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Erion\Desktop\"/>
    </mc:Choice>
  </mc:AlternateContent>
  <xr:revisionPtr revIDLastSave="0" documentId="8_{89E87500-44A7-4FE2-959E-40B97F16A072}" xr6:coauthVersionLast="47" xr6:coauthVersionMax="47" xr10:uidLastSave="{00000000-0000-0000-0000-000000000000}"/>
  <bookViews>
    <workbookView xWindow="-98" yWindow="-98" windowWidth="28996" windowHeight="15796" tabRatio="908" xr2:uid="{00000000-000D-0000-FFFF-FFFF00000000}"/>
  </bookViews>
  <sheets>
    <sheet name="Step 1.2" sheetId="1" r:id="rId1"/>
    <sheet name="Step 1.5" sheetId="17" r:id="rId2"/>
    <sheet name="Step 1.6" sheetId="18" r:id="rId3"/>
    <sheet name="Step 1.7" sheetId="13" r:id="rId4"/>
    <sheet name="Step 1.10" sheetId="2" r:id="rId5"/>
    <sheet name="Step 1.16" sheetId="3" r:id="rId6"/>
    <sheet name="Step 1.17" sheetId="4" r:id="rId7"/>
    <sheet name="Step 1.19" sheetId="5" r:id="rId8"/>
    <sheet name="Step 2.2" sheetId="15" r:id="rId9"/>
    <sheet name="Step 2.3" sheetId="16" r:id="rId10"/>
    <sheet name="Step 2.6" sheetId="19" r:id="rId11"/>
    <sheet name="Step 2.7" sheetId="6" r:id="rId12"/>
    <sheet name="Step 2.8" sheetId="7" r:id="rId13"/>
    <sheet name="Step 3.2" sheetId="12" r:id="rId14"/>
    <sheet name="Step 3.3" sheetId="14" r:id="rId15"/>
    <sheet name="Step 3.5" sheetId="20" r:id="rId16"/>
    <sheet name="Step 3.6" sheetId="1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3" i="14"/>
  <c r="D4" i="1"/>
  <c r="D5" i="1"/>
  <c r="D6" i="1"/>
  <c r="D7" i="1"/>
  <c r="D8" i="1"/>
  <c r="D9" i="1"/>
  <c r="D10" i="1"/>
  <c r="D11" i="1"/>
  <c r="D12" i="1"/>
  <c r="D13" i="1"/>
  <c r="I6" i="2"/>
  <c r="D704" i="16"/>
  <c r="D705" i="16"/>
  <c r="D706" i="16"/>
  <c r="D707" i="16"/>
  <c r="D708" i="16"/>
  <c r="D709" i="16"/>
  <c r="D710" i="16"/>
  <c r="E3" i="2"/>
  <c r="F3" i="2"/>
  <c r="H3" i="2"/>
  <c r="E4" i="2"/>
  <c r="F4" i="2"/>
  <c r="G4" i="2"/>
  <c r="H4" i="2"/>
  <c r="E5" i="2"/>
  <c r="G5" i="2" s="1"/>
  <c r="F5" i="2"/>
  <c r="H5" i="2"/>
  <c r="E6" i="2"/>
  <c r="F6" i="2"/>
  <c r="G6" i="2"/>
  <c r="H6" i="2"/>
  <c r="E7" i="2"/>
  <c r="F7" i="2"/>
  <c r="G7" i="2" s="1"/>
  <c r="H7" i="2"/>
  <c r="E8" i="2"/>
  <c r="G8" i="2" s="1"/>
  <c r="F8" i="2"/>
  <c r="H8" i="2"/>
  <c r="E9" i="2"/>
  <c r="F9" i="2"/>
  <c r="G9" i="2" s="1"/>
  <c r="H9" i="2"/>
  <c r="E10" i="2"/>
  <c r="F10" i="2"/>
  <c r="G10" i="2"/>
  <c r="H10" i="2"/>
  <c r="I10" i="2"/>
  <c r="E11" i="2"/>
  <c r="F11" i="2"/>
  <c r="G11" i="2"/>
  <c r="H11" i="2"/>
  <c r="I11" i="2"/>
  <c r="J10" i="2" s="1"/>
  <c r="E12" i="2"/>
  <c r="F12" i="2"/>
  <c r="G12" i="2" s="1"/>
  <c r="H12" i="2"/>
  <c r="E13" i="2"/>
  <c r="G13" i="2" s="1"/>
  <c r="F13" i="2"/>
  <c r="H13" i="2"/>
  <c r="E14" i="2"/>
  <c r="F14" i="2"/>
  <c r="G14" i="2"/>
  <c r="H14" i="2"/>
  <c r="I14" i="2" s="1"/>
  <c r="I13" i="2" l="1"/>
  <c r="J13" i="2" s="1"/>
  <c r="I7" i="2"/>
  <c r="I5" i="2"/>
  <c r="J4" i="2" s="1"/>
  <c r="I4" i="2"/>
  <c r="I8" i="2"/>
  <c r="J7" i="2" s="1"/>
  <c r="I12" i="2"/>
  <c r="J11" i="2" s="1"/>
  <c r="I9" i="2"/>
  <c r="J9" i="2"/>
  <c r="J8" i="2"/>
  <c r="J5" i="2"/>
  <c r="G3" i="2"/>
  <c r="I3" i="2" s="1"/>
  <c r="J3" i="2" s="1"/>
  <c r="J12" i="2"/>
  <c r="C2" i="10"/>
  <c r="J6" i="2" l="1"/>
  <c r="D3" i="19"/>
  <c r="D3" i="1" l="1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508" i="14" l="1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3" i="7" l="1"/>
  <c r="D12" i="7"/>
  <c r="D11" i="7"/>
  <c r="D10" i="7"/>
  <c r="D9" i="7"/>
  <c r="D8" i="7"/>
  <c r="D7" i="7"/>
  <c r="D6" i="7"/>
  <c r="D5" i="7"/>
  <c r="D4" i="7"/>
  <c r="D3" i="7"/>
  <c r="D13" i="6"/>
  <c r="D12" i="6"/>
  <c r="D11" i="6"/>
  <c r="D10" i="6"/>
  <c r="D9" i="6"/>
  <c r="D8" i="6"/>
  <c r="D7" i="6"/>
  <c r="D6" i="6"/>
  <c r="D5" i="6"/>
  <c r="D4" i="6"/>
  <c r="D3" i="6"/>
  <c r="C2" i="5"/>
  <c r="H3" i="4"/>
  <c r="F3" i="4"/>
  <c r="E3" i="4"/>
  <c r="G3" i="4" l="1"/>
  <c r="I3" i="4"/>
</calcChain>
</file>

<file path=xl/sharedStrings.xml><?xml version="1.0" encoding="utf-8"?>
<sst xmlns="http://schemas.openxmlformats.org/spreadsheetml/2006/main" count="148" uniqueCount="66">
  <si>
    <t>Amps</t>
  </si>
  <si>
    <t>Volts</t>
  </si>
  <si>
    <t>VCC</t>
  </si>
  <si>
    <t>Ohm</t>
  </si>
  <si>
    <t>Ro</t>
  </si>
  <si>
    <t>IC</t>
  </si>
  <si>
    <t>VE</t>
  </si>
  <si>
    <t>IR1</t>
  </si>
  <si>
    <t>IR2</t>
  </si>
  <si>
    <t>VEE</t>
  </si>
  <si>
    <t>IB = IR1 - IR2</t>
  </si>
  <si>
    <t>IE</t>
  </si>
  <si>
    <t>IC = IE - IB</t>
  </si>
  <si>
    <t>Channel 1 (Vsig, W1)</t>
  </si>
  <si>
    <t>Channel 2 (Vo)</t>
  </si>
  <si>
    <t>W1 Setting</t>
  </si>
  <si>
    <t>Channel 1 (VB)</t>
  </si>
  <si>
    <t>Channel 2 (VE)</t>
  </si>
  <si>
    <t>IB1 = IR1 - IR2</t>
  </si>
  <si>
    <t>IE1</t>
  </si>
  <si>
    <t>IC2 = IC1 = IE1 - IB1</t>
  </si>
  <si>
    <r>
      <t>D</t>
    </r>
    <r>
      <rPr>
        <sz val="10"/>
        <rFont val="Times New Roman"/>
        <family val="1"/>
      </rPr>
      <t>C1 (V)</t>
    </r>
  </si>
  <si>
    <r>
      <t>D</t>
    </r>
    <r>
      <rPr>
        <sz val="10"/>
        <rFont val="Times New Roman"/>
        <family val="1"/>
      </rPr>
      <t>C2 (V)</t>
    </r>
  </si>
  <si>
    <t>IC2 = (5 V - Vo)/8.25 kohm</t>
  </si>
  <si>
    <t>Channel 1 (VE)</t>
  </si>
  <si>
    <t>V1</t>
  </si>
  <si>
    <t>IC1</t>
  </si>
  <si>
    <t>IC2</t>
  </si>
  <si>
    <t>Differential Voltage Gain Av (dB)</t>
  </si>
  <si>
    <t>Frequency</t>
  </si>
  <si>
    <t>Hz</t>
  </si>
  <si>
    <t>Differential-mode Gain Ad</t>
  </si>
  <si>
    <t>dB</t>
  </si>
  <si>
    <t>Gain-bandwidth Product (GBW)</t>
  </si>
  <si>
    <t>Vo (V)</t>
  </si>
  <si>
    <t>VE (V)</t>
  </si>
  <si>
    <t>IC2 (A)</t>
  </si>
  <si>
    <t>Common-mode Gain Acm</t>
  </si>
  <si>
    <t>Vo1 (V)</t>
  </si>
  <si>
    <t>Vo2 (V)</t>
  </si>
  <si>
    <t>CH1 (VB)</t>
  </si>
  <si>
    <t>CH2 (VE)</t>
  </si>
  <si>
    <t>Gain Av (dB)</t>
  </si>
  <si>
    <r>
      <t>D</t>
    </r>
    <r>
      <rPr>
        <sz val="10"/>
        <rFont val="Times New Roman"/>
        <family val="1"/>
      </rPr>
      <t>C1 (V) = Vid</t>
    </r>
  </si>
  <si>
    <t>W2Offset</t>
  </si>
  <si>
    <t>VcQ1</t>
  </si>
  <si>
    <t>VoQ2 (= VC2)</t>
  </si>
  <si>
    <t>Volt</t>
  </si>
  <si>
    <r>
      <t>D</t>
    </r>
    <r>
      <rPr>
        <sz val="10"/>
        <rFont val="Times New Roman"/>
        <family val="1"/>
      </rPr>
      <t>C2 (V) = Vo(Peak2Peak)</t>
    </r>
  </si>
  <si>
    <t>V_Vsig</t>
  </si>
  <si>
    <t>V(Vo)</t>
  </si>
  <si>
    <t>I(Q2:C)</t>
  </si>
  <si>
    <t>M(V(Vo))</t>
  </si>
  <si>
    <t>P(V(Vo))</t>
  </si>
  <si>
    <t>Degrees</t>
  </si>
  <si>
    <t xml:space="preserve">              I(Q1:C)</t>
  </si>
  <si>
    <t xml:space="preserve">              I(Q2:C)</t>
  </si>
  <si>
    <t xml:space="preserve">            Frequency</t>
  </si>
  <si>
    <t xml:space="preserve">             P(V(Vo))</t>
  </si>
  <si>
    <t xml:space="preserve">             M(V(Vo))</t>
  </si>
  <si>
    <t xml:space="preserve">                V_Vcm</t>
  </si>
  <si>
    <t xml:space="preserve">                V(Vo)</t>
  </si>
  <si>
    <t xml:space="preserve">                V(VE)</t>
  </si>
  <si>
    <t xml:space="preserve">                 V_V1</t>
  </si>
  <si>
    <t xml:space="preserve"> V_Vcm</t>
  </si>
  <si>
    <t>With frequency of 14401.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</si>
</sst>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0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charset val="1"/>
    </font>
    <font>
      <sz val="12"/>
      <name val="Calibri"/>
      <family val="2"/>
      <scheme val="minor"/>
    </font>
    <font>
      <b/>
      <sz val="6"/>
      <color rgb="FF020202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1" fontId="0" fillId="0" borderId="0" xfId="0" applyNumberForma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Fill="1"/>
    <xf numFmtId="1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1" fontId="0" fillId="0" borderId="0" xfId="0" applyNumberFormat="1" applyAlignment="1">
      <alignment horizontal="center" vertical="center"/>
    </xf>
    <xf numFmtId="11" fontId="1" fillId="0" borderId="0" xfId="0" applyNumberFormat="1" applyFont="1" applyFill="1" applyAlignment="1">
      <alignment horizontal="center"/>
    </xf>
    <xf numFmtId="0" fontId="1" fillId="0" borderId="0" xfId="0" applyFont="1" applyFill="1"/>
    <xf numFmtId="165" fontId="1" fillId="0" borderId="0" xfId="0" applyNumberFormat="1" applyFont="1" applyFill="1" applyBorder="1" applyAlignment="1" applyProtection="1">
      <alignment horizontal="center"/>
    </xf>
    <xf numFmtId="11" fontId="1" fillId="0" borderId="0" xfId="0" applyNumberFormat="1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11" fontId="0" fillId="2" borderId="0" xfId="0" applyNumberFormat="1" applyFill="1"/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IC</a:t>
            </a:r>
            <a:r>
              <a:rPr lang="en-CA" baseline="0"/>
              <a:t> vs. VCC of a Crrent Sink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1.2'!$A$3:$A$14</c:f>
              <c:numCache>
                <c:formatCode>General</c:formatCode>
                <c:ptCount val="12"/>
                <c:pt idx="0">
                  <c:v>-3.9000000000000004</c:v>
                </c:pt>
                <c:pt idx="1">
                  <c:v>-3.6000000000000005</c:v>
                </c:pt>
                <c:pt idx="2">
                  <c:v>-3.3000000000000007</c:v>
                </c:pt>
                <c:pt idx="3">
                  <c:v>-3.0000000000000009</c:v>
                </c:pt>
                <c:pt idx="4">
                  <c:v>-2.7000000000000011</c:v>
                </c:pt>
                <c:pt idx="5">
                  <c:v>-2.4000000000000012</c:v>
                </c:pt>
                <c:pt idx="6">
                  <c:v>-2.1000000000000014</c:v>
                </c:pt>
                <c:pt idx="7">
                  <c:v>-1.8000000000000014</c:v>
                </c:pt>
                <c:pt idx="8">
                  <c:v>-1.5000000000000013</c:v>
                </c:pt>
                <c:pt idx="9">
                  <c:v>-1.2000000000000013</c:v>
                </c:pt>
                <c:pt idx="10">
                  <c:v>-0.90000000000000124</c:v>
                </c:pt>
                <c:pt idx="11">
                  <c:v>-0.6000000000000012</c:v>
                </c:pt>
              </c:numCache>
            </c:numRef>
          </c:xVal>
          <c:yVal>
            <c:numRef>
              <c:f>'Step 1.2'!$B$3:$B$14</c:f>
              <c:numCache>
                <c:formatCode>General</c:formatCode>
                <c:ptCount val="12"/>
                <c:pt idx="0">
                  <c:v>1.08250695607255E-4</c:v>
                </c:pt>
                <c:pt idx="1">
                  <c:v>1.4770735233850501E-4</c:v>
                </c:pt>
                <c:pt idx="2">
                  <c:v>1.78834049283858E-4</c:v>
                </c:pt>
                <c:pt idx="3">
                  <c:v>1.8482495682424401E-4</c:v>
                </c:pt>
                <c:pt idx="4">
                  <c:v>1.84906713072112E-4</c:v>
                </c:pt>
                <c:pt idx="5">
                  <c:v>1.8498038408942501E-4</c:v>
                </c:pt>
                <c:pt idx="6">
                  <c:v>1.8485570248968799E-4</c:v>
                </c:pt>
                <c:pt idx="7">
                  <c:v>1.8473108418265801E-4</c:v>
                </c:pt>
                <c:pt idx="8">
                  <c:v>1.84863634167064E-4</c:v>
                </c:pt>
                <c:pt idx="9">
                  <c:v>1.8499626054979099E-4</c:v>
                </c:pt>
                <c:pt idx="10">
                  <c:v>1.8487149622346301E-4</c:v>
                </c:pt>
                <c:pt idx="11">
                  <c:v>1.84746795507397E-4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0-4FC2-AAE5-EA320A67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23648"/>
        <c:axId val="1742918240"/>
      </c:scatterChart>
      <c:valAx>
        <c:axId val="17429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18240"/>
        <c:crosses val="autoZero"/>
        <c:crossBetween val="midCat"/>
      </c:valAx>
      <c:valAx>
        <c:axId val="1742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</a:t>
            </a:r>
            <a:r>
              <a:rPr lang="en-US" baseline="0"/>
              <a:t> VS Vsig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1.6'!$B$1:$B$2</c:f>
              <c:strCache>
                <c:ptCount val="2"/>
                <c:pt idx="0">
                  <c:v>V(Vo)</c:v>
                </c:pt>
                <c:pt idx="1">
                  <c:v>Volts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B09-4218-A293-CC33F6F8B790}"/>
              </c:ext>
            </c:extLst>
          </c:dPt>
          <c:xVal>
            <c:numRef>
              <c:f>'Step 1.6'!$A$3:$A$203</c:f>
              <c:numCache>
                <c:formatCode>General</c:formatCode>
                <c:ptCount val="201"/>
                <c:pt idx="0">
                  <c:v>4.3899999999999997</c:v>
                </c:pt>
                <c:pt idx="1">
                  <c:v>4.3901000000000003</c:v>
                </c:pt>
                <c:pt idx="2">
                  <c:v>4.3902000000000001</c:v>
                </c:pt>
                <c:pt idx="3">
                  <c:v>4.3902999999999999</c:v>
                </c:pt>
                <c:pt idx="4">
                  <c:v>4.3903999999999996</c:v>
                </c:pt>
                <c:pt idx="5">
                  <c:v>4.3905000000000003</c:v>
                </c:pt>
                <c:pt idx="6">
                  <c:v>4.3906000000000001</c:v>
                </c:pt>
                <c:pt idx="7">
                  <c:v>4.3906999999999998</c:v>
                </c:pt>
                <c:pt idx="8">
                  <c:v>4.3907999999999996</c:v>
                </c:pt>
                <c:pt idx="9">
                  <c:v>4.3909000000000002</c:v>
                </c:pt>
                <c:pt idx="10">
                  <c:v>4.391</c:v>
                </c:pt>
                <c:pt idx="11">
                  <c:v>4.3910999999999998</c:v>
                </c:pt>
                <c:pt idx="12">
                  <c:v>4.3912000000000004</c:v>
                </c:pt>
                <c:pt idx="13">
                  <c:v>4.3913000000000002</c:v>
                </c:pt>
                <c:pt idx="14">
                  <c:v>4.3914</c:v>
                </c:pt>
                <c:pt idx="15">
                  <c:v>4.3914999999999997</c:v>
                </c:pt>
                <c:pt idx="16">
                  <c:v>4.3916000000000004</c:v>
                </c:pt>
                <c:pt idx="17">
                  <c:v>4.3917000000000002</c:v>
                </c:pt>
                <c:pt idx="18">
                  <c:v>4.3917999999999999</c:v>
                </c:pt>
                <c:pt idx="19">
                  <c:v>4.3918999999999997</c:v>
                </c:pt>
                <c:pt idx="20">
                  <c:v>4.3920000000000003</c:v>
                </c:pt>
                <c:pt idx="21">
                  <c:v>4.3920999999999903</c:v>
                </c:pt>
                <c:pt idx="22">
                  <c:v>4.3921999999999901</c:v>
                </c:pt>
                <c:pt idx="23">
                  <c:v>4.3922999999999899</c:v>
                </c:pt>
                <c:pt idx="24">
                  <c:v>4.3923999999999896</c:v>
                </c:pt>
                <c:pt idx="25">
                  <c:v>4.3924999999999903</c:v>
                </c:pt>
                <c:pt idx="26">
                  <c:v>4.3925999999999901</c:v>
                </c:pt>
                <c:pt idx="27">
                  <c:v>4.3926999999999898</c:v>
                </c:pt>
                <c:pt idx="28">
                  <c:v>4.3927999999999896</c:v>
                </c:pt>
                <c:pt idx="29">
                  <c:v>4.3928999999999903</c:v>
                </c:pt>
                <c:pt idx="30">
                  <c:v>4.39299999999999</c:v>
                </c:pt>
                <c:pt idx="31">
                  <c:v>4.3930999999999898</c:v>
                </c:pt>
                <c:pt idx="32">
                  <c:v>4.3931999999999896</c:v>
                </c:pt>
                <c:pt idx="33">
                  <c:v>4.3932999999999902</c:v>
                </c:pt>
                <c:pt idx="34">
                  <c:v>4.39339999999999</c:v>
                </c:pt>
                <c:pt idx="35">
                  <c:v>4.3934999999999897</c:v>
                </c:pt>
                <c:pt idx="36">
                  <c:v>4.3935999999999904</c:v>
                </c:pt>
                <c:pt idx="37">
                  <c:v>4.3936999999999902</c:v>
                </c:pt>
                <c:pt idx="38">
                  <c:v>4.3937999999999899</c:v>
                </c:pt>
                <c:pt idx="39">
                  <c:v>4.3938999999999897</c:v>
                </c:pt>
                <c:pt idx="40">
                  <c:v>4.3939999999999904</c:v>
                </c:pt>
                <c:pt idx="41">
                  <c:v>4.3940999999999901</c:v>
                </c:pt>
                <c:pt idx="42">
                  <c:v>4.3941999999999899</c:v>
                </c:pt>
                <c:pt idx="43">
                  <c:v>4.3942999999999897</c:v>
                </c:pt>
                <c:pt idx="44">
                  <c:v>4.3943999999999903</c:v>
                </c:pt>
                <c:pt idx="45">
                  <c:v>4.3944999999999901</c:v>
                </c:pt>
                <c:pt idx="46">
                  <c:v>4.3945999999999898</c:v>
                </c:pt>
                <c:pt idx="47">
                  <c:v>4.3946999999999896</c:v>
                </c:pt>
                <c:pt idx="48">
                  <c:v>4.3947999999999903</c:v>
                </c:pt>
                <c:pt idx="49">
                  <c:v>4.39489999999999</c:v>
                </c:pt>
                <c:pt idx="50">
                  <c:v>4.3949999999999898</c:v>
                </c:pt>
                <c:pt idx="51">
                  <c:v>4.3950999999999896</c:v>
                </c:pt>
                <c:pt idx="52">
                  <c:v>4.3951999999999902</c:v>
                </c:pt>
                <c:pt idx="53">
                  <c:v>4.39529999999999</c:v>
                </c:pt>
                <c:pt idx="54">
                  <c:v>4.3953999999999898</c:v>
                </c:pt>
                <c:pt idx="55">
                  <c:v>4.3954999999999904</c:v>
                </c:pt>
                <c:pt idx="56">
                  <c:v>4.3955999999999902</c:v>
                </c:pt>
                <c:pt idx="57">
                  <c:v>4.3956999999999899</c:v>
                </c:pt>
                <c:pt idx="58">
                  <c:v>4.3957999999999897</c:v>
                </c:pt>
                <c:pt idx="59">
                  <c:v>4.3958999999999904</c:v>
                </c:pt>
                <c:pt idx="60">
                  <c:v>4.3959999999999901</c:v>
                </c:pt>
                <c:pt idx="61">
                  <c:v>4.3960999999999899</c:v>
                </c:pt>
                <c:pt idx="62">
                  <c:v>4.3961999999999897</c:v>
                </c:pt>
                <c:pt idx="63">
                  <c:v>4.3962999999999797</c:v>
                </c:pt>
                <c:pt idx="64">
                  <c:v>4.3963999999999803</c:v>
                </c:pt>
                <c:pt idx="65">
                  <c:v>4.3964999999999801</c:v>
                </c:pt>
                <c:pt idx="66">
                  <c:v>4.3965999999999799</c:v>
                </c:pt>
                <c:pt idx="67">
                  <c:v>4.3966999999999796</c:v>
                </c:pt>
                <c:pt idx="68">
                  <c:v>4.3967999999999803</c:v>
                </c:pt>
                <c:pt idx="69">
                  <c:v>4.39689999999998</c:v>
                </c:pt>
                <c:pt idx="70">
                  <c:v>4.3969999999999798</c:v>
                </c:pt>
                <c:pt idx="71">
                  <c:v>4.3970999999999796</c:v>
                </c:pt>
                <c:pt idx="72">
                  <c:v>4.3971999999999802</c:v>
                </c:pt>
                <c:pt idx="73">
                  <c:v>4.39729999999998</c:v>
                </c:pt>
                <c:pt idx="74">
                  <c:v>4.3973999999999798</c:v>
                </c:pt>
                <c:pt idx="75">
                  <c:v>4.3974999999999804</c:v>
                </c:pt>
                <c:pt idx="76">
                  <c:v>4.3975999999999802</c:v>
                </c:pt>
                <c:pt idx="77">
                  <c:v>4.39769999999998</c:v>
                </c:pt>
                <c:pt idx="78">
                  <c:v>4.3977999999999797</c:v>
                </c:pt>
                <c:pt idx="79">
                  <c:v>4.3978999999999804</c:v>
                </c:pt>
                <c:pt idx="80">
                  <c:v>4.3979999999999801</c:v>
                </c:pt>
                <c:pt idx="81">
                  <c:v>4.3980999999999799</c:v>
                </c:pt>
                <c:pt idx="82">
                  <c:v>4.3981999999999797</c:v>
                </c:pt>
                <c:pt idx="83">
                  <c:v>4.3982999999999803</c:v>
                </c:pt>
                <c:pt idx="84">
                  <c:v>4.3983999999999801</c:v>
                </c:pt>
                <c:pt idx="85">
                  <c:v>4.3984999999999799</c:v>
                </c:pt>
                <c:pt idx="86">
                  <c:v>4.3985999999999796</c:v>
                </c:pt>
                <c:pt idx="87">
                  <c:v>4.3986999999999803</c:v>
                </c:pt>
                <c:pt idx="88">
                  <c:v>4.3987999999999801</c:v>
                </c:pt>
                <c:pt idx="89">
                  <c:v>4.3988999999999798</c:v>
                </c:pt>
                <c:pt idx="90">
                  <c:v>4.3989999999999796</c:v>
                </c:pt>
                <c:pt idx="91">
                  <c:v>4.3990999999999802</c:v>
                </c:pt>
                <c:pt idx="92">
                  <c:v>4.39919999999998</c:v>
                </c:pt>
                <c:pt idx="93">
                  <c:v>4.3992999999999798</c:v>
                </c:pt>
                <c:pt idx="94">
                  <c:v>4.3993999999999804</c:v>
                </c:pt>
                <c:pt idx="95">
                  <c:v>4.3994999999999802</c:v>
                </c:pt>
                <c:pt idx="96">
                  <c:v>4.39959999999998</c:v>
                </c:pt>
                <c:pt idx="97">
                  <c:v>4.3996999999999797</c:v>
                </c:pt>
                <c:pt idx="98">
                  <c:v>4.3997999999999804</c:v>
                </c:pt>
                <c:pt idx="99">
                  <c:v>4.3998999999999802</c:v>
                </c:pt>
                <c:pt idx="100">
                  <c:v>4.3999999999999799</c:v>
                </c:pt>
                <c:pt idx="101">
                  <c:v>4.4000999999999797</c:v>
                </c:pt>
                <c:pt idx="102">
                  <c:v>4.4001999999999803</c:v>
                </c:pt>
                <c:pt idx="103">
                  <c:v>4.4002999999999801</c:v>
                </c:pt>
                <c:pt idx="104">
                  <c:v>4.4003999999999799</c:v>
                </c:pt>
                <c:pt idx="105">
                  <c:v>4.4004999999999797</c:v>
                </c:pt>
                <c:pt idx="106">
                  <c:v>4.4005999999999696</c:v>
                </c:pt>
                <c:pt idx="107">
                  <c:v>4.4006999999999703</c:v>
                </c:pt>
                <c:pt idx="108">
                  <c:v>4.4007999999999701</c:v>
                </c:pt>
                <c:pt idx="109">
                  <c:v>4.4008999999999698</c:v>
                </c:pt>
                <c:pt idx="110">
                  <c:v>4.4009999999999696</c:v>
                </c:pt>
                <c:pt idx="111">
                  <c:v>4.4010999999999703</c:v>
                </c:pt>
                <c:pt idx="112">
                  <c:v>4.40119999999997</c:v>
                </c:pt>
                <c:pt idx="113">
                  <c:v>4.4012999999999698</c:v>
                </c:pt>
                <c:pt idx="114">
                  <c:v>4.4013999999999696</c:v>
                </c:pt>
                <c:pt idx="115">
                  <c:v>4.4014999999999702</c:v>
                </c:pt>
                <c:pt idx="116">
                  <c:v>4.40159999999997</c:v>
                </c:pt>
                <c:pt idx="117">
                  <c:v>4.4016999999999697</c:v>
                </c:pt>
                <c:pt idx="118">
                  <c:v>4.4017999999999704</c:v>
                </c:pt>
                <c:pt idx="119">
                  <c:v>4.4018999999999702</c:v>
                </c:pt>
                <c:pt idx="120">
                  <c:v>4.4019999999999699</c:v>
                </c:pt>
                <c:pt idx="121">
                  <c:v>4.4020999999999697</c:v>
                </c:pt>
                <c:pt idx="122">
                  <c:v>4.4021999999999704</c:v>
                </c:pt>
                <c:pt idx="123">
                  <c:v>4.4022999999999701</c:v>
                </c:pt>
                <c:pt idx="124">
                  <c:v>4.4023999999999699</c:v>
                </c:pt>
                <c:pt idx="125">
                  <c:v>4.4024999999999697</c:v>
                </c:pt>
                <c:pt idx="126">
                  <c:v>4.4025999999999703</c:v>
                </c:pt>
                <c:pt idx="127">
                  <c:v>4.4026999999999701</c:v>
                </c:pt>
                <c:pt idx="128">
                  <c:v>4.4027999999999698</c:v>
                </c:pt>
                <c:pt idx="129">
                  <c:v>4.4028999999999696</c:v>
                </c:pt>
                <c:pt idx="130">
                  <c:v>4.4029999999999703</c:v>
                </c:pt>
                <c:pt idx="131">
                  <c:v>4.40309999999997</c:v>
                </c:pt>
                <c:pt idx="132">
                  <c:v>4.4031999999999698</c:v>
                </c:pt>
                <c:pt idx="133">
                  <c:v>4.4032999999999696</c:v>
                </c:pt>
                <c:pt idx="134">
                  <c:v>4.4033999999999702</c:v>
                </c:pt>
                <c:pt idx="135">
                  <c:v>4.40349999999997</c:v>
                </c:pt>
                <c:pt idx="136">
                  <c:v>4.4035999999999698</c:v>
                </c:pt>
                <c:pt idx="137">
                  <c:v>4.4036999999999704</c:v>
                </c:pt>
                <c:pt idx="138">
                  <c:v>4.4037999999999702</c:v>
                </c:pt>
                <c:pt idx="139">
                  <c:v>4.4038999999999699</c:v>
                </c:pt>
                <c:pt idx="140">
                  <c:v>4.4039999999999697</c:v>
                </c:pt>
                <c:pt idx="141">
                  <c:v>4.4040999999999704</c:v>
                </c:pt>
                <c:pt idx="142">
                  <c:v>4.4041999999999701</c:v>
                </c:pt>
                <c:pt idx="143">
                  <c:v>4.4042999999999699</c:v>
                </c:pt>
                <c:pt idx="144">
                  <c:v>4.4043999999999697</c:v>
                </c:pt>
                <c:pt idx="145">
                  <c:v>4.4044999999999703</c:v>
                </c:pt>
                <c:pt idx="146">
                  <c:v>4.4045999999999701</c:v>
                </c:pt>
                <c:pt idx="147">
                  <c:v>4.4046999999999699</c:v>
                </c:pt>
                <c:pt idx="148">
                  <c:v>4.4047999999999696</c:v>
                </c:pt>
                <c:pt idx="149">
                  <c:v>4.4048999999999596</c:v>
                </c:pt>
                <c:pt idx="150">
                  <c:v>4.4049999999999603</c:v>
                </c:pt>
                <c:pt idx="151">
                  <c:v>4.40509999999996</c:v>
                </c:pt>
                <c:pt idx="152">
                  <c:v>4.4051999999999598</c:v>
                </c:pt>
                <c:pt idx="153">
                  <c:v>4.4052999999999596</c:v>
                </c:pt>
                <c:pt idx="154">
                  <c:v>4.4053999999999602</c:v>
                </c:pt>
                <c:pt idx="155">
                  <c:v>4.40549999999996</c:v>
                </c:pt>
                <c:pt idx="156">
                  <c:v>4.4055999999999598</c:v>
                </c:pt>
                <c:pt idx="157">
                  <c:v>4.4056999999999604</c:v>
                </c:pt>
                <c:pt idx="158">
                  <c:v>4.4057999999999602</c:v>
                </c:pt>
                <c:pt idx="159">
                  <c:v>4.40589999999996</c:v>
                </c:pt>
                <c:pt idx="160">
                  <c:v>4.4059999999999597</c:v>
                </c:pt>
                <c:pt idx="161">
                  <c:v>4.4060999999999604</c:v>
                </c:pt>
                <c:pt idx="162">
                  <c:v>4.4061999999999601</c:v>
                </c:pt>
                <c:pt idx="163">
                  <c:v>4.4062999999999599</c:v>
                </c:pt>
                <c:pt idx="164">
                  <c:v>4.4063999999999597</c:v>
                </c:pt>
                <c:pt idx="165">
                  <c:v>4.4064999999999603</c:v>
                </c:pt>
                <c:pt idx="166">
                  <c:v>4.4065999999999601</c:v>
                </c:pt>
                <c:pt idx="167">
                  <c:v>4.4066999999999599</c:v>
                </c:pt>
                <c:pt idx="168">
                  <c:v>4.4067999999999596</c:v>
                </c:pt>
                <c:pt idx="169">
                  <c:v>4.4068999999999603</c:v>
                </c:pt>
                <c:pt idx="170">
                  <c:v>4.4069999999999601</c:v>
                </c:pt>
                <c:pt idx="171">
                  <c:v>4.4070999999999598</c:v>
                </c:pt>
                <c:pt idx="172">
                  <c:v>4.4071999999999596</c:v>
                </c:pt>
                <c:pt idx="173">
                  <c:v>4.4072999999999602</c:v>
                </c:pt>
                <c:pt idx="174">
                  <c:v>4.40739999999996</c:v>
                </c:pt>
                <c:pt idx="175">
                  <c:v>4.4074999999999598</c:v>
                </c:pt>
                <c:pt idx="176">
                  <c:v>4.4075999999999604</c:v>
                </c:pt>
                <c:pt idx="177">
                  <c:v>4.4076999999999602</c:v>
                </c:pt>
                <c:pt idx="178">
                  <c:v>4.40779999999996</c:v>
                </c:pt>
                <c:pt idx="179">
                  <c:v>4.4078999999999597</c:v>
                </c:pt>
                <c:pt idx="180">
                  <c:v>4.4079999999999604</c:v>
                </c:pt>
                <c:pt idx="181">
                  <c:v>4.4080999999999602</c:v>
                </c:pt>
                <c:pt idx="182">
                  <c:v>4.4081999999999599</c:v>
                </c:pt>
                <c:pt idx="183">
                  <c:v>4.4082999999999597</c:v>
                </c:pt>
                <c:pt idx="184">
                  <c:v>4.4083999999999604</c:v>
                </c:pt>
                <c:pt idx="185">
                  <c:v>4.4084999999999601</c:v>
                </c:pt>
                <c:pt idx="186">
                  <c:v>4.4085999999999599</c:v>
                </c:pt>
                <c:pt idx="187">
                  <c:v>4.4086999999999597</c:v>
                </c:pt>
                <c:pt idx="188">
                  <c:v>4.4087999999999603</c:v>
                </c:pt>
                <c:pt idx="189">
                  <c:v>4.4088999999999601</c:v>
                </c:pt>
                <c:pt idx="190">
                  <c:v>4.4089999999999598</c:v>
                </c:pt>
                <c:pt idx="191">
                  <c:v>4.4090999999999596</c:v>
                </c:pt>
                <c:pt idx="192">
                  <c:v>4.4091999999999496</c:v>
                </c:pt>
                <c:pt idx="193">
                  <c:v>4.4092999999999503</c:v>
                </c:pt>
                <c:pt idx="194">
                  <c:v>4.40939999999995</c:v>
                </c:pt>
                <c:pt idx="195">
                  <c:v>4.4094999999999498</c:v>
                </c:pt>
                <c:pt idx="196">
                  <c:v>4.4095999999999496</c:v>
                </c:pt>
                <c:pt idx="197">
                  <c:v>4.4096999999999502</c:v>
                </c:pt>
                <c:pt idx="198">
                  <c:v>4.40979999999995</c:v>
                </c:pt>
                <c:pt idx="199">
                  <c:v>4.4098999999999497</c:v>
                </c:pt>
                <c:pt idx="200">
                  <c:v>4.4099999999999504</c:v>
                </c:pt>
              </c:numCache>
            </c:numRef>
          </c:xVal>
          <c:yVal>
            <c:numRef>
              <c:f>'Step 1.6'!$B$3:$B$203</c:f>
              <c:numCache>
                <c:formatCode>0.00E+00</c:formatCode>
                <c:ptCount val="201"/>
                <c:pt idx="0">
                  <c:v>4.9403651976468197</c:v>
                </c:pt>
                <c:pt idx="1">
                  <c:v>4.9399516236157401</c:v>
                </c:pt>
                <c:pt idx="2">
                  <c:v>4.9395337597566797</c:v>
                </c:pt>
                <c:pt idx="3">
                  <c:v>4.9391115209198899</c:v>
                </c:pt>
                <c:pt idx="4">
                  <c:v>4.9386848210416998</c:v>
                </c:pt>
                <c:pt idx="5">
                  <c:v>4.9382535728184704</c:v>
                </c:pt>
                <c:pt idx="6">
                  <c:v>4.9378176876891597</c:v>
                </c:pt>
                <c:pt idx="7">
                  <c:v>4.9373770758207796</c:v>
                </c:pt>
                <c:pt idx="8">
                  <c:v>4.9369315963072404</c:v>
                </c:pt>
                <c:pt idx="9">
                  <c:v>4.93648122112051</c:v>
                </c:pt>
                <c:pt idx="10">
                  <c:v>4.9360257822245703</c:v>
                </c:pt>
                <c:pt idx="11">
                  <c:v>4.9355652386359301</c:v>
                </c:pt>
                <c:pt idx="12">
                  <c:v>4.9350994010520797</c:v>
                </c:pt>
                <c:pt idx="13">
                  <c:v>4.9346282318594596</c:v>
                </c:pt>
                <c:pt idx="14">
                  <c:v>4.9341515592273</c:v>
                </c:pt>
                <c:pt idx="15">
                  <c:v>4.9336693197158397</c:v>
                </c:pt>
                <c:pt idx="16">
                  <c:v>4.9331813117343701</c:v>
                </c:pt>
                <c:pt idx="17">
                  <c:v>4.9326874853918401</c:v>
                </c:pt>
                <c:pt idx="18">
                  <c:v>4.9321876435746601</c:v>
                </c:pt>
                <c:pt idx="19">
                  <c:v>4.9316817126936199</c:v>
                </c:pt>
                <c:pt idx="20" formatCode="General">
                  <c:v>4.9311694704955302</c:v>
                </c:pt>
                <c:pt idx="21" formatCode="General">
                  <c:v>4.9306508490597798</c:v>
                </c:pt>
                <c:pt idx="22" formatCode="General">
                  <c:v>4.9301256323791396</c:v>
                </c:pt>
                <c:pt idx="23" formatCode="General">
                  <c:v>4.9295937257258302</c:v>
                </c:pt>
                <c:pt idx="24" formatCode="General">
                  <c:v>4.9290548852549403</c:v>
                </c:pt>
                <c:pt idx="25" formatCode="General">
                  <c:v>4.9285090222591004</c:v>
                </c:pt>
                <c:pt idx="26" formatCode="General">
                  <c:v>4.9279558967726604</c:v>
                </c:pt>
                <c:pt idx="27" formatCode="General">
                  <c:v>4.9273953848137699</c:v>
                </c:pt>
                <c:pt idx="28" formatCode="General">
                  <c:v>4.9268272207470698</c:v>
                </c:pt>
                <c:pt idx="29" formatCode="General">
                  <c:v>4.9262512859343799</c:v>
                </c:pt>
                <c:pt idx="30" formatCode="General">
                  <c:v>4.9256673136488196</c:v>
                </c:pt>
                <c:pt idx="31" formatCode="General">
                  <c:v>4.9250751526852596</c:v>
                </c:pt>
                <c:pt idx="32" formatCode="General">
                  <c:v>4.9244745008745099</c:v>
                </c:pt>
                <c:pt idx="33" formatCode="General">
                  <c:v>4.9238652075044103</c:v>
                </c:pt>
                <c:pt idx="34" formatCode="General">
                  <c:v>4.9232469715116798</c:v>
                </c:pt>
                <c:pt idx="35" formatCode="General">
                  <c:v>4.9226196035598999</c:v>
                </c:pt>
                <c:pt idx="36" formatCode="General">
                  <c:v>4.9219827623490797</c:v>
                </c:pt>
                <c:pt idx="37" formatCode="General">
                  <c:v>4.9213362560593401</c:v>
                </c:pt>
                <c:pt idx="38" formatCode="General">
                  <c:v>4.9206797376966103</c:v>
                </c:pt>
                <c:pt idx="39" formatCode="General">
                  <c:v>4.9200129742940204</c:v>
                </c:pt>
                <c:pt idx="40" formatCode="General">
                  <c:v>4.9193355729282198</c:v>
                </c:pt>
                <c:pt idx="41" formatCode="General">
                  <c:v>4.9186472901835199</c:v>
                </c:pt>
                <c:pt idx="42" formatCode="General">
                  <c:v>4.9179477282352702</c:v>
                </c:pt>
                <c:pt idx="43" formatCode="General">
                  <c:v>4.9172365905443502</c:v>
                </c:pt>
                <c:pt idx="44" formatCode="General">
                  <c:v>4.9165134223714899</c:v>
                </c:pt>
                <c:pt idx="45" formatCode="General">
                  <c:v>4.9157779148178902</c:v>
                </c:pt>
                <c:pt idx="46" formatCode="General">
                  <c:v>4.9150295970024498</c:v>
                </c:pt>
                <c:pt idx="47" formatCode="General">
                  <c:v>4.91426810900938</c:v>
                </c:pt>
                <c:pt idx="48" formatCode="General">
                  <c:v>4.9134928950749002</c:v>
                </c:pt>
                <c:pt idx="49" formatCode="General">
                  <c:v>4.9127035781382702</c:v>
                </c:pt>
                <c:pt idx="50" formatCode="General">
                  <c:v>4.91189962148656</c:v>
                </c:pt>
                <c:pt idx="51" formatCode="General">
                  <c:v>4.9110804796019201</c:v>
                </c:pt>
                <c:pt idx="52" formatCode="General">
                  <c:v>4.9102455922327799</c:v>
                </c:pt>
                <c:pt idx="53" formatCode="General">
                  <c:v>4.9093943840479204</c:v>
                </c:pt>
                <c:pt idx="54" formatCode="General">
                  <c:v>4.9085262689703599</c:v>
                </c:pt>
                <c:pt idx="55" formatCode="General">
                  <c:v>4.9076405171827497</c:v>
                </c:pt>
                <c:pt idx="56" formatCode="General">
                  <c:v>4.9067364953117902</c:v>
                </c:pt>
                <c:pt idx="57" formatCode="General">
                  <c:v>4.9058134313433799</c:v>
                </c:pt>
                <c:pt idx="58" formatCode="General">
                  <c:v>4.9048705448394498</c:v>
                </c:pt>
                <c:pt idx="59" formatCode="General">
                  <c:v>4.9039070284059498</c:v>
                </c:pt>
                <c:pt idx="60" formatCode="General">
                  <c:v>4.9029219305389402</c:v>
                </c:pt>
                <c:pt idx="61" formatCode="General">
                  <c:v>4.9019143674740704</c:v>
                </c:pt>
                <c:pt idx="62" formatCode="General">
                  <c:v>4.90088329654834</c:v>
                </c:pt>
                <c:pt idx="63" formatCode="General">
                  <c:v>4.8998276447348799</c:v>
                </c:pt>
                <c:pt idx="64" formatCode="General">
                  <c:v>4.89874629433751</c:v>
                </c:pt>
                <c:pt idx="65" formatCode="General">
                  <c:v>4.8976379449653402</c:v>
                </c:pt>
                <c:pt idx="66" formatCode="General">
                  <c:v>4.8965013290434802</c:v>
                </c:pt>
                <c:pt idx="67" formatCode="General">
                  <c:v>4.8953349551622596</c:v>
                </c:pt>
                <c:pt idx="68" formatCode="General">
                  <c:v>4.8941373010662899</c:v>
                </c:pt>
                <c:pt idx="69" formatCode="General">
                  <c:v>4.89290680827924</c:v>
                </c:pt>
                <c:pt idx="70" formatCode="General">
                  <c:v>4.8916414556886298</c:v>
                </c:pt>
                <c:pt idx="71" formatCode="General">
                  <c:v>4.8903396061331401</c:v>
                </c:pt>
                <c:pt idx="72" formatCode="General">
                  <c:v>4.8889988200952601</c:v>
                </c:pt>
                <c:pt idx="73" formatCode="General">
                  <c:v>4.8876170614092898</c:v>
                </c:pt>
                <c:pt idx="74" formatCode="General">
                  <c:v>4.8861915406538001</c:v>
                </c:pt>
                <c:pt idx="75" formatCode="General">
                  <c:v>4.8847198506874401</c:v>
                </c:pt>
                <c:pt idx="76" formatCode="General">
                  <c:v>4.8831986866569199</c:v>
                </c:pt>
                <c:pt idx="77" formatCode="General">
                  <c:v>4.8816248490628</c:v>
                </c:pt>
                <c:pt idx="78" formatCode="General">
                  <c:v>4.8799945743610298</c:v>
                </c:pt>
                <c:pt idx="79" formatCode="General">
                  <c:v>4.8783038881088698</c:v>
                </c:pt>
                <c:pt idx="80" formatCode="General">
                  <c:v>4.8765482449199702</c:v>
                </c:pt>
                <c:pt idx="81" formatCode="General">
                  <c:v>4.8747225728538197</c:v>
                </c:pt>
                <c:pt idx="82" formatCode="General">
                  <c:v>4.8728212418095396</c:v>
                </c:pt>
                <c:pt idx="83" formatCode="General">
                  <c:v>4.8708378755379398</c:v>
                </c:pt>
                <c:pt idx="84" formatCode="General">
                  <c:v>4.8687652685990797</c:v>
                </c:pt>
                <c:pt idx="85" formatCode="General">
                  <c:v>4.8665952164214303</c:v>
                </c:pt>
                <c:pt idx="86" formatCode="General">
                  <c:v>4.86431838667525</c:v>
                </c:pt>
                <c:pt idx="87" formatCode="General">
                  <c:v>4.8619239435824904</c:v>
                </c:pt>
                <c:pt idx="88" formatCode="General">
                  <c:v>4.8593994134519498</c:v>
                </c:pt>
                <c:pt idx="89" formatCode="General">
                  <c:v>4.8567301848549604</c:v>
                </c:pt>
                <c:pt idx="90" formatCode="General">
                  <c:v>4.8538991140893497</c:v>
                </c:pt>
                <c:pt idx="91" formatCode="General">
                  <c:v>4.8508857083146104</c:v>
                </c:pt>
                <c:pt idx="92" formatCode="General">
                  <c:v>4.8476654497742997</c:v>
                </c:pt>
                <c:pt idx="93" formatCode="General">
                  <c:v>4.8442085329709004</c:v>
                </c:pt>
                <c:pt idx="94" formatCode="General">
                  <c:v>4.8404782242030997</c:v>
                </c:pt>
                <c:pt idx="95" formatCode="General">
                  <c:v>4.83642849223122</c:v>
                </c:pt>
                <c:pt idx="96" formatCode="General">
                  <c:v>4.83200082387952</c:v>
                </c:pt>
                <c:pt idx="97" formatCode="General">
                  <c:v>4.8271190453616297</c:v>
                </c:pt>
                <c:pt idx="98" formatCode="General">
                  <c:v>4.8216814299687396</c:v>
                </c:pt>
                <c:pt idx="99" formatCode="General">
                  <c:v>4.8155482988031402</c:v>
                </c:pt>
                <c:pt idx="100" formatCode="General">
                  <c:v>4.8085198361135904</c:v>
                </c:pt>
                <c:pt idx="101" formatCode="General">
                  <c:v>4.8002969078249302</c:v>
                </c:pt>
                <c:pt idx="102" formatCode="General">
                  <c:v>4.7904021342266399</c:v>
                </c:pt>
                <c:pt idx="103" formatCode="General">
                  <c:v>4.7780048118049701</c:v>
                </c:pt>
                <c:pt idx="104" formatCode="General">
                  <c:v>4.7614635334641502</c:v>
                </c:pt>
                <c:pt idx="105" formatCode="General">
                  <c:v>4.7367935521211102</c:v>
                </c:pt>
                <c:pt idx="106" formatCode="General">
                  <c:v>4.68948102713198</c:v>
                </c:pt>
                <c:pt idx="107" formatCode="General">
                  <c:v>4.5033356351121796</c:v>
                </c:pt>
                <c:pt idx="108" formatCode="General">
                  <c:v>4.1151929023596701</c:v>
                </c:pt>
                <c:pt idx="109" formatCode="General">
                  <c:v>3.7211315507096301</c:v>
                </c:pt>
                <c:pt idx="110" formatCode="General">
                  <c:v>3.3259618422912198</c:v>
                </c:pt>
                <c:pt idx="111" formatCode="General">
                  <c:v>2.9296842564240602</c:v>
                </c:pt>
                <c:pt idx="112" formatCode="General">
                  <c:v>2.5322837203961002</c:v>
                </c:pt>
                <c:pt idx="113" formatCode="General">
                  <c:v>2.13376892227671</c:v>
                </c:pt>
                <c:pt idx="114" formatCode="General">
                  <c:v>1.7341331025076301</c:v>
                </c:pt>
                <c:pt idx="115" formatCode="General">
                  <c:v>1.3333722703178601</c:v>
                </c:pt>
                <c:pt idx="116" formatCode="General">
                  <c:v>0.93148286059584096</c:v>
                </c:pt>
                <c:pt idx="117" formatCode="General">
                  <c:v>0.52846211440873203</c:v>
                </c:pt>
                <c:pt idx="118" formatCode="General">
                  <c:v>0.124312007507849</c:v>
                </c:pt>
                <c:pt idx="119" formatCode="General">
                  <c:v>-0.28097720753882899</c:v>
                </c:pt>
                <c:pt idx="120" formatCode="General">
                  <c:v>-0.687409919836525</c:v>
                </c:pt>
                <c:pt idx="121" formatCode="General">
                  <c:v>-1.09498117564069</c:v>
                </c:pt>
                <c:pt idx="122" formatCode="General">
                  <c:v>-1.5036962384293699</c:v>
                </c:pt>
                <c:pt idx="123" formatCode="General">
                  <c:v>-1.9135643238328299</c:v>
                </c:pt>
                <c:pt idx="124" formatCode="General">
                  <c:v>-2.32458584884944</c:v>
                </c:pt>
                <c:pt idx="125" formatCode="General">
                  <c:v>-2.7365774622711001</c:v>
                </c:pt>
                <c:pt idx="126" formatCode="General">
                  <c:v>-3.05808870386416</c:v>
                </c:pt>
                <c:pt idx="127" formatCode="General">
                  <c:v>-3.1394668280882301</c:v>
                </c:pt>
                <c:pt idx="128" formatCode="General">
                  <c:v>-3.17529109049313</c:v>
                </c:pt>
                <c:pt idx="129" formatCode="General">
                  <c:v>-3.19882192915696</c:v>
                </c:pt>
                <c:pt idx="130" formatCode="General">
                  <c:v>-3.2167497617663101</c:v>
                </c:pt>
                <c:pt idx="131" formatCode="General">
                  <c:v>-3.2314957478482298</c:v>
                </c:pt>
                <c:pt idx="132" formatCode="General">
                  <c:v>-3.24417858326421</c:v>
                </c:pt>
                <c:pt idx="133" formatCode="General">
                  <c:v>-3.2554200493724998</c:v>
                </c:pt>
                <c:pt idx="134" formatCode="General">
                  <c:v>-3.26559747109913</c:v>
                </c:pt>
                <c:pt idx="135" formatCode="General">
                  <c:v>-3.2749568975844001</c:v>
                </c:pt>
                <c:pt idx="136" formatCode="General">
                  <c:v>-3.2836674866877198</c:v>
                </c:pt>
                <c:pt idx="137" formatCode="General">
                  <c:v>-3.29185065610974</c:v>
                </c:pt>
                <c:pt idx="138" formatCode="General">
                  <c:v>-3.2995962261778802</c:v>
                </c:pt>
                <c:pt idx="139" formatCode="General">
                  <c:v>-3.3069725382369701</c:v>
                </c:pt>
                <c:pt idx="140" formatCode="General">
                  <c:v>-3.3140331111131802</c:v>
                </c:pt>
                <c:pt idx="141" formatCode="General">
                  <c:v>-3.3208200376789598</c:v>
                </c:pt>
                <c:pt idx="142" formatCode="General">
                  <c:v>-3.3273676269529502</c:v>
                </c:pt>
                <c:pt idx="143" formatCode="General">
                  <c:v>-3.33370375485827</c:v>
                </c:pt>
                <c:pt idx="144" formatCode="General">
                  <c:v>-3.33985166175558</c:v>
                </c:pt>
                <c:pt idx="145" formatCode="General">
                  <c:v>-3.34583069275959</c:v>
                </c:pt>
                <c:pt idx="146" formatCode="General">
                  <c:v>-3.3516574411936202</c:v>
                </c:pt>
                <c:pt idx="147" formatCode="General">
                  <c:v>-3.3573459040387301</c:v>
                </c:pt>
                <c:pt idx="148" formatCode="General">
                  <c:v>-3.3629080708095</c:v>
                </c:pt>
                <c:pt idx="149" formatCode="General">
                  <c:v>-3.3683545274763298</c:v>
                </c:pt>
                <c:pt idx="150" formatCode="General">
                  <c:v>-3.37369450597012</c:v>
                </c:pt>
                <c:pt idx="151" formatCode="General">
                  <c:v>-3.3789357704606702</c:v>
                </c:pt>
                <c:pt idx="152" formatCode="General">
                  <c:v>-3.3840856039852101</c:v>
                </c:pt>
                <c:pt idx="153" formatCode="General">
                  <c:v>-3.3891502508975599</c:v>
                </c:pt>
                <c:pt idx="154" formatCode="General">
                  <c:v>-3.3941352702089498</c:v>
                </c:pt>
                <c:pt idx="155" formatCode="General">
                  <c:v>-3.3990457516830301</c:v>
                </c:pt>
                <c:pt idx="156" formatCode="General">
                  <c:v>-3.4038861791302102</c:v>
                </c:pt>
                <c:pt idx="157" formatCode="General">
                  <c:v>-3.4086605735013298</c:v>
                </c:pt>
                <c:pt idx="158" formatCode="General">
                  <c:v>-3.4133726773931099</c:v>
                </c:pt>
                <c:pt idx="159" formatCode="General">
                  <c:v>-3.4180257226540598</c:v>
                </c:pt>
                <c:pt idx="160" formatCode="General">
                  <c:v>-3.4226229664368102</c:v>
                </c:pt>
                <c:pt idx="161" formatCode="General">
                  <c:v>-3.4271668990700301</c:v>
                </c:pt>
                <c:pt idx="162" formatCode="General">
                  <c:v>-3.4316602674610701</c:v>
                </c:pt>
                <c:pt idx="163" formatCode="General">
                  <c:v>-3.4361053594100301</c:v>
                </c:pt>
                <c:pt idx="164" formatCode="General">
                  <c:v>-3.4405043151960499</c:v>
                </c:pt>
                <c:pt idx="165" formatCode="General">
                  <c:v>-3.4448591100294399</c:v>
                </c:pt>
                <c:pt idx="166" formatCode="General">
                  <c:v>-3.44917169223391</c:v>
                </c:pt>
                <c:pt idx="167" formatCode="General">
                  <c:v>-3.4534436246320999</c:v>
                </c:pt>
                <c:pt idx="168" formatCode="General">
                  <c:v>-3.4576765184296199</c:v>
                </c:pt>
                <c:pt idx="169" formatCode="General">
                  <c:v>-3.4618718687086498</c:v>
                </c:pt>
                <c:pt idx="170" formatCode="General">
                  <c:v>-3.4660310835199102</c:v>
                </c:pt>
                <c:pt idx="171" formatCode="General">
                  <c:v>-3.4701553673707699</c:v>
                </c:pt>
                <c:pt idx="172" formatCode="General">
                  <c:v>-3.4742459514417798</c:v>
                </c:pt>
                <c:pt idx="173" formatCode="General">
                  <c:v>-3.47830397355761</c:v>
                </c:pt>
                <c:pt idx="174" formatCode="General">
                  <c:v>-3.4823304823127801</c:v>
                </c:pt>
                <c:pt idx="175" formatCode="General">
                  <c:v>-3.4863264030830798</c:v>
                </c:pt>
                <c:pt idx="176" formatCode="General">
                  <c:v>-3.4902927498356902</c:v>
                </c:pt>
                <c:pt idx="177" formatCode="General">
                  <c:v>-3.4942303722936101</c:v>
                </c:pt>
                <c:pt idx="178" formatCode="General">
                  <c:v>-3.4981400442614401</c:v>
                </c:pt>
                <c:pt idx="179" formatCode="General">
                  <c:v>-3.50202257476555</c:v>
                </c:pt>
                <c:pt idx="180" formatCode="General">
                  <c:v>-3.5058786983463599</c:v>
                </c:pt>
                <c:pt idx="181" formatCode="General">
                  <c:v>-3.5097091309509501</c:v>
                </c:pt>
                <c:pt idx="182" formatCode="General">
                  <c:v>-3.5135145117950102</c:v>
                </c:pt>
                <c:pt idx="183" formatCode="General">
                  <c:v>-3.5172954862191301</c:v>
                </c:pt>
                <c:pt idx="184" formatCode="General">
                  <c:v>-3.52105263600459</c:v>
                </c:pt>
                <c:pt idx="185" formatCode="General">
                  <c:v>-3.5247864789349701</c:v>
                </c:pt>
                <c:pt idx="186" formatCode="General">
                  <c:v>-3.52849771209145</c:v>
                </c:pt>
                <c:pt idx="187" formatCode="General">
                  <c:v>-3.5321865546823301</c:v>
                </c:pt>
                <c:pt idx="188" formatCode="General">
                  <c:v>-3.53585385380384</c:v>
                </c:pt>
                <c:pt idx="189" formatCode="General">
                  <c:v>-3.5394997847688101</c:v>
                </c:pt>
                <c:pt idx="190" formatCode="General">
                  <c:v>-3.54312495557159</c:v>
                </c:pt>
                <c:pt idx="191" formatCode="General">
                  <c:v>-3.5467296709504099</c:v>
                </c:pt>
                <c:pt idx="192" formatCode="General">
                  <c:v>-3.5503144456768299</c:v>
                </c:pt>
                <c:pt idx="193" formatCode="General">
                  <c:v>-3.5538796189220299</c:v>
                </c:pt>
                <c:pt idx="194" formatCode="General">
                  <c:v>-3.55742561216119</c:v>
                </c:pt>
                <c:pt idx="195" formatCode="General">
                  <c:v>-3.5609526023079798</c:v>
                </c:pt>
                <c:pt idx="196" formatCode="General">
                  <c:v>-3.56446117809028</c:v>
                </c:pt>
                <c:pt idx="197" formatCode="General">
                  <c:v>-3.5679515226421801</c:v>
                </c:pt>
                <c:pt idx="198" formatCode="General">
                  <c:v>-3.57142396161235</c:v>
                </c:pt>
                <c:pt idx="199" formatCode="General">
                  <c:v>-3.5748788620218002</c:v>
                </c:pt>
                <c:pt idx="200" formatCode="General">
                  <c:v>-3.5783164769399298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9-4218-A293-CC33F6F8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92543"/>
        <c:axId val="587790143"/>
      </c:scatterChart>
      <c:valAx>
        <c:axId val="58779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0143"/>
        <c:crosses val="autoZero"/>
        <c:crossBetween val="midCat"/>
      </c:valAx>
      <c:valAx>
        <c:axId val="5877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Magnitude of 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460.64497358040899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52816.823358059199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1000000.00000002</c:v>
                </c:pt>
              </c:numCache>
            </c:numRef>
          </c:xVal>
          <c:yVal>
            <c:numRef>
              <c:f>'Step 1.7'!$B$3:$B$407</c:f>
              <c:numCache>
                <c:formatCode>General</c:formatCode>
                <c:ptCount val="405"/>
                <c:pt idx="0">
                  <c:v>4.0471063952486697</c:v>
                </c:pt>
                <c:pt idx="1">
                  <c:v>4.0471017012188</c:v>
                </c:pt>
                <c:pt idx="2">
                  <c:v>4.0470967881178499</c:v>
                </c:pt>
                <c:pt idx="3">
                  <c:v>4.0470916459283197</c:v>
                </c:pt>
                <c:pt idx="4">
                  <c:v>4.0470862637262401</c:v>
                </c:pt>
                <c:pt idx="5">
                  <c:v>4.04708063061672</c:v>
                </c:pt>
                <c:pt idx="6">
                  <c:v>4.0470747345793301</c:v>
                </c:pt>
                <c:pt idx="7">
                  <c:v>4.0470685635757002</c:v>
                </c:pt>
                <c:pt idx="8">
                  <c:v>4.0470621048279201</c:v>
                </c:pt>
                <c:pt idx="9">
                  <c:v>4.04705534470515</c:v>
                </c:pt>
                <c:pt idx="10">
                  <c:v>4.0470482692182896</c:v>
                </c:pt>
                <c:pt idx="11">
                  <c:v>4.0470408637300403</c:v>
                </c:pt>
                <c:pt idx="12">
                  <c:v>4.0470331127505004</c:v>
                </c:pt>
                <c:pt idx="13">
                  <c:v>4.0470250005149504</c:v>
                </c:pt>
                <c:pt idx="14">
                  <c:v>4.0470165094709598</c:v>
                </c:pt>
                <c:pt idx="15">
                  <c:v>4.0470076226810097</c:v>
                </c:pt>
                <c:pt idx="16">
                  <c:v>4.0469983211749296</c:v>
                </c:pt>
                <c:pt idx="17">
                  <c:v>4.0469885858268801</c:v>
                </c:pt>
                <c:pt idx="18">
                  <c:v>4.04697839653236</c:v>
                </c:pt>
                <c:pt idx="19">
                  <c:v>4.0469677319925097</c:v>
                </c:pt>
                <c:pt idx="20">
                  <c:v>4.0469565697576799</c:v>
                </c:pt>
                <c:pt idx="21">
                  <c:v>4.0469448872264602</c:v>
                </c:pt>
                <c:pt idx="22">
                  <c:v>4.0469326595090802</c:v>
                </c:pt>
                <c:pt idx="23">
                  <c:v>4.0469198617276199</c:v>
                </c:pt>
                <c:pt idx="24">
                  <c:v>4.0469064667009302</c:v>
                </c:pt>
                <c:pt idx="25">
                  <c:v>4.0468924472399896</c:v>
                </c:pt>
                <c:pt idx="26">
                  <c:v>4.0468777738279202</c:v>
                </c:pt>
                <c:pt idx="27">
                  <c:v>4.0468624159527202</c:v>
                </c:pt>
                <c:pt idx="28">
                  <c:v>4.0468463418707596</c:v>
                </c:pt>
                <c:pt idx="29">
                  <c:v>4.0468295182801102</c:v>
                </c:pt>
                <c:pt idx="30">
                  <c:v>4.0468119098170199</c:v>
                </c:pt>
                <c:pt idx="31">
                  <c:v>4.0467934802896304</c:v>
                </c:pt>
                <c:pt idx="32">
                  <c:v>4.04677419112351</c:v>
                </c:pt>
                <c:pt idx="33">
                  <c:v>4.0467540025015696</c:v>
                </c:pt>
                <c:pt idx="34">
                  <c:v>4.0467328724116696</c:v>
                </c:pt>
                <c:pt idx="35">
                  <c:v>4.04671075699585</c:v>
                </c:pt>
                <c:pt idx="36">
                  <c:v>4.0466876101993003</c:v>
                </c:pt>
                <c:pt idx="37">
                  <c:v>4.0466633838503503</c:v>
                </c:pt>
                <c:pt idx="38">
                  <c:v>4.0466380279971403</c:v>
                </c:pt>
                <c:pt idx="39">
                  <c:v>4.04661148949927</c:v>
                </c:pt>
                <c:pt idx="40">
                  <c:v>4.0465837138344698</c:v>
                </c:pt>
                <c:pt idx="41">
                  <c:v>4.0465546427233496</c:v>
                </c:pt>
                <c:pt idx="42">
                  <c:v>4.0465242162738102</c:v>
                </c:pt>
                <c:pt idx="43">
                  <c:v>4.0464923710303102</c:v>
                </c:pt>
                <c:pt idx="44">
                  <c:v>4.0464590409758197</c:v>
                </c:pt>
                <c:pt idx="45">
                  <c:v>4.0464241570486603</c:v>
                </c:pt>
                <c:pt idx="46">
                  <c:v>4.0463876465660302</c:v>
                </c:pt>
                <c:pt idx="47">
                  <c:v>4.0463494339461699</c:v>
                </c:pt>
                <c:pt idx="48">
                  <c:v>4.0463094397705399</c:v>
                </c:pt>
                <c:pt idx="49">
                  <c:v>4.0462675810569104</c:v>
                </c:pt>
                <c:pt idx="50">
                  <c:v>4.0462237710029401</c:v>
                </c:pt>
                <c:pt idx="51">
                  <c:v>4.0461779187220497</c:v>
                </c:pt>
                <c:pt idx="52">
                  <c:v>4.0461299290579698</c:v>
                </c:pt>
                <c:pt idx="53">
                  <c:v>4.0460797024778596</c:v>
                </c:pt>
                <c:pt idx="54">
                  <c:v>4.0460271348694299</c:v>
                </c:pt>
                <c:pt idx="55">
                  <c:v>4.0459721168069001</c:v>
                </c:pt>
                <c:pt idx="56">
                  <c:v>4.0459145347206897</c:v>
                </c:pt>
                <c:pt idx="57">
                  <c:v>4.04585426883874</c:v>
                </c:pt>
                <c:pt idx="58">
                  <c:v>4.0457911945962302</c:v>
                </c:pt>
                <c:pt idx="59">
                  <c:v>4.0457251807291499</c:v>
                </c:pt>
                <c:pt idx="60">
                  <c:v>4.0456560909220096</c:v>
                </c:pt>
                <c:pt idx="61">
                  <c:v>4.0455837817037397</c:v>
                </c:pt>
                <c:pt idx="62">
                  <c:v>4.0455081033746803</c:v>
                </c:pt>
                <c:pt idx="63">
                  <c:v>4.0454288990071499</c:v>
                </c:pt>
                <c:pt idx="64">
                  <c:v>4.0453460046494101</c:v>
                </c:pt>
                <c:pt idx="65">
                  <c:v>4.0452592486457002</c:v>
                </c:pt>
                <c:pt idx="66">
                  <c:v>4.0451684514627502</c:v>
                </c:pt>
                <c:pt idx="67">
                  <c:v>4.0450734248919904</c:v>
                </c:pt>
                <c:pt idx="68">
                  <c:v>4.0449739725390499</c:v>
                </c:pt>
                <c:pt idx="69">
                  <c:v>4.0448698882099396</c:v>
                </c:pt>
                <c:pt idx="70">
                  <c:v>4.0447609570604302</c:v>
                </c:pt>
                <c:pt idx="71">
                  <c:v>4.0446469535978897</c:v>
                </c:pt>
                <c:pt idx="72">
                  <c:v>4.0445276419230796</c:v>
                </c:pt>
                <c:pt idx="73">
                  <c:v>4.0444027754299299</c:v>
                </c:pt>
                <c:pt idx="74">
                  <c:v>4.0442720963969201</c:v>
                </c:pt>
                <c:pt idx="75">
                  <c:v>4.0441353343400399</c:v>
                </c:pt>
                <c:pt idx="76">
                  <c:v>4.0439922072090804</c:v>
                </c:pt>
                <c:pt idx="77">
                  <c:v>4.0438424192587501</c:v>
                </c:pt>
                <c:pt idx="78">
                  <c:v>4.0436856612397198</c:v>
                </c:pt>
                <c:pt idx="79">
                  <c:v>4.0435216099550102</c:v>
                </c:pt>
                <c:pt idx="80">
                  <c:v>4.04334992683376</c:v>
                </c:pt>
                <c:pt idx="81">
                  <c:v>4.0431702578655697</c:v>
                </c:pt>
                <c:pt idx="82">
                  <c:v>4.0429822328101404</c:v>
                </c:pt>
                <c:pt idx="83">
                  <c:v>4.0427854642021801</c:v>
                </c:pt>
                <c:pt idx="84">
                  <c:v>4.04257954684455</c:v>
                </c:pt>
                <c:pt idx="85">
                  <c:v>4.04236405700708</c:v>
                </c:pt>
                <c:pt idx="86">
                  <c:v>4.0421385511563797</c:v>
                </c:pt>
                <c:pt idx="87">
                  <c:v>4.0419025656899201</c:v>
                </c:pt>
                <c:pt idx="88">
                  <c:v>4.0416556153307903</c:v>
                </c:pt>
                <c:pt idx="89">
                  <c:v>4.0413971929569996</c:v>
                </c:pt>
                <c:pt idx="90">
                  <c:v>4.0411267680884402</c:v>
                </c:pt>
                <c:pt idx="91">
                  <c:v>4.0408437855914698</c:v>
                </c:pt>
                <c:pt idx="92">
                  <c:v>4.0405476652918404</c:v>
                </c:pt>
                <c:pt idx="93">
                  <c:v>4.0402378004144399</c:v>
                </c:pt>
                <c:pt idx="94">
                  <c:v>4.0399135562349402</c:v>
                </c:pt>
                <c:pt idx="95">
                  <c:v>4.0395742692875896</c:v>
                </c:pt>
                <c:pt idx="96">
                  <c:v>4.03921924565471</c:v>
                </c:pt>
                <c:pt idx="97">
                  <c:v>4.0388477600682497</c:v>
                </c:pt>
                <c:pt idx="98">
                  <c:v>4.0384590540893601</c:v>
                </c:pt>
                <c:pt idx="99">
                  <c:v>4.0380523345767099</c:v>
                </c:pt>
                <c:pt idx="100">
                  <c:v>4.0376267727861999</c:v>
                </c:pt>
                <c:pt idx="101">
                  <c:v>4.0371815021111397</c:v>
                </c:pt>
                <c:pt idx="102">
                  <c:v>4.0367156167093698</c:v>
                </c:pt>
                <c:pt idx="103">
                  <c:v>4.0362281698905997</c:v>
                </c:pt>
                <c:pt idx="104">
                  <c:v>4.0357181720892603</c:v>
                </c:pt>
                <c:pt idx="105">
                  <c:v>4.0351845895433698</c:v>
                </c:pt>
                <c:pt idx="106">
                  <c:v>4.03462634134618</c:v>
                </c:pt>
                <c:pt idx="107">
                  <c:v>4.0340422981488198</c:v>
                </c:pt>
                <c:pt idx="108">
                  <c:v>4.03343128018009</c:v>
                </c:pt>
                <c:pt idx="109">
                  <c:v>4.0327920548409502</c:v>
                </c:pt>
                <c:pt idx="110">
                  <c:v>4.0321233342172302</c:v>
                </c:pt>
                <c:pt idx="111">
                  <c:v>4.03142377345453</c:v>
                </c:pt>
                <c:pt idx="112">
                  <c:v>4.0306919669801697</c:v>
                </c:pt>
                <c:pt idx="113">
                  <c:v>4.0299264475624597</c:v>
                </c:pt>
                <c:pt idx="114">
                  <c:v>4.0291256828683002</c:v>
                </c:pt>
                <c:pt idx="115">
                  <c:v>4.02828807261705</c:v>
                </c:pt>
                <c:pt idx="116">
                  <c:v>4.02741194606888</c:v>
                </c:pt>
                <c:pt idx="117">
                  <c:v>4.0264955591576097</c:v>
                </c:pt>
                <c:pt idx="118">
                  <c:v>4.0255370913537201</c:v>
                </c:pt>
                <c:pt idx="119">
                  <c:v>4.0245346428556497</c:v>
                </c:pt>
                <c:pt idx="120">
                  <c:v>4.0234862305665597</c:v>
                </c:pt>
                <c:pt idx="121">
                  <c:v>4.0223897857673503</c:v>
                </c:pt>
                <c:pt idx="122">
                  <c:v>4.0212431499738601</c:v>
                </c:pt>
                <c:pt idx="123">
                  <c:v>4.0200440720594504</c:v>
                </c:pt>
                <c:pt idx="124">
                  <c:v>4.0187902039913297</c:v>
                </c:pt>
                <c:pt idx="125">
                  <c:v>4.0174790972341601</c:v>
                </c:pt>
                <c:pt idx="126">
                  <c:v>4.0161081994746199</c:v>
                </c:pt>
                <c:pt idx="127">
                  <c:v>4.0146748497121498</c:v>
                </c:pt>
                <c:pt idx="128">
                  <c:v>4.0131762751227003</c:v>
                </c:pt>
                <c:pt idx="129">
                  <c:v>4.0116095864629102</c:v>
                </c:pt>
                <c:pt idx="130">
                  <c:v>4.0099717733825804</c:v>
                </c:pt>
                <c:pt idx="131">
                  <c:v>4.0082597012565504</c:v>
                </c:pt>
                <c:pt idx="132">
                  <c:v>4.0064701058943104</c:v>
                </c:pt>
                <c:pt idx="133">
                  <c:v>4.0045995889346404</c:v>
                </c:pt>
                <c:pt idx="134">
                  <c:v>4.0026446134192399</c:v>
                </c:pt>
                <c:pt idx="135">
                  <c:v>4.0006014997181198</c:v>
                </c:pt>
                <c:pt idx="136">
                  <c:v>3.9984664201324902</c:v>
                </c:pt>
                <c:pt idx="137">
                  <c:v>3.99623539395769</c:v>
                </c:pt>
                <c:pt idx="138">
                  <c:v>3.9939042830963101</c:v>
                </c:pt>
                <c:pt idx="139">
                  <c:v>3.9914687875588601</c:v>
                </c:pt>
                <c:pt idx="140">
                  <c:v>3.9889244394496002</c:v>
                </c:pt>
                <c:pt idx="141">
                  <c:v>3.9862665995503401</c:v>
                </c:pt>
                <c:pt idx="142">
                  <c:v>3.98349045092165</c:v>
                </c:pt>
                <c:pt idx="143">
                  <c:v>3.9805909954661001</c:v>
                </c:pt>
                <c:pt idx="144">
                  <c:v>3.9775630480598898</c:v>
                </c:pt>
                <c:pt idx="145">
                  <c:v>3.9744012330976699</c:v>
                </c:pt>
                <c:pt idx="146">
                  <c:v>3.9710999789976298</c:v>
                </c:pt>
                <c:pt idx="147">
                  <c:v>3.9676535134401401</c:v>
                </c:pt>
                <c:pt idx="148">
                  <c:v>3.9640558609973602</c:v>
                </c:pt>
                <c:pt idx="149">
                  <c:v>3.9603008362127801</c:v>
                </c:pt>
                <c:pt idx="150">
                  <c:v>3.9563820426710099</c:v>
                </c:pt>
                <c:pt idx="151">
                  <c:v>3.95229286801057</c:v>
                </c:pt>
                <c:pt idx="152">
                  <c:v>3.9480264804262601</c:v>
                </c:pt>
                <c:pt idx="153">
                  <c:v>3.9435758269281198</c:v>
                </c:pt>
                <c:pt idx="154">
                  <c:v>3.9389336296800699</c:v>
                </c:pt>
                <c:pt idx="155">
                  <c:v>3.9340923855706902</c:v>
                </c:pt>
                <c:pt idx="156">
                  <c:v>3.9290443632619398</c:v>
                </c:pt>
                <c:pt idx="157">
                  <c:v>3.9237816040523898</c:v>
                </c:pt>
                <c:pt idx="158">
                  <c:v>3.9182959195725999</c:v>
                </c:pt>
                <c:pt idx="159">
                  <c:v>3.9125788946733802</c:v>
                </c:pt>
                <c:pt idx="160">
                  <c:v>3.9066218873026402</c:v>
                </c:pt>
                <c:pt idx="161">
                  <c:v>3.9004160310913099</c:v>
                </c:pt>
                <c:pt idx="162">
                  <c:v>3.89395223881144</c:v>
                </c:pt>
                <c:pt idx="163">
                  <c:v>3.8872212061666098</c:v>
                </c:pt>
                <c:pt idx="164">
                  <c:v>3.8802134177129002</c:v>
                </c:pt>
                <c:pt idx="165">
                  <c:v>3.87291915259165</c:v>
                </c:pt>
                <c:pt idx="166">
                  <c:v>3.86532849256281</c:v>
                </c:pt>
                <c:pt idx="167">
                  <c:v>3.85743133208755</c:v>
                </c:pt>
                <c:pt idx="168">
                  <c:v>3.8492173870706798</c:v>
                </c:pt>
                <c:pt idx="169">
                  <c:v>3.84067620879634</c:v>
                </c:pt>
                <c:pt idx="170">
                  <c:v>3.8317971967745201</c:v>
                </c:pt>
                <c:pt idx="171">
                  <c:v>3.8225696140083998</c:v>
                </c:pt>
                <c:pt idx="172">
                  <c:v>3.8129826051650699</c:v>
                </c:pt>
                <c:pt idx="173">
                  <c:v>3.8030252144956198</c:v>
                </c:pt>
                <c:pt idx="174">
                  <c:v>3.7926864079840699</c:v>
                </c:pt>
                <c:pt idx="175">
                  <c:v>3.7819550953994199</c:v>
                </c:pt>
                <c:pt idx="176">
                  <c:v>3.77082015658657</c:v>
                </c:pt>
                <c:pt idx="177">
                  <c:v>3.7592704674374202</c:v>
                </c:pt>
                <c:pt idx="178">
                  <c:v>3.74729492974441</c:v>
                </c:pt>
                <c:pt idx="179">
                  <c:v>3.7348825030581998</c:v>
                </c:pt>
                <c:pt idx="180">
                  <c:v>3.7220222378258701</c:v>
                </c:pt>
                <c:pt idx="181">
                  <c:v>3.7087033108547298</c:v>
                </c:pt>
                <c:pt idx="182">
                  <c:v>3.6949150643297801</c:v>
                </c:pt>
                <c:pt idx="183">
                  <c:v>3.6806470444802701</c:v>
                </c:pt>
                <c:pt idx="184">
                  <c:v>3.66588904422151</c:v>
                </c:pt>
                <c:pt idx="185">
                  <c:v>3.6506311470267301</c:v>
                </c:pt>
                <c:pt idx="186">
                  <c:v>3.6348637723228201</c:v>
                </c:pt>
                <c:pt idx="187">
                  <c:v>3.61857772223471</c:v>
                </c:pt>
                <c:pt idx="188">
                  <c:v>3.6017642310521998</c:v>
                </c:pt>
                <c:pt idx="189">
                  <c:v>3.58441501442555</c:v>
                </c:pt>
                <c:pt idx="190">
                  <c:v>3.5665223204174499</c:v>
                </c:pt>
                <c:pt idx="191">
                  <c:v>3.5480789811562601</c:v>
                </c:pt>
                <c:pt idx="192">
                  <c:v>3.5290784643712501</c:v>
                </c:pt>
                <c:pt idx="193">
                  <c:v>3.5095149260081202</c:v>
                </c:pt>
                <c:pt idx="194">
                  <c:v>3.4893832615704699</c:v>
                </c:pt>
                <c:pt idx="195">
                  <c:v>3.4686791577495701</c:v>
                </c:pt>
                <c:pt idx="196">
                  <c:v>3.44739914193734</c:v>
                </c:pt>
                <c:pt idx="197">
                  <c:v>3.4255406318005202</c:v>
                </c:pt>
                <c:pt idx="198">
                  <c:v>3.4031019814099701</c:v>
                </c:pt>
                <c:pt idx="199">
                  <c:v>3.38008252605833</c:v>
                </c:pt>
                <c:pt idx="200">
                  <c:v>3.3564826242180499</c:v>
                </c:pt>
                <c:pt idx="201">
                  <c:v>3.33230369562592</c:v>
                </c:pt>
                <c:pt idx="202">
                  <c:v>3.3075482566721401</c:v>
                </c:pt>
                <c:pt idx="203">
                  <c:v>3.2822199509674199</c:v>
                </c:pt>
                <c:pt idx="204">
                  <c:v>3.2563235754869702</c:v>
                </c:pt>
                <c:pt idx="205">
                  <c:v>3.2298651022926301</c:v>
                </c:pt>
                <c:pt idx="206">
                  <c:v>3.2028516941318599</c:v>
                </c:pt>
                <c:pt idx="207">
                  <c:v>3.17529171571395</c:v>
                </c:pt>
                <c:pt idx="208">
                  <c:v>3.1471947371867199</c:v>
                </c:pt>
                <c:pt idx="209">
                  <c:v>3.1185715336115298</c:v>
                </c:pt>
                <c:pt idx="210">
                  <c:v>3.0894340765355799</c:v>
                </c:pt>
                <c:pt idx="211">
                  <c:v>3.0597955198308102</c:v>
                </c:pt>
                <c:pt idx="212">
                  <c:v>3.0296701788276299</c:v>
                </c:pt>
                <c:pt idx="213">
                  <c:v>2.9990735028154099</c:v>
                </c:pt>
                <c:pt idx="214">
                  <c:v>2.9680220416063401</c:v>
                </c:pt>
                <c:pt idx="215">
                  <c:v>2.9365334053099099</c:v>
                </c:pt>
                <c:pt idx="216">
                  <c:v>2.90462621782495</c:v>
                </c:pt>
                <c:pt idx="217">
                  <c:v>2.8723200651637</c:v>
                </c:pt>
                <c:pt idx="218">
                  <c:v>2.8396354378135702</c:v>
                </c:pt>
                <c:pt idx="219">
                  <c:v>2.8065936677940799</c:v>
                </c:pt>
                <c:pt idx="220">
                  <c:v>2.77321686172152</c:v>
                </c:pt>
                <c:pt idx="221">
                  <c:v>2.7395278291698801</c:v>
                </c:pt>
                <c:pt idx="222">
                  <c:v>2.7055500071951202</c:v>
                </c:pt>
                <c:pt idx="223">
                  <c:v>2.6713073826215901</c:v>
                </c:pt>
                <c:pt idx="224">
                  <c:v>2.6368244110654602</c:v>
                </c:pt>
                <c:pt idx="225">
                  <c:v>2.6021259345518999</c:v>
                </c:pt>
                <c:pt idx="226">
                  <c:v>2.56723709781927</c:v>
                </c:pt>
                <c:pt idx="227">
                  <c:v>2.5321832639870601</c:v>
                </c:pt>
                <c:pt idx="228">
                  <c:v>2.4969899304863401</c:v>
                </c:pt>
                <c:pt idx="229">
                  <c:v>2.4616826453017202</c:v>
                </c:pt>
                <c:pt idx="230">
                  <c:v>2.42628692491766</c:v>
                </c:pt>
                <c:pt idx="231">
                  <c:v>2.39082817382012</c:v>
                </c:pt>
                <c:pt idx="232">
                  <c:v>2.3553316065267</c:v>
                </c:pt>
                <c:pt idx="233">
                  <c:v>2.3198221720229601</c:v>
                </c:pt>
                <c:pt idx="234">
                  <c:v>2.2843244822739499</c:v>
                </c:pt>
                <c:pt idx="235">
                  <c:v>2.2488627437678899</c:v>
                </c:pt>
                <c:pt idx="236">
                  <c:v>2.2134606932996199</c:v>
                </c:pt>
                <c:pt idx="237">
                  <c:v>2.17814153818468</c:v>
                </c:pt>
                <c:pt idx="238">
                  <c:v>2.14292790087943</c:v>
                </c:pt>
                <c:pt idx="239">
                  <c:v>2.1078417683913102</c:v>
                </c:pt>
                <c:pt idx="240">
                  <c:v>2.0729044465683502</c:v>
                </c:pt>
                <c:pt idx="241">
                  <c:v>2.0381365194433201</c:v>
                </c:pt>
                <c:pt idx="242">
                  <c:v>2.0035578132729399</c:v>
                </c:pt>
                <c:pt idx="243">
                  <c:v>1.9691873658561101</c:v>
                </c:pt>
                <c:pt idx="244">
                  <c:v>1.9350434005107999</c:v>
                </c:pt>
                <c:pt idx="245">
                  <c:v>1.90114330497604</c:v>
                </c:pt>
                <c:pt idx="246">
                  <c:v>1.8675036149258599</c:v>
                </c:pt>
                <c:pt idx="247">
                  <c:v>1.83414000206587</c:v>
                </c:pt>
                <c:pt idx="248">
                  <c:v>1.8010672662804701</c:v>
                </c:pt>
                <c:pt idx="249">
                  <c:v>1.7682993322274301</c:v>
                </c:pt>
                <c:pt idx="250">
                  <c:v>1.73584924950742</c:v>
                </c:pt>
                <c:pt idx="251">
                  <c:v>1.7037291965044901</c:v>
                </c:pt>
                <c:pt idx="252">
                  <c:v>1.6719504876684299</c:v>
                </c:pt>
                <c:pt idx="253">
                  <c:v>1.6405235836734799</c:v>
                </c:pt>
                <c:pt idx="254">
                  <c:v>1.60945810465476</c:v>
                </c:pt>
                <c:pt idx="255">
                  <c:v>1.57876284569369</c:v>
                </c:pt>
                <c:pt idx="256">
                  <c:v>1.5484457947653101</c:v>
                </c:pt>
                <c:pt idx="257">
                  <c:v>1.51851415265012</c:v>
                </c:pt>
                <c:pt idx="258">
                  <c:v>1.4889743545152401</c:v>
                </c:pt>
                <c:pt idx="259">
                  <c:v>1.45983209312079</c:v>
                </c:pt>
                <c:pt idx="260">
                  <c:v>1.43109234319946</c:v>
                </c:pt>
                <c:pt idx="261">
                  <c:v>1.4027593869202299</c:v>
                </c:pt>
                <c:pt idx="262">
                  <c:v>1.3748368401405899</c:v>
                </c:pt>
                <c:pt idx="263">
                  <c:v>1.3473276793466999</c:v>
                </c:pt>
                <c:pt idx="264">
                  <c:v>1.32023426897806</c:v>
                </c:pt>
                <c:pt idx="265">
                  <c:v>1.2935583890634099</c:v>
                </c:pt>
                <c:pt idx="266">
                  <c:v>1.26730126293562</c:v>
                </c:pt>
                <c:pt idx="267">
                  <c:v>1.2414635849500899</c:v>
                </c:pt>
                <c:pt idx="268">
                  <c:v>1.2160455480117101</c:v>
                </c:pt>
                <c:pt idx="269">
                  <c:v>1.1910468708686901</c:v>
                </c:pt>
                <c:pt idx="270">
                  <c:v>1.16646682494542</c:v>
                </c:pt>
                <c:pt idx="271">
                  <c:v>1.1423042608027201</c:v>
                </c:pt>
                <c:pt idx="272">
                  <c:v>1.11855763397089</c:v>
                </c:pt>
                <c:pt idx="273">
                  <c:v>1.09522503019772</c:v>
                </c:pt>
                <c:pt idx="274">
                  <c:v>1.07230419000065</c:v>
                </c:pt>
                <c:pt idx="275">
                  <c:v>1.04979253250403</c:v>
                </c:pt>
                <c:pt idx="276">
                  <c:v>1.0276871785053501</c:v>
                </c:pt>
                <c:pt idx="277">
                  <c:v>1.00598497274203</c:v>
                </c:pt>
                <c:pt idx="278">
                  <c:v>0.98468250534539103</c:v>
                </c:pt>
                <c:pt idx="279">
                  <c:v>0.96377613243971505</c:v>
                </c:pt>
                <c:pt idx="280">
                  <c:v>0.94326199591294102</c:v>
                </c:pt>
                <c:pt idx="281">
                  <c:v>0.92313604232704705</c:v>
                </c:pt>
                <c:pt idx="282">
                  <c:v>0.90339404097388798</c:v>
                </c:pt>
                <c:pt idx="283">
                  <c:v>0.884031601086399</c:v>
                </c:pt>
                <c:pt idx="284">
                  <c:v>0.86504418821155105</c:v>
                </c:pt>
                <c:pt idx="285">
                  <c:v>0.84642713976211903</c:v>
                </c:pt>
                <c:pt idx="286">
                  <c:v>0.82817567974736805</c:v>
                </c:pt>
                <c:pt idx="287">
                  <c:v>0.81028493271658297</c:v>
                </c:pt>
                <c:pt idx="288">
                  <c:v>0.792749936933002</c:v>
                </c:pt>
                <c:pt idx="289">
                  <c:v>0.77556565678084299</c:v>
                </c:pt>
                <c:pt idx="290">
                  <c:v>0.75872699446445802</c:v>
                </c:pt>
                <c:pt idx="291">
                  <c:v>0.742228800984991</c:v>
                </c:pt>
                <c:pt idx="292">
                  <c:v>0.72606588644093895</c:v>
                </c:pt>
                <c:pt idx="293">
                  <c:v>0.71023302967639501</c:v>
                </c:pt>
                <c:pt idx="294">
                  <c:v>0.69472498730246401</c:v>
                </c:pt>
                <c:pt idx="295">
                  <c:v>0.67953650210719796</c:v>
                </c:pt>
                <c:pt idx="296">
                  <c:v>0.66466231088594196</c:v>
                </c:pt>
                <c:pt idx="297">
                  <c:v>0.65009715174227001</c:v>
                </c:pt>
                <c:pt idx="298">
                  <c:v>0.63583577083190002</c:v>
                </c:pt>
                <c:pt idx="299">
                  <c:v>0.62187292862588905</c:v>
                </c:pt>
                <c:pt idx="300">
                  <c:v>0.60820340569416298</c:v>
                </c:pt>
                <c:pt idx="301">
                  <c:v>0.59482200802832796</c:v>
                </c:pt>
                <c:pt idx="302">
                  <c:v>0.58172357194986002</c:v>
                </c:pt>
                <c:pt idx="303">
                  <c:v>0.56890296860023404</c:v>
                </c:pt>
                <c:pt idx="304">
                  <c:v>0.55635510805098798</c:v>
                </c:pt>
                <c:pt idx="305">
                  <c:v>0.54407494305759996</c:v>
                </c:pt>
                <c:pt idx="306">
                  <c:v>0.53205747246236401</c:v>
                </c:pt>
                <c:pt idx="307">
                  <c:v>0.52029774428361197</c:v>
                </c:pt>
                <c:pt idx="308">
                  <c:v>0.50879085849498396</c:v>
                </c:pt>
                <c:pt idx="309">
                  <c:v>0.49753196952915602</c:v>
                </c:pt>
                <c:pt idx="310">
                  <c:v>0.48651628850613099</c:v>
                </c:pt>
                <c:pt idx="311">
                  <c:v>0.475739085216281</c:v>
                </c:pt>
                <c:pt idx="312">
                  <c:v>0.46519568987093401</c:v>
                </c:pt>
                <c:pt idx="313">
                  <c:v>0.45488149462904398</c:v>
                </c:pt>
                <c:pt idx="314">
                  <c:v>0.444791954921604</c:v>
                </c:pt>
                <c:pt idx="315">
                  <c:v>0.434922590589158</c:v>
                </c:pt>
                <c:pt idx="316">
                  <c:v>0.425268986834201</c:v>
                </c:pt>
                <c:pt idx="317">
                  <c:v>0.415826795016076</c:v>
                </c:pt>
                <c:pt idx="318">
                  <c:v>0.40659173328746201</c:v>
                </c:pt>
                <c:pt idx="319">
                  <c:v>0.39755958708927402</c:v>
                </c:pt>
                <c:pt idx="320">
                  <c:v>0.38872620951398801</c:v>
                </c:pt>
                <c:pt idx="321">
                  <c:v>0.38008752154733799</c:v>
                </c:pt>
                <c:pt idx="322">
                  <c:v>0.37163951219647501</c:v>
                </c:pt>
                <c:pt idx="323">
                  <c:v>0.36337823851319001</c:v>
                </c:pt>
                <c:pt idx="324">
                  <c:v>0.35529982552247202</c:v>
                </c:pt>
                <c:pt idx="325">
                  <c:v>0.34740046606276198</c:v>
                </c:pt>
                <c:pt idx="326">
                  <c:v>0.33967642054486702</c:v>
                </c:pt>
                <c:pt idx="327">
                  <c:v>0.33212401663595997</c:v>
                </c:pt>
                <c:pt idx="328">
                  <c:v>0.32473964887819501</c:v>
                </c:pt>
                <c:pt idx="329">
                  <c:v>0.31751977824346</c:v>
                </c:pt>
                <c:pt idx="330">
                  <c:v>0.31046093163375099</c:v>
                </c:pt>
                <c:pt idx="331">
                  <c:v>0.30355970132773902</c:v>
                </c:pt>
                <c:pt idx="332">
                  <c:v>0.29681274438662902</c:v>
                </c:pt>
                <c:pt idx="333">
                  <c:v>0.29021678201307799</c:v>
                </c:pt>
                <c:pt idx="334">
                  <c:v>0.28376859887657202</c:v>
                </c:pt>
                <c:pt idx="335">
                  <c:v>0.27746504240333603</c:v>
                </c:pt>
                <c:pt idx="336">
                  <c:v>0.27130302204024698</c:v>
                </c:pt>
                <c:pt idx="337">
                  <c:v>0.265279508488726</c:v>
                </c:pt>
                <c:pt idx="338">
                  <c:v>0.25939153291812</c:v>
                </c:pt>
                <c:pt idx="339">
                  <c:v>0.253636186159442</c:v>
                </c:pt>
                <c:pt idx="340">
                  <c:v>0.24801061788054499</c:v>
                </c:pt>
                <c:pt idx="341">
                  <c:v>0.242512035748122</c:v>
                </c:pt>
                <c:pt idx="342">
                  <c:v>0.23713770457755401</c:v>
                </c:pt>
                <c:pt idx="343">
                  <c:v>0.231884945471485</c:v>
                </c:pt>
                <c:pt idx="344">
                  <c:v>0.226751134951438</c:v>
                </c:pt>
                <c:pt idx="345">
                  <c:v>0.22173370408295301</c:v>
                </c:pt>
                <c:pt idx="346">
                  <c:v>0.21683013759722899</c:v>
                </c:pt>
                <c:pt idx="347">
                  <c:v>0.21203797300723901</c:v>
                </c:pt>
                <c:pt idx="348">
                  <c:v>0.207354799726468</c:v>
                </c:pt>
                <c:pt idx="349">
                  <c:v>0.202778258183021</c:v>
                </c:pt>
                <c:pt idx="350">
                  <c:v>0.198306038938206</c:v>
                </c:pt>
                <c:pt idx="351">
                  <c:v>0.193935881805441</c:v>
                </c:pt>
                <c:pt idx="352">
                  <c:v>0.18966557497307501</c:v>
                </c:pt>
                <c:pt idx="353">
                  <c:v>0.185492954130486</c:v>
                </c:pt>
                <c:pt idx="354">
                  <c:v>0.18141590159950099</c:v>
                </c:pt>
                <c:pt idx="355">
                  <c:v>0.17743234547120601</c:v>
                </c:pt>
                <c:pt idx="356">
                  <c:v>0.17354025874857101</c:v>
                </c:pt>
                <c:pt idx="357">
                  <c:v>0.169737658496254</c:v>
                </c:pt>
                <c:pt idx="358">
                  <c:v>0.16602260499704799</c:v>
                </c:pt>
                <c:pt idx="359">
                  <c:v>0.162393200916677</c:v>
                </c:pt>
                <c:pt idx="360">
                  <c:v>0.158847590475514</c:v>
                </c:pt>
                <c:pt idx="361">
                  <c:v>0.155383958629804</c:v>
                </c:pt>
                <c:pt idx="362">
                  <c:v>0.15200053026062599</c:v>
                </c:pt>
                <c:pt idx="363">
                  <c:v>0.14869556937262501</c:v>
                </c:pt>
                <c:pt idx="364">
                  <c:v>0.14546737829999901</c:v>
                </c:pt>
                <c:pt idx="365">
                  <c:v>0.14231429692359401</c:v>
                </c:pt>
                <c:pt idx="366">
                  <c:v>0.13923470189661499</c:v>
                </c:pt>
                <c:pt idx="367">
                  <c:v>0.136227005878235</c:v>
                </c:pt>
                <c:pt idx="368">
                  <c:v>0.13328965677895199</c:v>
                </c:pt>
                <c:pt idx="369">
                  <c:v>0.13042113701349001</c:v>
                </c:pt>
                <c:pt idx="370">
                  <c:v>0.12761996276364601</c:v>
                </c:pt>
                <c:pt idx="371">
                  <c:v>0.124884683250494</c:v>
                </c:pt>
                <c:pt idx="372">
                  <c:v>0.122213880015242</c:v>
                </c:pt>
                <c:pt idx="373">
                  <c:v>0.119606166210215</c:v>
                </c:pt>
                <c:pt idx="374">
                  <c:v>0.11706018589756</c:v>
                </c:pt>
                <c:pt idx="375">
                  <c:v>0.114574613357921</c:v>
                </c:pt>
                <c:pt idx="376">
                  <c:v>0.112148152407212</c:v>
                </c:pt>
                <c:pt idx="377">
                  <c:v>0.109779535721723</c:v>
                </c:pt>
                <c:pt idx="378">
                  <c:v>0.10746752417288399</c:v>
                </c:pt>
                <c:pt idx="379">
                  <c:v>0.105210906168235</c:v>
                </c:pt>
                <c:pt idx="380">
                  <c:v>0.103008497002487</c:v>
                </c:pt>
                <c:pt idx="381">
                  <c:v>0.10085913821504899</c:v>
                </c:pt>
                <c:pt idx="382">
                  <c:v>9.8761696955681905E-2</c:v>
                </c:pt>
                <c:pt idx="383">
                  <c:v>9.6715065357877494E-2</c:v>
                </c:pt>
                <c:pt idx="384">
                  <c:v>9.4718159918982497E-2</c:v>
                </c:pt>
                <c:pt idx="385">
                  <c:v>9.2769920888083196E-2</c:v>
                </c:pt>
                <c:pt idx="386">
                  <c:v>9.0869311660107893E-2</c:v>
                </c:pt>
                <c:pt idx="387">
                  <c:v>8.9015318177285793E-2</c:v>
                </c:pt>
                <c:pt idx="388">
                  <c:v>8.7206948337163803E-2</c:v>
                </c:pt>
                <c:pt idx="389">
                  <c:v>8.5443231406620801E-2</c:v>
                </c:pt>
                <c:pt idx="390">
                  <c:v>8.3723217442767298E-2</c:v>
                </c:pt>
                <c:pt idx="391">
                  <c:v>8.2045976719879204E-2</c:v>
                </c:pt>
                <c:pt idx="392">
                  <c:v>8.0410599162614602E-2</c:v>
                </c:pt>
                <c:pt idx="393">
                  <c:v>7.8816193785030103E-2</c:v>
                </c:pt>
                <c:pt idx="394">
                  <c:v>7.7261888135939594E-2</c:v>
                </c:pt>
                <c:pt idx="395">
                  <c:v>7.5746827750267698E-2</c:v>
                </c:pt>
                <c:pt idx="396">
                  <c:v>7.4270175606329605E-2</c:v>
                </c:pt>
                <c:pt idx="397">
                  <c:v>7.2831111589568495E-2</c:v>
                </c:pt>
                <c:pt idx="398">
                  <c:v>7.1428831962037906E-2</c:v>
                </c:pt>
                <c:pt idx="399">
                  <c:v>7.0062548838547997E-2</c:v>
                </c:pt>
                <c:pt idx="400">
                  <c:v>6.8731489669147106E-2</c:v>
                </c:pt>
                <c:pt idx="401">
                  <c:v>6.74348967285157E-2</c:v>
                </c:pt>
                <c:pt idx="402">
                  <c:v>6.6172026611597504E-2</c:v>
                </c:pt>
                <c:pt idx="403">
                  <c:v>6.4942149737505006E-2</c:v>
                </c:pt>
                <c:pt idx="404">
                  <c:v>6.3744549859905394E-2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7-4AFF-911A-A7B42F6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23247"/>
        <c:axId val="885110223"/>
      </c:scatterChart>
      <c:valAx>
        <c:axId val="5568232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0223"/>
        <c:crosses val="autoZero"/>
        <c:crossBetween val="midCat"/>
      </c:valAx>
      <c:valAx>
        <c:axId val="8851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|Vo|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Phase</a:t>
            </a:r>
            <a:r>
              <a:rPr lang="en-CA" baseline="0"/>
              <a:t> of Vo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460.64497358040899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52816.823358059199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1000000.00000002</c:v>
                </c:pt>
              </c:numCache>
            </c:numRef>
          </c:xVal>
          <c:yVal>
            <c:numRef>
              <c:f>'Step 1.7'!$C$3:$C$407</c:f>
              <c:numCache>
                <c:formatCode>General</c:formatCode>
                <c:ptCount val="405"/>
                <c:pt idx="0">
                  <c:v>179.598097714403</c:v>
                </c:pt>
                <c:pt idx="1">
                  <c:v>179.58883033722799</c:v>
                </c:pt>
                <c:pt idx="2">
                  <c:v>179.57934927947599</c:v>
                </c:pt>
                <c:pt idx="3">
                  <c:v>179.56964961531</c:v>
                </c:pt>
                <c:pt idx="4">
                  <c:v>179.559726305466</c:v>
                </c:pt>
                <c:pt idx="5">
                  <c:v>179.54957419453899</c:v>
                </c:pt>
                <c:pt idx="6">
                  <c:v>179.539188008439</c:v>
                </c:pt>
                <c:pt idx="7">
                  <c:v>179.52856235153601</c:v>
                </c:pt>
                <c:pt idx="8">
                  <c:v>179.51769170394701</c:v>
                </c:pt>
                <c:pt idx="9">
                  <c:v>179.50657041868899</c:v>
                </c:pt>
                <c:pt idx="10">
                  <c:v>179.495192718705</c:v>
                </c:pt>
                <c:pt idx="11">
                  <c:v>179.48355269389799</c:v>
                </c:pt>
                <c:pt idx="12">
                  <c:v>179.47164429810601</c:v>
                </c:pt>
                <c:pt idx="13">
                  <c:v>179.45946134589201</c:v>
                </c:pt>
                <c:pt idx="14">
                  <c:v>179.44699750954999</c:v>
                </c:pt>
                <c:pt idx="15">
                  <c:v>179.43424631551099</c:v>
                </c:pt>
                <c:pt idx="16">
                  <c:v>179.42120114134801</c:v>
                </c:pt>
                <c:pt idx="17">
                  <c:v>179.407855212101</c:v>
                </c:pt>
                <c:pt idx="18">
                  <c:v>179.394201596887</c:v>
                </c:pt>
                <c:pt idx="19">
                  <c:v>179.380233205352</c:v>
                </c:pt>
                <c:pt idx="20">
                  <c:v>179.36594278400401</c:v>
                </c:pt>
                <c:pt idx="21">
                  <c:v>179.35132291231301</c:v>
                </c:pt>
                <c:pt idx="22">
                  <c:v>179.33636599921201</c:v>
                </c:pt>
                <c:pt idx="23">
                  <c:v>179.32106427881899</c:v>
                </c:pt>
                <c:pt idx="24">
                  <c:v>179.30540980679999</c:v>
                </c:pt>
                <c:pt idx="25">
                  <c:v>179.289394455897</c:v>
                </c:pt>
                <c:pt idx="26">
                  <c:v>179.27300991212601</c:v>
                </c:pt>
                <c:pt idx="27">
                  <c:v>179.25624767026801</c:v>
                </c:pt>
                <c:pt idx="28">
                  <c:v>179.23909902952701</c:v>
                </c:pt>
                <c:pt idx="29">
                  <c:v>179.221555089106</c:v>
                </c:pt>
                <c:pt idx="30">
                  <c:v>179.20360674372799</c:v>
                </c:pt>
                <c:pt idx="31">
                  <c:v>179.18524467871001</c:v>
                </c:pt>
                <c:pt idx="32">
                  <c:v>179.16645936548099</c:v>
                </c:pt>
                <c:pt idx="33">
                  <c:v>179.14724105645601</c:v>
                </c:pt>
                <c:pt idx="34">
                  <c:v>179.127579780221</c:v>
                </c:pt>
                <c:pt idx="35">
                  <c:v>179.107465336345</c:v>
                </c:pt>
                <c:pt idx="36">
                  <c:v>179.08688729022199</c:v>
                </c:pt>
                <c:pt idx="37">
                  <c:v>179.065834967706</c:v>
                </c:pt>
                <c:pt idx="38">
                  <c:v>179.044297449558</c:v>
                </c:pt>
                <c:pt idx="39">
                  <c:v>179.02226356618399</c:v>
                </c:pt>
                <c:pt idx="40">
                  <c:v>178.999721891494</c:v>
                </c:pt>
                <c:pt idx="41">
                  <c:v>178.97666073762699</c:v>
                </c:pt>
                <c:pt idx="42">
                  <c:v>178.95306814845901</c:v>
                </c:pt>
                <c:pt idx="43">
                  <c:v>178.928931893982</c:v>
                </c:pt>
                <c:pt idx="44">
                  <c:v>178.904239463815</c:v>
                </c:pt>
                <c:pt idx="45">
                  <c:v>178.87897806094901</c:v>
                </c:pt>
                <c:pt idx="46">
                  <c:v>178.85313459539</c:v>
                </c:pt>
                <c:pt idx="47">
                  <c:v>178.826695677304</c:v>
                </c:pt>
                <c:pt idx="48">
                  <c:v>178.79964761047199</c:v>
                </c:pt>
                <c:pt idx="49">
                  <c:v>178.771976385264</c:v>
                </c:pt>
                <c:pt idx="50">
                  <c:v>178.74366767160799</c:v>
                </c:pt>
                <c:pt idx="51">
                  <c:v>178.71470681181</c:v>
                </c:pt>
                <c:pt idx="52">
                  <c:v>178.685078813204</c:v>
                </c:pt>
                <c:pt idx="53">
                  <c:v>178.65476834060399</c:v>
                </c:pt>
                <c:pt idx="54">
                  <c:v>178.62375970864099</c:v>
                </c:pt>
                <c:pt idx="55">
                  <c:v>178.592036874103</c:v>
                </c:pt>
                <c:pt idx="56">
                  <c:v>178.55958342746899</c:v>
                </c:pt>
                <c:pt idx="57">
                  <c:v>178.52638258536899</c:v>
                </c:pt>
                <c:pt idx="58">
                  <c:v>178.49241718168599</c:v>
                </c:pt>
                <c:pt idx="59">
                  <c:v>178.45766965964299</c:v>
                </c:pt>
                <c:pt idx="60">
                  <c:v>178.422122062428</c:v>
                </c:pt>
                <c:pt idx="61">
                  <c:v>178.38575602502601</c:v>
                </c:pt>
                <c:pt idx="62">
                  <c:v>178.34855276472899</c:v>
                </c:pt>
                <c:pt idx="63">
                  <c:v>178.31049307219899</c:v>
                </c:pt>
                <c:pt idx="64">
                  <c:v>178.271557301869</c:v>
                </c:pt>
                <c:pt idx="65">
                  <c:v>178.23172536250101</c:v>
                </c:pt>
                <c:pt idx="66">
                  <c:v>178.19097670735499</c:v>
                </c:pt>
                <c:pt idx="67">
                  <c:v>178.149290324426</c:v>
                </c:pt>
                <c:pt idx="68">
                  <c:v>178.10664472591699</c:v>
                </c:pt>
                <c:pt idx="69">
                  <c:v>178.063017938456</c:v>
                </c:pt>
                <c:pt idx="70">
                  <c:v>178.018387491835</c:v>
                </c:pt>
                <c:pt idx="71">
                  <c:v>177.97273040902601</c:v>
                </c:pt>
                <c:pt idx="72">
                  <c:v>177.926023194935</c:v>
                </c:pt>
                <c:pt idx="73">
                  <c:v>177.87824182519401</c:v>
                </c:pt>
                <c:pt idx="74">
                  <c:v>177.82936173478899</c:v>
                </c:pt>
                <c:pt idx="75">
                  <c:v>177.779357807141</c:v>
                </c:pt>
                <c:pt idx="76">
                  <c:v>177.72820436146699</c:v>
                </c:pt>
                <c:pt idx="77">
                  <c:v>177.67587514170901</c:v>
                </c:pt>
                <c:pt idx="78">
                  <c:v>177.62234330400699</c:v>
                </c:pt>
                <c:pt idx="79">
                  <c:v>177.56758140426899</c:v>
                </c:pt>
                <c:pt idx="80">
                  <c:v>177.51156138612501</c:v>
                </c:pt>
                <c:pt idx="81">
                  <c:v>177.454254567877</c:v>
                </c:pt>
                <c:pt idx="82">
                  <c:v>177.39563162964501</c:v>
                </c:pt>
                <c:pt idx="83">
                  <c:v>177.33566260044199</c:v>
                </c:pt>
                <c:pt idx="84">
                  <c:v>177.27431684474999</c:v>
                </c:pt>
                <c:pt idx="85">
                  <c:v>177.21156304903801</c:v>
                </c:pt>
                <c:pt idx="86">
                  <c:v>177.14736920843501</c:v>
                </c:pt>
                <c:pt idx="87">
                  <c:v>177.08170261249501</c:v>
                </c:pt>
                <c:pt idx="88">
                  <c:v>177.01452983170401</c:v>
                </c:pt>
                <c:pt idx="89">
                  <c:v>176.94581670278001</c:v>
                </c:pt>
                <c:pt idx="90">
                  <c:v>176.87552831472601</c:v>
                </c:pt>
                <c:pt idx="91">
                  <c:v>176.80362899460999</c:v>
                </c:pt>
                <c:pt idx="92">
                  <c:v>176.73008229243399</c:v>
                </c:pt>
                <c:pt idx="93">
                  <c:v>176.65485096674499</c:v>
                </c:pt>
                <c:pt idx="94">
                  <c:v>176.57789696994999</c:v>
                </c:pt>
                <c:pt idx="95">
                  <c:v>176.49918143302801</c:v>
                </c:pt>
                <c:pt idx="96">
                  <c:v>176.418664650848</c:v>
                </c:pt>
                <c:pt idx="97">
                  <c:v>176.33630606669999</c:v>
                </c:pt>
                <c:pt idx="98">
                  <c:v>176.252064257493</c:v>
                </c:pt>
                <c:pt idx="99">
                  <c:v>176.16589691864499</c:v>
                </c:pt>
                <c:pt idx="100">
                  <c:v>176.07776084829101</c:v>
                </c:pt>
                <c:pt idx="101">
                  <c:v>175.98761193269701</c:v>
                </c:pt>
                <c:pt idx="102">
                  <c:v>175.89540513081599</c:v>
                </c:pt>
                <c:pt idx="103">
                  <c:v>175.80109445904699</c:v>
                </c:pt>
                <c:pt idx="104">
                  <c:v>175.704632976412</c:v>
                </c:pt>
                <c:pt idx="105">
                  <c:v>175.60597276904201</c:v>
                </c:pt>
                <c:pt idx="106">
                  <c:v>175.50506493644801</c:v>
                </c:pt>
                <c:pt idx="107">
                  <c:v>175.401859576145</c:v>
                </c:pt>
                <c:pt idx="108">
                  <c:v>175.29630576911401</c:v>
                </c:pt>
                <c:pt idx="109">
                  <c:v>175.18835156588599</c:v>
                </c:pt>
                <c:pt idx="110">
                  <c:v>175.077943972989</c:v>
                </c:pt>
                <c:pt idx="111">
                  <c:v>174.96502893856101</c:v>
                </c:pt>
                <c:pt idx="112">
                  <c:v>174.84955134094</c:v>
                </c:pt>
                <c:pt idx="113">
                  <c:v>174.73145497407299</c:v>
                </c:pt>
                <c:pt idx="114">
                  <c:v>174.610682536404</c:v>
                </c:pt>
                <c:pt idx="115">
                  <c:v>174.487175619542</c:v>
                </c:pt>
                <c:pt idx="116">
                  <c:v>174.360874697025</c:v>
                </c:pt>
                <c:pt idx="117">
                  <c:v>174.23171911408099</c:v>
                </c:pt>
                <c:pt idx="118">
                  <c:v>174.09964707848701</c:v>
                </c:pt>
                <c:pt idx="119">
                  <c:v>173.96459565164599</c:v>
                </c:pt>
                <c:pt idx="120">
                  <c:v>173.82650074233399</c:v>
                </c:pt>
                <c:pt idx="121">
                  <c:v>173.68529709882699</c:v>
                </c:pt>
                <c:pt idx="122">
                  <c:v>173.54091830476699</c:v>
                </c:pt>
                <c:pt idx="123">
                  <c:v>173.39329677422401</c:v>
                </c:pt>
                <c:pt idx="124">
                  <c:v>173.24236375010699</c:v>
                </c:pt>
                <c:pt idx="125">
                  <c:v>173.08804930303799</c:v>
                </c:pt>
                <c:pt idx="126">
                  <c:v>172.93028233094901</c:v>
                </c:pt>
                <c:pt idx="127">
                  <c:v>172.768990563225</c:v>
                </c:pt>
                <c:pt idx="128">
                  <c:v>172.604100563467</c:v>
                </c:pt>
                <c:pt idx="129">
                  <c:v>172.43553773674401</c:v>
                </c:pt>
                <c:pt idx="130">
                  <c:v>172.263226339201</c:v>
                </c:pt>
                <c:pt idx="131">
                  <c:v>172.08708948699999</c:v>
                </c:pt>
                <c:pt idx="132">
                  <c:v>171.90704917169299</c:v>
                </c:pt>
                <c:pt idx="133">
                  <c:v>171.72302627705901</c:v>
                </c:pt>
                <c:pt idx="134">
                  <c:v>171.534940598422</c:v>
                </c:pt>
                <c:pt idx="135">
                  <c:v>171.34271086418201</c:v>
                </c:pt>
                <c:pt idx="136">
                  <c:v>171.14625476349701</c:v>
                </c:pt>
                <c:pt idx="137">
                  <c:v>170.94548897664299</c:v>
                </c:pt>
                <c:pt idx="138">
                  <c:v>170.740329207944</c:v>
                </c:pt>
                <c:pt idx="139">
                  <c:v>170.53069022296401</c:v>
                </c:pt>
                <c:pt idx="140">
                  <c:v>170.31648589369101</c:v>
                </c:pt>
                <c:pt idx="141">
                  <c:v>170.09762924232601</c:v>
                </c:pt>
                <c:pt idx="142">
                  <c:v>169.87403249726299</c:v>
                </c:pt>
                <c:pt idx="143">
                  <c:v>169.645607147231</c:v>
                </c:pt>
                <c:pt idx="144">
                  <c:v>169.412264007267</c:v>
                </c:pt>
                <c:pt idx="145">
                  <c:v>169.17391328459101</c:v>
                </c:pt>
                <c:pt idx="146">
                  <c:v>168.93046465631301</c:v>
                </c:pt>
                <c:pt idx="147">
                  <c:v>168.681827352423</c:v>
                </c:pt>
                <c:pt idx="148">
                  <c:v>168.42791023916601</c:v>
                </c:pt>
                <c:pt idx="149">
                  <c:v>168.16862192340801</c:v>
                </c:pt>
                <c:pt idx="150">
                  <c:v>167.90387084787099</c:v>
                </c:pt>
                <c:pt idx="151">
                  <c:v>167.63356540698001</c:v>
                </c:pt>
                <c:pt idx="152">
                  <c:v>167.35761406778599</c:v>
                </c:pt>
                <c:pt idx="153">
                  <c:v>167.07592549511301</c:v>
                </c:pt>
                <c:pt idx="154">
                  <c:v>166.78840869311099</c:v>
                </c:pt>
                <c:pt idx="155">
                  <c:v>166.49497314727199</c:v>
                </c:pt>
                <c:pt idx="156">
                  <c:v>166.195528986092</c:v>
                </c:pt>
                <c:pt idx="157">
                  <c:v>165.889987141885</c:v>
                </c:pt>
                <c:pt idx="158">
                  <c:v>165.578259535282</c:v>
                </c:pt>
                <c:pt idx="159">
                  <c:v>165.260259254191</c:v>
                </c:pt>
                <c:pt idx="160">
                  <c:v>164.935900757459</c:v>
                </c:pt>
                <c:pt idx="161">
                  <c:v>164.60510008282199</c:v>
                </c:pt>
                <c:pt idx="162">
                  <c:v>164.26777506632499</c:v>
                </c:pt>
                <c:pt idx="163">
                  <c:v>163.923845575782</c:v>
                </c:pt>
                <c:pt idx="164">
                  <c:v>163.57323375157</c:v>
                </c:pt>
                <c:pt idx="165">
                  <c:v>163.215864264777</c:v>
                </c:pt>
                <c:pt idx="166">
                  <c:v>162.85166458260099</c:v>
                </c:pt>
                <c:pt idx="167">
                  <c:v>162.48056524184301</c:v>
                </c:pt>
                <c:pt idx="168">
                  <c:v>162.10250014655401</c:v>
                </c:pt>
                <c:pt idx="169">
                  <c:v>161.717406859893</c:v>
                </c:pt>
                <c:pt idx="170">
                  <c:v>161.32522691924601</c:v>
                </c:pt>
                <c:pt idx="171">
                  <c:v>160.925906158679</c:v>
                </c:pt>
                <c:pt idx="172">
                  <c:v>160.51939503523201</c:v>
                </c:pt>
                <c:pt idx="173">
                  <c:v>160.10564897539001</c:v>
                </c:pt>
                <c:pt idx="174">
                  <c:v>159.68462871803101</c:v>
                </c:pt>
                <c:pt idx="175">
                  <c:v>159.25630067595199</c:v>
                </c:pt>
                <c:pt idx="176">
                  <c:v>158.820637292002</c:v>
                </c:pt>
                <c:pt idx="177">
                  <c:v>158.37761741395599</c:v>
                </c:pt>
                <c:pt idx="178">
                  <c:v>157.92722666389099</c:v>
                </c:pt>
                <c:pt idx="179">
                  <c:v>157.46945781037101</c:v>
                </c:pt>
                <c:pt idx="180">
                  <c:v>157.00431114719501</c:v>
                </c:pt>
                <c:pt idx="181">
                  <c:v>156.53179487042399</c:v>
                </c:pt>
                <c:pt idx="182">
                  <c:v>156.051925443231</c:v>
                </c:pt>
                <c:pt idx="183">
                  <c:v>155.56472797172</c:v>
                </c:pt>
                <c:pt idx="184">
                  <c:v>155.070236560697</c:v>
                </c:pt>
                <c:pt idx="185">
                  <c:v>154.56849466433701</c:v>
                </c:pt>
                <c:pt idx="186">
                  <c:v>154.059555426397</c:v>
                </c:pt>
                <c:pt idx="187">
                  <c:v>153.54348200855</c:v>
                </c:pt>
                <c:pt idx="188">
                  <c:v>153.02034789144599</c:v>
                </c:pt>
                <c:pt idx="189">
                  <c:v>152.49023716694199</c:v>
                </c:pt>
                <c:pt idx="190">
                  <c:v>151.95324480121101</c:v>
                </c:pt>
                <c:pt idx="191">
                  <c:v>151.409476872108</c:v>
                </c:pt>
                <c:pt idx="192">
                  <c:v>150.85905078296801</c:v>
                </c:pt>
                <c:pt idx="193">
                  <c:v>150.30209543590101</c:v>
                </c:pt>
                <c:pt idx="194">
                  <c:v>149.73875137927701</c:v>
                </c:pt>
                <c:pt idx="195">
                  <c:v>149.16917090963901</c:v>
                </c:pt>
                <c:pt idx="196">
                  <c:v>148.59351814333701</c:v>
                </c:pt>
                <c:pt idx="197">
                  <c:v>148.011969031343</c:v>
                </c:pt>
                <c:pt idx="198">
                  <c:v>147.42471134351501</c:v>
                </c:pt>
                <c:pt idx="199">
                  <c:v>146.831944596272</c:v>
                </c:pt>
                <c:pt idx="200">
                  <c:v>146.23387993115901</c:v>
                </c:pt>
                <c:pt idx="201">
                  <c:v>145.63073994994301</c:v>
                </c:pt>
                <c:pt idx="202">
                  <c:v>145.02275848692301</c:v>
                </c:pt>
                <c:pt idx="203">
                  <c:v>144.410180335782</c:v>
                </c:pt>
                <c:pt idx="204">
                  <c:v>143.79326092284799</c:v>
                </c:pt>
                <c:pt idx="205">
                  <c:v>143.17226591973201</c:v>
                </c:pt>
                <c:pt idx="206">
                  <c:v>142.547470814364</c:v>
                </c:pt>
                <c:pt idx="207">
                  <c:v>141.91916041214401</c:v>
                </c:pt>
                <c:pt idx="208">
                  <c:v>141.28762831238799</c:v>
                </c:pt>
                <c:pt idx="209">
                  <c:v>140.65317630638501</c:v>
                </c:pt>
                <c:pt idx="210">
                  <c:v>140.01611375051701</c:v>
                </c:pt>
                <c:pt idx="211">
                  <c:v>139.376756886024</c:v>
                </c:pt>
                <c:pt idx="212">
                  <c:v>138.73542812086799</c:v>
                </c:pt>
                <c:pt idx="213">
                  <c:v>138.09245527688699</c:v>
                </c:pt>
                <c:pt idx="214">
                  <c:v>137.44817079627799</c:v>
                </c:pt>
                <c:pt idx="215">
                  <c:v>136.802910927314</c:v>
                </c:pt>
                <c:pt idx="216">
                  <c:v>136.157014890824</c:v>
                </c:pt>
                <c:pt idx="217">
                  <c:v>135.510824016237</c:v>
                </c:pt>
                <c:pt idx="218">
                  <c:v>134.86468087294901</c:v>
                </c:pt>
                <c:pt idx="219">
                  <c:v>134.218928398618</c:v>
                </c:pt>
                <c:pt idx="220">
                  <c:v>133.57390901201799</c:v>
                </c:pt>
                <c:pt idx="221">
                  <c:v>132.92996374003999</c:v>
                </c:pt>
                <c:pt idx="222">
                  <c:v>132.28743135928801</c:v>
                </c:pt>
                <c:pt idx="223">
                  <c:v>131.64664753451001</c:v>
                </c:pt>
                <c:pt idx="224">
                  <c:v>131.00794399409</c:v>
                </c:pt>
                <c:pt idx="225">
                  <c:v>130.37164772197701</c:v>
                </c:pt>
                <c:pt idx="226">
                  <c:v>129.73808018095201</c:v>
                </c:pt>
                <c:pt idx="227">
                  <c:v>129.10755657284901</c:v>
                </c:pt>
                <c:pt idx="228">
                  <c:v>128.48038513039199</c:v>
                </c:pt>
                <c:pt idx="229">
                  <c:v>127.85686646182</c:v>
                </c:pt>
                <c:pt idx="230">
                  <c:v>127.237292928065</c:v>
                </c:pt>
                <c:pt idx="231">
                  <c:v>126.621948074903</c:v>
                </c:pt>
                <c:pt idx="232">
                  <c:v>126.01110610977101</c:v>
                </c:pt>
                <c:pt idx="233">
                  <c:v>125.40503144550701</c:v>
                </c:pt>
                <c:pt idx="234">
                  <c:v>124.80397827005</c:v>
                </c:pt>
                <c:pt idx="235">
                  <c:v>124.208190192052</c:v>
                </c:pt>
                <c:pt idx="236">
                  <c:v>123.617899933104</c:v>
                </c:pt>
                <c:pt idx="237">
                  <c:v>123.033329069091</c:v>
                </c:pt>
                <c:pt idx="238">
                  <c:v>122.454687831036</c:v>
                </c:pt>
                <c:pt idx="239">
                  <c:v>121.88217495503601</c:v>
                </c:pt>
                <c:pt idx="240">
                  <c:v>121.315977583232</c:v>
                </c:pt>
                <c:pt idx="241">
                  <c:v>120.75627120754901</c:v>
                </c:pt>
                <c:pt idx="242">
                  <c:v>120.203219674134</c:v>
                </c:pt>
                <c:pt idx="243">
                  <c:v>119.65697521673199</c:v>
                </c:pt>
                <c:pt idx="244">
                  <c:v>119.117678543184</c:v>
                </c:pt>
                <c:pt idx="245">
                  <c:v>118.58545895627999</c:v>
                </c:pt>
                <c:pt idx="246">
                  <c:v>118.060434512491</c:v>
                </c:pt>
                <c:pt idx="247">
                  <c:v>117.542712209877</c:v>
                </c:pt>
                <c:pt idx="248">
                  <c:v>117.032388221471</c:v>
                </c:pt>
                <c:pt idx="249">
                  <c:v>116.52954813533501</c:v>
                </c:pt>
                <c:pt idx="250">
                  <c:v>116.034267235358</c:v>
                </c:pt>
                <c:pt idx="251">
                  <c:v>115.546610800972</c:v>
                </c:pt>
                <c:pt idx="252">
                  <c:v>115.066634418097</c:v>
                </c:pt>
                <c:pt idx="253">
                  <c:v>114.59438432135001</c:v>
                </c:pt>
                <c:pt idx="254">
                  <c:v>114.129897729608</c:v>
                </c:pt>
                <c:pt idx="255">
                  <c:v>113.67320321365</c:v>
                </c:pt>
                <c:pt idx="256">
                  <c:v>113.224321058993</c:v>
                </c:pt>
                <c:pt idx="257">
                  <c:v>112.78326363665499</c:v>
                </c:pt>
                <c:pt idx="258">
                  <c:v>112.35003578531899</c:v>
                </c:pt>
                <c:pt idx="259">
                  <c:v>111.924635185369</c:v>
                </c:pt>
                <c:pt idx="260">
                  <c:v>111.507052740304</c:v>
                </c:pt>
                <c:pt idx="261">
                  <c:v>111.097272954319</c:v>
                </c:pt>
                <c:pt idx="262">
                  <c:v>110.695274308761</c:v>
                </c:pt>
                <c:pt idx="263">
                  <c:v>110.30102962947301</c:v>
                </c:pt>
                <c:pt idx="264">
                  <c:v>109.914506454042</c:v>
                </c:pt>
                <c:pt idx="265">
                  <c:v>109.53566738809199</c:v>
                </c:pt>
                <c:pt idx="266">
                  <c:v>109.164470457447</c:v>
                </c:pt>
                <c:pt idx="267">
                  <c:v>108.800869447902</c:v>
                </c:pt>
                <c:pt idx="268">
                  <c:v>108.44481423937</c:v>
                </c:pt>
                <c:pt idx="269">
                  <c:v>108.09625112414</c:v>
                </c:pt>
                <c:pt idx="270">
                  <c:v>107.75512312688799</c:v>
                </c:pt>
                <c:pt idx="271">
                  <c:v>107.421370298054</c:v>
                </c:pt>
                <c:pt idx="272">
                  <c:v>107.094930008368</c:v>
                </c:pt>
                <c:pt idx="273">
                  <c:v>106.775737226628</c:v>
                </c:pt>
                <c:pt idx="274">
                  <c:v>106.463724788156</c:v>
                </c:pt>
                <c:pt idx="275">
                  <c:v>106.15882365062799</c:v>
                </c:pt>
                <c:pt idx="276">
                  <c:v>105.860963139156</c:v>
                </c:pt>
                <c:pt idx="277">
                  <c:v>105.570071180537</c:v>
                </c:pt>
                <c:pt idx="278">
                  <c:v>105.286074523087</c:v>
                </c:pt>
                <c:pt idx="279">
                  <c:v>105.008898951947</c:v>
                </c:pt>
                <c:pt idx="280">
                  <c:v>104.738469487031</c:v>
                </c:pt>
                <c:pt idx="281">
                  <c:v>104.474710573048</c:v>
                </c:pt>
                <c:pt idx="282">
                  <c:v>104.217546259976</c:v>
                </c:pt>
                <c:pt idx="283">
                  <c:v>103.966900372683</c:v>
                </c:pt>
                <c:pt idx="284">
                  <c:v>103.722696670216</c:v>
                </c:pt>
                <c:pt idx="285">
                  <c:v>103.484858996108</c:v>
                </c:pt>
                <c:pt idx="286">
                  <c:v>103.25331142010501</c:v>
                </c:pt>
                <c:pt idx="287">
                  <c:v>103.027978371578</c:v>
                </c:pt>
                <c:pt idx="288">
                  <c:v>102.80878476147799</c:v>
                </c:pt>
                <c:pt idx="289">
                  <c:v>102.595656102296</c:v>
                </c:pt>
                <c:pt idx="290">
                  <c:v>102.388518612301</c:v>
                </c:pt>
                <c:pt idx="291">
                  <c:v>102.187299319817</c:v>
                </c:pt>
                <c:pt idx="292">
                  <c:v>101.991926155511</c:v>
                </c:pt>
                <c:pt idx="293">
                  <c:v>101.802328042547</c:v>
                </c:pt>
                <c:pt idx="294">
                  <c:v>101.61843497403299</c:v>
                </c:pt>
                <c:pt idx="295">
                  <c:v>101.440178090193</c:v>
                </c:pt>
                <c:pt idx="296">
                  <c:v>101.267489750575</c:v>
                </c:pt>
                <c:pt idx="297">
                  <c:v>101.100303592258</c:v>
                </c:pt>
                <c:pt idx="298">
                  <c:v>100.938554593661</c:v>
                </c:pt>
                <c:pt idx="299">
                  <c:v>100.782179127617</c:v>
                </c:pt>
                <c:pt idx="300">
                  <c:v>100.631115010049</c:v>
                </c:pt>
                <c:pt idx="301">
                  <c:v>100.485301547144</c:v>
                </c:pt>
                <c:pt idx="302">
                  <c:v>100.344679575489</c:v>
                </c:pt>
                <c:pt idx="303">
                  <c:v>100.209191500682</c:v>
                </c:pt>
                <c:pt idx="304">
                  <c:v>100.07878133212201</c:v>
                </c:pt>
                <c:pt idx="305">
                  <c:v>99.953394712558904</c:v>
                </c:pt>
                <c:pt idx="306">
                  <c:v>99.832978947172904</c:v>
                </c:pt>
                <c:pt idx="307">
                  <c:v>99.717483027866095</c:v>
                </c:pt>
                <c:pt idx="308">
                  <c:v>99.606857657124294</c:v>
                </c:pt>
                <c:pt idx="309">
                  <c:v>99.501055265766098</c:v>
                </c:pt>
                <c:pt idx="310">
                  <c:v>99.400030031937604</c:v>
                </c:pt>
                <c:pt idx="311">
                  <c:v>99.3037378965155</c:v>
                </c:pt>
                <c:pt idx="312">
                  <c:v>99.212136574949994</c:v>
                </c:pt>
                <c:pt idx="313">
                  <c:v>99.125185570284799</c:v>
                </c:pt>
                <c:pt idx="314">
                  <c:v>99.042846182050695</c:v>
                </c:pt>
                <c:pt idx="315">
                  <c:v>98.965081513407895</c:v>
                </c:pt>
                <c:pt idx="316">
                  <c:v>98.891856479703094</c:v>
                </c:pt>
                <c:pt idx="317">
                  <c:v>98.823137810787898</c:v>
                </c:pt>
                <c:pt idx="318">
                  <c:v>98.758894056048703</c:v>
                </c:pt>
                <c:pt idx="319">
                  <c:v>98.699095586673906</c:v>
                </c:pt>
                <c:pt idx="320">
                  <c:v>98.643714595536906</c:v>
                </c:pt>
                <c:pt idx="321">
                  <c:v>98.592725099144999</c:v>
                </c:pt>
                <c:pt idx="322">
                  <c:v>98.546102933627694</c:v>
                </c:pt>
                <c:pt idx="323">
                  <c:v>98.503825754495594</c:v>
                </c:pt>
                <c:pt idx="324">
                  <c:v>98.465873033193304</c:v>
                </c:pt>
                <c:pt idx="325">
                  <c:v>98.4322260511194</c:v>
                </c:pt>
                <c:pt idx="326">
                  <c:v>98.402867896436604</c:v>
                </c:pt>
                <c:pt idx="327">
                  <c:v>98.377783456523403</c:v>
                </c:pt>
                <c:pt idx="328">
                  <c:v>98.3569594108491</c:v>
                </c:pt>
                <c:pt idx="329">
                  <c:v>98.340384223890894</c:v>
                </c:pt>
                <c:pt idx="330">
                  <c:v>98.328048134058406</c:v>
                </c:pt>
                <c:pt idx="331">
                  <c:v>98.319943145865594</c:v>
                </c:pt>
                <c:pt idx="332">
                  <c:v>98.316063017171501</c:v>
                </c:pt>
                <c:pt idx="333">
                  <c:v>98.316403247669399</c:v>
                </c:pt>
                <c:pt idx="334">
                  <c:v>98.320961065813506</c:v>
                </c:pt>
                <c:pt idx="335">
                  <c:v>98.329735414678694</c:v>
                </c:pt>
                <c:pt idx="336">
                  <c:v>98.3427269360959</c:v>
                </c:pt>
                <c:pt idx="337">
                  <c:v>98.359937953607002</c:v>
                </c:pt>
                <c:pt idx="338">
                  <c:v>98.3813724555947</c:v>
                </c:pt>
                <c:pt idx="339">
                  <c:v>98.407036074794604</c:v>
                </c:pt>
                <c:pt idx="340">
                  <c:v>98.436936067900604</c:v>
                </c:pt>
                <c:pt idx="341">
                  <c:v>98.471081293113997</c:v>
                </c:pt>
                <c:pt idx="342">
                  <c:v>98.509482185632706</c:v>
                </c:pt>
                <c:pt idx="343">
                  <c:v>98.552150732087895</c:v>
                </c:pt>
                <c:pt idx="344">
                  <c:v>98.599100442182305</c:v>
                </c:pt>
                <c:pt idx="345">
                  <c:v>98.6503463194842</c:v>
                </c:pt>
                <c:pt idx="346">
                  <c:v>98.705904828457307</c:v>
                </c:pt>
                <c:pt idx="347">
                  <c:v>98.765793860327605</c:v>
                </c:pt>
                <c:pt idx="348">
                  <c:v>98.830032695740499</c:v>
                </c:pt>
                <c:pt idx="349">
                  <c:v>98.898641965376001</c:v>
                </c:pt>
                <c:pt idx="350">
                  <c:v>98.971643607194807</c:v>
                </c:pt>
                <c:pt idx="351">
                  <c:v>99.049060820126499</c:v>
                </c:pt>
                <c:pt idx="352">
                  <c:v>99.130918015734494</c:v>
                </c:pt>
                <c:pt idx="353">
                  <c:v>99.217240765238202</c:v>
                </c:pt>
                <c:pt idx="354">
                  <c:v>99.308055742921994</c:v>
                </c:pt>
                <c:pt idx="355">
                  <c:v>99.403390666297497</c:v>
                </c:pt>
                <c:pt idx="356">
                  <c:v>99.503274231596606</c:v>
                </c:pt>
                <c:pt idx="357">
                  <c:v>99.607736043772306</c:v>
                </c:pt>
                <c:pt idx="358">
                  <c:v>99.71680654363</c:v>
                </c:pt>
                <c:pt idx="359">
                  <c:v>99.830516928486006</c:v>
                </c:pt>
                <c:pt idx="360">
                  <c:v>99.948899067730295</c:v>
                </c:pt>
                <c:pt idx="361">
                  <c:v>100.07198541298401</c:v>
                </c:pt>
                <c:pt idx="362">
                  <c:v>100.199808902553</c:v>
                </c:pt>
                <c:pt idx="363">
                  <c:v>100.332402858404</c:v>
                </c:pt>
                <c:pt idx="364">
                  <c:v>100.469800877776</c:v>
                </c:pt>
                <c:pt idx="365">
                  <c:v>100.612036717518</c:v>
                </c:pt>
                <c:pt idx="366">
                  <c:v>100.759144170604</c:v>
                </c:pt>
                <c:pt idx="367">
                  <c:v>100.911156935455</c:v>
                </c:pt>
                <c:pt idx="368">
                  <c:v>101.06810847758901</c:v>
                </c:pt>
                <c:pt idx="369">
                  <c:v>101.230031881804</c:v>
                </c:pt>
                <c:pt idx="370">
                  <c:v>101.39695969717</c:v>
                </c:pt>
                <c:pt idx="371">
                  <c:v>101.568923771871</c:v>
                </c:pt>
                <c:pt idx="372">
                  <c:v>101.74595507941</c:v>
                </c:pt>
                <c:pt idx="373">
                  <c:v>101.928083534481</c:v>
                </c:pt>
                <c:pt idx="374">
                  <c:v>102.115337799871</c:v>
                </c:pt>
                <c:pt idx="375">
                  <c:v>102.307745081959</c:v>
                </c:pt>
                <c:pt idx="376">
                  <c:v>102.50533091685701</c:v>
                </c:pt>
                <c:pt idx="377">
                  <c:v>102.70811894493499</c:v>
                </c:pt>
                <c:pt idx="378">
                  <c:v>102.916130674798</c:v>
                </c:pt>
                <c:pt idx="379">
                  <c:v>103.129385236465</c:v>
                </c:pt>
                <c:pt idx="380">
                  <c:v>103.347899122469</c:v>
                </c:pt>
                <c:pt idx="381">
                  <c:v>103.571685918687</c:v>
                </c:pt>
                <c:pt idx="382">
                  <c:v>103.800756023231</c:v>
                </c:pt>
                <c:pt idx="383">
                  <c:v>104.035116354205</c:v>
                </c:pt>
                <c:pt idx="384">
                  <c:v>104.274770046301</c:v>
                </c:pt>
                <c:pt idx="385">
                  <c:v>104.51971613687699</c:v>
                </c:pt>
                <c:pt idx="386">
                  <c:v>104.769949240743</c:v>
                </c:pt>
                <c:pt idx="387">
                  <c:v>105.025459215144</c:v>
                </c:pt>
                <c:pt idx="388">
                  <c:v>105.286230814703</c:v>
                </c:pt>
                <c:pt idx="389">
                  <c:v>105.552243337344</c:v>
                </c:pt>
                <c:pt idx="390">
                  <c:v>105.823470261683</c:v>
                </c:pt>
                <c:pt idx="391">
                  <c:v>106.09987887659599</c:v>
                </c:pt>
                <c:pt idx="392">
                  <c:v>106.381429904275</c:v>
                </c:pt>
                <c:pt idx="393">
                  <c:v>106.668077117609</c:v>
                </c:pt>
                <c:pt idx="394">
                  <c:v>106.959766953418</c:v>
                </c:pt>
                <c:pt idx="395">
                  <c:v>107.256438122343</c:v>
                </c:pt>
                <c:pt idx="396">
                  <c:v>107.558021217892</c:v>
                </c:pt>
                <c:pt idx="397">
                  <c:v>107.864438325473</c:v>
                </c:pt>
                <c:pt idx="398">
                  <c:v>108.175602633686</c:v>
                </c:pt>
                <c:pt idx="399">
                  <c:v>108.49141805023299</c:v>
                </c:pt>
                <c:pt idx="400">
                  <c:v>108.811778823891</c:v>
                </c:pt>
                <c:pt idx="401">
                  <c:v>109.136569175402</c:v>
                </c:pt>
                <c:pt idx="402">
                  <c:v>109.465662940153</c:v>
                </c:pt>
                <c:pt idx="403">
                  <c:v>109.798923224143</c:v>
                </c:pt>
                <c:pt idx="404">
                  <c:v>110.13620207714099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1-4A2A-9F59-B6E50CB8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2431"/>
        <c:axId val="685722559"/>
      </c:scatterChart>
      <c:valAx>
        <c:axId val="55676243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22559"/>
        <c:crosses val="autoZero"/>
        <c:crossBetween val="midCat"/>
      </c:valAx>
      <c:valAx>
        <c:axId val="6857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Phae of Vo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Vo,min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1.10'!$A$3:$A$14</c:f>
              <c:numCache>
                <c:formatCode>General</c:formatCode>
                <c:ptCount val="12"/>
                <c:pt idx="0">
                  <c:v>-3.9</c:v>
                </c:pt>
                <c:pt idx="1">
                  <c:v>-3.6</c:v>
                </c:pt>
                <c:pt idx="2">
                  <c:v>-3.3</c:v>
                </c:pt>
                <c:pt idx="3">
                  <c:v>-3</c:v>
                </c:pt>
                <c:pt idx="4">
                  <c:v>-2.7</c:v>
                </c:pt>
                <c:pt idx="5">
                  <c:v>-2.4</c:v>
                </c:pt>
                <c:pt idx="6">
                  <c:v>-2.1</c:v>
                </c:pt>
                <c:pt idx="7">
                  <c:v>-1.8</c:v>
                </c:pt>
                <c:pt idx="8">
                  <c:v>-1.5</c:v>
                </c:pt>
                <c:pt idx="9">
                  <c:v>-1.2</c:v>
                </c:pt>
                <c:pt idx="10">
                  <c:v>-0.9</c:v>
                </c:pt>
                <c:pt idx="11">
                  <c:v>-0.6</c:v>
                </c:pt>
              </c:numCache>
            </c:numRef>
          </c:xVal>
          <c:yVal>
            <c:numRef>
              <c:f>'Step 1.10'!$I$3:$I$14</c:f>
              <c:numCache>
                <c:formatCode>0.000E+00</c:formatCode>
                <c:ptCount val="12"/>
                <c:pt idx="0">
                  <c:v>1.1844701371657016E-4</c:v>
                </c:pt>
                <c:pt idx="1">
                  <c:v>1.6194478089674789E-4</c:v>
                </c:pt>
                <c:pt idx="2">
                  <c:v>1.9940629092569617E-4</c:v>
                </c:pt>
                <c:pt idx="3">
                  <c:v>2.0433136437655088E-4</c:v>
                </c:pt>
                <c:pt idx="4">
                  <c:v>2.0418445642059549E-4</c:v>
                </c:pt>
                <c:pt idx="5">
                  <c:v>2.041365522470361E-4</c:v>
                </c:pt>
                <c:pt idx="6">
                  <c:v>2.039869595654122E-4</c:v>
                </c:pt>
                <c:pt idx="7">
                  <c:v>2.0404251124379657E-4</c:v>
                </c:pt>
                <c:pt idx="8">
                  <c:v>2.0402382457092636E-4</c:v>
                </c:pt>
                <c:pt idx="9">
                  <c:v>2.0401830498690383E-4</c:v>
                </c:pt>
                <c:pt idx="10">
                  <c:v>2.0390076940308798E-4</c:v>
                </c:pt>
                <c:pt idx="11">
                  <c:v>2.0380222312689551E-4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1-43CC-860D-DE365FD9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45904"/>
        <c:axId val="713831344"/>
      </c:scatterChart>
      <c:valAx>
        <c:axId val="713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1344"/>
        <c:crosses val="autoZero"/>
        <c:crossBetween val="midCat"/>
      </c:valAx>
      <c:valAx>
        <c:axId val="7138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Vsig</a:t>
            </a:r>
            <a:r>
              <a:rPr lang="en-CA" baseline="0"/>
              <a:t> Characteristics </a:t>
            </a:r>
            <a:r>
              <a:rPr lang="en-CA"/>
              <a:t>of</a:t>
            </a:r>
            <a:r>
              <a:rPr lang="en-CA" baseline="0"/>
              <a:t> a CE Amplifier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1.16'!$B$3:$B$23</c:f>
              <c:numCache>
                <c:formatCode>General</c:formatCode>
                <c:ptCount val="21"/>
                <c:pt idx="0">
                  <c:v>4.3931399999999998</c:v>
                </c:pt>
                <c:pt idx="1">
                  <c:v>4.39358</c:v>
                </c:pt>
                <c:pt idx="2">
                  <c:v>4.3955799999999998</c:v>
                </c:pt>
                <c:pt idx="3">
                  <c:v>4.3956</c:v>
                </c:pt>
                <c:pt idx="4">
                  <c:v>4.3970200000000004</c:v>
                </c:pt>
                <c:pt idx="5">
                  <c:v>4.3971</c:v>
                </c:pt>
                <c:pt idx="6">
                  <c:v>4.3994600000000004</c:v>
                </c:pt>
                <c:pt idx="7">
                  <c:v>4.4006799999999897</c:v>
                </c:pt>
                <c:pt idx="8">
                  <c:v>4.40116</c:v>
                </c:pt>
                <c:pt idx="9">
                  <c:v>4.4035599999999997</c:v>
                </c:pt>
                <c:pt idx="10">
                  <c:v>4.4035399999999996</c:v>
                </c:pt>
                <c:pt idx="11">
                  <c:v>4.4047799999999997</c:v>
                </c:pt>
                <c:pt idx="12">
                  <c:v>4.4055999999999997</c:v>
                </c:pt>
                <c:pt idx="13">
                  <c:v>4.4072199999999997</c:v>
                </c:pt>
                <c:pt idx="14">
                  <c:v>4.4075600000000001</c:v>
                </c:pt>
                <c:pt idx="15">
                  <c:v>4.4071800000000003</c:v>
                </c:pt>
                <c:pt idx="16">
                  <c:v>4.4084599999999998</c:v>
                </c:pt>
                <c:pt idx="17">
                  <c:v>4.40876</c:v>
                </c:pt>
                <c:pt idx="18">
                  <c:v>4.4094199999999999</c:v>
                </c:pt>
                <c:pt idx="19">
                  <c:v>4.4103399999999997</c:v>
                </c:pt>
                <c:pt idx="20">
                  <c:v>4.4119000000000002</c:v>
                </c:pt>
              </c:numCache>
            </c:numRef>
          </c:xVal>
          <c:yVal>
            <c:numRef>
              <c:f>'Step 1.16'!$C$3:$C$23</c:f>
              <c:numCache>
                <c:formatCode>General</c:formatCode>
                <c:ptCount val="21"/>
                <c:pt idx="0">
                  <c:v>4.9078400000000002</c:v>
                </c:pt>
                <c:pt idx="1">
                  <c:v>4.8760599999999998</c:v>
                </c:pt>
                <c:pt idx="2">
                  <c:v>4.18994</c:v>
                </c:pt>
                <c:pt idx="3">
                  <c:v>3.43276</c:v>
                </c:pt>
                <c:pt idx="4">
                  <c:v>2.55504</c:v>
                </c:pt>
                <c:pt idx="5">
                  <c:v>0.70499999999999996</c:v>
                </c:pt>
                <c:pt idx="6">
                  <c:v>-0.25341999999999998</c:v>
                </c:pt>
                <c:pt idx="7">
                  <c:v>-2.2038199999999999</c:v>
                </c:pt>
                <c:pt idx="8">
                  <c:v>-3.1647999999999898</c:v>
                </c:pt>
                <c:pt idx="9">
                  <c:v>-3.4365000000000001</c:v>
                </c:pt>
                <c:pt idx="10">
                  <c:v>-3.4295800000000001</c:v>
                </c:pt>
                <c:pt idx="11">
                  <c:v>-3.4811800000000002</c:v>
                </c:pt>
                <c:pt idx="12">
                  <c:v>-3.5824399999999899</c:v>
                </c:pt>
                <c:pt idx="13">
                  <c:v>-3.6405400000000001</c:v>
                </c:pt>
                <c:pt idx="14">
                  <c:v>-3.6667399999999999</c:v>
                </c:pt>
                <c:pt idx="15">
                  <c:v>-3.7198199999999999</c:v>
                </c:pt>
                <c:pt idx="16">
                  <c:v>-3.7447599999999999</c:v>
                </c:pt>
                <c:pt idx="17">
                  <c:v>-3.78966</c:v>
                </c:pt>
                <c:pt idx="18">
                  <c:v>-3.8119399999999999</c:v>
                </c:pt>
                <c:pt idx="19">
                  <c:v>-3.8599199999999998</c:v>
                </c:pt>
                <c:pt idx="20">
                  <c:v>-3.8792399999999998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B-4661-91C3-0BD2966D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6928"/>
        <c:axId val="1"/>
      </c:scatterChart>
      <c:valAx>
        <c:axId val="2098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86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Vcm,max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2.7'!$A$3:$A$13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4.1999999999999904</c:v>
                </c:pt>
                <c:pt idx="3">
                  <c:v>4.2999999999999901</c:v>
                </c:pt>
                <c:pt idx="4">
                  <c:v>4.3999999999999897</c:v>
                </c:pt>
                <c:pt idx="5">
                  <c:v>4.4999999999999902</c:v>
                </c:pt>
                <c:pt idx="6">
                  <c:v>4.5999999999999899</c:v>
                </c:pt>
                <c:pt idx="7">
                  <c:v>4.6999999999999904</c:v>
                </c:pt>
                <c:pt idx="8">
                  <c:v>4.7999999999999901</c:v>
                </c:pt>
                <c:pt idx="9">
                  <c:v>4.8999999999999897</c:v>
                </c:pt>
                <c:pt idx="10">
                  <c:v>4.9999999999999902</c:v>
                </c:pt>
              </c:numCache>
            </c:numRef>
          </c:xVal>
          <c:yVal>
            <c:numRef>
              <c:f>'Step 2.7'!$C$3:$C$13</c:f>
              <c:numCache>
                <c:formatCode>General</c:formatCode>
                <c:ptCount val="11"/>
                <c:pt idx="0">
                  <c:v>4.2173600000000002</c:v>
                </c:pt>
                <c:pt idx="1">
                  <c:v>4.2177600000000002</c:v>
                </c:pt>
                <c:pt idx="2">
                  <c:v>4.2167599999999998</c:v>
                </c:pt>
                <c:pt idx="3">
                  <c:v>4.2182399999999998</c:v>
                </c:pt>
                <c:pt idx="4">
                  <c:v>4.2187799999999998</c:v>
                </c:pt>
                <c:pt idx="5">
                  <c:v>4.2038000000000002</c:v>
                </c:pt>
                <c:pt idx="6">
                  <c:v>4.2037199999999997</c:v>
                </c:pt>
                <c:pt idx="7">
                  <c:v>4.2371600000000003</c:v>
                </c:pt>
                <c:pt idx="8">
                  <c:v>4.29108</c:v>
                </c:pt>
                <c:pt idx="9">
                  <c:v>4.3648399999999903</c:v>
                </c:pt>
                <c:pt idx="10">
                  <c:v>4.4459799999999996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9B8-AA47-0AC69B3F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42992"/>
        <c:axId val="1"/>
      </c:scatterChart>
      <c:valAx>
        <c:axId val="2095942992"/>
        <c:scaling>
          <c:orientation val="minMax"/>
          <c:min val="3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4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2.8'!$A$3:$A$13</c:f>
              <c:numCache>
                <c:formatCode>General</c:formatCode>
                <c:ptCount val="11"/>
                <c:pt idx="0">
                  <c:v>-2</c:v>
                </c:pt>
                <c:pt idx="1">
                  <c:v>-2.1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-2.4</c:v>
                </c:pt>
                <c:pt idx="5">
                  <c:v>-2.5</c:v>
                </c:pt>
                <c:pt idx="6">
                  <c:v>-2.6</c:v>
                </c:pt>
                <c:pt idx="7">
                  <c:v>-2.7</c:v>
                </c:pt>
                <c:pt idx="8">
                  <c:v>-2.8</c:v>
                </c:pt>
                <c:pt idx="9">
                  <c:v>-2.9</c:v>
                </c:pt>
                <c:pt idx="10">
                  <c:v>-3</c:v>
                </c:pt>
              </c:numCache>
            </c:numRef>
          </c:xVal>
          <c:yVal>
            <c:numRef>
              <c:f>'Step 2.8'!$C$3:$C$13</c:f>
              <c:numCache>
                <c:formatCode>General</c:formatCode>
                <c:ptCount val="11"/>
                <c:pt idx="0">
                  <c:v>4.2314400000000001</c:v>
                </c:pt>
                <c:pt idx="1">
                  <c:v>4.2403399999999998</c:v>
                </c:pt>
                <c:pt idx="2">
                  <c:v>4.2414199999999997</c:v>
                </c:pt>
                <c:pt idx="3">
                  <c:v>4.2416999999999998</c:v>
                </c:pt>
                <c:pt idx="4">
                  <c:v>4.2422399999999998</c:v>
                </c:pt>
                <c:pt idx="5">
                  <c:v>4.2432800000000004</c:v>
                </c:pt>
                <c:pt idx="6">
                  <c:v>4.24322</c:v>
                </c:pt>
                <c:pt idx="7">
                  <c:v>4.2467600000000001</c:v>
                </c:pt>
                <c:pt idx="8">
                  <c:v>4.2624399999999998</c:v>
                </c:pt>
                <c:pt idx="9">
                  <c:v>4.3011999999999997</c:v>
                </c:pt>
                <c:pt idx="10">
                  <c:v>4.3480400000000001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0-44A3-9FAB-4DF69C29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15744"/>
        <c:axId val="1"/>
      </c:scatterChart>
      <c:valAx>
        <c:axId val="1971615744"/>
        <c:scaling>
          <c:orientation val="minMax"/>
          <c:max val="-1.8"/>
          <c:min val="-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5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IC vs. Vid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33698467724265"/>
          <c:y val="0.12900804289544238"/>
          <c:w val="0.83265865089286095"/>
          <c:h val="0.58302618338927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3.2'!$B$3:$B$503</c:f>
              <c:numCache>
                <c:formatCode>General</c:formatCode>
                <c:ptCount val="501"/>
                <c:pt idx="0">
                  <c:v>3.0283987184179398E-7</c:v>
                </c:pt>
                <c:pt idx="1">
                  <c:v>3.1057712507658498E-7</c:v>
                </c:pt>
                <c:pt idx="2">
                  <c:v>3.1851357691990601E-7</c:v>
                </c:pt>
                <c:pt idx="3">
                  <c:v>3.2665435559362599E-7</c:v>
                </c:pt>
                <c:pt idx="4">
                  <c:v>3.3500472133281899E-7</c:v>
                </c:pt>
                <c:pt idx="5">
                  <c:v>3.4357006978369202E-7</c:v>
                </c:pt>
                <c:pt idx="6">
                  <c:v>3.52355935488974E-7</c:v>
                </c:pt>
                <c:pt idx="7">
                  <c:v>3.6178167599183301E-7</c:v>
                </c:pt>
                <c:pt idx="8">
                  <c:v>3.7146122337145403E-7</c:v>
                </c:pt>
                <c:pt idx="9">
                  <c:v>3.8067066343874999E-7</c:v>
                </c:pt>
                <c:pt idx="10">
                  <c:v>3.9010985518378401E-7</c:v>
                </c:pt>
                <c:pt idx="11">
                  <c:v>4.0054990408031301E-7</c:v>
                </c:pt>
                <c:pt idx="12">
                  <c:v>4.11271009107114E-7</c:v>
                </c:pt>
                <c:pt idx="13">
                  <c:v>4.2147106635318101E-7</c:v>
                </c:pt>
                <c:pt idx="14">
                  <c:v>4.3192552416108501E-7</c:v>
                </c:pt>
                <c:pt idx="15">
                  <c:v>4.4348849419887402E-7</c:v>
                </c:pt>
                <c:pt idx="16">
                  <c:v>4.5536267362425299E-7</c:v>
                </c:pt>
                <c:pt idx="17">
                  <c:v>4.6665932914755401E-7</c:v>
                </c:pt>
                <c:pt idx="18">
                  <c:v>4.7823765691709903E-7</c:v>
                </c:pt>
                <c:pt idx="19">
                  <c:v>4.9104358914576503E-7</c:v>
                </c:pt>
                <c:pt idx="20">
                  <c:v>5.0419408826793401E-7</c:v>
                </c:pt>
                <c:pt idx="21">
                  <c:v>5.1670427927442504E-7</c:v>
                </c:pt>
                <c:pt idx="22">
                  <c:v>5.2952629869269896E-7</c:v>
                </c:pt>
                <c:pt idx="23">
                  <c:v>5.4370828900383397E-7</c:v>
                </c:pt>
                <c:pt idx="24">
                  <c:v>5.5827176291727397E-7</c:v>
                </c:pt>
                <c:pt idx="25">
                  <c:v>5.72125252868211E-7</c:v>
                </c:pt>
                <c:pt idx="26">
                  <c:v>5.8632393657675099E-7</c:v>
                </c:pt>
                <c:pt idx="27">
                  <c:v>6.0202860810617095E-7</c:v>
                </c:pt>
                <c:pt idx="28">
                  <c:v>6.1815558156482601E-7</c:v>
                </c:pt>
                <c:pt idx="29">
                  <c:v>6.3349554732124698E-7</c:v>
                </c:pt>
                <c:pt idx="30">
                  <c:v>6.4921760216647297E-7</c:v>
                </c:pt>
                <c:pt idx="31">
                  <c:v>6.6660722164628502E-7</c:v>
                </c:pt>
                <c:pt idx="32">
                  <c:v>6.8446427981959203E-7</c:v>
                </c:pt>
                <c:pt idx="33">
                  <c:v>7.0144876758593298E-7</c:v>
                </c:pt>
                <c:pt idx="34">
                  <c:v>7.1885612660174501E-7</c:v>
                </c:pt>
                <c:pt idx="35">
                  <c:v>7.3810961008067904E-7</c:v>
                </c:pt>
                <c:pt idx="36">
                  <c:v>7.5788041369227396E-7</c:v>
                </c:pt>
                <c:pt idx="37">
                  <c:v>7.7668462807841095E-7</c:v>
                </c:pt>
                <c:pt idx="38">
                  <c:v>7.9595681397846199E-7</c:v>
                </c:pt>
                <c:pt idx="39">
                  <c:v>8.1727251198305004E-7</c:v>
                </c:pt>
                <c:pt idx="40">
                  <c:v>8.39160682728609E-7</c:v>
                </c:pt>
                <c:pt idx="41">
                  <c:v>8.59977285093935E-7</c:v>
                </c:pt>
                <c:pt idx="42">
                  <c:v>8.8131167753773097E-7</c:v>
                </c:pt>
                <c:pt idx="43">
                  <c:v>9.0490826063052297E-7</c:v>
                </c:pt>
                <c:pt idx="44">
                  <c:v>9.2913826039231496E-7</c:v>
                </c:pt>
                <c:pt idx="45">
                  <c:v>9.5218106009330902E-7</c:v>
                </c:pt>
                <c:pt idx="46">
                  <c:v>9.7579672330458194E-7</c:v>
                </c:pt>
                <c:pt idx="47">
                  <c:v>1.0019125263484399E-6</c:v>
                </c:pt>
                <c:pt idx="48">
                  <c:v>1.0287289058820501E-6</c:v>
                </c:pt>
                <c:pt idx="49">
                  <c:v>1.0542339428975101E-6</c:v>
                </c:pt>
                <c:pt idx="50">
                  <c:v>1.08037271101329E-6</c:v>
                </c:pt>
                <c:pt idx="51">
                  <c:v>1.1092766537444799E-6</c:v>
                </c:pt>
                <c:pt idx="52">
                  <c:v>1.1389554983470399E-6</c:v>
                </c:pt>
                <c:pt idx="53">
                  <c:v>1.16717992669998E-6</c:v>
                </c:pt>
                <c:pt idx="54">
                  <c:v>1.1961051656888001E-6</c:v>
                </c:pt>
                <c:pt idx="55">
                  <c:v>1.2280901720851701E-6</c:v>
                </c:pt>
                <c:pt idx="56">
                  <c:v>1.2609320924149401E-6</c:v>
                </c:pt>
                <c:pt idx="57">
                  <c:v>1.2921624566851199E-6</c:v>
                </c:pt>
                <c:pt idx="58">
                  <c:v>1.3241676959663299E-6</c:v>
                </c:pt>
                <c:pt idx="59">
                  <c:v>1.3595579291468E-6</c:v>
                </c:pt>
                <c:pt idx="60">
                  <c:v>1.3958956066059301E-6</c:v>
                </c:pt>
                <c:pt idx="61">
                  <c:v>1.4304455585958099E-6</c:v>
                </c:pt>
                <c:pt idx="62">
                  <c:v>1.4658520186400399E-6</c:v>
                </c:pt>
                <c:pt idx="63">
                  <c:v>1.5050029998458801E-6</c:v>
                </c:pt>
                <c:pt idx="64">
                  <c:v>1.54520122733438E-6</c:v>
                </c:pt>
                <c:pt idx="65">
                  <c:v>1.5834184593565499E-6</c:v>
                </c:pt>
                <c:pt idx="66">
                  <c:v>1.6225822563610399E-6</c:v>
                </c:pt>
                <c:pt idx="67">
                  <c:v>1.6658871860811501E-6</c:v>
                </c:pt>
                <c:pt idx="68">
                  <c:v>1.7103494328562501E-6</c:v>
                </c:pt>
                <c:pt idx="69">
                  <c:v>1.7526150856473E-6</c:v>
                </c:pt>
                <c:pt idx="70">
                  <c:v>1.7959265209667201E-6</c:v>
                </c:pt>
                <c:pt idx="71">
                  <c:v>1.8438122205497899E-6</c:v>
                </c:pt>
                <c:pt idx="72">
                  <c:v>1.8929762544100501E-6</c:v>
                </c:pt>
                <c:pt idx="73">
                  <c:v>1.9397119310061402E-6</c:v>
                </c:pt>
                <c:pt idx="74">
                  <c:v>1.9876027694919E-6</c:v>
                </c:pt>
                <c:pt idx="75">
                  <c:v>2.0405478412001501E-6</c:v>
                </c:pt>
                <c:pt idx="76">
                  <c:v>2.0949047521876402E-6</c:v>
                </c:pt>
                <c:pt idx="77">
                  <c:v>2.1465637685584198E-6</c:v>
                </c:pt>
                <c:pt idx="78">
                  <c:v>2.1994979429761799E-6</c:v>
                </c:pt>
                <c:pt idx="79">
                  <c:v>2.2580263135069999E-6</c:v>
                </c:pt>
                <c:pt idx="80">
                  <c:v>2.31811359189195E-6</c:v>
                </c:pt>
                <c:pt idx="81">
                  <c:v>2.3752047435958899E-6</c:v>
                </c:pt>
                <c:pt idx="82">
                  <c:v>2.4337032016209799E-6</c:v>
                </c:pt>
                <c:pt idx="83">
                  <c:v>2.4983774132369301E-6</c:v>
                </c:pt>
                <c:pt idx="84">
                  <c:v>2.5647717400989902E-6</c:v>
                </c:pt>
                <c:pt idx="85">
                  <c:v>2.6278511282110002E-6</c:v>
                </c:pt>
                <c:pt idx="86">
                  <c:v>2.6924831384903199E-6</c:v>
                </c:pt>
                <c:pt idx="87">
                  <c:v>2.7639339495141398E-6</c:v>
                </c:pt>
                <c:pt idx="88">
                  <c:v>2.83728225187913E-6</c:v>
                </c:pt>
                <c:pt idx="89">
                  <c:v>2.90695474062218E-6</c:v>
                </c:pt>
                <c:pt idx="90">
                  <c:v>2.9783392819482699E-6</c:v>
                </c:pt>
                <c:pt idx="91">
                  <c:v>3.05725201568983E-6</c:v>
                </c:pt>
                <c:pt idx="92">
                  <c:v>3.13825692186308E-6</c:v>
                </c:pt>
                <c:pt idx="93">
                  <c:v>3.21517861629268E-6</c:v>
                </c:pt>
                <c:pt idx="94">
                  <c:v>3.29398685408733E-6</c:v>
                </c:pt>
                <c:pt idx="95">
                  <c:v>3.3811134644825299E-6</c:v>
                </c:pt>
                <c:pt idx="96">
                  <c:v>3.4705458620327999E-6</c:v>
                </c:pt>
                <c:pt idx="97">
                  <c:v>3.5554425531121598E-6</c:v>
                </c:pt>
                <c:pt idx="98">
                  <c:v>3.64241704888031E-6</c:v>
                </c:pt>
                <c:pt idx="99">
                  <c:v>3.7385738496768699E-6</c:v>
                </c:pt>
                <c:pt idx="100">
                  <c:v>3.83727030319641E-6</c:v>
                </c:pt>
                <c:pt idx="101">
                  <c:v>3.9309340585232601E-6</c:v>
                </c:pt>
                <c:pt idx="102">
                  <c:v>4.0268850314863298E-6</c:v>
                </c:pt>
                <c:pt idx="103">
                  <c:v>4.1329572569901104E-6</c:v>
                </c:pt>
                <c:pt idx="104">
                  <c:v>4.2418246310301398E-6</c:v>
                </c:pt>
                <c:pt idx="105">
                  <c:v>4.3451105803011998E-6</c:v>
                </c:pt>
                <c:pt idx="106">
                  <c:v>4.45091237722354E-6</c:v>
                </c:pt>
                <c:pt idx="107">
                  <c:v>4.56787470182555E-6</c:v>
                </c:pt>
                <c:pt idx="108">
                  <c:v>4.6879115819461502E-6</c:v>
                </c:pt>
                <c:pt idx="109">
                  <c:v>4.8017478358961203E-6</c:v>
                </c:pt>
                <c:pt idx="110">
                  <c:v>4.91834915807328E-6</c:v>
                </c:pt>
                <c:pt idx="111">
                  <c:v>5.0472538644394198E-6</c:v>
                </c:pt>
                <c:pt idx="112">
                  <c:v>5.1795378789100697E-6</c:v>
                </c:pt>
                <c:pt idx="113">
                  <c:v>5.3049316748368501E-6</c:v>
                </c:pt>
                <c:pt idx="114">
                  <c:v>5.4333618504150104E-6</c:v>
                </c:pt>
                <c:pt idx="115">
                  <c:v>5.5753486126395899E-6</c:v>
                </c:pt>
                <c:pt idx="116">
                  <c:v>5.7210465216540403E-6</c:v>
                </c:pt>
                <c:pt idx="117">
                  <c:v>5.8590858730957404E-6</c:v>
                </c:pt>
                <c:pt idx="118">
                  <c:v>6.0004563987884098E-6</c:v>
                </c:pt>
                <c:pt idx="119">
                  <c:v>6.1567563335362396E-6</c:v>
                </c:pt>
                <c:pt idx="120">
                  <c:v>6.3171280715013604E-6</c:v>
                </c:pt>
                <c:pt idx="121">
                  <c:v>6.4689845847878899E-6</c:v>
                </c:pt>
                <c:pt idx="122">
                  <c:v>6.6244918895828802E-6</c:v>
                </c:pt>
                <c:pt idx="123">
                  <c:v>6.7964313009087997E-6</c:v>
                </c:pt>
                <c:pt idx="124">
                  <c:v>6.9728336917472803E-6</c:v>
                </c:pt>
                <c:pt idx="125">
                  <c:v>7.1397653048152702E-6</c:v>
                </c:pt>
                <c:pt idx="126">
                  <c:v>7.3106934302634902E-6</c:v>
                </c:pt>
                <c:pt idx="127">
                  <c:v>7.49968056594196E-6</c:v>
                </c:pt>
                <c:pt idx="128">
                  <c:v>7.6935531685011706E-6</c:v>
                </c:pt>
                <c:pt idx="129">
                  <c:v>7.8769227102406204E-6</c:v>
                </c:pt>
                <c:pt idx="130">
                  <c:v>8.0646625843792199E-6</c:v>
                </c:pt>
                <c:pt idx="131">
                  <c:v>8.2722285578449301E-6</c:v>
                </c:pt>
                <c:pt idx="132">
                  <c:v>8.4851364840051407E-6</c:v>
                </c:pt>
                <c:pt idx="133">
                  <c:v>8.6863700292149405E-6</c:v>
                </c:pt>
                <c:pt idx="134">
                  <c:v>8.8923756000369503E-6</c:v>
                </c:pt>
                <c:pt idx="135">
                  <c:v>9.1201424224681696E-6</c:v>
                </c:pt>
                <c:pt idx="136">
                  <c:v>9.3537424971437807E-6</c:v>
                </c:pt>
                <c:pt idx="137">
                  <c:v>9.5743663210801E-6</c:v>
                </c:pt>
                <c:pt idx="138">
                  <c:v>9.8001931458242205E-6</c:v>
                </c:pt>
                <c:pt idx="139">
                  <c:v>1.0049852918625301E-5</c:v>
                </c:pt>
                <c:pt idx="140">
                  <c:v>1.0305871614431799E-5</c:v>
                </c:pt>
                <c:pt idx="141">
                  <c:v>1.05475037831983E-5</c:v>
                </c:pt>
                <c:pt idx="142">
                  <c:v>1.07948000728786E-5</c:v>
                </c:pt>
                <c:pt idx="143">
                  <c:v>1.1068187590280899E-5</c:v>
                </c:pt>
                <c:pt idx="144">
                  <c:v>1.13484971896954E-5</c:v>
                </c:pt>
                <c:pt idx="145">
                  <c:v>1.16128111197753E-5</c:v>
                </c:pt>
                <c:pt idx="146">
                  <c:v>1.1883279398874801E-5</c:v>
                </c:pt>
                <c:pt idx="147">
                  <c:v>1.21822894421949E-5</c:v>
                </c:pt>
                <c:pt idx="148">
                  <c:v>1.24888209327886E-5</c:v>
                </c:pt>
                <c:pt idx="149">
                  <c:v>1.2777582934167999E-5</c:v>
                </c:pt>
                <c:pt idx="150">
                  <c:v>1.30730193137418E-5</c:v>
                </c:pt>
                <c:pt idx="151">
                  <c:v>1.33996009997753E-5</c:v>
                </c:pt>
                <c:pt idx="152">
                  <c:v>1.3734338083898301E-5</c:v>
                </c:pt>
                <c:pt idx="153">
                  <c:v>1.40493700888045E-5</c:v>
                </c:pt>
                <c:pt idx="154">
                  <c:v>1.43716252085969E-5</c:v>
                </c:pt>
                <c:pt idx="155">
                  <c:v>1.4727856783022599E-5</c:v>
                </c:pt>
                <c:pt idx="156">
                  <c:v>1.5092914408427501E-5</c:v>
                </c:pt>
                <c:pt idx="157">
                  <c:v>1.54360491083709E-5</c:v>
                </c:pt>
                <c:pt idx="158">
                  <c:v>1.5786981185504899E-5</c:v>
                </c:pt>
                <c:pt idx="159">
                  <c:v>1.6174954639247099E-5</c:v>
                </c:pt>
                <c:pt idx="160">
                  <c:v>1.65724578347811E-5</c:v>
                </c:pt>
                <c:pt idx="161">
                  <c:v>1.6945579955799301E-5</c:v>
                </c:pt>
                <c:pt idx="162">
                  <c:v>1.7327098135188E-5</c:v>
                </c:pt>
                <c:pt idx="163">
                  <c:v>1.7748935298370501E-5</c:v>
                </c:pt>
                <c:pt idx="164">
                  <c:v>1.8181036237888799E-5</c:v>
                </c:pt>
                <c:pt idx="165">
                  <c:v>1.8586026826532001E-5</c:v>
                </c:pt>
                <c:pt idx="166">
                  <c:v>1.9000033083759501E-5</c:v>
                </c:pt>
                <c:pt idx="167">
                  <c:v>1.9457856990436599E-5</c:v>
                </c:pt>
                <c:pt idx="168">
                  <c:v>1.9926705203698499E-5</c:v>
                </c:pt>
                <c:pt idx="169">
                  <c:v>2.03654172446863E-5</c:v>
                </c:pt>
                <c:pt idx="170">
                  <c:v>2.08137812296409E-5</c:v>
                </c:pt>
                <c:pt idx="171">
                  <c:v>2.1309684556985701E-5</c:v>
                </c:pt>
                <c:pt idx="172">
                  <c:v>2.18173942212826E-5</c:v>
                </c:pt>
                <c:pt idx="173">
                  <c:v>2.2291617712771701E-5</c:v>
                </c:pt>
                <c:pt idx="174">
                  <c:v>2.2776140721113802E-5</c:v>
                </c:pt>
                <c:pt idx="175">
                  <c:v>2.3312149540688399E-5</c:v>
                </c:pt>
                <c:pt idx="176">
                  <c:v>2.3860762033120899E-5</c:v>
                </c:pt>
                <c:pt idx="177">
                  <c:v>2.4372183268047602E-5</c:v>
                </c:pt>
                <c:pt idx="178">
                  <c:v>2.4894556341085301E-5</c:v>
                </c:pt>
                <c:pt idx="179">
                  <c:v>2.5472585983827599E-5</c:v>
                </c:pt>
                <c:pt idx="180">
                  <c:v>2.60640243733856E-5</c:v>
                </c:pt>
                <c:pt idx="181">
                  <c:v>2.66141843085985E-5</c:v>
                </c:pt>
                <c:pt idx="182">
                  <c:v>2.7175945582105698E-5</c:v>
                </c:pt>
                <c:pt idx="183">
                  <c:v>2.7797752806545201E-5</c:v>
                </c:pt>
                <c:pt idx="184">
                  <c:v>2.8433772703296801E-5</c:v>
                </c:pt>
                <c:pt idx="185">
                  <c:v>2.9024015545426198E-5</c:v>
                </c:pt>
                <c:pt idx="186">
                  <c:v>2.9626497612839501E-5</c:v>
                </c:pt>
                <c:pt idx="187">
                  <c:v>3.0293626935437802E-5</c:v>
                </c:pt>
                <c:pt idx="188">
                  <c:v>3.0975761484777802E-5</c:v>
                </c:pt>
                <c:pt idx="189">
                  <c:v>3.1607182486680502E-5</c:v>
                </c:pt>
                <c:pt idx="190">
                  <c:v>3.2251459187338903E-5</c:v>
                </c:pt>
                <c:pt idx="191">
                  <c:v>3.2965187921228898E-5</c:v>
                </c:pt>
                <c:pt idx="192">
                  <c:v>3.3660979439786599E-5</c:v>
                </c:pt>
                <c:pt idx="193">
                  <c:v>3.4371438069712002E-5</c:v>
                </c:pt>
                <c:pt idx="194">
                  <c:v>3.5096872148642E-5</c:v>
                </c:pt>
                <c:pt idx="195">
                  <c:v>3.5837596460522997E-5</c:v>
                </c:pt>
                <c:pt idx="196">
                  <c:v>3.6557305115531903E-5</c:v>
                </c:pt>
                <c:pt idx="197">
                  <c:v>3.7291447029180999E-5</c:v>
                </c:pt>
                <c:pt idx="198">
                  <c:v>3.8040310796450697E-5</c:v>
                </c:pt>
                <c:pt idx="199">
                  <c:v>3.88488744941497E-5</c:v>
                </c:pt>
                <c:pt idx="200">
                  <c:v>3.9674598805975799E-5</c:v>
                </c:pt>
                <c:pt idx="201">
                  <c:v>4.04336265111786E-5</c:v>
                </c:pt>
                <c:pt idx="202">
                  <c:v>4.1207152726845101E-5</c:v>
                </c:pt>
                <c:pt idx="203">
                  <c:v>4.2063860347865399E-5</c:v>
                </c:pt>
                <c:pt idx="204">
                  <c:v>4.2938350101073303E-5</c:v>
                </c:pt>
                <c:pt idx="205">
                  <c:v>4.37393673454743E-5</c:v>
                </c:pt>
                <c:pt idx="206">
                  <c:v>4.4555302241340702E-5</c:v>
                </c:pt>
                <c:pt idx="207">
                  <c:v>4.5459760719440402E-5</c:v>
                </c:pt>
                <c:pt idx="208">
                  <c:v>4.6382546940490799E-5</c:v>
                </c:pt>
                <c:pt idx="209">
                  <c:v>4.7224561413128301E-5</c:v>
                </c:pt>
                <c:pt idx="210">
                  <c:v>4.8081833448843702E-5</c:v>
                </c:pt>
                <c:pt idx="211">
                  <c:v>4.9033092102448101E-5</c:v>
                </c:pt>
                <c:pt idx="212">
                  <c:v>5.00031345998571E-5</c:v>
                </c:pt>
                <c:pt idx="213">
                  <c:v>5.0884588771815599E-5</c:v>
                </c:pt>
                <c:pt idx="214">
                  <c:v>5.1781550334192698E-5</c:v>
                </c:pt>
                <c:pt idx="215">
                  <c:v>5.2778066162040102E-5</c:v>
                </c:pt>
                <c:pt idx="216">
                  <c:v>5.3793719967185701E-5</c:v>
                </c:pt>
                <c:pt idx="217">
                  <c:v>5.4712462084945598E-5</c:v>
                </c:pt>
                <c:pt idx="218">
                  <c:v>5.5646861807628803E-5</c:v>
                </c:pt>
                <c:pt idx="219">
                  <c:v>5.6686473405509698E-5</c:v>
                </c:pt>
                <c:pt idx="220">
                  <c:v>5.77454642151191E-5</c:v>
                </c:pt>
                <c:pt idx="221">
                  <c:v>5.8698735550316503E-5</c:v>
                </c:pt>
                <c:pt idx="222">
                  <c:v>5.9667707460002002E-5</c:v>
                </c:pt>
                <c:pt idx="223">
                  <c:v>6.0747623549530098E-5</c:v>
                </c:pt>
                <c:pt idx="224">
                  <c:v>6.18470382966787E-5</c:v>
                </c:pt>
                <c:pt idx="225">
                  <c:v>6.2831472946422905E-5</c:v>
                </c:pt>
                <c:pt idx="226">
                  <c:v>6.3831538483822005E-5</c:v>
                </c:pt>
                <c:pt idx="227">
                  <c:v>6.4948346388339103E-5</c:v>
                </c:pt>
                <c:pt idx="228">
                  <c:v>6.6018525586612498E-5</c:v>
                </c:pt>
                <c:pt idx="229">
                  <c:v>6.7106292855936297E-5</c:v>
                </c:pt>
                <c:pt idx="230">
                  <c:v>6.8211935723562695E-5</c:v>
                </c:pt>
                <c:pt idx="231">
                  <c:v>6.9335746366851406E-5</c:v>
                </c:pt>
                <c:pt idx="232">
                  <c:v>7.0371673733696797E-5</c:v>
                </c:pt>
                <c:pt idx="233">
                  <c:v>7.1423035877313202E-5</c:v>
                </c:pt>
                <c:pt idx="234">
                  <c:v>7.2587403907956494E-5</c:v>
                </c:pt>
                <c:pt idx="235">
                  <c:v>7.3770699815856096E-5</c:v>
                </c:pt>
                <c:pt idx="236">
                  <c:v>7.4826181943727504E-5</c:v>
                </c:pt>
                <c:pt idx="237">
                  <c:v>7.5896721136367899E-5</c:v>
                </c:pt>
                <c:pt idx="238">
                  <c:v>7.7085125949748201E-5</c:v>
                </c:pt>
                <c:pt idx="239">
                  <c:v>7.82920826599352E-5</c:v>
                </c:pt>
                <c:pt idx="240">
                  <c:v>7.9361875510922794E-5</c:v>
                </c:pt>
                <c:pt idx="241">
                  <c:v>8.0446240602431501E-5</c:v>
                </c:pt>
                <c:pt idx="242">
                  <c:v>8.1653318977995302E-5</c:v>
                </c:pt>
                <c:pt idx="243">
                  <c:v>8.2878451193432905E-5</c:v>
                </c:pt>
                <c:pt idx="244">
                  <c:v>8.3956958955191805E-5</c:v>
                </c:pt>
                <c:pt idx="245">
                  <c:v>8.5049455220101406E-5</c:v>
                </c:pt>
                <c:pt idx="246">
                  <c:v>8.6269519850158794E-5</c:v>
                </c:pt>
                <c:pt idx="247">
                  <c:v>8.7507027424766696E-5</c:v>
                </c:pt>
                <c:pt idx="248">
                  <c:v>8.8588426339609896E-5</c:v>
                </c:pt>
                <c:pt idx="249">
                  <c:v>8.9683142559531198E-5</c:v>
                </c:pt>
                <c:pt idx="250">
                  <c:v>9.0910306134912798E-5</c:v>
                </c:pt>
                <c:pt idx="251">
                  <c:v>9.2154201438569098E-5</c:v>
                </c:pt>
                <c:pt idx="252">
                  <c:v>9.3232547385337596E-5</c:v>
                </c:pt>
                <c:pt idx="253">
                  <c:v>9.4323465482530001E-5</c:v>
                </c:pt>
                <c:pt idx="254">
                  <c:v>9.5551751939103099E-5</c:v>
                </c:pt>
                <c:pt idx="255">
                  <c:v>9.6795973228691495E-5</c:v>
                </c:pt>
                <c:pt idx="256">
                  <c:v>9.7865340710642695E-5</c:v>
                </c:pt>
                <c:pt idx="257">
                  <c:v>9.8946476840656205E-5</c:v>
                </c:pt>
                <c:pt idx="258">
                  <c:v>1.00169935784532E-4</c:v>
                </c:pt>
                <c:pt idx="259">
                  <c:v>1.0140846316571799E-4</c:v>
                </c:pt>
                <c:pt idx="260">
                  <c:v>1.02463054718865E-4</c:v>
                </c:pt>
                <c:pt idx="261">
                  <c:v>1.03528569386364E-4</c:v>
                </c:pt>
                <c:pt idx="262">
                  <c:v>1.04741409676582E-4</c:v>
                </c:pt>
                <c:pt idx="263">
                  <c:v>1.05968400068097E-4</c:v>
                </c:pt>
                <c:pt idx="264">
                  <c:v>1.0700266804474201E-4</c:v>
                </c:pt>
                <c:pt idx="265">
                  <c:v>1.0804698831577599E-4</c:v>
                </c:pt>
                <c:pt idx="266">
                  <c:v>1.0924368228955301E-4</c:v>
                </c:pt>
                <c:pt idx="267">
                  <c:v>1.10453573718321E-4</c:v>
                </c:pt>
                <c:pt idx="268">
                  <c:v>1.11462316398248E-4</c:v>
                </c:pt>
                <c:pt idx="269">
                  <c:v>1.1248023144130301E-4</c:v>
                </c:pt>
                <c:pt idx="270">
                  <c:v>1.13655632407149E-4</c:v>
                </c:pt>
                <c:pt idx="271">
                  <c:v>1.1484326145466101E-4</c:v>
                </c:pt>
                <c:pt idx="272">
                  <c:v>1.15821718097556E-4</c:v>
                </c:pt>
                <c:pt idx="273">
                  <c:v>1.1680847333378501E-4</c:v>
                </c:pt>
                <c:pt idx="274">
                  <c:v>1.1795788320231601E-4</c:v>
                </c:pt>
                <c:pt idx="275">
                  <c:v>1.19118551187187E-4</c:v>
                </c:pt>
                <c:pt idx="276">
                  <c:v>1.20062488928229E-4</c:v>
                </c:pt>
                <c:pt idx="277">
                  <c:v>1.2101387163728699E-4</c:v>
                </c:pt>
                <c:pt idx="278">
                  <c:v>1.2213311477789399E-4</c:v>
                </c:pt>
                <c:pt idx="279">
                  <c:v>1.23262660214574E-4</c:v>
                </c:pt>
                <c:pt idx="280">
                  <c:v>1.24168419033855E-4</c:v>
                </c:pt>
                <c:pt idx="281">
                  <c:v>1.25080801241291E-4</c:v>
                </c:pt>
                <c:pt idx="282">
                  <c:v>1.2616627852306199E-4</c:v>
                </c:pt>
                <c:pt idx="283">
                  <c:v>1.2726112934604E-4</c:v>
                </c:pt>
                <c:pt idx="284">
                  <c:v>1.28125654249061E-4</c:v>
                </c:pt>
                <c:pt idx="285">
                  <c:v>1.2899602273851499E-4</c:v>
                </c:pt>
                <c:pt idx="286">
                  <c:v>1.3004473862557599E-4</c:v>
                </c:pt>
                <c:pt idx="287">
                  <c:v>1.3110193708398699E-4</c:v>
                </c:pt>
                <c:pt idx="288">
                  <c:v>1.3192280031094301E-4</c:v>
                </c:pt>
                <c:pt idx="289">
                  <c:v>1.3274877669441399E-4</c:v>
                </c:pt>
                <c:pt idx="290">
                  <c:v>1.3375834514447001E-4</c:v>
                </c:pt>
                <c:pt idx="291">
                  <c:v>1.3477555137719199E-4</c:v>
                </c:pt>
                <c:pt idx="292">
                  <c:v>1.3555094045766001E-4</c:v>
                </c:pt>
                <c:pt idx="293">
                  <c:v>1.3633076689201801E-4</c:v>
                </c:pt>
                <c:pt idx="294">
                  <c:v>1.37299407290038E-4</c:v>
                </c:pt>
                <c:pt idx="295">
                  <c:v>1.3827489308557299E-4</c:v>
                </c:pt>
                <c:pt idx="296">
                  <c:v>1.39003604344391E-4</c:v>
                </c:pt>
                <c:pt idx="297">
                  <c:v>1.39736135095403E-4</c:v>
                </c:pt>
                <c:pt idx="298">
                  <c:v>1.4066264344199701E-4</c:v>
                </c:pt>
                <c:pt idx="299">
                  <c:v>1.4159526122993599E-4</c:v>
                </c:pt>
                <c:pt idx="300">
                  <c:v>1.42276643271885E-4</c:v>
                </c:pt>
                <c:pt idx="301">
                  <c:v>1.4296128605118899E-4</c:v>
                </c:pt>
                <c:pt idx="302">
                  <c:v>1.4384501583923501E-4</c:v>
                </c:pt>
                <c:pt idx="303">
                  <c:v>1.4473417787218799E-4</c:v>
                </c:pt>
                <c:pt idx="304">
                  <c:v>1.4536810501664099E-4</c:v>
                </c:pt>
                <c:pt idx="305">
                  <c:v>1.4600479298650999E-4</c:v>
                </c:pt>
                <c:pt idx="306">
                  <c:v>1.46845578786537E-4</c:v>
                </c:pt>
                <c:pt idx="307">
                  <c:v>1.4769117866051399E-4</c:v>
                </c:pt>
                <c:pt idx="308">
                  <c:v>1.48278002835569E-4</c:v>
                </c:pt>
                <c:pt idx="309">
                  <c:v>1.48867145173444E-4</c:v>
                </c:pt>
                <c:pt idx="310">
                  <c:v>1.49665267909603E-4</c:v>
                </c:pt>
                <c:pt idx="311">
                  <c:v>1.50467644700121E-4</c:v>
                </c:pt>
                <c:pt idx="312">
                  <c:v>1.5100812200784201E-4</c:v>
                </c:pt>
                <c:pt idx="313">
                  <c:v>1.5155052927587399E-4</c:v>
                </c:pt>
                <c:pt idx="314">
                  <c:v>1.5230666102946801E-4</c:v>
                </c:pt>
                <c:pt idx="315">
                  <c:v>1.5306654300033601E-4</c:v>
                </c:pt>
                <c:pt idx="316">
                  <c:v>1.53561790057434E-4</c:v>
                </c:pt>
                <c:pt idx="317">
                  <c:v>1.5405862989900001E-4</c:v>
                </c:pt>
                <c:pt idx="318">
                  <c:v>1.54773764031334E-4</c:v>
                </c:pt>
                <c:pt idx="319">
                  <c:v>1.5549219780894299E-4</c:v>
                </c:pt>
                <c:pt idx="320">
                  <c:v>1.5594360925579501E-4</c:v>
                </c:pt>
                <c:pt idx="321">
                  <c:v>1.5639632323836901E-4</c:v>
                </c:pt>
                <c:pt idx="322">
                  <c:v>1.57071736280753E-4</c:v>
                </c:pt>
                <c:pt idx="323">
                  <c:v>1.57750048353702E-4</c:v>
                </c:pt>
                <c:pt idx="324">
                  <c:v>1.5815926298419299E-4</c:v>
                </c:pt>
                <c:pt idx="325">
                  <c:v>1.5856953260417301E-4</c:v>
                </c:pt>
                <c:pt idx="326">
                  <c:v>1.5920671680012401E-4</c:v>
                </c:pt>
                <c:pt idx="327">
                  <c:v>1.59846445573077E-4</c:v>
                </c:pt>
                <c:pt idx="328">
                  <c:v>1.60215270694715E-4</c:v>
                </c:pt>
                <c:pt idx="329">
                  <c:v>1.6058494151957299E-4</c:v>
                </c:pt>
                <c:pt idx="330">
                  <c:v>1.6118554695325899E-4</c:v>
                </c:pt>
                <c:pt idx="331">
                  <c:v>1.6178838465613201E-4</c:v>
                </c:pt>
                <c:pt idx="332">
                  <c:v>1.6211876907564E-4</c:v>
                </c:pt>
                <c:pt idx="333">
                  <c:v>1.6244982390232999E-4</c:v>
                </c:pt>
                <c:pt idx="334">
                  <c:v>1.63015625277023E-4</c:v>
                </c:pt>
                <c:pt idx="335">
                  <c:v>1.6358338482723699E-4</c:v>
                </c:pt>
                <c:pt idx="336">
                  <c:v>1.6387735511171799E-4</c:v>
                </c:pt>
                <c:pt idx="337">
                  <c:v>1.64171850304575E-4</c:v>
                </c:pt>
                <c:pt idx="338">
                  <c:v>1.6470469944147401E-4</c:v>
                </c:pt>
                <c:pt idx="339">
                  <c:v>1.6523926698148899E-4</c:v>
                </c:pt>
                <c:pt idx="340">
                  <c:v>1.6549890048310701E-4</c:v>
                </c:pt>
                <c:pt idx="341">
                  <c:v>1.6575893930169001E-4</c:v>
                </c:pt>
                <c:pt idx="342">
                  <c:v>1.6626072452905201E-4</c:v>
                </c:pt>
                <c:pt idx="343">
                  <c:v>1.66764018962521E-4</c:v>
                </c:pt>
                <c:pt idx="344">
                  <c:v>1.6699140181050201E-4</c:v>
                </c:pt>
                <c:pt idx="345">
                  <c:v>1.6721909267351399E-4</c:v>
                </c:pt>
                <c:pt idx="346">
                  <c:v>1.6769171816682701E-4</c:v>
                </c:pt>
                <c:pt idx="347">
                  <c:v>1.68165670794309E-4</c:v>
                </c:pt>
                <c:pt idx="348">
                  <c:v>1.6836287139527299E-4</c:v>
                </c:pt>
                <c:pt idx="349">
                  <c:v>1.6856030172292E-4</c:v>
                </c:pt>
                <c:pt idx="350">
                  <c:v>1.6900565397033899E-4</c:v>
                </c:pt>
                <c:pt idx="351">
                  <c:v>1.69452175170571E-4</c:v>
                </c:pt>
                <c:pt idx="352">
                  <c:v>1.69621234461217E-4</c:v>
                </c:pt>
                <c:pt idx="353">
                  <c:v>1.6979046129916099E-4</c:v>
                </c:pt>
                <c:pt idx="354">
                  <c:v>1.7021037891925899E-4</c:v>
                </c:pt>
                <c:pt idx="355">
                  <c:v>1.70631328208121E-4</c:v>
                </c:pt>
                <c:pt idx="356">
                  <c:v>1.7077421734926199E-4</c:v>
                </c:pt>
                <c:pt idx="357">
                  <c:v>1.7091722534621299E-4</c:v>
                </c:pt>
                <c:pt idx="358">
                  <c:v>1.7131350906134601E-4</c:v>
                </c:pt>
                <c:pt idx="359">
                  <c:v>1.7171070548911E-4</c:v>
                </c:pt>
                <c:pt idx="360">
                  <c:v>1.7182933086506199E-4</c:v>
                </c:pt>
                <c:pt idx="361">
                  <c:v>1.7207861383575701E-4</c:v>
                </c:pt>
                <c:pt idx="362">
                  <c:v>1.72328256038098E-4</c:v>
                </c:pt>
                <c:pt idx="363">
                  <c:v>1.7257825798281401E-4</c:v>
                </c:pt>
                <c:pt idx="364">
                  <c:v>1.7282862018134601E-4</c:v>
                </c:pt>
                <c:pt idx="365">
                  <c:v>1.73079343145838E-4</c:v>
                </c:pt>
                <c:pt idx="366">
                  <c:v>1.7333042738914301E-4</c:v>
                </c:pt>
                <c:pt idx="367">
                  <c:v>1.7358187342482399E-4</c:v>
                </c:pt>
                <c:pt idx="368">
                  <c:v>1.7383368176715499E-4</c:v>
                </c:pt>
                <c:pt idx="369">
                  <c:v>1.73882166499419E-4</c:v>
                </c:pt>
                <c:pt idx="370">
                  <c:v>1.7408529337058001E-4</c:v>
                </c:pt>
                <c:pt idx="371">
                  <c:v>1.7428865592642701E-4</c:v>
                </c:pt>
                <c:pt idx="372">
                  <c:v>1.74492254436708E-4</c:v>
                </c:pt>
                <c:pt idx="373">
                  <c:v>1.7469608917147601E-4</c:v>
                </c:pt>
                <c:pt idx="374">
                  <c:v>1.74900160401081E-4</c:v>
                </c:pt>
                <c:pt idx="375">
                  <c:v>1.7510446839617499E-4</c:v>
                </c:pt>
                <c:pt idx="376">
                  <c:v>1.7530901342771099E-4</c:v>
                </c:pt>
                <c:pt idx="377">
                  <c:v>1.7551379576694501E-4</c:v>
                </c:pt>
                <c:pt idx="378">
                  <c:v>1.7571881568543399E-4</c:v>
                </c:pt>
                <c:pt idx="379">
                  <c:v>1.75716054885433E-4</c:v>
                </c:pt>
                <c:pt idx="380">
                  <c:v>1.75716054885433E-4</c:v>
                </c:pt>
                <c:pt idx="381">
                  <c:v>1.76034302498902E-4</c:v>
                </c:pt>
                <c:pt idx="382">
                  <c:v>1.7635312255588701E-4</c:v>
                </c:pt>
                <c:pt idx="383">
                  <c:v>1.76337780414126E-4</c:v>
                </c:pt>
                <c:pt idx="384">
                  <c:v>1.76337780414126E-4</c:v>
                </c:pt>
                <c:pt idx="385">
                  <c:v>1.7662713245009901E-4</c:v>
                </c:pt>
                <c:pt idx="386">
                  <c:v>1.7691695601734301E-4</c:v>
                </c:pt>
                <c:pt idx="387">
                  <c:v>1.7690316802857899E-4</c:v>
                </c:pt>
                <c:pt idx="388">
                  <c:v>1.7690316802857899E-4</c:v>
                </c:pt>
                <c:pt idx="389">
                  <c:v>1.7716629812865699E-4</c:v>
                </c:pt>
                <c:pt idx="390">
                  <c:v>1.7742981691388999E-4</c:v>
                </c:pt>
                <c:pt idx="391">
                  <c:v>1.7741724734636301E-4</c:v>
                </c:pt>
                <c:pt idx="392">
                  <c:v>1.7741724734636301E-4</c:v>
                </c:pt>
                <c:pt idx="393">
                  <c:v>1.7765640534452899E-4</c:v>
                </c:pt>
                <c:pt idx="394">
                  <c:v>1.77895883495114E-4</c:v>
                </c:pt>
                <c:pt idx="395">
                  <c:v>1.77884427752186E-4</c:v>
                </c:pt>
                <c:pt idx="396">
                  <c:v>1.77884427752186E-4</c:v>
                </c:pt>
                <c:pt idx="397">
                  <c:v>1.7810169922331801E-4</c:v>
                </c:pt>
                <c:pt idx="398">
                  <c:v>1.7831923423113801E-4</c:v>
                </c:pt>
                <c:pt idx="399">
                  <c:v>1.7830880753537601E-4</c:v>
                </c:pt>
                <c:pt idx="400">
                  <c:v>1.7830880753537601E-4</c:v>
                </c:pt>
                <c:pt idx="401">
                  <c:v>1.7850611121389401E-4</c:v>
                </c:pt>
                <c:pt idx="402">
                  <c:v>1.78703631693959E-4</c:v>
                </c:pt>
                <c:pt idx="403">
                  <c:v>1.78694148831307E-4</c:v>
                </c:pt>
                <c:pt idx="404">
                  <c:v>1.78694148831307E-4</c:v>
                </c:pt>
                <c:pt idx="405">
                  <c:v>1.78873256738069E-4</c:v>
                </c:pt>
                <c:pt idx="406">
                  <c:v>1.7905254291369999E-4</c:v>
                </c:pt>
                <c:pt idx="407">
                  <c:v>1.7904392349167399E-4</c:v>
                </c:pt>
                <c:pt idx="408">
                  <c:v>1.7904392349167399E-4</c:v>
                </c:pt>
                <c:pt idx="409">
                  <c:v>1.7904392349167399E-4</c:v>
                </c:pt>
                <c:pt idx="410">
                  <c:v>1.79284920308945E-4</c:v>
                </c:pt>
                <c:pt idx="411">
                  <c:v>1.79526239239084E-4</c:v>
                </c:pt>
                <c:pt idx="412">
                  <c:v>1.79436191446705E-4</c:v>
                </c:pt>
                <c:pt idx="413">
                  <c:v>1.79436191446705E-4</c:v>
                </c:pt>
                <c:pt idx="414">
                  <c:v>1.79436191446705E-4</c:v>
                </c:pt>
                <c:pt idx="415">
                  <c:v>1.7964932795721099E-4</c:v>
                </c:pt>
                <c:pt idx="416">
                  <c:v>1.7986271585351401E-4</c:v>
                </c:pt>
                <c:pt idx="417">
                  <c:v>1.7978321460272701E-4</c:v>
                </c:pt>
                <c:pt idx="418">
                  <c:v>1.7978321460272701E-4</c:v>
                </c:pt>
                <c:pt idx="419">
                  <c:v>1.7978321460272701E-4</c:v>
                </c:pt>
                <c:pt idx="420">
                  <c:v>1.7997188159618E-4</c:v>
                </c:pt>
                <c:pt idx="421">
                  <c:v>1.8016074518255001E-4</c:v>
                </c:pt>
                <c:pt idx="422">
                  <c:v>1.8009035950424901E-4</c:v>
                </c:pt>
                <c:pt idx="423">
                  <c:v>1.8009035950424901E-4</c:v>
                </c:pt>
                <c:pt idx="424">
                  <c:v>1.8009035950424901E-4</c:v>
                </c:pt>
                <c:pt idx="425">
                  <c:v>1.8025730687281001E-4</c:v>
                </c:pt>
                <c:pt idx="426">
                  <c:v>1.8042440790946301E-4</c:v>
                </c:pt>
                <c:pt idx="427">
                  <c:v>1.80362117099739E-4</c:v>
                </c:pt>
                <c:pt idx="428">
                  <c:v>1.80362117099739E-4</c:v>
                </c:pt>
                <c:pt idx="429">
                  <c:v>1.80362117099739E-4</c:v>
                </c:pt>
                <c:pt idx="430">
                  <c:v>1.8050983146092699E-4</c:v>
                </c:pt>
                <c:pt idx="431">
                  <c:v>1.8065766593914199E-4</c:v>
                </c:pt>
                <c:pt idx="432">
                  <c:v>1.8060253765838001E-4</c:v>
                </c:pt>
                <c:pt idx="433">
                  <c:v>1.8060253765838001E-4</c:v>
                </c:pt>
                <c:pt idx="434">
                  <c:v>1.8060253765838001E-4</c:v>
                </c:pt>
                <c:pt idx="435">
                  <c:v>1.8073319695498699E-4</c:v>
                </c:pt>
                <c:pt idx="436">
                  <c:v>1.8086395010500001E-4</c:v>
                </c:pt>
                <c:pt idx="437">
                  <c:v>1.80815191950705E-4</c:v>
                </c:pt>
                <c:pt idx="438">
                  <c:v>1.80815191950705E-4</c:v>
                </c:pt>
                <c:pt idx="439">
                  <c:v>1.80815191950705E-4</c:v>
                </c:pt>
                <c:pt idx="440">
                  <c:v>1.8093076637666001E-4</c:v>
                </c:pt>
                <c:pt idx="441">
                  <c:v>1.8104641414748299E-4</c:v>
                </c:pt>
                <c:pt idx="442">
                  <c:v>1.8100328516447401E-4</c:v>
                </c:pt>
                <c:pt idx="443">
                  <c:v>1.8100328516447401E-4</c:v>
                </c:pt>
                <c:pt idx="444">
                  <c:v>1.8100328516447401E-4</c:v>
                </c:pt>
                <c:pt idx="445">
                  <c:v>1.8110550246056199E-4</c:v>
                </c:pt>
                <c:pt idx="446">
                  <c:v>1.81207777066621E-4</c:v>
                </c:pt>
                <c:pt idx="447">
                  <c:v>1.8116963588924001E-4</c:v>
                </c:pt>
                <c:pt idx="448">
                  <c:v>1.8116963588924001E-4</c:v>
                </c:pt>
                <c:pt idx="449">
                  <c:v>1.8116963588924001E-4</c:v>
                </c:pt>
                <c:pt idx="450">
                  <c:v>1.81260048316329E-4</c:v>
                </c:pt>
                <c:pt idx="451">
                  <c:v>1.81350505537836E-4</c:v>
                </c:pt>
                <c:pt idx="452">
                  <c:v>1.81316763865477E-4</c:v>
                </c:pt>
                <c:pt idx="453">
                  <c:v>1.81316763865477E-4</c:v>
                </c:pt>
                <c:pt idx="454">
                  <c:v>1.81316763865477E-4</c:v>
                </c:pt>
                <c:pt idx="455">
                  <c:v>1.81396736257926E-4</c:v>
                </c:pt>
                <c:pt idx="456">
                  <c:v>1.81476743667342E-4</c:v>
                </c:pt>
                <c:pt idx="457">
                  <c:v>1.8144689990426101E-4</c:v>
                </c:pt>
                <c:pt idx="458">
                  <c:v>1.8144689990426101E-4</c:v>
                </c:pt>
                <c:pt idx="459">
                  <c:v>1.8144689990426101E-4</c:v>
                </c:pt>
                <c:pt idx="460">
                  <c:v>1.8151764424317499E-4</c:v>
                </c:pt>
                <c:pt idx="461">
                  <c:v>1.8158841596319699E-4</c:v>
                </c:pt>
                <c:pt idx="462">
                  <c:v>1.8156201732300601E-4</c:v>
                </c:pt>
                <c:pt idx="463">
                  <c:v>1.8156201732300601E-4</c:v>
                </c:pt>
                <c:pt idx="464">
                  <c:v>1.8156201732300601E-4</c:v>
                </c:pt>
                <c:pt idx="465">
                  <c:v>1.8162460413344601E-4</c:v>
                </c:pt>
                <c:pt idx="466">
                  <c:v>1.8168721235975501E-4</c:v>
                </c:pt>
                <c:pt idx="467">
                  <c:v>1.8166386115121301E-4</c:v>
                </c:pt>
                <c:pt idx="468">
                  <c:v>1.8166386115121301E-4</c:v>
                </c:pt>
                <c:pt idx="469">
                  <c:v>1.8166386115121301E-4</c:v>
                </c:pt>
                <c:pt idx="470">
                  <c:v>1.8171924228293899E-4</c:v>
                </c:pt>
                <c:pt idx="471">
                  <c:v>1.8177464017275099E-4</c:v>
                </c:pt>
                <c:pt idx="472">
                  <c:v>1.81753979896479E-4</c:v>
                </c:pt>
                <c:pt idx="473">
                  <c:v>1.81753979896479E-4</c:v>
                </c:pt>
                <c:pt idx="474">
                  <c:v>1.81753979896479E-4</c:v>
                </c:pt>
                <c:pt idx="475">
                  <c:v>1.8180299252889E-4</c:v>
                </c:pt>
                <c:pt idx="476">
                  <c:v>1.8185201827940699E-4</c:v>
                </c:pt>
                <c:pt idx="477">
                  <c:v>1.81833743828569E-4</c:v>
                </c:pt>
                <c:pt idx="478">
                  <c:v>1.81833743828569E-4</c:v>
                </c:pt>
                <c:pt idx="479">
                  <c:v>1.81833743828569E-4</c:v>
                </c:pt>
                <c:pt idx="480">
                  <c:v>1.81877127872937E-4</c:v>
                </c:pt>
                <c:pt idx="481">
                  <c:v>1.81920522190103E-4</c:v>
                </c:pt>
                <c:pt idx="482">
                  <c:v>1.81904352727472E-4</c:v>
                </c:pt>
                <c:pt idx="483">
                  <c:v>1.81904352727472E-4</c:v>
                </c:pt>
                <c:pt idx="484">
                  <c:v>1.81904352727472E-4</c:v>
                </c:pt>
                <c:pt idx="485">
                  <c:v>1.8194277229503799E-4</c:v>
                </c:pt>
                <c:pt idx="486">
                  <c:v>1.81981199914951E-4</c:v>
                </c:pt>
                <c:pt idx="487">
                  <c:v>1.81966876414654E-4</c:v>
                </c:pt>
                <c:pt idx="488">
                  <c:v>1.81966876414654E-4</c:v>
                </c:pt>
                <c:pt idx="489">
                  <c:v>1.81966876414654E-4</c:v>
                </c:pt>
                <c:pt idx="490">
                  <c:v>1.8200090770578099E-4</c:v>
                </c:pt>
                <c:pt idx="491">
                  <c:v>1.82034945311922E-4</c:v>
                </c:pt>
                <c:pt idx="492">
                  <c:v>1.8202226645222999E-4</c:v>
                </c:pt>
                <c:pt idx="493">
                  <c:v>1.8202226645222999E-4</c:v>
                </c:pt>
                <c:pt idx="494">
                  <c:v>1.8202226645222999E-4</c:v>
                </c:pt>
                <c:pt idx="495">
                  <c:v>1.8202226645222999E-4</c:v>
                </c:pt>
                <c:pt idx="496">
                  <c:v>1.8206199585316099E-4</c:v>
                </c:pt>
                <c:pt idx="497">
                  <c:v>1.82101733856921E-4</c:v>
                </c:pt>
                <c:pt idx="498">
                  <c:v>1.82080471035402E-4</c:v>
                </c:pt>
                <c:pt idx="499">
                  <c:v>1.82080471035402E-4</c:v>
                </c:pt>
                <c:pt idx="500">
                  <c:v>1.82080471035402E-4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2-4888-BE51-62C94705E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3.2'!$C$3:$C$503</c:f>
              <c:numCache>
                <c:formatCode>General</c:formatCode>
                <c:ptCount val="501"/>
                <c:pt idx="0">
                  <c:v>1.82130871460874E-4</c:v>
                </c:pt>
                <c:pt idx="1">
                  <c:v>1.8208669187892099E-4</c:v>
                </c:pt>
                <c:pt idx="2">
                  <c:v>1.8208669187892099E-4</c:v>
                </c:pt>
                <c:pt idx="3">
                  <c:v>1.8208669187892099E-4</c:v>
                </c:pt>
                <c:pt idx="4">
                  <c:v>1.8208669187892099E-4</c:v>
                </c:pt>
                <c:pt idx="5">
                  <c:v>1.8208669187892099E-4</c:v>
                </c:pt>
                <c:pt idx="6">
                  <c:v>1.8208669187892099E-4</c:v>
                </c:pt>
                <c:pt idx="7">
                  <c:v>1.8208669187892099E-4</c:v>
                </c:pt>
                <c:pt idx="8">
                  <c:v>1.8208669187892099E-4</c:v>
                </c:pt>
                <c:pt idx="9">
                  <c:v>1.8208669187892099E-4</c:v>
                </c:pt>
                <c:pt idx="10">
                  <c:v>1.8208669187892099E-4</c:v>
                </c:pt>
                <c:pt idx="11">
                  <c:v>1.8208669187892099E-4</c:v>
                </c:pt>
                <c:pt idx="12">
                  <c:v>1.8208669187892099E-4</c:v>
                </c:pt>
                <c:pt idx="13">
                  <c:v>1.8208669187892099E-4</c:v>
                </c:pt>
                <c:pt idx="14">
                  <c:v>1.8208669187892099E-4</c:v>
                </c:pt>
                <c:pt idx="15">
                  <c:v>1.8208669187892099E-4</c:v>
                </c:pt>
                <c:pt idx="16">
                  <c:v>1.8208669187892099E-4</c:v>
                </c:pt>
                <c:pt idx="17">
                  <c:v>1.8208669187892099E-4</c:v>
                </c:pt>
                <c:pt idx="18">
                  <c:v>1.8190184558684601E-4</c:v>
                </c:pt>
                <c:pt idx="19">
                  <c:v>1.8171718562415401E-4</c:v>
                </c:pt>
                <c:pt idx="20">
                  <c:v>1.8187487522740501E-4</c:v>
                </c:pt>
                <c:pt idx="21">
                  <c:v>1.8187487522740501E-4</c:v>
                </c:pt>
                <c:pt idx="22">
                  <c:v>1.8187487522740501E-4</c:v>
                </c:pt>
                <c:pt idx="23">
                  <c:v>1.8187487522740501E-4</c:v>
                </c:pt>
                <c:pt idx="24">
                  <c:v>1.8187487522740501E-4</c:v>
                </c:pt>
                <c:pt idx="25">
                  <c:v>1.8187487522740501E-4</c:v>
                </c:pt>
                <c:pt idx="26">
                  <c:v>1.8187487522740501E-4</c:v>
                </c:pt>
                <c:pt idx="27">
                  <c:v>1.8187487522740501E-4</c:v>
                </c:pt>
                <c:pt idx="28">
                  <c:v>1.8187487522740501E-4</c:v>
                </c:pt>
                <c:pt idx="29">
                  <c:v>1.8187487522740501E-4</c:v>
                </c:pt>
                <c:pt idx="30">
                  <c:v>1.8187487522740501E-4</c:v>
                </c:pt>
                <c:pt idx="31">
                  <c:v>1.8187487522740501E-4</c:v>
                </c:pt>
                <c:pt idx="32">
                  <c:v>1.81680434495011E-4</c:v>
                </c:pt>
                <c:pt idx="33">
                  <c:v>1.8148620017880199E-4</c:v>
                </c:pt>
                <c:pt idx="34">
                  <c:v>1.81642386874199E-4</c:v>
                </c:pt>
                <c:pt idx="35">
                  <c:v>1.81642386874199E-4</c:v>
                </c:pt>
                <c:pt idx="36">
                  <c:v>1.81642386874199E-4</c:v>
                </c:pt>
                <c:pt idx="37">
                  <c:v>1.81642386874199E-4</c:v>
                </c:pt>
                <c:pt idx="38">
                  <c:v>1.81642386874199E-4</c:v>
                </c:pt>
                <c:pt idx="39">
                  <c:v>1.81642386874199E-4</c:v>
                </c:pt>
                <c:pt idx="40">
                  <c:v>1.81642386874199E-4</c:v>
                </c:pt>
                <c:pt idx="41">
                  <c:v>1.81642386874199E-4</c:v>
                </c:pt>
                <c:pt idx="42">
                  <c:v>1.81642386874199E-4</c:v>
                </c:pt>
                <c:pt idx="43">
                  <c:v>1.81444676581987E-4</c:v>
                </c:pt>
                <c:pt idx="44">
                  <c:v>1.8124717998130801E-4</c:v>
                </c:pt>
                <c:pt idx="45">
                  <c:v>1.8139476578374599E-4</c:v>
                </c:pt>
                <c:pt idx="46">
                  <c:v>1.8139476578374599E-4</c:v>
                </c:pt>
                <c:pt idx="47">
                  <c:v>1.8139476578374599E-4</c:v>
                </c:pt>
                <c:pt idx="48">
                  <c:v>1.8139476578374599E-4</c:v>
                </c:pt>
                <c:pt idx="49">
                  <c:v>1.8139476578374599E-4</c:v>
                </c:pt>
                <c:pt idx="50">
                  <c:v>1.8139476578374599E-4</c:v>
                </c:pt>
                <c:pt idx="51">
                  <c:v>1.8139476578374599E-4</c:v>
                </c:pt>
                <c:pt idx="52">
                  <c:v>1.81198382858318E-4</c:v>
                </c:pt>
                <c:pt idx="53">
                  <c:v>1.81002211054534E-4</c:v>
                </c:pt>
                <c:pt idx="54">
                  <c:v>1.81136048081284E-4</c:v>
                </c:pt>
                <c:pt idx="55">
                  <c:v>1.81136048081284E-4</c:v>
                </c:pt>
                <c:pt idx="56">
                  <c:v>1.81136048081284E-4</c:v>
                </c:pt>
                <c:pt idx="57">
                  <c:v>1.81136048081284E-4</c:v>
                </c:pt>
                <c:pt idx="58">
                  <c:v>1.81136048081284E-4</c:v>
                </c:pt>
                <c:pt idx="59">
                  <c:v>1.81136048081284E-4</c:v>
                </c:pt>
                <c:pt idx="60">
                  <c:v>1.8092874737995099E-4</c:v>
                </c:pt>
                <c:pt idx="61">
                  <c:v>1.80721682265662E-4</c:v>
                </c:pt>
                <c:pt idx="62">
                  <c:v>1.80852832303207E-4</c:v>
                </c:pt>
                <c:pt idx="63">
                  <c:v>1.80852832303207E-4</c:v>
                </c:pt>
                <c:pt idx="64">
                  <c:v>1.80852832303207E-4</c:v>
                </c:pt>
                <c:pt idx="65">
                  <c:v>1.80852832303207E-4</c:v>
                </c:pt>
                <c:pt idx="66">
                  <c:v>1.80852832303207E-4</c:v>
                </c:pt>
                <c:pt idx="67">
                  <c:v>1.8064517709510201E-4</c:v>
                </c:pt>
                <c:pt idx="68">
                  <c:v>1.80437758653274E-4</c:v>
                </c:pt>
                <c:pt idx="69">
                  <c:v>1.80554959524967E-4</c:v>
                </c:pt>
                <c:pt idx="70">
                  <c:v>1.80554959524967E-4</c:v>
                </c:pt>
                <c:pt idx="71">
                  <c:v>1.80554959524967E-4</c:v>
                </c:pt>
                <c:pt idx="72">
                  <c:v>1.80554959524967E-4</c:v>
                </c:pt>
                <c:pt idx="73">
                  <c:v>1.8036013584875899E-4</c:v>
                </c:pt>
                <c:pt idx="74">
                  <c:v>1.8016552092813701E-4</c:v>
                </c:pt>
                <c:pt idx="75">
                  <c:v>1.80255532799816E-4</c:v>
                </c:pt>
                <c:pt idx="76">
                  <c:v>1.80255532799816E-4</c:v>
                </c:pt>
                <c:pt idx="77">
                  <c:v>1.80255532799816E-4</c:v>
                </c:pt>
                <c:pt idx="78">
                  <c:v>1.80255532799816E-4</c:v>
                </c:pt>
                <c:pt idx="79">
                  <c:v>1.8002996853200799E-4</c:v>
                </c:pt>
                <c:pt idx="80">
                  <c:v>1.7980468456355001E-4</c:v>
                </c:pt>
                <c:pt idx="81">
                  <c:v>1.7990883036967501E-4</c:v>
                </c:pt>
                <c:pt idx="82">
                  <c:v>1.7990883036967501E-4</c:v>
                </c:pt>
                <c:pt idx="83">
                  <c:v>1.7990883036967501E-4</c:v>
                </c:pt>
                <c:pt idx="84">
                  <c:v>1.79715196701228E-4</c:v>
                </c:pt>
                <c:pt idx="85">
                  <c:v>1.7952176999167801E-4</c:v>
                </c:pt>
                <c:pt idx="86">
                  <c:v>1.79578203413292E-4</c:v>
                </c:pt>
                <c:pt idx="87">
                  <c:v>1.79578203413292E-4</c:v>
                </c:pt>
                <c:pt idx="88">
                  <c:v>1.79578203413292E-4</c:v>
                </c:pt>
                <c:pt idx="89">
                  <c:v>1.7935962308592701E-4</c:v>
                </c:pt>
                <c:pt idx="90">
                  <c:v>1.7914130696884299E-4</c:v>
                </c:pt>
                <c:pt idx="91">
                  <c:v>1.79204884075769E-4</c:v>
                </c:pt>
                <c:pt idx="92">
                  <c:v>1.79204884075769E-4</c:v>
                </c:pt>
                <c:pt idx="93">
                  <c:v>1.79204884075769E-4</c:v>
                </c:pt>
                <c:pt idx="94">
                  <c:v>1.7895800341072101E-4</c:v>
                </c:pt>
                <c:pt idx="95">
                  <c:v>1.7871146050916099E-4</c:v>
                </c:pt>
                <c:pt idx="96">
                  <c:v>1.7878328902252199E-4</c:v>
                </c:pt>
                <c:pt idx="97">
                  <c:v>1.7878328902252199E-4</c:v>
                </c:pt>
                <c:pt idx="98">
                  <c:v>1.78599600123383E-4</c:v>
                </c:pt>
                <c:pt idx="99">
                  <c:v>1.7841609865128301E-4</c:v>
                </c:pt>
                <c:pt idx="100">
                  <c:v>1.78232784417625E-4</c:v>
                </c:pt>
                <c:pt idx="101">
                  <c:v>1.7830723867068901E-4</c:v>
                </c:pt>
                <c:pt idx="102">
                  <c:v>1.7830723867068901E-4</c:v>
                </c:pt>
                <c:pt idx="103">
                  <c:v>1.7810010537776301E-4</c:v>
                </c:pt>
                <c:pt idx="104">
                  <c:v>1.7789321104908599E-4</c:v>
                </c:pt>
                <c:pt idx="105">
                  <c:v>1.7788280731763701E-4</c:v>
                </c:pt>
                <c:pt idx="106">
                  <c:v>1.7788280731763701E-4</c:v>
                </c:pt>
                <c:pt idx="107">
                  <c:v>1.7765485748764501E-4</c:v>
                </c:pt>
                <c:pt idx="108">
                  <c:v>1.7742719776214099E-4</c:v>
                </c:pt>
                <c:pt idx="109">
                  <c:v>1.77415660480429E-4</c:v>
                </c:pt>
                <c:pt idx="110">
                  <c:v>1.77415660480429E-4</c:v>
                </c:pt>
                <c:pt idx="111">
                  <c:v>1.77164799295646E-4</c:v>
                </c:pt>
                <c:pt idx="112">
                  <c:v>1.7691429039529599E-4</c:v>
                </c:pt>
                <c:pt idx="113">
                  <c:v>1.7690161724927001E-4</c:v>
                </c:pt>
                <c:pt idx="114">
                  <c:v>1.7690161724927001E-4</c:v>
                </c:pt>
                <c:pt idx="115">
                  <c:v>1.76625678064848E-4</c:v>
                </c:pt>
                <c:pt idx="116">
                  <c:v>1.7635016636737699E-4</c:v>
                </c:pt>
                <c:pt idx="117">
                  <c:v>1.7633625732063301E-4</c:v>
                </c:pt>
                <c:pt idx="118">
                  <c:v>1.7633625732063301E-4</c:v>
                </c:pt>
                <c:pt idx="119">
                  <c:v>1.7603290053199401E-4</c:v>
                </c:pt>
                <c:pt idx="120">
                  <c:v>1.7573006207069101E-4</c:v>
                </c:pt>
                <c:pt idx="121">
                  <c:v>1.7571480408016499E-4</c:v>
                </c:pt>
                <c:pt idx="122">
                  <c:v>1.7571480408016499E-4</c:v>
                </c:pt>
                <c:pt idx="123">
                  <c:v>1.7538150965397401E-4</c:v>
                </c:pt>
                <c:pt idx="124">
                  <c:v>1.7504884313786101E-4</c:v>
                </c:pt>
                <c:pt idx="125">
                  <c:v>1.75032129276406E-4</c:v>
                </c:pt>
                <c:pt idx="126">
                  <c:v>1.7485105373709399E-4</c:v>
                </c:pt>
                <c:pt idx="127">
                  <c:v>1.7467016425986001E-4</c:v>
                </c:pt>
                <c:pt idx="128">
                  <c:v>1.7448946065610701E-4</c:v>
                </c:pt>
                <c:pt idx="129">
                  <c:v>1.7430894273742301E-4</c:v>
                </c:pt>
                <c:pt idx="130">
                  <c:v>1.7412861031558199E-4</c:v>
                </c:pt>
                <c:pt idx="131">
                  <c:v>1.73948463202544E-4</c:v>
                </c:pt>
                <c:pt idx="132">
                  <c:v>1.73768501210453E-4</c:v>
                </c:pt>
                <c:pt idx="133">
                  <c:v>1.7358872415164001E-4</c:v>
                </c:pt>
                <c:pt idx="134">
                  <c:v>1.7340913183862101E-4</c:v>
                </c:pt>
                <c:pt idx="135">
                  <c:v>1.7302025019601299E-4</c:v>
                </c:pt>
                <c:pt idx="136">
                  <c:v>1.72632234823516E-4</c:v>
                </c:pt>
                <c:pt idx="137">
                  <c:v>1.72559676124407E-4</c:v>
                </c:pt>
                <c:pt idx="138">
                  <c:v>1.7232122541627299E-4</c:v>
                </c:pt>
                <c:pt idx="139">
                  <c:v>1.72083102016662E-4</c:v>
                </c:pt>
                <c:pt idx="140">
                  <c:v>1.7184530548228699E-4</c:v>
                </c:pt>
                <c:pt idx="141">
                  <c:v>1.7160783537044599E-4</c:v>
                </c:pt>
                <c:pt idx="142">
                  <c:v>1.7137069123902E-4</c:v>
                </c:pt>
                <c:pt idx="143">
                  <c:v>1.71133872646472E-4</c:v>
                </c:pt>
                <c:pt idx="144">
                  <c:v>1.7089737915184901E-4</c:v>
                </c:pt>
                <c:pt idx="145">
                  <c:v>1.70661210314777E-4</c:v>
                </c:pt>
                <c:pt idx="146">
                  <c:v>1.7020926949305301E-4</c:v>
                </c:pt>
                <c:pt idx="147">
                  <c:v>1.69758517630554E-4</c:v>
                </c:pt>
                <c:pt idx="148">
                  <c:v>1.69620244630899E-4</c:v>
                </c:pt>
                <c:pt idx="149">
                  <c:v>1.6931584990697299E-4</c:v>
                </c:pt>
                <c:pt idx="150">
                  <c:v>1.69011997867539E-4</c:v>
                </c:pt>
                <c:pt idx="151">
                  <c:v>1.6870868755775701E-4</c:v>
                </c:pt>
                <c:pt idx="152">
                  <c:v>1.68405918024423E-4</c:v>
                </c:pt>
                <c:pt idx="153">
                  <c:v>1.68103688315963E-4</c:v>
                </c:pt>
                <c:pt idx="154">
                  <c:v>1.67801997482435E-4</c:v>
                </c:pt>
                <c:pt idx="155">
                  <c:v>1.6750084457552299E-4</c:v>
                </c:pt>
                <c:pt idx="156">
                  <c:v>1.66990367245552E-4</c:v>
                </c:pt>
                <c:pt idx="157">
                  <c:v>1.6648143563102901E-4</c:v>
                </c:pt>
                <c:pt idx="158">
                  <c:v>1.6625986976133599E-4</c:v>
                </c:pt>
                <c:pt idx="159">
                  <c:v>1.6603859687294999E-4</c:v>
                </c:pt>
                <c:pt idx="160">
                  <c:v>1.6549807148600801E-4</c:v>
                </c:pt>
                <c:pt idx="161">
                  <c:v>1.64959294504837E-4</c:v>
                </c:pt>
                <c:pt idx="162">
                  <c:v>1.64703892807075E-4</c:v>
                </c:pt>
                <c:pt idx="163">
                  <c:v>1.64448884023425E-4</c:v>
                </c:pt>
                <c:pt idx="164">
                  <c:v>1.63876577260205E-4</c:v>
                </c:pt>
                <c:pt idx="165">
                  <c:v>1.6330624962362101E-4</c:v>
                </c:pt>
                <c:pt idx="166">
                  <c:v>1.63014863321457E-4</c:v>
                </c:pt>
                <c:pt idx="167">
                  <c:v>1.62723993663316E-4</c:v>
                </c:pt>
                <c:pt idx="168">
                  <c:v>1.6211802892111699E-4</c:v>
                </c:pt>
                <c:pt idx="169">
                  <c:v>1.6151430661400499E-4</c:v>
                </c:pt>
                <c:pt idx="170">
                  <c:v>1.6118482896476701E-4</c:v>
                </c:pt>
                <c:pt idx="171">
                  <c:v>1.6085601924151601E-4</c:v>
                </c:pt>
                <c:pt idx="172">
                  <c:v>1.6021457635719401E-4</c:v>
                </c:pt>
                <c:pt idx="173">
                  <c:v>1.5957567554522801E-4</c:v>
                </c:pt>
                <c:pt idx="174">
                  <c:v>1.59206047176502E-4</c:v>
                </c:pt>
                <c:pt idx="175">
                  <c:v>1.58837269721063E-4</c:v>
                </c:pt>
                <c:pt idx="176">
                  <c:v>1.58158617498447E-4</c:v>
                </c:pt>
                <c:pt idx="177">
                  <c:v>1.57482847225937E-4</c:v>
                </c:pt>
                <c:pt idx="178">
                  <c:v>1.57071116023349E-4</c:v>
                </c:pt>
                <c:pt idx="179">
                  <c:v>1.5666045474330801E-4</c:v>
                </c:pt>
                <c:pt idx="180">
                  <c:v>1.5594300631003699E-4</c:v>
                </c:pt>
                <c:pt idx="181">
                  <c:v>1.5522882378606401E-4</c:v>
                </c:pt>
                <c:pt idx="182">
                  <c:v>1.54773182675283E-4</c:v>
                </c:pt>
                <c:pt idx="183">
                  <c:v>1.5431887101101E-4</c:v>
                </c:pt>
                <c:pt idx="184">
                  <c:v>1.53561224395711E-4</c:v>
                </c:pt>
                <c:pt idx="185">
                  <c:v>1.5280727552649301E-4</c:v>
                </c:pt>
                <c:pt idx="186">
                  <c:v>1.52306124137969E-4</c:v>
                </c:pt>
                <c:pt idx="187">
                  <c:v>1.51806606679781E-4</c:v>
                </c:pt>
                <c:pt idx="188">
                  <c:v>1.51007598375308E-4</c:v>
                </c:pt>
                <c:pt idx="189">
                  <c:v>1.5021277105202799E-4</c:v>
                </c:pt>
                <c:pt idx="190">
                  <c:v>1.49664768798098E-4</c:v>
                </c:pt>
                <c:pt idx="191">
                  <c:v>1.49118754207114E-4</c:v>
                </c:pt>
                <c:pt idx="192">
                  <c:v>1.4827751703527301E-4</c:v>
                </c:pt>
                <c:pt idx="193">
                  <c:v>1.4744099851048701E-4</c:v>
                </c:pt>
                <c:pt idx="194">
                  <c:v>1.4684511140156299E-4</c:v>
                </c:pt>
                <c:pt idx="195">
                  <c:v>1.4625161894716299E-4</c:v>
                </c:pt>
                <c:pt idx="196">
                  <c:v>1.4536765643762399E-4</c:v>
                </c:pt>
                <c:pt idx="197">
                  <c:v>1.4448900680146299E-4</c:v>
                </c:pt>
                <c:pt idx="198">
                  <c:v>1.4384459912904801E-4</c:v>
                </c:pt>
                <c:pt idx="199">
                  <c:v>1.43203049514733E-4</c:v>
                </c:pt>
                <c:pt idx="200">
                  <c:v>1.4227623683451101E-4</c:v>
                </c:pt>
                <c:pt idx="201">
                  <c:v>1.41355389653688E-4</c:v>
                </c:pt>
                <c:pt idx="202">
                  <c:v>1.4066226711382301E-4</c:v>
                </c:pt>
                <c:pt idx="203">
                  <c:v>1.3997252480595001E-4</c:v>
                </c:pt>
                <c:pt idx="204">
                  <c:v>1.3900322992547101E-4</c:v>
                </c:pt>
                <c:pt idx="205">
                  <c:v>1.3804061140796299E-4</c:v>
                </c:pt>
                <c:pt idx="206">
                  <c:v>1.3729907060447299E-4</c:v>
                </c:pt>
                <c:pt idx="207">
                  <c:v>1.3656149221187499E-4</c:v>
                </c:pt>
                <c:pt idx="208">
                  <c:v>1.3555060037683501E-4</c:v>
                </c:pt>
                <c:pt idx="209">
                  <c:v>1.34547152618179E-4</c:v>
                </c:pt>
                <c:pt idx="210">
                  <c:v>1.33758040895933E-4</c:v>
                </c:pt>
                <c:pt idx="211">
                  <c:v>1.3297353342690599E-4</c:v>
                </c:pt>
                <c:pt idx="212">
                  <c:v>1.31922492095366E-4</c:v>
                </c:pt>
                <c:pt idx="213">
                  <c:v>1.3087971620121799E-4</c:v>
                </c:pt>
                <c:pt idx="214">
                  <c:v>1.3004447120109301E-4</c:v>
                </c:pt>
                <c:pt idx="215">
                  <c:v>1.2921452985886799E-4</c:v>
                </c:pt>
                <c:pt idx="216">
                  <c:v>1.2812537730952299E-4</c:v>
                </c:pt>
                <c:pt idx="217">
                  <c:v>1.2704536004616601E-4</c:v>
                </c:pt>
                <c:pt idx="218">
                  <c:v>1.2616604258693001E-4</c:v>
                </c:pt>
                <c:pt idx="219">
                  <c:v>1.2529278158690901E-4</c:v>
                </c:pt>
                <c:pt idx="220">
                  <c:v>1.24168173016842E-4</c:v>
                </c:pt>
                <c:pt idx="221">
                  <c:v>1.23053610607273E-4</c:v>
                </c:pt>
                <c:pt idx="222">
                  <c:v>1.2213291297891399E-4</c:v>
                </c:pt>
                <c:pt idx="223">
                  <c:v>1.21219071726719E-4</c:v>
                </c:pt>
                <c:pt idx="224">
                  <c:v>1.2006227187754601E-4</c:v>
                </c:pt>
                <c:pt idx="225">
                  <c:v>1.1891646053536899E-4</c:v>
                </c:pt>
                <c:pt idx="226">
                  <c:v>1.17957706731724E-4</c:v>
                </c:pt>
                <c:pt idx="227">
                  <c:v>1.1700664774507401E-4</c:v>
                </c:pt>
                <c:pt idx="228">
                  <c:v>1.15821527805433E-4</c:v>
                </c:pt>
                <c:pt idx="229">
                  <c:v>1.14648358180496E-4</c:v>
                </c:pt>
                <c:pt idx="230">
                  <c:v>1.1365547538752401E-4</c:v>
                </c:pt>
                <c:pt idx="231">
                  <c:v>1.1267115365271201E-4</c:v>
                </c:pt>
                <c:pt idx="232">
                  <c:v>1.11462180648566E-4</c:v>
                </c:pt>
                <c:pt idx="233">
                  <c:v>1.1026612458884899E-4</c:v>
                </c:pt>
                <c:pt idx="234">
                  <c:v>1.09243589299933E-4</c:v>
                </c:pt>
                <c:pt idx="235">
                  <c:v>1.08230496552434E-4</c:v>
                </c:pt>
                <c:pt idx="236">
                  <c:v>1.0700258875211199E-4</c:v>
                </c:pt>
                <c:pt idx="237">
                  <c:v>1.0578855479943201E-4</c:v>
                </c:pt>
                <c:pt idx="238">
                  <c:v>1.04741343768922E-4</c:v>
                </c:pt>
                <c:pt idx="239">
                  <c:v>1.03704457516285E-4</c:v>
                </c:pt>
                <c:pt idx="240">
                  <c:v>1.0246300090950701E-4</c:v>
                </c:pt>
                <c:pt idx="241">
                  <c:v>1.01236347576767E-4</c:v>
                </c:pt>
                <c:pt idx="242">
                  <c:v>1.00169892265338E-4</c:v>
                </c:pt>
                <c:pt idx="243">
                  <c:v>9.9114628177478296E-5</c:v>
                </c:pt>
                <c:pt idx="244">
                  <c:v>9.7865310929934901E-5</c:v>
                </c:pt>
                <c:pt idx="245">
                  <c:v>9.6631682053372497E-5</c:v>
                </c:pt>
                <c:pt idx="246">
                  <c:v>9.5551730526724894E-5</c:v>
                </c:pt>
                <c:pt idx="247">
                  <c:v>9.4483804307911895E-5</c:v>
                </c:pt>
                <c:pt idx="248">
                  <c:v>9.3232538981967894E-5</c:v>
                </c:pt>
                <c:pt idx="249">
                  <c:v>9.1997785294773294E-5</c:v>
                </c:pt>
                <c:pt idx="250">
                  <c:v>9.0910306149671094E-5</c:v>
                </c:pt>
                <c:pt idx="251">
                  <c:v>8.9835637047701506E-5</c:v>
                </c:pt>
                <c:pt idx="252">
                  <c:v>8.8588434453177304E-5</c:v>
                </c:pt>
                <c:pt idx="253">
                  <c:v>8.7358488364444804E-5</c:v>
                </c:pt>
                <c:pt idx="254">
                  <c:v>8.6269539548345696E-5</c:v>
                </c:pt>
                <c:pt idx="255">
                  <c:v>8.5194120014665995E-5</c:v>
                </c:pt>
                <c:pt idx="256">
                  <c:v>8.3956985281502606E-5</c:v>
                </c:pt>
                <c:pt idx="257">
                  <c:v>8.2737757861604897E-5</c:v>
                </c:pt>
                <c:pt idx="258">
                  <c:v>8.1653355755913497E-5</c:v>
                </c:pt>
                <c:pt idx="259">
                  <c:v>8.0583122034314495E-5</c:v>
                </c:pt>
                <c:pt idx="260">
                  <c:v>7.9361919162147505E-5</c:v>
                </c:pt>
                <c:pt idx="261">
                  <c:v>7.8159167104046497E-5</c:v>
                </c:pt>
                <c:pt idx="262">
                  <c:v>7.7085177184225094E-5</c:v>
                </c:pt>
                <c:pt idx="263">
                  <c:v>7.6025901627497006E-5</c:v>
                </c:pt>
                <c:pt idx="264">
                  <c:v>7.4826240997174397E-5</c:v>
                </c:pt>
                <c:pt idx="265">
                  <c:v>7.3645456636087304E-5</c:v>
                </c:pt>
                <c:pt idx="266">
                  <c:v>7.2587470234391195E-5</c:v>
                </c:pt>
                <c:pt idx="267">
                  <c:v>7.1544640776136095E-5</c:v>
                </c:pt>
                <c:pt idx="268">
                  <c:v>7.0371765078388698E-5</c:v>
                </c:pt>
                <c:pt idx="269">
                  <c:v>6.9218065617632896E-5</c:v>
                </c:pt>
                <c:pt idx="270">
                  <c:v>6.8181307563890294E-5</c:v>
                </c:pt>
                <c:pt idx="271">
                  <c:v>6.7160037951283799E-5</c:v>
                </c:pt>
                <c:pt idx="272">
                  <c:v>6.6018733109694794E-5</c:v>
                </c:pt>
                <c:pt idx="273">
                  <c:v>6.4896774786451302E-5</c:v>
                </c:pt>
                <c:pt idx="274">
                  <c:v>6.3886002417508106E-5</c:v>
                </c:pt>
                <c:pt idx="275">
                  <c:v>6.2890934726011805E-5</c:v>
                </c:pt>
                <c:pt idx="276">
                  <c:v>6.1785462376279793E-5</c:v>
                </c:pt>
                <c:pt idx="277">
                  <c:v>6.0699376110659601E-5</c:v>
                </c:pt>
                <c:pt idx="278">
                  <c:v>5.9718814492383498E-5</c:v>
                </c:pt>
                <c:pt idx="279">
                  <c:v>5.87540574168371E-5</c:v>
                </c:pt>
                <c:pt idx="280">
                  <c:v>5.7688092689711999E-5</c:v>
                </c:pt>
                <c:pt idx="281">
                  <c:v>5.6641425411089902E-5</c:v>
                </c:pt>
                <c:pt idx="282">
                  <c:v>5.5694720825504997E-5</c:v>
                </c:pt>
                <c:pt idx="283">
                  <c:v>5.4763806155031501E-5</c:v>
                </c:pt>
                <c:pt idx="284">
                  <c:v>5.3740402050728597E-5</c:v>
                </c:pt>
                <c:pt idx="285">
                  <c:v>5.27360841714826E-5</c:v>
                </c:pt>
                <c:pt idx="286">
                  <c:v>5.18262738294808E-5</c:v>
                </c:pt>
                <c:pt idx="287">
                  <c:v>5.0932129012514802E-5</c:v>
                </c:pt>
                <c:pt idx="288">
                  <c:v>4.9953705336383403E-5</c:v>
                </c:pt>
                <c:pt idx="289">
                  <c:v>4.8994042232890198E-5</c:v>
                </c:pt>
                <c:pt idx="290">
                  <c:v>4.8123543260915698E-5</c:v>
                </c:pt>
                <c:pt idx="291">
                  <c:v>4.7268482883038902E-5</c:v>
                </c:pt>
                <c:pt idx="292">
                  <c:v>4.6336827113230301E-5</c:v>
                </c:pt>
                <c:pt idx="293">
                  <c:v>4.5423502304049499E-5</c:v>
                </c:pt>
                <c:pt idx="294">
                  <c:v>4.4594122129293298E-5</c:v>
                </c:pt>
                <c:pt idx="295">
                  <c:v>4.3779860213759702E-5</c:v>
                </c:pt>
                <c:pt idx="296">
                  <c:v>4.2896153483580999E-5</c:v>
                </c:pt>
                <c:pt idx="297">
                  <c:v>4.2030256058750899E-5</c:v>
                </c:pt>
                <c:pt idx="298">
                  <c:v>4.1243214569620201E-5</c:v>
                </c:pt>
                <c:pt idx="299">
                  <c:v>4.0470888277277001E-5</c:v>
                </c:pt>
                <c:pt idx="300">
                  <c:v>3.96357328804924E-5</c:v>
                </c:pt>
                <c:pt idx="301">
                  <c:v>3.8817786383187698E-5</c:v>
                </c:pt>
                <c:pt idx="302">
                  <c:v>3.8073758101964898E-5</c:v>
                </c:pt>
                <c:pt idx="303">
                  <c:v>3.7343970668681803E-5</c:v>
                </c:pt>
                <c:pt idx="304">
                  <c:v>3.65574423179733E-5</c:v>
                </c:pt>
                <c:pt idx="305">
                  <c:v>3.5787457294926198E-5</c:v>
                </c:pt>
                <c:pt idx="306">
                  <c:v>3.5086609023537801E-5</c:v>
                </c:pt>
                <c:pt idx="307">
                  <c:v>3.4399468209407701E-5</c:v>
                </c:pt>
                <c:pt idx="308">
                  <c:v>3.3661170575344399E-5</c:v>
                </c:pt>
                <c:pt idx="309">
                  <c:v>3.2938699129738398E-5</c:v>
                </c:pt>
                <c:pt idx="310">
                  <c:v>3.2280749182310199E-5</c:v>
                </c:pt>
                <c:pt idx="311">
                  <c:v>3.1635926316349097E-5</c:v>
                </c:pt>
                <c:pt idx="312">
                  <c:v>3.0945045565057399E-5</c:v>
                </c:pt>
                <c:pt idx="313">
                  <c:v>3.0269235688569099E-5</c:v>
                </c:pt>
                <c:pt idx="314">
                  <c:v>2.9653511446061401E-5</c:v>
                </c:pt>
                <c:pt idx="315">
                  <c:v>2.9050298617576201E-5</c:v>
                </c:pt>
                <c:pt idx="316">
                  <c:v>2.8405668084979499E-5</c:v>
                </c:pt>
                <c:pt idx="317">
                  <c:v>2.7775327446238101E-5</c:v>
                </c:pt>
                <c:pt idx="318">
                  <c:v>2.7200821685172401E-5</c:v>
                </c:pt>
                <c:pt idx="319">
                  <c:v>2.66381875095319E-5</c:v>
                </c:pt>
                <c:pt idx="320">
                  <c:v>2.6038344015883001E-5</c:v>
                </c:pt>
                <c:pt idx="321">
                  <c:v>2.5451995480346E-5</c:v>
                </c:pt>
                <c:pt idx="322">
                  <c:v>2.4917428342198502E-5</c:v>
                </c:pt>
                <c:pt idx="323">
                  <c:v>2.4394078884863801E-5</c:v>
                </c:pt>
                <c:pt idx="324">
                  <c:v>2.38373261027191E-5</c:v>
                </c:pt>
                <c:pt idx="325">
                  <c:v>2.3293269722849801E-5</c:v>
                </c:pt>
                <c:pt idx="326">
                  <c:v>2.2797141591323802E-5</c:v>
                </c:pt>
                <c:pt idx="327">
                  <c:v>2.23115723078527E-5</c:v>
                </c:pt>
                <c:pt idx="328">
                  <c:v>2.1796032306157999E-5</c:v>
                </c:pt>
                <c:pt idx="329">
                  <c:v>2.12923957466825E-5</c:v>
                </c:pt>
                <c:pt idx="330">
                  <c:v>2.08330385100346E-5</c:v>
                </c:pt>
                <c:pt idx="331">
                  <c:v>2.03835844050515E-5</c:v>
                </c:pt>
                <c:pt idx="332">
                  <c:v>1.9907251837081599E-5</c:v>
                </c:pt>
                <c:pt idx="333">
                  <c:v>1.9442043079334399E-5</c:v>
                </c:pt>
                <c:pt idx="334">
                  <c:v>1.9017669360678499E-5</c:v>
                </c:pt>
                <c:pt idx="335">
                  <c:v>1.8602552969661399E-5</c:v>
                </c:pt>
                <c:pt idx="336">
                  <c:v>1.8163337526513201E-5</c:v>
                </c:pt>
                <c:pt idx="337">
                  <c:v>1.7734486141432299E-5</c:v>
                </c:pt>
                <c:pt idx="338">
                  <c:v>1.7343230481507001E-5</c:v>
                </c:pt>
                <c:pt idx="339">
                  <c:v>1.6960601944385901E-5</c:v>
                </c:pt>
                <c:pt idx="340">
                  <c:v>1.6556369733336299E-5</c:v>
                </c:pt>
                <c:pt idx="341">
                  <c:v>1.6161766930368699E-5</c:v>
                </c:pt>
                <c:pt idx="342">
                  <c:v>1.58017220656816E-5</c:v>
                </c:pt>
                <c:pt idx="343">
                  <c:v>1.5449694328531299E-5</c:v>
                </c:pt>
                <c:pt idx="344">
                  <c:v>1.50783009869347E-5</c:v>
                </c:pt>
                <c:pt idx="345">
                  <c:v>1.4715831605203E-5</c:v>
                </c:pt>
                <c:pt idx="346">
                  <c:v>1.43850809056733E-5</c:v>
                </c:pt>
                <c:pt idx="347">
                  <c:v>1.4061761093944E-5</c:v>
                </c:pt>
                <c:pt idx="348">
                  <c:v>1.3721080651967401E-5</c:v>
                </c:pt>
                <c:pt idx="349">
                  <c:v>1.3388650948644599E-5</c:v>
                </c:pt>
                <c:pt idx="350">
                  <c:v>1.30852937403235E-5</c:v>
                </c:pt>
                <c:pt idx="351">
                  <c:v>1.2788807597427301E-5</c:v>
                </c:pt>
                <c:pt idx="352">
                  <c:v>1.24767569508388E-5</c:v>
                </c:pt>
                <c:pt idx="353">
                  <c:v>1.21723180793505E-5</c:v>
                </c:pt>
                <c:pt idx="354">
                  <c:v>1.1894490365797801E-5</c:v>
                </c:pt>
                <c:pt idx="355">
                  <c:v>1.1623002185943601E-5</c:v>
                </c:pt>
                <c:pt idx="356">
                  <c:v>1.13375577974668E-5</c:v>
                </c:pt>
                <c:pt idx="357">
                  <c:v>1.1059121782461199E-5</c:v>
                </c:pt>
                <c:pt idx="358">
                  <c:v>1.08050152540759E-5</c:v>
                </c:pt>
                <c:pt idx="359">
                  <c:v>1.05567460903107E-5</c:v>
                </c:pt>
                <c:pt idx="360">
                  <c:v>1.0295959866369001E-5</c:v>
                </c:pt>
                <c:pt idx="361">
                  <c:v>1.00416147076202E-5</c:v>
                </c:pt>
                <c:pt idx="362">
                  <c:v>9.8094777566902599E-6</c:v>
                </c:pt>
                <c:pt idx="363">
                  <c:v>9.5827063834947703E-6</c:v>
                </c:pt>
                <c:pt idx="364">
                  <c:v>9.3447237343870894E-6</c:v>
                </c:pt>
                <c:pt idx="365">
                  <c:v>9.1126505245606499E-6</c:v>
                </c:pt>
                <c:pt idx="366">
                  <c:v>8.9008336718976197E-6</c:v>
                </c:pt>
                <c:pt idx="367">
                  <c:v>8.6939398554406199E-6</c:v>
                </c:pt>
                <c:pt idx="368">
                  <c:v>8.4769805266876402E-6</c:v>
                </c:pt>
                <c:pt idx="369">
                  <c:v>8.2654350819087801E-6</c:v>
                </c:pt>
                <c:pt idx="370">
                  <c:v>8.0723553838425695E-6</c:v>
                </c:pt>
                <c:pt idx="371">
                  <c:v>7.8837858175471608E-6</c:v>
                </c:pt>
                <c:pt idx="372">
                  <c:v>7.6861690729456808E-6</c:v>
                </c:pt>
                <c:pt idx="373">
                  <c:v>7.4935057639407997E-6</c:v>
                </c:pt>
                <c:pt idx="374">
                  <c:v>7.3176748577243301E-6</c:v>
                </c:pt>
                <c:pt idx="375">
                  <c:v>7.1459697889752999E-6</c:v>
                </c:pt>
                <c:pt idx="376">
                  <c:v>6.9661321277017696E-6</c:v>
                </c:pt>
                <c:pt idx="377">
                  <c:v>6.7908205130694504E-6</c:v>
                </c:pt>
                <c:pt idx="378">
                  <c:v>6.6308286927630899E-6</c:v>
                </c:pt>
                <c:pt idx="379">
                  <c:v>6.4746065593176301E-6</c:v>
                </c:pt>
                <c:pt idx="380">
                  <c:v>6.3110734245357201E-6</c:v>
                </c:pt>
                <c:pt idx="381">
                  <c:v>6.1516711685460799E-6</c:v>
                </c:pt>
                <c:pt idx="382">
                  <c:v>6.00620333661754E-6</c:v>
                </c:pt>
                <c:pt idx="383">
                  <c:v>5.8641758219662096E-6</c:v>
                </c:pt>
                <c:pt idx="384">
                  <c:v>5.7155752082148904E-6</c:v>
                </c:pt>
                <c:pt idx="385">
                  <c:v>5.5707408044600897E-6</c:v>
                </c:pt>
                <c:pt idx="386">
                  <c:v>5.4385715045287797E-6</c:v>
                </c:pt>
                <c:pt idx="387">
                  <c:v>5.3095386110177802E-6</c:v>
                </c:pt>
                <c:pt idx="388">
                  <c:v>5.1745944072768596E-6</c:v>
                </c:pt>
                <c:pt idx="389">
                  <c:v>5.0430806357450097E-6</c:v>
                </c:pt>
                <c:pt idx="390">
                  <c:v>4.9230702494566502E-6</c:v>
                </c:pt>
                <c:pt idx="391">
                  <c:v>4.8059164884438704E-6</c:v>
                </c:pt>
                <c:pt idx="392">
                  <c:v>4.6834453756008503E-6</c:v>
                </c:pt>
                <c:pt idx="393">
                  <c:v>4.5640961428990499E-6</c:v>
                </c:pt>
                <c:pt idx="394">
                  <c:v>4.4551892022834398E-6</c:v>
                </c:pt>
                <c:pt idx="395">
                  <c:v>4.3488818017668803E-6</c:v>
                </c:pt>
                <c:pt idx="396">
                  <c:v>4.2377901212918202E-6</c:v>
                </c:pt>
                <c:pt idx="397">
                  <c:v>4.1295372744695497E-6</c:v>
                </c:pt>
                <c:pt idx="398">
                  <c:v>4.03075838363633E-6</c:v>
                </c:pt>
                <c:pt idx="399">
                  <c:v>3.9343432197455499E-6</c:v>
                </c:pt>
                <c:pt idx="400">
                  <c:v>3.83362234954123E-6</c:v>
                </c:pt>
                <c:pt idx="401">
                  <c:v>3.7354810784960299E-6</c:v>
                </c:pt>
                <c:pt idx="402">
                  <c:v>3.6459307791939799E-6</c:v>
                </c:pt>
                <c:pt idx="403">
                  <c:v>3.5585282610096598E-6</c:v>
                </c:pt>
                <c:pt idx="404">
                  <c:v>3.4672502691899799E-6</c:v>
                </c:pt>
                <c:pt idx="405">
                  <c:v>3.3783147813405598E-6</c:v>
                </c:pt>
                <c:pt idx="406">
                  <c:v>3.29716597311054E-6</c:v>
                </c:pt>
                <c:pt idx="407">
                  <c:v>3.2179674626015902E-6</c:v>
                </c:pt>
                <c:pt idx="408">
                  <c:v>3.1352799527102498E-6</c:v>
                </c:pt>
                <c:pt idx="409">
                  <c:v>3.0547183886991401E-6</c:v>
                </c:pt>
                <c:pt idx="410">
                  <c:v>2.9812139606669899E-6</c:v>
                </c:pt>
                <c:pt idx="411">
                  <c:v>2.9094793536867999E-6</c:v>
                </c:pt>
                <c:pt idx="412">
                  <c:v>2.8346009730105299E-6</c:v>
                </c:pt>
                <c:pt idx="413">
                  <c:v>2.7616509597313802E-6</c:v>
                </c:pt>
                <c:pt idx="414">
                  <c:v>2.69508624716918E-6</c:v>
                </c:pt>
                <c:pt idx="415">
                  <c:v>2.63012711694538E-6</c:v>
                </c:pt>
                <c:pt idx="416">
                  <c:v>2.56234625121562E-6</c:v>
                </c:pt>
                <c:pt idx="417">
                  <c:v>2.4963135042046402E-6</c:v>
                </c:pt>
                <c:pt idx="418">
                  <c:v>2.4360574712322199E-6</c:v>
                </c:pt>
                <c:pt idx="419">
                  <c:v>2.3772570925564099E-6</c:v>
                </c:pt>
                <c:pt idx="420">
                  <c:v>2.3159175487449501E-6</c:v>
                </c:pt>
                <c:pt idx="421">
                  <c:v>2.2561621070917502E-6</c:v>
                </c:pt>
                <c:pt idx="422">
                  <c:v>2.2016333891203999E-6</c:v>
                </c:pt>
                <c:pt idx="423">
                  <c:v>2.14842378843157E-6</c:v>
                </c:pt>
                <c:pt idx="424">
                  <c:v>2.09292387430021E-6</c:v>
                </c:pt>
                <c:pt idx="425">
                  <c:v>2.0388590918617298E-6</c:v>
                </c:pt>
                <c:pt idx="426">
                  <c:v>1.9895280985575999E-6</c:v>
                </c:pt>
                <c:pt idx="427">
                  <c:v>1.9413919370097299E-6</c:v>
                </c:pt>
                <c:pt idx="428">
                  <c:v>1.89119018763481E-6</c:v>
                </c:pt>
                <c:pt idx="429">
                  <c:v>1.8422880239663401E-6</c:v>
                </c:pt>
                <c:pt idx="430">
                  <c:v>1.79766925561134E-6</c:v>
                </c:pt>
                <c:pt idx="431">
                  <c:v>1.7541323889357701E-6</c:v>
                </c:pt>
                <c:pt idx="432">
                  <c:v>1.7087332366359601E-6</c:v>
                </c:pt>
                <c:pt idx="433">
                  <c:v>1.66451053037355E-6</c:v>
                </c:pt>
                <c:pt idx="434">
                  <c:v>1.62416048973243E-6</c:v>
                </c:pt>
                <c:pt idx="435">
                  <c:v>1.58478987793043E-6</c:v>
                </c:pt>
                <c:pt idx="436">
                  <c:v>1.5437430027622101E-6</c:v>
                </c:pt>
                <c:pt idx="437">
                  <c:v>1.50376074006725E-6</c:v>
                </c:pt>
                <c:pt idx="438">
                  <c:v>1.4672791787596799E-6</c:v>
                </c:pt>
                <c:pt idx="439">
                  <c:v>1.4316839708701801E-6</c:v>
                </c:pt>
                <c:pt idx="440">
                  <c:v>1.39457840568787E-6</c:v>
                </c:pt>
                <c:pt idx="441">
                  <c:v>1.35843601393718E-6</c:v>
                </c:pt>
                <c:pt idx="442">
                  <c:v>1.3254581175909301E-6</c:v>
                </c:pt>
                <c:pt idx="443">
                  <c:v>1.2932821201804399E-6</c:v>
                </c:pt>
                <c:pt idx="444">
                  <c:v>1.2597439157212E-6</c:v>
                </c:pt>
                <c:pt idx="445">
                  <c:v>1.2270769506974699E-6</c:v>
                </c:pt>
                <c:pt idx="446">
                  <c:v>1.1972713543414199E-6</c:v>
                </c:pt>
                <c:pt idx="447">
                  <c:v>1.1681910591484501E-6</c:v>
                </c:pt>
                <c:pt idx="448">
                  <c:v>1.13788224590001E-6</c:v>
                </c:pt>
                <c:pt idx="449">
                  <c:v>1.1083613138191399E-6</c:v>
                </c:pt>
                <c:pt idx="450">
                  <c:v>1.0814266073092401E-6</c:v>
                </c:pt>
                <c:pt idx="451">
                  <c:v>1.0551477857505299E-6</c:v>
                </c:pt>
                <c:pt idx="452">
                  <c:v>1.0277611097824299E-6</c:v>
                </c:pt>
                <c:pt idx="453">
                  <c:v>1.0010867887889201E-6</c:v>
                </c:pt>
                <c:pt idx="454">
                  <c:v>9.7674921443288605E-7</c:v>
                </c:pt>
                <c:pt idx="455">
                  <c:v>9.5300465645617105E-7</c:v>
                </c:pt>
                <c:pt idx="456">
                  <c:v>9.2826154937101995E-7</c:v>
                </c:pt>
                <c:pt idx="457">
                  <c:v>9.0416238722643297E-7</c:v>
                </c:pt>
                <c:pt idx="458">
                  <c:v>8.8217433871324704E-7</c:v>
                </c:pt>
                <c:pt idx="459">
                  <c:v>8.60722358883271E-7</c:v>
                </c:pt>
                <c:pt idx="460">
                  <c:v>8.3837006608204502E-7</c:v>
                </c:pt>
                <c:pt idx="461">
                  <c:v>8.1659978461314301E-7</c:v>
                </c:pt>
                <c:pt idx="462">
                  <c:v>7.9673657551615799E-7</c:v>
                </c:pt>
                <c:pt idx="463">
                  <c:v>7.7735787808396103E-7</c:v>
                </c:pt>
                <c:pt idx="464">
                  <c:v>7.5716717060305998E-7</c:v>
                </c:pt>
                <c:pt idx="465">
                  <c:v>7.3750243148797299E-7</c:v>
                </c:pt>
                <c:pt idx="466">
                  <c:v>7.1956055534065497E-7</c:v>
                </c:pt>
                <c:pt idx="467">
                  <c:v>7.0205652466668403E-7</c:v>
                </c:pt>
                <c:pt idx="468">
                  <c:v>6.8382009030232104E-7</c:v>
                </c:pt>
                <c:pt idx="469">
                  <c:v>6.6605891012248201E-7</c:v>
                </c:pt>
                <c:pt idx="470">
                  <c:v>6.4985395391657303E-7</c:v>
                </c:pt>
                <c:pt idx="471">
                  <c:v>6.3404461913941702E-7</c:v>
                </c:pt>
                <c:pt idx="472">
                  <c:v>6.1757462267027398E-7</c:v>
                </c:pt>
                <c:pt idx="473">
                  <c:v>6.0153400528495002E-7</c:v>
                </c:pt>
                <c:pt idx="474">
                  <c:v>5.8689888677589703E-7</c:v>
                </c:pt>
                <c:pt idx="475">
                  <c:v>5.7262119979868797E-7</c:v>
                </c:pt>
                <c:pt idx="476">
                  <c:v>5.5774767104854303E-7</c:v>
                </c:pt>
                <c:pt idx="477">
                  <c:v>5.4326203030553004E-7</c:v>
                </c:pt>
                <c:pt idx="478">
                  <c:v>5.3004567585407104E-7</c:v>
                </c:pt>
                <c:pt idx="479">
                  <c:v>5.1715221231467801E-7</c:v>
                </c:pt>
                <c:pt idx="480">
                  <c:v>5.0372127842070204E-7</c:v>
                </c:pt>
                <c:pt idx="481">
                  <c:v>4.9064071713074505E-7</c:v>
                </c:pt>
                <c:pt idx="482">
                  <c:v>4.7870636878765497E-7</c:v>
                </c:pt>
                <c:pt idx="483">
                  <c:v>4.6706368001268999E-7</c:v>
                </c:pt>
                <c:pt idx="484">
                  <c:v>4.5493610151805802E-7</c:v>
                </c:pt>
                <c:pt idx="485">
                  <c:v>4.4312498305078898E-7</c:v>
                </c:pt>
                <c:pt idx="486">
                  <c:v>4.3234894060346301E-7</c:v>
                </c:pt>
                <c:pt idx="487">
                  <c:v>4.21836322995815E-7</c:v>
                </c:pt>
                <c:pt idx="488">
                  <c:v>4.1088625330431301E-7</c:v>
                </c:pt>
                <c:pt idx="489">
                  <c:v>4.0022198854507399E-7</c:v>
                </c:pt>
                <c:pt idx="490">
                  <c:v>3.9049231650150701E-7</c:v>
                </c:pt>
                <c:pt idx="491">
                  <c:v>3.8100055052567603E-7</c:v>
                </c:pt>
                <c:pt idx="492">
                  <c:v>3.7111416001198398E-7</c:v>
                </c:pt>
                <c:pt idx="493">
                  <c:v>3.6148586944336302E-7</c:v>
                </c:pt>
                <c:pt idx="494">
                  <c:v>3.5270136555577998E-7</c:v>
                </c:pt>
                <c:pt idx="495">
                  <c:v>3.4413170662229302E-7</c:v>
                </c:pt>
                <c:pt idx="496">
                  <c:v>3.3520608340114101E-7</c:v>
                </c:pt>
                <c:pt idx="497">
                  <c:v>3.2651352464288599E-7</c:v>
                </c:pt>
                <c:pt idx="498">
                  <c:v>3.1858273527459602E-7</c:v>
                </c:pt>
                <c:pt idx="499">
                  <c:v>3.10845951690406E-7</c:v>
                </c:pt>
                <c:pt idx="500">
                  <c:v>3.0278801369829102E-7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888-BE51-62C94705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68063"/>
        <c:axId val="2104564735"/>
      </c:lineChart>
      <c:catAx>
        <c:axId val="21045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V1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4735"/>
        <c:crosses val="autoZero"/>
        <c:auto val="1"/>
        <c:lblAlgn val="ctr"/>
        <c:lblOffset val="100"/>
        <c:noMultiLvlLbl val="0"/>
      </c:catAx>
      <c:valAx>
        <c:axId val="21045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Collector</a:t>
                </a:r>
                <a:r>
                  <a:rPr lang="en-CA" baseline="0"/>
                  <a:t> Current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2</xdr:row>
      <xdr:rowOff>8466</xdr:rowOff>
    </xdr:from>
    <xdr:to>
      <xdr:col>14</xdr:col>
      <xdr:colOff>590550</xdr:colOff>
      <xdr:row>19</xdr:row>
      <xdr:rowOff>16932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6</xdr:row>
      <xdr:rowOff>57148</xdr:rowOff>
    </xdr:from>
    <xdr:to>
      <xdr:col>24</xdr:col>
      <xdr:colOff>209550</xdr:colOff>
      <xdr:row>30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27</xdr:col>
      <xdr:colOff>54864</xdr:colOff>
      <xdr:row>67</xdr:row>
      <xdr:rowOff>46340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18285714" cy="102857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141110</xdr:rowOff>
    </xdr:from>
    <xdr:to>
      <xdr:col>25</xdr:col>
      <xdr:colOff>220023</xdr:colOff>
      <xdr:row>112</xdr:row>
      <xdr:rowOff>141629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607777"/>
          <a:ext cx="19524023" cy="104991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69937</xdr:rowOff>
    </xdr:from>
    <xdr:to>
      <xdr:col>12</xdr:col>
      <xdr:colOff>256445</xdr:colOff>
      <xdr:row>45</xdr:row>
      <xdr:rowOff>56444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743BAE-7A6A-F41D-24F0-B372811D4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7937"/>
          <a:ext cx="11121998" cy="7098507"/>
        </a:xfrm>
        <a:prstGeom prst="rect">
          <a:avLst/>
        </a:prstGeom>
      </xdr:spPr>
    </xdr:pic>
    <xdr:clientData/>
  </xdr:twoCellAnchor>
  <xdr:twoCellAnchor editAs="oneCell">
    <xdr:from>
      <xdr:col>12</xdr:col>
      <xdr:colOff>366894</xdr:colOff>
      <xdr:row>3</xdr:row>
      <xdr:rowOff>84666</xdr:rowOff>
    </xdr:from>
    <xdr:to>
      <xdr:col>30</xdr:col>
      <xdr:colOff>3</xdr:colOff>
      <xdr:row>45</xdr:row>
      <xdr:rowOff>45859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F54B2BB-F482-C483-F5A6-4BE0909B1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2447" y="592666"/>
          <a:ext cx="11317109" cy="70731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15</xdr:col>
      <xdr:colOff>370417</xdr:colOff>
      <xdr:row>20</xdr:row>
      <xdr:rowOff>8467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00335-820C-45A9-91A2-B695545B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1</xdr:row>
      <xdr:rowOff>142875</xdr:rowOff>
    </xdr:from>
    <xdr:to>
      <xdr:col>11</xdr:col>
      <xdr:colOff>45243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677F2-2E7D-443B-BB68-9605D7C4F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</xdr:colOff>
      <xdr:row>20</xdr:row>
      <xdr:rowOff>14287</xdr:rowOff>
    </xdr:from>
    <xdr:to>
      <xdr:col>11</xdr:col>
      <xdr:colOff>40481</xdr:colOff>
      <xdr:row>37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2A0EF-FBE1-4DA5-ADBD-FC42FE90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16</xdr:row>
      <xdr:rowOff>4763</xdr:rowOff>
    </xdr:from>
    <xdr:to>
      <xdr:col>9</xdr:col>
      <xdr:colOff>276225</xdr:colOff>
      <xdr:row>33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0</xdr:colOff>
      <xdr:row>22</xdr:row>
      <xdr:rowOff>161925</xdr:rowOff>
    </xdr:to>
    <xdr:graphicFrame macro="">
      <xdr:nvGraphicFramePr>
        <xdr:cNvPr id="1085" name="Chart 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431187</xdr:colOff>
      <xdr:row>47</xdr:row>
      <xdr:rowOff>19050</xdr:rowOff>
    </xdr:to>
    <xdr:pic>
      <xdr:nvPicPr>
        <xdr:cNvPr id="5141" name="Picture 2">
          <a:extLst>
            <a:ext uri="{FF2B5EF4-FFF2-40B4-BE49-F238E27FC236}">
              <a16:creationId xmlns:a16="http://schemas.microsoft.com/office/drawing/2014/main" id="{00000000-0008-0000-0300-00001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6924675" cy="698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885657</xdr:colOff>
      <xdr:row>4</xdr:row>
      <xdr:rowOff>25065</xdr:rowOff>
    </xdr:from>
    <xdr:to>
      <xdr:col>37</xdr:col>
      <xdr:colOff>572534</xdr:colOff>
      <xdr:row>73</xdr:row>
      <xdr:rowOff>95911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0A45714-F134-820C-1341-6B243A704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0394" y="660065"/>
          <a:ext cx="19254903" cy="110245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</xdr:row>
      <xdr:rowOff>9525</xdr:rowOff>
    </xdr:from>
    <xdr:to>
      <xdr:col>10</xdr:col>
      <xdr:colOff>207073</xdr:colOff>
      <xdr:row>49</xdr:row>
      <xdr:rowOff>19050</xdr:rowOff>
    </xdr:to>
    <xdr:pic>
      <xdr:nvPicPr>
        <xdr:cNvPr id="12326" name="Picture 1">
          <a:extLst>
            <a:ext uri="{FF2B5EF4-FFF2-40B4-BE49-F238E27FC236}">
              <a16:creationId xmlns:a16="http://schemas.microsoft.com/office/drawing/2014/main" id="{00000000-0008-0000-0400-000026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81075"/>
          <a:ext cx="6924675" cy="697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</xdr:colOff>
      <xdr:row>6</xdr:row>
      <xdr:rowOff>19050</xdr:rowOff>
    </xdr:from>
    <xdr:to>
      <xdr:col>41</xdr:col>
      <xdr:colOff>133351</xdr:colOff>
      <xdr:row>69</xdr:row>
      <xdr:rowOff>104775</xdr:rowOff>
    </xdr:to>
    <xdr:pic>
      <xdr:nvPicPr>
        <xdr:cNvPr id="12327" name="Picture 6">
          <a:extLst>
            <a:ext uri="{FF2B5EF4-FFF2-40B4-BE49-F238E27FC236}">
              <a16:creationId xmlns:a16="http://schemas.microsoft.com/office/drawing/2014/main" id="{00000000-0008-0000-0400-000027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990600"/>
          <a:ext cx="18288000" cy="1028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12</xdr:col>
      <xdr:colOff>304800</xdr:colOff>
      <xdr:row>18</xdr:row>
      <xdr:rowOff>142875</xdr:rowOff>
    </xdr:to>
    <xdr:graphicFrame macro="">
      <xdr:nvGraphicFramePr>
        <xdr:cNvPr id="23571" name="Chart 3">
          <a:extLst>
            <a:ext uri="{FF2B5EF4-FFF2-40B4-BE49-F238E27FC236}">
              <a16:creationId xmlns:a16="http://schemas.microsoft.com/office/drawing/2014/main" id="{00000000-0008-0000-0900-000013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17</xdr:row>
      <xdr:rowOff>152400</xdr:rowOff>
    </xdr:to>
    <xdr:graphicFrame macro="">
      <xdr:nvGraphicFramePr>
        <xdr:cNvPr id="35849" name="Chart 4">
          <a:extLst>
            <a:ext uri="{FF2B5EF4-FFF2-40B4-BE49-F238E27FC236}">
              <a16:creationId xmlns:a16="http://schemas.microsoft.com/office/drawing/2014/main" id="{00000000-0008-0000-0A00-000009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tabSelected="1" topLeftCell="B1" zoomScale="127" workbookViewId="0">
      <selection activeCell="D14" sqref="D14"/>
    </sheetView>
  </sheetViews>
  <sheetFormatPr defaultRowHeight="12.75"/>
  <cols>
    <col min="1" max="1" width="9" style="2" customWidth="1"/>
    <col min="2" max="2" width="12" style="2" bestFit="1" customWidth="1"/>
    <col min="3" max="3" width="12.59765625" style="2" bestFit="1" customWidth="1"/>
    <col min="4" max="4" width="9" style="6" customWidth="1"/>
  </cols>
  <sheetData>
    <row r="1" spans="1:4">
      <c r="A1" s="3" t="s">
        <v>2</v>
      </c>
      <c r="B1" s="4" t="s">
        <v>5</v>
      </c>
      <c r="C1" s="4" t="s">
        <v>6</v>
      </c>
      <c r="D1" s="5" t="s">
        <v>4</v>
      </c>
    </row>
    <row r="2" spans="1:4">
      <c r="A2" s="1" t="s">
        <v>1</v>
      </c>
      <c r="B2" s="1" t="s">
        <v>0</v>
      </c>
      <c r="C2" s="1" t="s">
        <v>1</v>
      </c>
      <c r="D2" s="5" t="s">
        <v>3</v>
      </c>
    </row>
    <row r="3" spans="1:4">
      <c r="A3" s="7">
        <v>-3.9000000000000004</v>
      </c>
      <c r="B3">
        <v>1.08250695607255E-4</v>
      </c>
      <c r="C3">
        <v>-3.9834192647784601</v>
      </c>
      <c r="D3" s="21">
        <f>(A4-A3)/(B4-B3)</f>
        <v>7603.2797721150364</v>
      </c>
    </row>
    <row r="4" spans="1:4">
      <c r="A4" s="7">
        <v>-3.6000000000000005</v>
      </c>
      <c r="B4">
        <v>1.4770735233850501E-4</v>
      </c>
      <c r="C4">
        <v>-3.7296653543303599</v>
      </c>
      <c r="D4" s="21">
        <f t="shared" ref="D4:D13" si="0">(A5-A4)/(B5-B4)</f>
        <v>9638.0287483342436</v>
      </c>
    </row>
    <row r="5" spans="1:4">
      <c r="A5" s="7">
        <v>-3.3000000000000007</v>
      </c>
      <c r="B5">
        <v>1.78834049283858E-4</v>
      </c>
      <c r="C5">
        <v>-3.5292640074734298</v>
      </c>
      <c r="D5" s="21">
        <f t="shared" si="0"/>
        <v>50075.88549441543</v>
      </c>
    </row>
    <row r="6" spans="1:4">
      <c r="A6" s="7">
        <v>-3.0000000000000009</v>
      </c>
      <c r="B6">
        <v>1.8482495682424401E-4</v>
      </c>
      <c r="C6">
        <v>-3.4907969914731298</v>
      </c>
      <c r="D6" s="21">
        <f t="shared" si="0"/>
        <v>3669444.3277829704</v>
      </c>
    </row>
    <row r="7" spans="1:4">
      <c r="A7" s="7">
        <v>-2.7000000000000011</v>
      </c>
      <c r="B7">
        <v>1.84906713072112E-4</v>
      </c>
      <c r="C7">
        <v>-3.4905256926150598</v>
      </c>
      <c r="D7" s="21">
        <f t="shared" si="0"/>
        <v>4072157.6943257931</v>
      </c>
    </row>
    <row r="8" spans="1:4">
      <c r="A8" s="7">
        <v>-2.4000000000000012</v>
      </c>
      <c r="B8">
        <v>1.8498038408942501E-4</v>
      </c>
      <c r="C8">
        <v>-3.49049718584034</v>
      </c>
      <c r="D8" s="21">
        <f t="shared" si="0"/>
        <v>-2406128.8965874966</v>
      </c>
    </row>
    <row r="9" spans="1:4">
      <c r="A9" s="7">
        <v>-2.1000000000000014</v>
      </c>
      <c r="B9">
        <v>1.8485570248968799E-4</v>
      </c>
      <c r="C9">
        <v>-3.4904693937014999</v>
      </c>
      <c r="D9" s="21">
        <f t="shared" si="0"/>
        <v>-2407350.9514763975</v>
      </c>
    </row>
    <row r="10" spans="1:4">
      <c r="A10" s="7">
        <v>-1.8000000000000014</v>
      </c>
      <c r="B10">
        <v>1.8473108418265801E-4</v>
      </c>
      <c r="C10">
        <v>-3.49044163865122</v>
      </c>
      <c r="D10" s="21">
        <f t="shared" si="0"/>
        <v>2263297.1353744017</v>
      </c>
    </row>
    <row r="11" spans="1:4">
      <c r="A11" s="7">
        <v>-1.5000000000000013</v>
      </c>
      <c r="B11">
        <v>1.84863634167064E-4</v>
      </c>
      <c r="C11">
        <v>-3.4904138756505998</v>
      </c>
      <c r="D11" s="21">
        <f t="shared" si="0"/>
        <v>2261993.381946967</v>
      </c>
    </row>
    <row r="12" spans="1:4">
      <c r="A12" s="7">
        <v>-1.2000000000000013</v>
      </c>
      <c r="B12">
        <v>1.8499626054979099E-4</v>
      </c>
      <c r="C12">
        <v>-3.4903861454849499</v>
      </c>
      <c r="D12" s="21">
        <f t="shared" si="0"/>
        <v>-2404533.4818813913</v>
      </c>
    </row>
    <row r="13" spans="1:4">
      <c r="A13" s="7">
        <v>-0.90000000000000124</v>
      </c>
      <c r="B13">
        <v>1.8487149622346301E-4</v>
      </c>
      <c r="C13">
        <v>-3.4903584049099798</v>
      </c>
      <c r="D13" s="21">
        <f t="shared" si="0"/>
        <v>-2405760.0426383824</v>
      </c>
    </row>
    <row r="14" spans="1:4">
      <c r="A14" s="7">
        <v>-0.6000000000000012</v>
      </c>
      <c r="B14">
        <v>1.84746795507397E-4</v>
      </c>
      <c r="C14">
        <v>-3.4903306996516399</v>
      </c>
    </row>
  </sheetData>
  <printOptions horizontalCentered="1"/>
  <pageMargins left="0.3" right="0.3" top="0.61" bottom="0.37" header="0.1" footer="0.1"/>
  <pageSetup paperSize="9" pageOrder="overThenDown" orientation="portrait" useFirstPageNumber="1" r:id="rId1"/>
  <headerFooter alignWithMargins="0">
    <oddHeader>&amp;P</oddHeader>
    <oddFooter>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12"/>
  <sheetViews>
    <sheetView workbookViewId="0">
      <selection activeCell="D306" sqref="D306"/>
    </sheetView>
  </sheetViews>
  <sheetFormatPr defaultRowHeight="12.75"/>
  <cols>
    <col min="1" max="1" width="12" bestFit="1" customWidth="1"/>
    <col min="2" max="2" width="12.3984375" bestFit="1" customWidth="1"/>
    <col min="3" max="3" width="12.59765625" bestFit="1" customWidth="1"/>
    <col min="4" max="4" width="22.86328125" bestFit="1" customWidth="1"/>
  </cols>
  <sheetData>
    <row r="1" spans="1:11">
      <c r="A1" s="12" t="s">
        <v>29</v>
      </c>
      <c r="B1" s="12" t="s">
        <v>52</v>
      </c>
      <c r="C1" s="12" t="s">
        <v>53</v>
      </c>
      <c r="D1" s="13" t="s">
        <v>37</v>
      </c>
    </row>
    <row r="2" spans="1:11">
      <c r="A2" s="12" t="s">
        <v>30</v>
      </c>
      <c r="B2" s="12" t="s">
        <v>1</v>
      </c>
      <c r="C2" s="12" t="s">
        <v>54</v>
      </c>
      <c r="D2" s="3" t="s">
        <v>32</v>
      </c>
    </row>
    <row r="3" spans="1:11">
      <c r="A3" s="14">
        <v>0.1</v>
      </c>
      <c r="B3">
        <v>4.5178289393857501E-8</v>
      </c>
      <c r="C3" s="15">
        <v>-179.97673685989699</v>
      </c>
      <c r="D3" s="11">
        <f>20*LOG10(B3/0.001)</f>
        <v>-86.901404339881395</v>
      </c>
    </row>
    <row r="4" spans="1:11">
      <c r="A4" s="14">
        <v>0.102305972984251</v>
      </c>
      <c r="B4">
        <v>4.5178289567539503E-8</v>
      </c>
      <c r="C4" s="15">
        <v>-179.97620047954999</v>
      </c>
      <c r="D4" s="11">
        <f t="shared" ref="D4:D67" si="0">20*LOG10(B4/0.001)</f>
        <v>-86.901404306489638</v>
      </c>
      <c r="I4" t="s">
        <v>57</v>
      </c>
      <c r="J4" t="s">
        <v>59</v>
      </c>
      <c r="K4" t="s">
        <v>58</v>
      </c>
    </row>
    <row r="5" spans="1:11">
      <c r="A5" s="14">
        <v>0.104665121082543</v>
      </c>
      <c r="B5">
        <v>4.5178289749324003E-8</v>
      </c>
      <c r="C5" s="15">
        <v>-179.97565173042199</v>
      </c>
      <c r="D5" s="11">
        <f t="shared" si="0"/>
        <v>-86.901404271540088</v>
      </c>
      <c r="I5">
        <v>0.1</v>
      </c>
      <c r="J5" s="28">
        <v>4.5178289393857501E-8</v>
      </c>
      <c r="K5">
        <v>-179.97673685989699</v>
      </c>
    </row>
    <row r="6" spans="1:11">
      <c r="A6" s="14">
        <v>0.10707867049864001</v>
      </c>
      <c r="B6">
        <v>4.5178289939588997E-8</v>
      </c>
      <c r="C6" s="15">
        <v>-179.97509032729101</v>
      </c>
      <c r="D6" s="11">
        <f t="shared" si="0"/>
        <v>-86.901404234960111</v>
      </c>
      <c r="I6">
        <v>0.102305972984251</v>
      </c>
      <c r="J6" s="28">
        <v>4.5178289567539503E-8</v>
      </c>
      <c r="K6">
        <v>-179.97620047954999</v>
      </c>
    </row>
    <row r="7" spans="1:11">
      <c r="A7" s="14">
        <v>0.109547875712233</v>
      </c>
      <c r="B7">
        <v>4.5178290138730003E-8</v>
      </c>
      <c r="C7" s="15">
        <v>-179.97451597836201</v>
      </c>
      <c r="D7" s="11">
        <f t="shared" si="0"/>
        <v>-86.901404196673653</v>
      </c>
      <c r="I7">
        <v>0.104665121082543</v>
      </c>
      <c r="J7" s="28">
        <v>4.5178289749324003E-8</v>
      </c>
      <c r="K7">
        <v>-179.97565173042199</v>
      </c>
    </row>
    <row r="8" spans="1:11">
      <c r="A8" s="14">
        <v>0.112074020130978</v>
      </c>
      <c r="B8">
        <v>4.5178290347161201E-8</v>
      </c>
      <c r="C8" s="15">
        <v>-179.97392838510601</v>
      </c>
      <c r="D8" s="11">
        <f t="shared" si="0"/>
        <v>-86.901404156601089</v>
      </c>
      <c r="I8">
        <v>0.10707867049864001</v>
      </c>
      <c r="J8" s="28">
        <v>4.5178289939588997E-8</v>
      </c>
      <c r="K8">
        <v>-179.97509032729101</v>
      </c>
    </row>
    <row r="9" spans="1:11">
      <c r="A9" s="14">
        <v>0.114658416757562</v>
      </c>
      <c r="B9">
        <v>4.5178290565315999E-8</v>
      </c>
      <c r="C9" s="15">
        <v>-179.97332724211401</v>
      </c>
      <c r="D9" s="11">
        <f t="shared" si="0"/>
        <v>-86.901404114659059</v>
      </c>
      <c r="I9">
        <v>0.109547875712233</v>
      </c>
      <c r="J9" s="28">
        <v>4.5178290138730003E-8</v>
      </c>
      <c r="K9">
        <v>-179.97451597836201</v>
      </c>
    </row>
    <row r="10" spans="1:11">
      <c r="A10" s="14">
        <v>0.11730240887216099</v>
      </c>
      <c r="B10">
        <v>4.5178290793647897E-8</v>
      </c>
      <c r="C10" s="15">
        <v>-179.97271223693301</v>
      </c>
      <c r="D10" s="11">
        <f t="shared" si="0"/>
        <v>-86.901404070760435</v>
      </c>
      <c r="I10">
        <v>0.112074020130978</v>
      </c>
      <c r="J10" s="28">
        <v>4.5178290347161201E-8</v>
      </c>
      <c r="K10">
        <v>-179.97392838510601</v>
      </c>
    </row>
    <row r="11" spans="1:11">
      <c r="A11" s="14">
        <v>0.120007370730629</v>
      </c>
      <c r="B11">
        <v>4.5178291034365999E-8</v>
      </c>
      <c r="C11" s="15">
        <v>-179.97208304990701</v>
      </c>
      <c r="D11" s="11">
        <f t="shared" si="0"/>
        <v>-86.901404024480442</v>
      </c>
      <c r="I11">
        <v>0.114658416757562</v>
      </c>
      <c r="J11" s="28">
        <v>4.5178290565315999E-8</v>
      </c>
      <c r="K11">
        <v>-179.97332724211401</v>
      </c>
    </row>
    <row r="12" spans="1:11">
      <c r="A12" s="14">
        <v>0.122774708278787</v>
      </c>
      <c r="B12">
        <v>4.5178291284498799E-8</v>
      </c>
      <c r="C12" s="15">
        <v>-179.971439354003</v>
      </c>
      <c r="D12" s="11">
        <f t="shared" si="0"/>
        <v>-86.901403976390398</v>
      </c>
      <c r="I12">
        <v>0.11730240887216099</v>
      </c>
      <c r="J12" s="28">
        <v>4.5178290793647897E-8</v>
      </c>
      <c r="K12">
        <v>-179.97271223693301</v>
      </c>
    </row>
    <row r="13" spans="1:11">
      <c r="A13" s="14">
        <v>0.12560585988318901</v>
      </c>
      <c r="B13">
        <v>4.5178291546300602E-8</v>
      </c>
      <c r="C13" s="15">
        <v>-179.97078081465401</v>
      </c>
      <c r="D13" s="11">
        <f t="shared" si="0"/>
        <v>-86.901403926056901</v>
      </c>
      <c r="I13">
        <v>0.120007370730629</v>
      </c>
      <c r="J13" s="28">
        <v>4.5178291034365999E-8</v>
      </c>
      <c r="K13">
        <v>-179.97208304990701</v>
      </c>
    </row>
    <row r="14" spans="1:11">
      <c r="A14" s="14">
        <v>0.12850229707873101</v>
      </c>
      <c r="B14">
        <v>4.5178291820315701E-8</v>
      </c>
      <c r="C14" s="15">
        <v>-179.97010708957299</v>
      </c>
      <c r="D14" s="11">
        <f t="shared" si="0"/>
        <v>-86.901403873375287</v>
      </c>
      <c r="I14">
        <v>0.122774708278787</v>
      </c>
      <c r="J14" s="28">
        <v>4.5178291284498799E-8</v>
      </c>
      <c r="K14">
        <v>-179.971439354003</v>
      </c>
    </row>
    <row r="15" spans="1:11">
      <c r="A15" s="14">
        <v>0.131465525333508</v>
      </c>
      <c r="B15">
        <v>4.5178292107114003E-8</v>
      </c>
      <c r="C15" s="15">
        <v>-179.96941782858201</v>
      </c>
      <c r="D15" s="11">
        <f t="shared" si="0"/>
        <v>-86.90140381823602</v>
      </c>
      <c r="I15">
        <v>0.12560585988318901</v>
      </c>
      <c r="J15" s="28">
        <v>4.5178291546300602E-8</v>
      </c>
      <c r="K15">
        <v>-179.97078081465401</v>
      </c>
    </row>
    <row r="16" spans="1:11">
      <c r="A16" s="14">
        <v>0.13449708483130199</v>
      </c>
      <c r="B16">
        <v>4.5178292407291799E-8</v>
      </c>
      <c r="C16" s="15">
        <v>-179.968712673428</v>
      </c>
      <c r="D16" s="11">
        <f t="shared" si="0"/>
        <v>-86.901403760524417</v>
      </c>
      <c r="I16">
        <v>0.12850229707873101</v>
      </c>
      <c r="J16" s="28">
        <v>4.5178291820315701E-8</v>
      </c>
      <c r="K16">
        <v>-179.97010708957299</v>
      </c>
    </row>
    <row r="17" spans="1:11">
      <c r="A17" s="14">
        <v>0.13759855127211701</v>
      </c>
      <c r="B17">
        <v>4.5178292721473299E-8</v>
      </c>
      <c r="C17" s="15">
        <v>-179.967991257596</v>
      </c>
      <c r="D17" s="11">
        <f t="shared" si="0"/>
        <v>-86.901403700120511</v>
      </c>
      <c r="I17">
        <v>0.131465525333508</v>
      </c>
      <c r="J17" s="28">
        <v>4.5178292107114003E-8</v>
      </c>
      <c r="K17">
        <v>-179.96941782858201</v>
      </c>
    </row>
    <row r="18" spans="1:11">
      <c r="A18" s="14">
        <v>0.14077153669117301</v>
      </c>
      <c r="B18">
        <v>4.51782930503116E-8</v>
      </c>
      <c r="C18" s="15">
        <v>-179.967253206121</v>
      </c>
      <c r="D18" s="11">
        <f t="shared" si="0"/>
        <v>-86.901403636898706</v>
      </c>
      <c r="I18">
        <v>0.13449708483130199</v>
      </c>
      <c r="J18" s="28">
        <v>4.5178292407291799E-8</v>
      </c>
      <c r="K18">
        <v>-179.968712673428</v>
      </c>
    </row>
    <row r="19" spans="1:11">
      <c r="A19" s="14">
        <v>0.14401769029678599</v>
      </c>
      <c r="B19">
        <v>4.5178293394490699E-8</v>
      </c>
      <c r="C19" s="15">
        <v>-179.966498135389</v>
      </c>
      <c r="D19" s="11">
        <f t="shared" si="0"/>
        <v>-86.901403570727496</v>
      </c>
      <c r="I19">
        <v>0.13759855127211701</v>
      </c>
      <c r="J19" s="28">
        <v>4.5178292721473299E-8</v>
      </c>
      <c r="K19">
        <v>-179.967991257596</v>
      </c>
    </row>
    <row r="20" spans="1:11">
      <c r="A20" s="14">
        <v>0.14733869932757199</v>
      </c>
      <c r="B20">
        <v>4.5178293754726202E-8</v>
      </c>
      <c r="C20" s="15">
        <v>-179.96572565294301</v>
      </c>
      <c r="D20" s="11">
        <f t="shared" si="0"/>
        <v>-86.901403501469332</v>
      </c>
      <c r="I20">
        <v>0.14077153669117301</v>
      </c>
      <c r="J20" s="28">
        <v>4.51782930503116E-8</v>
      </c>
      <c r="K20">
        <v>-179.967253206121</v>
      </c>
    </row>
    <row r="21" spans="1:11">
      <c r="A21" s="14">
        <v>0.15073628992941199</v>
      </c>
      <c r="B21">
        <v>4.5178294131767103E-8</v>
      </c>
      <c r="C21" s="15">
        <v>-179.96493535727299</v>
      </c>
      <c r="D21" s="11">
        <f t="shared" si="0"/>
        <v>-86.901403428980188</v>
      </c>
      <c r="I21">
        <v>0.14401769029678599</v>
      </c>
      <c r="J21" s="28">
        <v>4.5178293394490699E-8</v>
      </c>
      <c r="K21">
        <v>-179.966498135389</v>
      </c>
    </row>
    <row r="22" spans="1:11">
      <c r="A22" s="14">
        <v>0.154212228052647</v>
      </c>
      <c r="B22">
        <v>4.5178294526397298E-8</v>
      </c>
      <c r="C22" s="15">
        <v>-179.96412683761099</v>
      </c>
      <c r="D22" s="11">
        <f t="shared" si="0"/>
        <v>-86.901403353109373</v>
      </c>
      <c r="I22">
        <v>0.14733869932757199</v>
      </c>
      <c r="J22" s="28">
        <v>4.5178293754726202E-8</v>
      </c>
      <c r="K22">
        <v>-179.96572565294301</v>
      </c>
    </row>
    <row r="23" spans="1:11">
      <c r="A23" s="14">
        <v>0.157768320369952</v>
      </c>
      <c r="B23">
        <v>4.5178294939437602E-8</v>
      </c>
      <c r="C23" s="15">
        <v>-179.96329967372</v>
      </c>
      <c r="D23" s="11">
        <f t="shared" si="0"/>
        <v>-86.90140327369906</v>
      </c>
      <c r="I23">
        <v>0.15073628992941199</v>
      </c>
      <c r="J23" s="28">
        <v>4.5178294131767103E-8</v>
      </c>
      <c r="K23">
        <v>-179.96493535727299</v>
      </c>
    </row>
    <row r="24" spans="1:11">
      <c r="A24" s="14">
        <v>0.16140641521538901</v>
      </c>
      <c r="B24">
        <v>4.5178295371746701E-8</v>
      </c>
      <c r="C24" s="15">
        <v>-179.962453435669</v>
      </c>
      <c r="D24" s="11">
        <f t="shared" si="0"/>
        <v>-86.901403190584162</v>
      </c>
      <c r="I24">
        <v>0.154212228052647</v>
      </c>
      <c r="J24" s="28">
        <v>4.5178294526397298E-8</v>
      </c>
      <c r="K24">
        <v>-179.96412683761099</v>
      </c>
    </row>
    <row r="25" spans="1:11">
      <c r="A25" s="14">
        <v>0.165128403545104</v>
      </c>
      <c r="B25">
        <v>4.5178295824223502E-8</v>
      </c>
      <c r="C25" s="15">
        <v>-179.961587683614</v>
      </c>
      <c r="D25" s="11">
        <f t="shared" si="0"/>
        <v>-86.901403103591861</v>
      </c>
      <c r="I25">
        <v>0.157768320369952</v>
      </c>
      <c r="J25" s="28">
        <v>4.5178294939437602E-8</v>
      </c>
      <c r="K25">
        <v>-179.96329967372</v>
      </c>
    </row>
    <row r="26" spans="1:11">
      <c r="A26" s="14">
        <v>0.16893621992017899</v>
      </c>
      <c r="B26">
        <v>4.5178296297808901E-8</v>
      </c>
      <c r="C26" s="15">
        <v>-179.96070196756801</v>
      </c>
      <c r="D26" s="11">
        <f t="shared" si="0"/>
        <v>-86.901403012541294</v>
      </c>
      <c r="I26">
        <v>0.16140641521538901</v>
      </c>
      <c r="J26" s="28">
        <v>4.5178295371746701E-8</v>
      </c>
      <c r="K26">
        <v>-179.962453435669</v>
      </c>
    </row>
    <row r="27" spans="1:11">
      <c r="A27" s="14">
        <v>0.172831843512153</v>
      </c>
      <c r="B27">
        <v>4.5178296793487698E-8</v>
      </c>
      <c r="C27" s="15">
        <v>-179.95979582716899</v>
      </c>
      <c r="D27" s="11">
        <f t="shared" si="0"/>
        <v>-86.901402917243061</v>
      </c>
      <c r="I27">
        <v>0.165128403545104</v>
      </c>
      <c r="J27" s="28">
        <v>4.5178295824223502E-8</v>
      </c>
      <c r="K27">
        <v>-179.961587683614</v>
      </c>
    </row>
    <row r="28" spans="1:11">
      <c r="A28" s="14">
        <v>0.176817299131726</v>
      </c>
      <c r="B28">
        <v>4.5178297312290402E-8</v>
      </c>
      <c r="C28" s="15">
        <v>-179.95886879143799</v>
      </c>
      <c r="D28" s="11">
        <f t="shared" si="0"/>
        <v>-86.901402817499076</v>
      </c>
      <c r="I28">
        <v>0.16893621992017899</v>
      </c>
      <c r="J28" s="28">
        <v>4.5178296297808901E-8</v>
      </c>
      <c r="K28">
        <v>-179.96070196756801</v>
      </c>
    </row>
    <row r="29" spans="1:11">
      <c r="A29" s="14">
        <v>0.180894658281186</v>
      </c>
      <c r="B29">
        <v>4.5178297855295901E-8</v>
      </c>
      <c r="C29" s="15">
        <v>-179.95792037853599</v>
      </c>
      <c r="D29" s="11">
        <f t="shared" si="0"/>
        <v>-86.90140271310193</v>
      </c>
      <c r="I29">
        <v>0.172831843512153</v>
      </c>
      <c r="J29" s="28">
        <v>4.5178296793487698E-8</v>
      </c>
      <c r="K29">
        <v>-179.95979582716899</v>
      </c>
    </row>
    <row r="30" spans="1:11">
      <c r="A30" s="14">
        <v>0.18506604023110301</v>
      </c>
      <c r="B30">
        <v>4.5178298423633303E-8</v>
      </c>
      <c r="C30" s="15">
        <v>-179.95695009551301</v>
      </c>
      <c r="D30" s="11">
        <f t="shared" si="0"/>
        <v>-86.901402603834512</v>
      </c>
      <c r="I30">
        <v>0.176817299131726</v>
      </c>
      <c r="J30" s="28">
        <v>4.5178297312290402E-8</v>
      </c>
      <c r="K30">
        <v>-179.95886879143799</v>
      </c>
    </row>
    <row r="31" spans="1:11">
      <c r="A31" s="14">
        <v>0.18933361312185501</v>
      </c>
      <c r="B31">
        <v>4.5178299018484299E-8</v>
      </c>
      <c r="C31" s="15">
        <v>-179.955957438051</v>
      </c>
      <c r="D31" s="11">
        <f t="shared" si="0"/>
        <v>-86.901402489469632</v>
      </c>
      <c r="I31">
        <v>0.180894658281186</v>
      </c>
      <c r="J31" s="28">
        <v>4.5178297855295901E-8</v>
      </c>
      <c r="K31">
        <v>-179.95792037853599</v>
      </c>
    </row>
    <row r="32" spans="1:11">
      <c r="A32" s="14">
        <v>0.19369959509055101</v>
      </c>
      <c r="B32">
        <v>4.5178299641085802E-8</v>
      </c>
      <c r="C32" s="15">
        <v>-179.954941890203</v>
      </c>
      <c r="D32" s="11">
        <f t="shared" si="0"/>
        <v>-86.901402369769528</v>
      </c>
      <c r="I32">
        <v>0.18506604023110301</v>
      </c>
      <c r="J32" s="28">
        <v>4.5178298423633303E-8</v>
      </c>
      <c r="K32">
        <v>-179.95695009551301</v>
      </c>
    </row>
    <row r="33" spans="1:11">
      <c r="A33" s="14">
        <v>0.19816625542394201</v>
      </c>
      <c r="B33">
        <v>4.5178300292732402E-8</v>
      </c>
      <c r="C33" s="15">
        <v>-179.953902924125</v>
      </c>
      <c r="D33" s="11">
        <f t="shared" si="0"/>
        <v>-86.901402244485254</v>
      </c>
      <c r="I33">
        <v>0.18933361312185501</v>
      </c>
      <c r="J33" s="28">
        <v>4.5178299018484299E-8</v>
      </c>
      <c r="K33">
        <v>-179.955957438051</v>
      </c>
    </row>
    <row r="34" spans="1:11">
      <c r="A34" s="14">
        <v>0.20273591573791999</v>
      </c>
      <c r="B34">
        <v>4.51783009747791E-8</v>
      </c>
      <c r="C34" s="15">
        <v>-179.95283999980199</v>
      </c>
      <c r="D34" s="11">
        <f t="shared" si="0"/>
        <v>-86.901402113356312</v>
      </c>
      <c r="I34">
        <v>0.19369959509055101</v>
      </c>
      <c r="J34" s="28">
        <v>4.5178299641085802E-8</v>
      </c>
      <c r="K34">
        <v>-179.954941890203</v>
      </c>
    </row>
    <row r="35" spans="1:11">
      <c r="A35" s="14">
        <v>0.20741095118420999</v>
      </c>
      <c r="B35">
        <v>4.5178301688644102E-8</v>
      </c>
      <c r="C35" s="15">
        <v>-179.951752564765</v>
      </c>
      <c r="D35" s="11">
        <f t="shared" si="0"/>
        <v>-86.901401976110066</v>
      </c>
      <c r="I35">
        <v>0.19816625542394201</v>
      </c>
      <c r="J35" s="28">
        <v>4.5178300292732402E-8</v>
      </c>
      <c r="K35">
        <v>-179.953902924125</v>
      </c>
    </row>
    <row r="36" spans="1:11">
      <c r="A36" s="14">
        <v>0.21219379168489499</v>
      </c>
      <c r="B36">
        <v>4.5178302435811699E-8</v>
      </c>
      <c r="C36" s="15">
        <v>-179.95064005380499</v>
      </c>
      <c r="D36" s="11">
        <f t="shared" si="0"/>
        <v>-86.901401832461133</v>
      </c>
      <c r="I36">
        <v>0.20273591573791999</v>
      </c>
      <c r="J36" s="28">
        <v>4.51783009747791E-8</v>
      </c>
      <c r="K36">
        <v>-179.95283999980199</v>
      </c>
    </row>
    <row r="37" spans="1:11">
      <c r="A37" s="14">
        <v>0.21708692319540701</v>
      </c>
      <c r="B37">
        <v>4.5178303217835602E-8</v>
      </c>
      <c r="C37" s="15">
        <v>-179.94950188868199</v>
      </c>
      <c r="D37" s="11">
        <f t="shared" si="0"/>
        <v>-86.901401682110787</v>
      </c>
      <c r="I37">
        <v>0.20741095118420999</v>
      </c>
      <c r="J37" s="28">
        <v>4.5178301688644102E-8</v>
      </c>
      <c r="K37">
        <v>-179.951752564765</v>
      </c>
    </row>
    <row r="38" spans="1:11">
      <c r="A38" s="14">
        <v>0.22209288899663401</v>
      </c>
      <c r="B38">
        <v>4.5178304036341903E-8</v>
      </c>
      <c r="C38" s="15">
        <v>-179.948337477819</v>
      </c>
      <c r="D38" s="11">
        <f t="shared" si="0"/>
        <v>-86.901401524746404</v>
      </c>
      <c r="I38">
        <v>0.21219379168489499</v>
      </c>
      <c r="J38" s="28">
        <v>4.5178302435811699E-8</v>
      </c>
      <c r="K38">
        <v>-179.95064005380499</v>
      </c>
    </row>
    <row r="39" spans="1:11">
      <c r="A39" s="14">
        <v>0.22721429101683899</v>
      </c>
      <c r="B39">
        <v>4.5178304893032402E-8</v>
      </c>
      <c r="C39" s="15">
        <v>-179.94714621600099</v>
      </c>
      <c r="D39" s="11">
        <f t="shared" si="0"/>
        <v>-86.901401360040822</v>
      </c>
      <c r="I39">
        <v>0.21708692319540701</v>
      </c>
      <c r="J39" s="28">
        <v>4.5178303217835602E-8</v>
      </c>
      <c r="K39">
        <v>-179.94950188868199</v>
      </c>
    </row>
    <row r="40" spans="1:11">
      <c r="A40" s="14">
        <v>0.232453791184044</v>
      </c>
      <c r="B40">
        <v>4.5178305787954501E-8</v>
      </c>
      <c r="C40" s="15">
        <v>-179.94592748405299</v>
      </c>
      <c r="D40" s="11">
        <f t="shared" si="0"/>
        <v>-86.901401187984902</v>
      </c>
      <c r="I40">
        <v>0.22209288899663401</v>
      </c>
      <c r="J40" s="28">
        <v>4.5178304036341903E-8</v>
      </c>
      <c r="K40">
        <v>-179.948337477819</v>
      </c>
    </row>
    <row r="41" spans="1:11">
      <c r="A41" s="14">
        <v>0.23781411280961501</v>
      </c>
      <c r="B41">
        <v>4.5178306726440702E-8</v>
      </c>
      <c r="C41" s="15">
        <v>-179.94468064852799</v>
      </c>
      <c r="D41" s="11">
        <f t="shared" si="0"/>
        <v>-86.901401007553446</v>
      </c>
      <c r="I41">
        <v>0.22721429101683899</v>
      </c>
      <c r="J41" s="28">
        <v>4.5178304893032402E-8</v>
      </c>
      <c r="K41">
        <v>-179.94714621600099</v>
      </c>
    </row>
    <row r="42" spans="1:11">
      <c r="A42" s="14">
        <v>0.243298042003741</v>
      </c>
      <c r="B42">
        <v>4.5178307708708501E-8</v>
      </c>
      <c r="C42" s="15">
        <v>-179.94340506136601</v>
      </c>
      <c r="D42" s="11">
        <f t="shared" si="0"/>
        <v>-86.901400818704644</v>
      </c>
      <c r="I42">
        <v>0.232453791184044</v>
      </c>
      <c r="J42" s="28">
        <v>4.5178305787954501E-8</v>
      </c>
      <c r="K42">
        <v>-179.94592748405299</v>
      </c>
    </row>
    <row r="43" spans="1:11">
      <c r="A43" s="14">
        <v>0.24890842912355801</v>
      </c>
      <c r="B43">
        <v>4.5178308738534401E-8</v>
      </c>
      <c r="C43" s="15">
        <v>-179.94210005957001</v>
      </c>
      <c r="D43" s="11">
        <f t="shared" si="0"/>
        <v>-86.901400620712394</v>
      </c>
      <c r="I43">
        <v>0.23781411280961501</v>
      </c>
      <c r="J43" s="28">
        <v>4.5178306726440702E-8</v>
      </c>
      <c r="K43">
        <v>-179.94468064852799</v>
      </c>
    </row>
    <row r="44" spans="1:11">
      <c r="A44" s="14">
        <v>0.254648190254671</v>
      </c>
      <c r="B44">
        <v>4.5178309818056101E-8</v>
      </c>
      <c r="C44" s="15">
        <v>-179.940764964849</v>
      </c>
      <c r="D44" s="11">
        <f t="shared" si="0"/>
        <v>-86.90140041316576</v>
      </c>
      <c r="I44">
        <v>0.243298042003741</v>
      </c>
      <c r="J44" s="28">
        <v>4.5178307708708501E-8</v>
      </c>
      <c r="K44">
        <v>-179.94340506136601</v>
      </c>
    </row>
    <row r="45" spans="1:11">
      <c r="A45" s="14">
        <v>0.26052030872682702</v>
      </c>
      <c r="B45">
        <v>4.5178310944308701E-8</v>
      </c>
      <c r="C45" s="15">
        <v>-179.93939908326701</v>
      </c>
      <c r="D45" s="11">
        <f t="shared" si="0"/>
        <v>-86.901400196634739</v>
      </c>
      <c r="I45">
        <v>0.24890842912355801</v>
      </c>
      <c r="J45" s="28">
        <v>4.5178308738534401E-8</v>
      </c>
      <c r="K45">
        <v>-179.94210005957001</v>
      </c>
    </row>
    <row r="46" spans="1:11">
      <c r="A46" s="14">
        <v>0.26652783666455498</v>
      </c>
      <c r="B46">
        <v>4.5178312123102299E-8</v>
      </c>
      <c r="C46" s="15">
        <v>-179.93800170489499</v>
      </c>
      <c r="D46" s="11">
        <f t="shared" si="0"/>
        <v>-86.901399970002302</v>
      </c>
      <c r="I46">
        <v>0.254648190254671</v>
      </c>
      <c r="J46" s="28">
        <v>4.5178309818056101E-8</v>
      </c>
      <c r="K46">
        <v>-179.940764964849</v>
      </c>
    </row>
    <row r="47" spans="1:11">
      <c r="A47" s="14">
        <v>0.27267389657354801</v>
      </c>
      <c r="B47">
        <v>4.5178313356888002E-8</v>
      </c>
      <c r="C47" s="15">
        <v>-179.93657210343301</v>
      </c>
      <c r="D47" s="11">
        <f t="shared" si="0"/>
        <v>-86.901399732797188</v>
      </c>
      <c r="I47">
        <v>0.26052030872682702</v>
      </c>
      <c r="J47" s="28">
        <v>4.5178310944308701E-8</v>
      </c>
      <c r="K47">
        <v>-179.93939908326701</v>
      </c>
    </row>
    <row r="48" spans="1:11">
      <c r="A48" s="14">
        <v>0.27896168296363799</v>
      </c>
      <c r="B48">
        <v>4.51783146482313E-8</v>
      </c>
      <c r="C48" s="15">
        <v>-179.93510953582799</v>
      </c>
      <c r="D48" s="11">
        <f t="shared" si="0"/>
        <v>-86.901399484526181</v>
      </c>
      <c r="I48">
        <v>0.26652783666455498</v>
      </c>
      <c r="J48" s="28">
        <v>4.5178312123102299E-8</v>
      </c>
      <c r="K48">
        <v>-179.93800170489499</v>
      </c>
    </row>
    <row r="49" spans="1:11">
      <c r="A49" s="14">
        <v>0.285394464009191</v>
      </c>
      <c r="B49">
        <v>4.5178315999817303E-8</v>
      </c>
      <c r="C49" s="15">
        <v>-179.93361324189701</v>
      </c>
      <c r="D49" s="11">
        <f t="shared" si="0"/>
        <v>-86.901399224673042</v>
      </c>
      <c r="I49">
        <v>0.27267389657354801</v>
      </c>
      <c r="J49" s="28">
        <v>4.5178313356888002E-8</v>
      </c>
      <c r="K49">
        <v>-179.93657210343301</v>
      </c>
    </row>
    <row r="50" spans="1:11">
      <c r="A50" s="14">
        <v>0.29197558324778999</v>
      </c>
      <c r="B50">
        <v>4.5178317414456299E-8</v>
      </c>
      <c r="C50" s="15">
        <v>-179.93208244392599</v>
      </c>
      <c r="D50" s="11">
        <f t="shared" si="0"/>
        <v>-86.901398952697491</v>
      </c>
      <c r="I50">
        <v>0.27896168296363799</v>
      </c>
      <c r="J50" s="28">
        <v>4.51783146482313E-8</v>
      </c>
      <c r="K50">
        <v>-179.93510953582799</v>
      </c>
    </row>
    <row r="51" spans="1:11">
      <c r="A51" s="14">
        <v>0.29870846131809298</v>
      </c>
      <c r="B51">
        <v>4.5178318895089902E-8</v>
      </c>
      <c r="C51" s="15">
        <v>-179.93051634626801</v>
      </c>
      <c r="D51" s="11">
        <f t="shared" si="0"/>
        <v>-86.901398668033934</v>
      </c>
      <c r="I51">
        <v>0.285394464009191</v>
      </c>
      <c r="J51" s="28">
        <v>4.5178315999817303E-8</v>
      </c>
      <c r="K51">
        <v>-179.93361324189701</v>
      </c>
    </row>
    <row r="52" spans="1:11">
      <c r="A52" s="14">
        <v>0.30559659773775999</v>
      </c>
      <c r="B52">
        <v>4.5178320444796799E-8</v>
      </c>
      <c r="C52" s="15">
        <v>-179.92891413492799</v>
      </c>
      <c r="D52" s="11">
        <f t="shared" si="0"/>
        <v>-86.901398370090533</v>
      </c>
      <c r="I52">
        <v>0.29197558324778999</v>
      </c>
      <c r="J52" s="28">
        <v>4.5178317414456299E-8</v>
      </c>
      <c r="K52">
        <v>-179.93208244392599</v>
      </c>
    </row>
    <row r="53" spans="1:11">
      <c r="A53" s="14">
        <v>0.31264357272238202</v>
      </c>
      <c r="B53">
        <v>4.51783220667994E-8</v>
      </c>
      <c r="C53" s="15">
        <v>-179.92727497714299</v>
      </c>
      <c r="D53" s="11">
        <f t="shared" si="0"/>
        <v>-86.901398058247693</v>
      </c>
      <c r="I53">
        <v>0.29870846131809298</v>
      </c>
      <c r="J53" s="28">
        <v>4.5178318895089902E-8</v>
      </c>
      <c r="K53">
        <v>-179.93051634626801</v>
      </c>
    </row>
    <row r="54" spans="1:11">
      <c r="A54" s="14">
        <v>0.31985304904635697</v>
      </c>
      <c r="B54">
        <v>4.51783237644703E-8</v>
      </c>
      <c r="C54" s="15">
        <v>-179.92559802094499</v>
      </c>
      <c r="D54" s="11">
        <f t="shared" si="0"/>
        <v>-86.901397731857045</v>
      </c>
      <c r="I54">
        <v>0.30559659773775999</v>
      </c>
      <c r="J54" s="28">
        <v>4.5178320444796799E-8</v>
      </c>
      <c r="K54">
        <v>-179.92891413492799</v>
      </c>
    </row>
    <row r="55" spans="1:11">
      <c r="A55" s="14">
        <v>0.32722877394666899</v>
      </c>
      <c r="B55">
        <v>4.5178325541339501E-8</v>
      </c>
      <c r="C55" s="15">
        <v>-179.92388239472299</v>
      </c>
      <c r="D55" s="11">
        <f t="shared" si="0"/>
        <v>-86.901397390239907</v>
      </c>
      <c r="I55">
        <v>0.31264357272238202</v>
      </c>
      <c r="J55" s="28">
        <v>4.51783220667994E-8</v>
      </c>
      <c r="K55">
        <v>-179.92727497714299</v>
      </c>
    </row>
    <row r="56" spans="1:11">
      <c r="A56" s="14">
        <v>0.33477458107057401</v>
      </c>
      <c r="B56">
        <v>4.5178327402835897E-8</v>
      </c>
      <c r="C56" s="15">
        <v>-179.92212720676699</v>
      </c>
      <c r="D56" s="11">
        <f t="shared" si="0"/>
        <v>-86.901397032352548</v>
      </c>
      <c r="I56">
        <v>0.31985304904635697</v>
      </c>
      <c r="J56" s="28">
        <v>4.51783237644703E-8</v>
      </c>
      <c r="K56">
        <v>-179.92559802094499</v>
      </c>
    </row>
    <row r="57" spans="1:11">
      <c r="A57" s="14">
        <v>0.34249439246820101</v>
      </c>
      <c r="B57">
        <v>4.5178329349358301E-8</v>
      </c>
      <c r="C57" s="15">
        <v>-179.92033154480001</v>
      </c>
      <c r="D57" s="11">
        <f t="shared" si="0"/>
        <v>-86.901396658118273</v>
      </c>
      <c r="I57">
        <v>0.32722877394666899</v>
      </c>
      <c r="J57" s="28">
        <v>4.5178325541339501E-8</v>
      </c>
      <c r="K57">
        <v>-179.92388239472299</v>
      </c>
    </row>
    <row r="58" spans="1:11">
      <c r="A58" s="14">
        <v>0.35039222063109199</v>
      </c>
      <c r="B58">
        <v>4.5178331384954001E-8</v>
      </c>
      <c r="C58" s="15">
        <v>-179.91849447551101</v>
      </c>
      <c r="D58" s="11">
        <f t="shared" si="0"/>
        <v>-86.901396266758994</v>
      </c>
      <c r="I58">
        <v>0.33477458107057401</v>
      </c>
      <c r="J58" s="28">
        <v>4.5178327402835897E-8</v>
      </c>
      <c r="K58">
        <v>-179.92212720676699</v>
      </c>
    </row>
    <row r="59" spans="1:11">
      <c r="A59" s="14">
        <v>0.35847217057776098</v>
      </c>
      <c r="B59">
        <v>4.5178333515593501E-8</v>
      </c>
      <c r="C59" s="15">
        <v>-179.916615044075</v>
      </c>
      <c r="D59" s="11">
        <f t="shared" si="0"/>
        <v>-86.901395857126786</v>
      </c>
      <c r="I59">
        <v>0.34249439246820101</v>
      </c>
      <c r="J59" s="28">
        <v>4.5178329349358301E-8</v>
      </c>
      <c r="K59">
        <v>-179.92033154480001</v>
      </c>
    </row>
    <row r="60" spans="1:11">
      <c r="A60" s="14">
        <v>0.36673844198734201</v>
      </c>
      <c r="B60">
        <v>4.5178335747444802E-8</v>
      </c>
      <c r="C60" s="15">
        <v>-179.91469227364601</v>
      </c>
      <c r="D60" s="11">
        <f t="shared" si="0"/>
        <v>-86.90139542803584</v>
      </c>
      <c r="I60">
        <v>0.35039222063109199</v>
      </c>
      <c r="J60" s="28">
        <v>4.5178331384954001E-8</v>
      </c>
      <c r="K60">
        <v>-179.91849447551101</v>
      </c>
    </row>
    <row r="61" spans="1:11">
      <c r="A61" s="14">
        <v>0.37519533138243299</v>
      </c>
      <c r="B61">
        <v>4.5178338083414697E-8</v>
      </c>
      <c r="C61" s="15">
        <v>-179.91272516484901</v>
      </c>
      <c r="D61" s="11">
        <f t="shared" si="0"/>
        <v>-86.9013949789273</v>
      </c>
      <c r="I61">
        <v>0.35847217057776098</v>
      </c>
      <c r="J61" s="28">
        <v>4.5178333515593501E-8</v>
      </c>
      <c r="K61">
        <v>-179.916615044075</v>
      </c>
    </row>
    <row r="62" spans="1:11">
      <c r="A62" s="14">
        <v>0.38384723436228202</v>
      </c>
      <c r="B62">
        <v>4.5178340528360199E-8</v>
      </c>
      <c r="C62" s="15">
        <v>-179.91071269526799</v>
      </c>
      <c r="D62" s="11">
        <f t="shared" si="0"/>
        <v>-86.901394508867384</v>
      </c>
      <c r="I62">
        <v>0.36673844198734201</v>
      </c>
      <c r="J62" s="28">
        <v>4.5178335747444802E-8</v>
      </c>
      <c r="K62">
        <v>-179.91469227364601</v>
      </c>
    </row>
    <row r="63" spans="1:11">
      <c r="A63" s="14">
        <v>0.39269864788747</v>
      </c>
      <c r="B63">
        <v>4.5178343087365198E-8</v>
      </c>
      <c r="C63" s="15">
        <v>-179.90865381891101</v>
      </c>
      <c r="D63" s="11">
        <f t="shared" si="0"/>
        <v>-86.901394016878655</v>
      </c>
      <c r="I63">
        <v>0.37519533138243299</v>
      </c>
      <c r="J63" s="28">
        <v>4.5178338083414697E-8</v>
      </c>
      <c r="K63">
        <v>-179.91272516484901</v>
      </c>
    </row>
    <row r="64" spans="1:11">
      <c r="A64" s="14">
        <v>0.40175417261727397</v>
      </c>
      <c r="B64">
        <v>4.5178345767485003E-8</v>
      </c>
      <c r="C64" s="15">
        <v>-179.90654746566801</v>
      </c>
      <c r="D64" s="11">
        <f t="shared" si="0"/>
        <v>-86.901393501604673</v>
      </c>
      <c r="I64">
        <v>0.38384723436228202</v>
      </c>
      <c r="J64" s="28">
        <v>4.5178340528360199E-8</v>
      </c>
      <c r="K64">
        <v>-179.91071269526799</v>
      </c>
    </row>
    <row r="65" spans="1:11">
      <c r="A65" s="14">
        <v>0.41101851530092898</v>
      </c>
      <c r="B65">
        <v>4.5178348569086101E-8</v>
      </c>
      <c r="C65" s="15">
        <v>-179.904392540743</v>
      </c>
      <c r="D65" s="11">
        <f t="shared" si="0"/>
        <v>-86.901392962975024</v>
      </c>
      <c r="I65">
        <v>0.39269864788747</v>
      </c>
      <c r="J65" s="28">
        <v>4.5178343087365198E-8</v>
      </c>
      <c r="K65">
        <v>-179.90865381891101</v>
      </c>
    </row>
    <row r="66" spans="1:11">
      <c r="A66" s="14">
        <v>0.42049649122403698</v>
      </c>
      <c r="B66">
        <v>4.5178351503200303E-8</v>
      </c>
      <c r="C66" s="15">
        <v>-179.902187924114</v>
      </c>
      <c r="D66" s="11">
        <f t="shared" si="0"/>
        <v>-86.901392398868722</v>
      </c>
      <c r="I66">
        <v>0.40175417261727397</v>
      </c>
      <c r="J66" s="28">
        <v>4.5178345767485003E-8</v>
      </c>
      <c r="K66">
        <v>-179.90654746566801</v>
      </c>
    </row>
    <row r="67" spans="1:11">
      <c r="A67" s="14">
        <v>0.43019302671138598</v>
      </c>
      <c r="B67">
        <v>4.5178354575928303E-8</v>
      </c>
      <c r="C67" s="15">
        <v>-179.899932469926</v>
      </c>
      <c r="D67" s="11">
        <f t="shared" si="0"/>
        <v>-86.901391808112862</v>
      </c>
      <c r="I67">
        <v>0.41101851530092898</v>
      </c>
      <c r="J67" s="28">
        <v>4.5178348569086101E-8</v>
      </c>
      <c r="K67">
        <v>-179.904392540743</v>
      </c>
    </row>
    <row r="68" spans="1:11">
      <c r="A68" s="14">
        <v>0.44011316168748199</v>
      </c>
      <c r="B68">
        <v>4.5178357791921801E-8</v>
      </c>
      <c r="C68" s="15">
        <v>-179.89762500589401</v>
      </c>
      <c r="D68" s="11">
        <f t="shared" ref="D68:D131" si="1">20*LOG10(B68/0.001)</f>
        <v>-86.901391189813154</v>
      </c>
      <c r="I68">
        <v>0.42049649122403698</v>
      </c>
      <c r="J68" s="28">
        <v>4.5178351503200303E-8</v>
      </c>
      <c r="K68">
        <v>-179.902187924114</v>
      </c>
    </row>
    <row r="69" spans="1:11">
      <c r="A69" s="14">
        <v>0.45026205229612698</v>
      </c>
      <c r="B69">
        <v>4.5178361157864001E-8</v>
      </c>
      <c r="C69" s="15">
        <v>-179.89526433270899</v>
      </c>
      <c r="D69" s="11">
        <f t="shared" si="1"/>
        <v>-86.901390542684695</v>
      </c>
      <c r="I69">
        <v>0.43019302671138598</v>
      </c>
      <c r="J69" s="28">
        <v>4.5178354575928303E-8</v>
      </c>
      <c r="K69">
        <v>-179.899932469926</v>
      </c>
    </row>
    <row r="70" spans="1:11">
      <c r="A70" s="14">
        <v>0.46064497358041001</v>
      </c>
      <c r="B70">
        <v>4.5178364679016199E-8</v>
      </c>
      <c r="C70" s="15">
        <v>-179.89284922340201</v>
      </c>
      <c r="D70" s="11">
        <f t="shared" si="1"/>
        <v>-86.901389865715956</v>
      </c>
      <c r="I70">
        <v>0.44011316168748199</v>
      </c>
      <c r="J70" s="28">
        <v>4.5178357791921801E-8</v>
      </c>
      <c r="K70">
        <v>-179.89762500589401</v>
      </c>
    </row>
    <row r="71" spans="1:11">
      <c r="A71" s="14">
        <v>0.47126732222448298</v>
      </c>
      <c r="B71">
        <v>4.5178368364434199E-8</v>
      </c>
      <c r="C71" s="15">
        <v>-179.890378422721</v>
      </c>
      <c r="D71" s="11">
        <f t="shared" si="1"/>
        <v>-86.901389157165895</v>
      </c>
      <c r="I71">
        <v>0.45026205229612698</v>
      </c>
      <c r="J71" s="28">
        <v>4.5178361157864001E-8</v>
      </c>
      <c r="K71">
        <v>-179.89526433270899</v>
      </c>
    </row>
    <row r="72" spans="1:11">
      <c r="A72" s="14">
        <v>0.48213461935858198</v>
      </c>
      <c r="B72">
        <v>4.5178372221781001E-8</v>
      </c>
      <c r="C72" s="15">
        <v>-179.88785064646601</v>
      </c>
      <c r="D72" s="11">
        <f t="shared" si="1"/>
        <v>-86.901388415561271</v>
      </c>
      <c r="I72">
        <v>0.46064497358041001</v>
      </c>
      <c r="J72" s="28">
        <v>4.5178364679016199E-8</v>
      </c>
      <c r="K72">
        <v>-179.89284922340201</v>
      </c>
    </row>
    <row r="73" spans="1:11">
      <c r="A73" s="14">
        <v>0.49325251342871201</v>
      </c>
      <c r="B73">
        <v>4.5178376259077398E-8</v>
      </c>
      <c r="C73" s="15">
        <v>-179.88526458082501</v>
      </c>
      <c r="D73" s="11">
        <f t="shared" si="1"/>
        <v>-86.901387639359996</v>
      </c>
      <c r="I73">
        <v>0.47126732222448298</v>
      </c>
      <c r="J73" s="28">
        <v>4.5178368364434199E-8</v>
      </c>
      <c r="K73">
        <v>-179.890378422721</v>
      </c>
    </row>
    <row r="74" spans="1:11">
      <c r="A74" s="14">
        <v>0.50462678313251697</v>
      </c>
      <c r="B74">
        <v>4.5178380484718202E-8</v>
      </c>
      <c r="C74" s="15">
        <v>-179.88261888169299</v>
      </c>
      <c r="D74" s="11">
        <f t="shared" si="1"/>
        <v>-86.901386826948155</v>
      </c>
      <c r="I74">
        <v>0.48213461935858198</v>
      </c>
      <c r="J74" s="28">
        <v>4.5178372221781001E-8</v>
      </c>
      <c r="K74">
        <v>-179.88785064646601</v>
      </c>
    </row>
    <row r="75" spans="1:11">
      <c r="A75" s="14">
        <v>0.51626334042284605</v>
      </c>
      <c r="B75">
        <v>4.5178384905755597E-8</v>
      </c>
      <c r="C75" s="15">
        <v>-179.879912173967</v>
      </c>
      <c r="D75" s="11">
        <f t="shared" si="1"/>
        <v>-86.901385976969891</v>
      </c>
      <c r="I75">
        <v>0.49325251342871201</v>
      </c>
      <c r="J75" s="28">
        <v>4.5178376259077398E-8</v>
      </c>
      <c r="K75">
        <v>-179.88526458082501</v>
      </c>
    </row>
    <row r="76" spans="1:11">
      <c r="A76" s="14">
        <v>0.52816823358058795</v>
      </c>
      <c r="B76">
        <v>4.5178389534854399E-8</v>
      </c>
      <c r="C76" s="15">
        <v>-179.877143050852</v>
      </c>
      <c r="D76" s="11">
        <f t="shared" si="1"/>
        <v>-86.901385086990345</v>
      </c>
      <c r="I76">
        <v>0.50462678313251697</v>
      </c>
      <c r="J76" s="28">
        <v>4.5178380484718202E-8</v>
      </c>
      <c r="K76">
        <v>-179.88261888169299</v>
      </c>
    </row>
    <row r="77" spans="1:11">
      <c r="A77" s="14">
        <v>0.54034765035835197</v>
      </c>
      <c r="B77">
        <v>4.5178394379905701E-8</v>
      </c>
      <c r="C77" s="15">
        <v>-179.87431007309999</v>
      </c>
      <c r="D77" s="11">
        <f t="shared" si="1"/>
        <v>-86.901384155492366</v>
      </c>
      <c r="I77">
        <v>0.51626334042284605</v>
      </c>
      <c r="J77" s="28">
        <v>4.5178384905755597E-8</v>
      </c>
      <c r="K77">
        <v>-179.879912173967</v>
      </c>
    </row>
    <row r="78" spans="1:11">
      <c r="A78" s="14">
        <v>0.55280792119665001</v>
      </c>
      <c r="B78">
        <v>4.5178399452718101E-8</v>
      </c>
      <c r="C78" s="15">
        <v>-179.871411768287</v>
      </c>
      <c r="D78" s="11">
        <f t="shared" si="1"/>
        <v>-86.901383180205698</v>
      </c>
      <c r="I78">
        <v>0.52816823358058795</v>
      </c>
      <c r="J78" s="28">
        <v>4.5178389534854399E-8</v>
      </c>
      <c r="K78">
        <v>-179.877143050852</v>
      </c>
    </row>
    <row r="79" spans="1:11">
      <c r="A79" s="14">
        <v>0.56555552251424301</v>
      </c>
      <c r="B79">
        <v>4.5178404765570201E-8</v>
      </c>
      <c r="C79" s="15">
        <v>-179.86844663003899</v>
      </c>
      <c r="D79" s="11">
        <f t="shared" si="1"/>
        <v>-86.901382158769678</v>
      </c>
      <c r="I79">
        <v>0.54034765035835197</v>
      </c>
      <c r="J79" s="28">
        <v>4.5178394379905701E-8</v>
      </c>
      <c r="K79">
        <v>-179.87431007309999</v>
      </c>
    </row>
    <row r="80" spans="1:11">
      <c r="A80" s="14">
        <v>0.57859708007436095</v>
      </c>
      <c r="B80">
        <v>4.5178410320827501E-8</v>
      </c>
      <c r="C80" s="15">
        <v>-179.86541311721899</v>
      </c>
      <c r="D80" s="11">
        <f t="shared" si="1"/>
        <v>-86.901381090729544</v>
      </c>
      <c r="I80">
        <v>0.55280792119665001</v>
      </c>
      <c r="J80" s="28">
        <v>4.5178399452718101E-8</v>
      </c>
      <c r="K80">
        <v>-179.871411768287</v>
      </c>
    </row>
    <row r="81" spans="1:11">
      <c r="A81" s="14">
        <v>0.59193937242854</v>
      </c>
      <c r="B81">
        <v>4.5178416135243398E-8</v>
      </c>
      <c r="C81" s="15">
        <v>-179.86230965319299</v>
      </c>
      <c r="D81" s="11">
        <f t="shared" si="1"/>
        <v>-86.90137997286439</v>
      </c>
      <c r="I81">
        <v>0.56555552251424301</v>
      </c>
      <c r="J81" s="28">
        <v>4.5178404765570201E-8</v>
      </c>
      <c r="K81">
        <v>-179.86844663003899</v>
      </c>
    </row>
    <row r="82" spans="1:11">
      <c r="A82" s="14">
        <v>0.60558933443988605</v>
      </c>
      <c r="B82">
        <v>4.51784222157057E-8</v>
      </c>
      <c r="C82" s="15">
        <v>-179.85913462494599</v>
      </c>
      <c r="D82" s="11">
        <f t="shared" si="1"/>
        <v>-86.901378803849937</v>
      </c>
      <c r="I82">
        <v>0.57859708007436095</v>
      </c>
      <c r="J82" s="28">
        <v>4.5178410320827501E-8</v>
      </c>
      <c r="K82">
        <v>-179.86541311721899</v>
      </c>
    </row>
    <row r="83" spans="1:11">
      <c r="A83" s="14">
        <v>0.61955406088757403</v>
      </c>
      <c r="B83">
        <v>4.5178428585273098E-8</v>
      </c>
      <c r="C83" s="15">
        <v>-179.85588638231701</v>
      </c>
      <c r="D83" s="11">
        <f t="shared" si="1"/>
        <v>-86.901377579253023</v>
      </c>
      <c r="I83">
        <v>0.59193937242854</v>
      </c>
      <c r="J83" s="28">
        <v>4.5178416135243398E-8</v>
      </c>
      <c r="K83">
        <v>-179.86230965319299</v>
      </c>
    </row>
    <row r="84" spans="1:11">
      <c r="A84" s="14">
        <v>0.63384081015447102</v>
      </c>
      <c r="B84">
        <v>4.5178435251987702E-8</v>
      </c>
      <c r="C84" s="15">
        <v>-179.852563237049</v>
      </c>
      <c r="D84" s="11">
        <f t="shared" si="1"/>
        <v>-86.901376297527563</v>
      </c>
      <c r="I84">
        <v>0.60558933443988605</v>
      </c>
      <c r="J84" s="28">
        <v>4.51784222157057E-8</v>
      </c>
      <c r="K84">
        <v>-179.85913462494599</v>
      </c>
    </row>
    <row r="85" spans="1:11">
      <c r="A85" s="14">
        <v>0.648457007999789</v>
      </c>
      <c r="B85">
        <v>4.5178442229711502E-8</v>
      </c>
      <c r="C85" s="15">
        <v>-179.849163461975</v>
      </c>
      <c r="D85" s="11">
        <f t="shared" si="1"/>
        <v>-86.901374956008453</v>
      </c>
      <c r="I85">
        <v>0.61955406088757403</v>
      </c>
      <c r="J85" s="28">
        <v>4.5178428585273098E-8</v>
      </c>
      <c r="K85">
        <v>-179.85588638231701</v>
      </c>
    </row>
    <row r="86" spans="1:11">
      <c r="A86" s="14">
        <v>0.66341025141874599</v>
      </c>
      <c r="B86">
        <v>4.5178449539890003E-8</v>
      </c>
      <c r="C86" s="15">
        <v>-179.84568529013001</v>
      </c>
      <c r="D86" s="11">
        <f t="shared" si="1"/>
        <v>-86.901373550572686</v>
      </c>
      <c r="I86">
        <v>0.63384081015447102</v>
      </c>
      <c r="J86" s="28">
        <v>4.5178435251987702E-8</v>
      </c>
      <c r="K86">
        <v>-179.852563237049</v>
      </c>
    </row>
    <row r="87" spans="1:11">
      <c r="A87" s="14">
        <v>0.678708312591213</v>
      </c>
      <c r="B87">
        <v>4.5178457185569903E-8</v>
      </c>
      <c r="C87" s="15">
        <v>-179.842126913741</v>
      </c>
      <c r="D87" s="11">
        <f t="shared" si="1"/>
        <v>-86.901372080634545</v>
      </c>
      <c r="I87">
        <v>0.648457007999789</v>
      </c>
      <c r="J87" s="28">
        <v>4.5178442229711502E-8</v>
      </c>
      <c r="K87">
        <v>-179.849163461975</v>
      </c>
    </row>
    <row r="88" spans="1:11">
      <c r="A88" s="14">
        <v>0.69435914292143097</v>
      </c>
      <c r="B88">
        <v>4.5178465186113502E-8</v>
      </c>
      <c r="C88" s="15">
        <v>-179.83848648340901</v>
      </c>
      <c r="D88" s="11">
        <f t="shared" si="1"/>
        <v>-86.901370542471511</v>
      </c>
      <c r="I88">
        <v>0.66341025141874599</v>
      </c>
      <c r="J88" s="28">
        <v>4.5178449539890003E-8</v>
      </c>
      <c r="K88">
        <v>-179.84568529013001</v>
      </c>
    </row>
    <row r="89" spans="1:11">
      <c r="A89" s="14">
        <v>0.71037087717087499</v>
      </c>
      <c r="B89">
        <v>4.5178473559890702E-8</v>
      </c>
      <c r="C89" s="15">
        <v>-179.83476210708599</v>
      </c>
      <c r="D89" s="11">
        <f t="shared" si="1"/>
        <v>-86.901368932551875</v>
      </c>
      <c r="I89">
        <v>0.678708312591213</v>
      </c>
      <c r="J89" s="28">
        <v>4.5178457185569903E-8</v>
      </c>
      <c r="K89">
        <v>-179.842126913741</v>
      </c>
    </row>
    <row r="90" spans="1:11">
      <c r="A90" s="14">
        <v>0.72675183768642104</v>
      </c>
      <c r="B90">
        <v>4.5178482324313097E-8</v>
      </c>
      <c r="C90" s="15">
        <v>-179.830951849097</v>
      </c>
      <c r="D90" s="11">
        <f t="shared" si="1"/>
        <v>-86.901367247528185</v>
      </c>
      <c r="I90">
        <v>0.69435914292143097</v>
      </c>
      <c r="J90" s="28">
        <v>4.5178465186113502E-8</v>
      </c>
      <c r="K90">
        <v>-179.83848648340901</v>
      </c>
    </row>
    <row r="91" spans="1:11">
      <c r="A91" s="14">
        <v>0.74351053872601702</v>
      </c>
      <c r="B91">
        <v>4.5178491501072898E-8</v>
      </c>
      <c r="C91" s="15">
        <v>-179.82705372914899</v>
      </c>
      <c r="D91" s="11">
        <f t="shared" si="1"/>
        <v>-86.901365483229995</v>
      </c>
      <c r="I91">
        <v>0.71037087717087499</v>
      </c>
      <c r="J91" s="28">
        <v>4.5178473559890702E-8</v>
      </c>
      <c r="K91">
        <v>-179.83476210708599</v>
      </c>
    </row>
    <row r="92" spans="1:11">
      <c r="A92" s="14">
        <v>0.76065569088409701</v>
      </c>
      <c r="B92">
        <v>4.5178501102307498E-8</v>
      </c>
      <c r="C92" s="15">
        <v>-179.823065721251</v>
      </c>
      <c r="D92" s="11">
        <f t="shared" si="1"/>
        <v>-86.901363637323854</v>
      </c>
      <c r="I92">
        <v>0.72675183768642104</v>
      </c>
      <c r="J92" s="28">
        <v>4.5178482324313097E-8</v>
      </c>
      <c r="K92">
        <v>-179.830951849097</v>
      </c>
    </row>
    <row r="93" spans="1:11">
      <c r="A93" s="14">
        <v>0.77819620561905101</v>
      </c>
      <c r="B93">
        <v>4.5178511151449097E-8</v>
      </c>
      <c r="C93" s="15">
        <v>-179.818985752744</v>
      </c>
      <c r="D93" s="11">
        <f t="shared" si="1"/>
        <v>-86.901361705304794</v>
      </c>
      <c r="I93">
        <v>0.74351053872601702</v>
      </c>
      <c r="J93" s="28">
        <v>4.5178491501072898E-8</v>
      </c>
      <c r="K93">
        <v>-179.82705372914899</v>
      </c>
    </row>
    <row r="94" spans="1:11">
      <c r="A94" s="14">
        <v>0.79614119988509202</v>
      </c>
      <c r="B94">
        <v>4.5178521665924697E-8</v>
      </c>
      <c r="C94" s="15">
        <v>-179.81481170315001</v>
      </c>
      <c r="D94" s="11">
        <f t="shared" si="1"/>
        <v>-86.90135968382242</v>
      </c>
      <c r="I94">
        <v>0.76065569088409701</v>
      </c>
      <c r="J94" s="28">
        <v>4.5178501102307498E-8</v>
      </c>
      <c r="K94">
        <v>-179.823065721251</v>
      </c>
    </row>
    <row r="95" spans="1:11">
      <c r="A95" s="14">
        <v>0.81450000087093199</v>
      </c>
      <c r="B95">
        <v>4.5178532672806602E-8</v>
      </c>
      <c r="C95" s="15">
        <v>-179.810541403142</v>
      </c>
      <c r="D95" s="11">
        <f t="shared" si="1"/>
        <v>-86.901357567671937</v>
      </c>
      <c r="I95">
        <v>0.77819620561905101</v>
      </c>
      <c r="J95" s="28">
        <v>4.5178511151449097E-8</v>
      </c>
      <c r="K95">
        <v>-179.818985752744</v>
      </c>
    </row>
    <row r="96" spans="1:11">
      <c r="A96" s="14">
        <v>0.83328215084773904</v>
      </c>
      <c r="B96">
        <v>4.5178544203655901E-8</v>
      </c>
      <c r="C96" s="15">
        <v>-179.806172633393</v>
      </c>
      <c r="D96" s="11">
        <f t="shared" si="1"/>
        <v>-86.901355350785607</v>
      </c>
      <c r="I96">
        <v>0.79614119988509202</v>
      </c>
      <c r="J96" s="28">
        <v>4.5178521665924697E-8</v>
      </c>
      <c r="K96">
        <v>-179.81481170315001</v>
      </c>
    </row>
    <row r="97" spans="1:11">
      <c r="A97" s="14">
        <v>0.85249741212887298</v>
      </c>
      <c r="B97">
        <v>4.5178556265089001E-8</v>
      </c>
      <c r="C97" s="15">
        <v>-179.80170312329699</v>
      </c>
      <c r="D97" s="11">
        <f t="shared" si="1"/>
        <v>-86.901353031891446</v>
      </c>
      <c r="I97">
        <v>0.81450000087093199</v>
      </c>
      <c r="J97" s="28">
        <v>4.5178532672806602E-8</v>
      </c>
      <c r="K97">
        <v>-179.810541403142</v>
      </c>
    </row>
    <row r="98" spans="1:11">
      <c r="A98" s="14">
        <v>0.87215577214400197</v>
      </c>
      <c r="B98">
        <v>4.51785688856498E-8</v>
      </c>
      <c r="C98" s="15">
        <v>-179.797130549987</v>
      </c>
      <c r="D98" s="11">
        <f t="shared" si="1"/>
        <v>-86.901350605501761</v>
      </c>
      <c r="I98">
        <v>0.83328215084773904</v>
      </c>
      <c r="J98" s="28">
        <v>4.5178544203655901E-8</v>
      </c>
      <c r="K98">
        <v>-179.806172633393</v>
      </c>
    </row>
    <row r="99" spans="1:11">
      <c r="A99" s="14">
        <v>0.892267448630227</v>
      </c>
      <c r="B99">
        <v>4.5178582101988897E-8</v>
      </c>
      <c r="C99" s="15">
        <v>-179.79245253707899</v>
      </c>
      <c r="D99" s="11">
        <f t="shared" si="1"/>
        <v>-86.901348064570314</v>
      </c>
      <c r="I99">
        <v>0.85249741212887298</v>
      </c>
      <c r="J99" s="28">
        <v>4.5178556265089001E-8</v>
      </c>
      <c r="K99">
        <v>-179.80170312329699</v>
      </c>
    </row>
    <row r="100" spans="1:11">
      <c r="A100" s="14">
        <v>0.91284289494290505</v>
      </c>
      <c r="B100">
        <v>4.5178595929436803E-8</v>
      </c>
      <c r="C100" s="15">
        <v>-179.787666653298</v>
      </c>
      <c r="D100" s="11">
        <f t="shared" si="1"/>
        <v>-86.901345406149829</v>
      </c>
      <c r="I100">
        <v>0.87215577214400197</v>
      </c>
      <c r="J100" s="28">
        <v>4.51785688856498E-8</v>
      </c>
      <c r="K100">
        <v>-179.797130549987</v>
      </c>
    </row>
    <row r="101" spans="1:11">
      <c r="A101" s="14">
        <v>0.93389280548894205</v>
      </c>
      <c r="B101">
        <v>4.5178610398479098E-8</v>
      </c>
      <c r="C101" s="15">
        <v>-179.782770411379</v>
      </c>
      <c r="D101" s="11">
        <f t="shared" si="1"/>
        <v>-86.901342624379353</v>
      </c>
      <c r="I101">
        <v>0.892267448630227</v>
      </c>
      <c r="J101" s="28">
        <v>4.5178582101988897E-8</v>
      </c>
      <c r="K101">
        <v>-179.79245253707899</v>
      </c>
    </row>
    <row r="102" spans="1:11">
      <c r="A102" s="14">
        <v>0.95542812128537902</v>
      </c>
      <c r="B102">
        <v>4.5178625546144901E-8</v>
      </c>
      <c r="C102" s="15">
        <v>-179.77776126674499</v>
      </c>
      <c r="D102" s="11">
        <f t="shared" si="1"/>
        <v>-86.901339712139901</v>
      </c>
      <c r="I102">
        <v>0.91284289494290505</v>
      </c>
      <c r="J102" s="28">
        <v>4.5178595929436803E-8</v>
      </c>
      <c r="K102">
        <v>-179.787666653298</v>
      </c>
    </row>
    <row r="103" spans="1:11">
      <c r="A103" s="14">
        <v>0.97746003564615502</v>
      </c>
      <c r="B103">
        <v>4.5178641400462201E-8</v>
      </c>
      <c r="C103" s="15">
        <v>-179.77263661610499</v>
      </c>
      <c r="D103" s="11">
        <f t="shared" si="1"/>
        <v>-86.901336664043058</v>
      </c>
      <c r="I103">
        <v>0.93389280548894205</v>
      </c>
      <c r="J103" s="28">
        <v>4.5178610398479098E-8</v>
      </c>
      <c r="K103">
        <v>-179.782770411379</v>
      </c>
    </row>
    <row r="104" spans="1:11">
      <c r="A104" s="14">
        <v>1</v>
      </c>
      <c r="B104">
        <v>4.51786579961308E-8</v>
      </c>
      <c r="C104" s="15">
        <v>-179.76739379617999</v>
      </c>
      <c r="D104" s="11">
        <f t="shared" si="1"/>
        <v>-86.901333473417694</v>
      </c>
      <c r="I104">
        <v>0.95542812128537902</v>
      </c>
      <c r="J104" s="28">
        <v>4.5178625546144901E-8</v>
      </c>
      <c r="K104">
        <v>-179.77776126674499</v>
      </c>
    </row>
    <row r="105" spans="1:11">
      <c r="A105" s="14">
        <v>1.0230597298425099</v>
      </c>
      <c r="B105">
        <v>4.5178675367654197E-8</v>
      </c>
      <c r="C105" s="15">
        <v>-179.76203008228401</v>
      </c>
      <c r="D105" s="11">
        <f t="shared" si="1"/>
        <v>-86.901330133630438</v>
      </c>
      <c r="I105">
        <v>0.97746003564615502</v>
      </c>
      <c r="J105" s="28">
        <v>4.5178641400462201E-8</v>
      </c>
      <c r="K105">
        <v>-179.77263661610499</v>
      </c>
    </row>
    <row r="106" spans="1:11">
      <c r="A106" s="14">
        <v>1.04665121082543</v>
      </c>
      <c r="B106">
        <v>4.5178693551145302E-8</v>
      </c>
      <c r="C106" s="15">
        <v>-179.75654268692301</v>
      </c>
      <c r="D106" s="11">
        <f t="shared" si="1"/>
        <v>-86.901326637738535</v>
      </c>
      <c r="I106">
        <v>1</v>
      </c>
      <c r="J106" s="28">
        <v>4.51786579961308E-8</v>
      </c>
      <c r="K106">
        <v>-179.76739379617999</v>
      </c>
    </row>
    <row r="107" spans="1:11">
      <c r="A107" s="14">
        <v>1.0707867049863999</v>
      </c>
      <c r="B107">
        <v>4.5178712575731197E-8</v>
      </c>
      <c r="C107" s="15">
        <v>-179.75092875829199</v>
      </c>
      <c r="D107" s="11">
        <f t="shared" si="1"/>
        <v>-86.901322980142325</v>
      </c>
      <c r="I107">
        <v>1.0230597298425099</v>
      </c>
      <c r="J107" s="28">
        <v>4.5178675367654197E-8</v>
      </c>
      <c r="K107">
        <v>-179.76203008228401</v>
      </c>
    </row>
    <row r="108" spans="1:11">
      <c r="A108" s="14">
        <v>1.0954787571223401</v>
      </c>
      <c r="B108">
        <v>4.5178732494846003E-8</v>
      </c>
      <c r="C108" s="15">
        <v>-179.745185378972</v>
      </c>
      <c r="D108" s="11">
        <f t="shared" si="1"/>
        <v>-86.901319150568952</v>
      </c>
      <c r="I108">
        <v>1.04665121082543</v>
      </c>
      <c r="J108" s="28">
        <v>4.5178693551145302E-8</v>
      </c>
      <c r="K108">
        <v>-179.75654268692301</v>
      </c>
    </row>
    <row r="109" spans="1:11">
      <c r="A109" s="14">
        <v>1.12074020130978</v>
      </c>
      <c r="B109">
        <v>4.5178753337757102E-8</v>
      </c>
      <c r="C109" s="15">
        <v>-179.73930956414699</v>
      </c>
      <c r="D109" s="11">
        <f t="shared" si="1"/>
        <v>-86.901315143391798</v>
      </c>
      <c r="I109">
        <v>1.0707867049863999</v>
      </c>
      <c r="J109" s="28">
        <v>4.5178712575731197E-8</v>
      </c>
      <c r="K109">
        <v>-179.75092875829199</v>
      </c>
    </row>
    <row r="110" spans="1:11">
      <c r="A110" s="14">
        <v>1.1465841675756301</v>
      </c>
      <c r="B110">
        <v>4.5178775156473199E-8</v>
      </c>
      <c r="C110" s="15">
        <v>-179.73329826031599</v>
      </c>
      <c r="D110" s="11">
        <f t="shared" si="1"/>
        <v>-86.901310948612178</v>
      </c>
      <c r="I110">
        <v>1.0954787571223401</v>
      </c>
      <c r="J110" s="28">
        <v>4.5178732494846003E-8</v>
      </c>
      <c r="K110">
        <v>-179.745185378972</v>
      </c>
    </row>
    <row r="111" spans="1:11">
      <c r="A111" s="14">
        <v>1.1730240887216199</v>
      </c>
      <c r="B111">
        <v>4.51787979876832E-8</v>
      </c>
      <c r="C111" s="15">
        <v>-179.72714834348901</v>
      </c>
      <c r="D111" s="11">
        <f t="shared" si="1"/>
        <v>-86.901306559176675</v>
      </c>
      <c r="I111">
        <v>1.12074020130978</v>
      </c>
      <c r="J111" s="28">
        <v>4.5178753337757102E-8</v>
      </c>
      <c r="K111">
        <v>-179.73930956414699</v>
      </c>
    </row>
    <row r="112" spans="1:11">
      <c r="A112" s="14">
        <v>1.2000737073062899</v>
      </c>
      <c r="B112">
        <v>4.5178821887533698E-8</v>
      </c>
      <c r="C112" s="15">
        <v>-179.72085661777001</v>
      </c>
      <c r="D112" s="11">
        <f t="shared" si="1"/>
        <v>-86.901301964291036</v>
      </c>
      <c r="I112">
        <v>1.1465841675756301</v>
      </c>
      <c r="J112" s="28">
        <v>4.5178775156473199E-8</v>
      </c>
      <c r="K112">
        <v>-179.73329826031599</v>
      </c>
    </row>
    <row r="113" spans="1:11">
      <c r="A113" s="14">
        <v>1.22774708278787</v>
      </c>
      <c r="B113">
        <v>4.51788469057151E-8</v>
      </c>
      <c r="C113" s="15">
        <v>-179.71441981354499</v>
      </c>
      <c r="D113" s="11">
        <f t="shared" si="1"/>
        <v>-86.901297154402414</v>
      </c>
      <c r="I113">
        <v>1.1730240887216199</v>
      </c>
      <c r="J113" s="28">
        <v>4.51787979876832E-8</v>
      </c>
      <c r="K113">
        <v>-179.72714834348901</v>
      </c>
    </row>
    <row r="114" spans="1:11">
      <c r="A114" s="14">
        <v>1.25605859883189</v>
      </c>
      <c r="B114">
        <v>4.5178873090767303E-8</v>
      </c>
      <c r="C114" s="15">
        <v>-179.70783458581599</v>
      </c>
      <c r="D114" s="11">
        <f t="shared" si="1"/>
        <v>-86.901292120179008</v>
      </c>
      <c r="I114">
        <v>1.2000737073062899</v>
      </c>
      <c r="J114" s="28">
        <v>4.5178821887533698E-8</v>
      </c>
      <c r="K114">
        <v>-179.72085661777001</v>
      </c>
    </row>
    <row r="115" spans="1:11">
      <c r="A115" s="14">
        <v>1.28502297078731</v>
      </c>
      <c r="B115">
        <v>4.51789004884542E-8</v>
      </c>
      <c r="C115" s="15">
        <v>-179.70109751244701</v>
      </c>
      <c r="D115" s="11">
        <f t="shared" si="1"/>
        <v>-86.901286852822921</v>
      </c>
      <c r="I115">
        <v>1.22774708278787</v>
      </c>
      <c r="J115" s="28">
        <v>4.51788469057151E-8</v>
      </c>
      <c r="K115">
        <v>-179.71441981354499</v>
      </c>
    </row>
    <row r="116" spans="1:11">
      <c r="A116" s="14">
        <v>1.3146552533350899</v>
      </c>
      <c r="B116">
        <v>4.51789291730912E-8</v>
      </c>
      <c r="C116" s="15">
        <v>-179.69420509259999</v>
      </c>
      <c r="D116" s="11">
        <f t="shared" si="1"/>
        <v>-86.901281338046999</v>
      </c>
      <c r="I116">
        <v>1.25605859883189</v>
      </c>
      <c r="J116" s="28">
        <v>4.5178873090767303E-8</v>
      </c>
      <c r="K116">
        <v>-179.70783458581599</v>
      </c>
    </row>
    <row r="117" spans="1:11">
      <c r="A117" s="14">
        <v>1.34497084831303</v>
      </c>
      <c r="B117">
        <v>4.5178959193904801E-8</v>
      </c>
      <c r="C117" s="15">
        <v>-179.68715374456201</v>
      </c>
      <c r="D117" s="11">
        <f t="shared" si="1"/>
        <v>-86.901275566387696</v>
      </c>
      <c r="I117">
        <v>1.28502297078731</v>
      </c>
      <c r="J117" s="28">
        <v>4.51789004884542E-8</v>
      </c>
      <c r="K117">
        <v>-179.70109751244701</v>
      </c>
    </row>
    <row r="118" spans="1:11">
      <c r="A118" s="14">
        <v>1.37598551272118</v>
      </c>
      <c r="B118">
        <v>4.51789906133085E-8</v>
      </c>
      <c r="C118" s="15">
        <v>-179.67993980413999</v>
      </c>
      <c r="D118" s="11">
        <f t="shared" si="1"/>
        <v>-86.901269525846189</v>
      </c>
      <c r="I118">
        <v>1.3146552533350899</v>
      </c>
      <c r="J118" s="28">
        <v>4.51789291730912E-8</v>
      </c>
      <c r="K118">
        <v>-179.69420509259999</v>
      </c>
    </row>
    <row r="119" spans="1:11">
      <c r="A119" s="14">
        <v>1.4077153669117299</v>
      </c>
      <c r="B119">
        <v>4.5179023496626899E-8</v>
      </c>
      <c r="C119" s="15">
        <v>-179.67255952269201</v>
      </c>
      <c r="D119" s="11">
        <f t="shared" si="1"/>
        <v>-86.90126320386409</v>
      </c>
      <c r="I119">
        <v>1.34497084831303</v>
      </c>
      <c r="J119" s="28">
        <v>4.5178959193904801E-8</v>
      </c>
      <c r="K119">
        <v>-179.68715374456201</v>
      </c>
    </row>
    <row r="120" spans="1:11">
      <c r="A120" s="14">
        <v>1.4401769029678699</v>
      </c>
      <c r="B120">
        <v>4.5179057922637003E-8</v>
      </c>
      <c r="C120" s="15">
        <v>-179.665009065258</v>
      </c>
      <c r="D120" s="11">
        <f t="shared" si="1"/>
        <v>-86.901256585296721</v>
      </c>
      <c r="I120">
        <v>1.37598551272118</v>
      </c>
      <c r="J120" s="28">
        <v>4.51789906133085E-8</v>
      </c>
      <c r="K120">
        <v>-179.67993980413999</v>
      </c>
    </row>
    <row r="121" spans="1:11">
      <c r="A121" s="14">
        <v>1.47338699327573</v>
      </c>
      <c r="B121">
        <v>4.5179093945558897E-8</v>
      </c>
      <c r="C121" s="15">
        <v>-179.657284508294</v>
      </c>
      <c r="D121" s="11">
        <f t="shared" si="1"/>
        <v>-86.901249659720719</v>
      </c>
      <c r="I121">
        <v>1.4077153669117299</v>
      </c>
      <c r="J121" s="28">
        <v>4.5179023496626899E-8</v>
      </c>
      <c r="K121">
        <v>-179.67255952269201</v>
      </c>
    </row>
    <row r="122" spans="1:11">
      <c r="A122" s="14">
        <v>1.5073628992941299</v>
      </c>
      <c r="B122">
        <v>4.5179131654165301E-8</v>
      </c>
      <c r="C122" s="15">
        <v>-179.64938183806899</v>
      </c>
      <c r="D122" s="11">
        <f t="shared" si="1"/>
        <v>-86.901242410069855</v>
      </c>
      <c r="I122">
        <v>1.4401769029678699</v>
      </c>
      <c r="J122" s="28">
        <v>4.5179057922637003E-8</v>
      </c>
      <c r="K122">
        <v>-179.665009065258</v>
      </c>
    </row>
    <row r="123" spans="1:11">
      <c r="A123" s="14">
        <v>1.54212228052647</v>
      </c>
      <c r="B123">
        <v>4.5179171121647499E-8</v>
      </c>
      <c r="C123" s="15">
        <v>-179.64129694821199</v>
      </c>
      <c r="D123" s="11">
        <f t="shared" si="1"/>
        <v>-86.901234822273622</v>
      </c>
      <c r="I123">
        <v>1.47338699327573</v>
      </c>
      <c r="J123" s="28">
        <v>4.5179093945558897E-8</v>
      </c>
      <c r="K123">
        <v>-179.657284508294</v>
      </c>
    </row>
    <row r="124" spans="1:11">
      <c r="A124" s="14">
        <v>1.5776832036995301</v>
      </c>
      <c r="B124">
        <v>4.5179212426587602E-8</v>
      </c>
      <c r="C124" s="15">
        <v>-179.63302563773701</v>
      </c>
      <c r="D124" s="11">
        <f t="shared" si="1"/>
        <v>-86.901226881225156</v>
      </c>
      <c r="I124">
        <v>1.5073628992941299</v>
      </c>
      <c r="J124" s="28">
        <v>4.5179131654165301E-8</v>
      </c>
      <c r="K124">
        <v>-179.64938183806899</v>
      </c>
    </row>
    <row r="125" spans="1:11">
      <c r="A125" s="14">
        <v>1.6140641521539001</v>
      </c>
      <c r="B125">
        <v>4.5179255660065997E-8</v>
      </c>
      <c r="C125" s="15">
        <v>-179.62456360892301</v>
      </c>
      <c r="D125" s="11">
        <f t="shared" si="1"/>
        <v>-86.90121856941488</v>
      </c>
      <c r="I125">
        <v>1.54212228052647</v>
      </c>
      <c r="J125" s="28">
        <v>4.5179171121647499E-8</v>
      </c>
      <c r="K125">
        <v>-179.64129694821199</v>
      </c>
    </row>
    <row r="126" spans="1:11">
      <c r="A126" s="14">
        <v>1.6512840354510501</v>
      </c>
      <c r="B126">
        <v>4.51793009119665E-8</v>
      </c>
      <c r="C126" s="15">
        <v>-179.61590646497899</v>
      </c>
      <c r="D126" s="11">
        <f t="shared" si="1"/>
        <v>-86.90120986956336</v>
      </c>
      <c r="I126">
        <v>1.5776832036995301</v>
      </c>
      <c r="J126" s="28">
        <v>4.5179212426587602E-8</v>
      </c>
      <c r="K126">
        <v>-179.63302563773701</v>
      </c>
    </row>
    <row r="127" spans="1:11">
      <c r="A127" s="14">
        <v>1.6893621992018</v>
      </c>
      <c r="B127">
        <v>4.5179348271163399E-8</v>
      </c>
      <c r="C127" s="15">
        <v>-179.607049707757</v>
      </c>
      <c r="D127" s="11">
        <f t="shared" si="1"/>
        <v>-86.901200764585326</v>
      </c>
      <c r="I127">
        <v>1.6140641521539001</v>
      </c>
      <c r="J127" s="28">
        <v>4.5179255660065997E-8</v>
      </c>
      <c r="K127">
        <v>-179.62456360892301</v>
      </c>
    </row>
    <row r="128" spans="1:11">
      <c r="A128" s="14">
        <v>1.7283184351215399</v>
      </c>
      <c r="B128">
        <v>4.5179397843058498E-8</v>
      </c>
      <c r="C128" s="15">
        <v>-179.59798873557401</v>
      </c>
      <c r="D128" s="11">
        <f t="shared" si="1"/>
        <v>-86.901191234218231</v>
      </c>
      <c r="I128">
        <v>1.6512840354510501</v>
      </c>
      <c r="J128" s="28">
        <v>4.51793009119665E-8</v>
      </c>
      <c r="K128">
        <v>-179.61590646497899</v>
      </c>
    </row>
    <row r="129" spans="1:11">
      <c r="A129" s="14">
        <v>1.7681729913172699</v>
      </c>
      <c r="B129">
        <v>4.5179449727241403E-8</v>
      </c>
      <c r="C129" s="15">
        <v>-179.58871884063501</v>
      </c>
      <c r="D129" s="11">
        <f t="shared" si="1"/>
        <v>-86.90118125931707</v>
      </c>
      <c r="I129">
        <v>1.6893621992018</v>
      </c>
      <c r="J129" s="28">
        <v>4.5179348271163399E-8</v>
      </c>
      <c r="K129">
        <v>-179.607049707757</v>
      </c>
    </row>
    <row r="130" spans="1:11">
      <c r="A130" s="14">
        <v>1.80894658281186</v>
      </c>
      <c r="B130">
        <v>4.5179504031577897E-8</v>
      </c>
      <c r="C130" s="15">
        <v>-179.57923520671</v>
      </c>
      <c r="D130" s="11">
        <f t="shared" si="1"/>
        <v>-86.901170819145875</v>
      </c>
      <c r="I130">
        <v>1.7283184351215399</v>
      </c>
      <c r="J130" s="28">
        <v>4.5179397843058498E-8</v>
      </c>
      <c r="K130">
        <v>-179.59798873557401</v>
      </c>
    </row>
    <row r="131" spans="1:11">
      <c r="A131" s="14">
        <v>1.85066040231103</v>
      </c>
      <c r="B131">
        <v>4.5179560865496502E-8</v>
      </c>
      <c r="C131" s="15">
        <v>-179.56953290658001</v>
      </c>
      <c r="D131" s="11">
        <f t="shared" si="1"/>
        <v>-86.901159892668375</v>
      </c>
      <c r="I131">
        <v>1.7681729913172699</v>
      </c>
      <c r="J131" s="28">
        <v>4.5179449727241403E-8</v>
      </c>
      <c r="K131">
        <v>-179.58871884063501</v>
      </c>
    </row>
    <row r="132" spans="1:11">
      <c r="A132" s="14">
        <v>1.8933361312185499</v>
      </c>
      <c r="B132">
        <v>4.5179620355831199E-8</v>
      </c>
      <c r="C132" s="15">
        <v>-179.55960689963399</v>
      </c>
      <c r="D132" s="11">
        <f t="shared" ref="D132:D195" si="2">20*LOG10(B132/0.001)</f>
        <v>-86.90114845550228</v>
      </c>
      <c r="I132">
        <v>1.80894658281186</v>
      </c>
      <c r="J132" s="28">
        <v>4.5179504031577897E-8</v>
      </c>
      <c r="K132">
        <v>-179.57923520671</v>
      </c>
    </row>
    <row r="133" spans="1:11">
      <c r="A133" s="14">
        <v>1.9369959509055099</v>
      </c>
      <c r="B133">
        <v>4.5179682615852102E-8</v>
      </c>
      <c r="C133" s="15">
        <v>-179.54945202895999</v>
      </c>
      <c r="D133" s="11">
        <f t="shared" si="2"/>
        <v>-86.901136485873195</v>
      </c>
      <c r="I133">
        <v>1.85066040231103</v>
      </c>
      <c r="J133" s="28">
        <v>4.5179560865496502E-8</v>
      </c>
      <c r="K133">
        <v>-179.56953290658001</v>
      </c>
    </row>
    <row r="134" spans="1:11">
      <c r="A134" s="14">
        <v>1.9816625542394299</v>
      </c>
      <c r="B134">
        <v>4.5179747780205602E-8</v>
      </c>
      <c r="C134" s="15">
        <v>-179.53906301901</v>
      </c>
      <c r="D134" s="11">
        <f t="shared" si="2"/>
        <v>-86.901123957897312</v>
      </c>
      <c r="I134">
        <v>1.8933361312185499</v>
      </c>
      <c r="J134" s="28">
        <v>4.5179620355831199E-8</v>
      </c>
      <c r="K134">
        <v>-179.55960689963399</v>
      </c>
    </row>
    <row r="135" spans="1:11">
      <c r="A135" s="14">
        <v>2.0273591573792</v>
      </c>
      <c r="B135">
        <v>4.51798159947782E-8</v>
      </c>
      <c r="C135" s="15">
        <v>-179.52843447277701</v>
      </c>
      <c r="D135" s="11">
        <f t="shared" si="2"/>
        <v>-86.90111084353012</v>
      </c>
      <c r="I135">
        <v>1.9369959509055099</v>
      </c>
      <c r="J135" s="28">
        <v>4.5179682615852102E-8</v>
      </c>
      <c r="K135">
        <v>-179.54945202895999</v>
      </c>
    </row>
    <row r="136" spans="1:11">
      <c r="A136" s="14">
        <v>2.0741095118420998</v>
      </c>
      <c r="B136">
        <v>4.5179887380562002E-8</v>
      </c>
      <c r="C136" s="15">
        <v>-179.517560868624</v>
      </c>
      <c r="D136" s="11">
        <f t="shared" si="2"/>
        <v>-86.901097119513395</v>
      </c>
      <c r="I136">
        <v>1.9816625542394299</v>
      </c>
      <c r="J136" s="28">
        <v>4.5179747780205602E-8</v>
      </c>
      <c r="K136">
        <v>-179.53906301901</v>
      </c>
    </row>
    <row r="137" spans="1:11">
      <c r="A137" s="14">
        <v>2.1219379168489598</v>
      </c>
      <c r="B137">
        <v>4.5179962099845497E-8</v>
      </c>
      <c r="C137" s="15">
        <v>-179.50643655810401</v>
      </c>
      <c r="D137" s="11">
        <f t="shared" si="2"/>
        <v>-86.901082754649934</v>
      </c>
      <c r="I137">
        <v>2.0273591573792</v>
      </c>
      <c r="J137" s="28">
        <v>4.51798159947782E-8</v>
      </c>
      <c r="K137">
        <v>-179.52843447277701</v>
      </c>
    </row>
    <row r="138" spans="1:11">
      <c r="A138" s="14">
        <v>2.1708692319540699</v>
      </c>
      <c r="B138">
        <v>4.51800403149036E-8</v>
      </c>
      <c r="C138" s="15">
        <v>-179.495055762622</v>
      </c>
      <c r="D138" s="11">
        <f t="shared" si="2"/>
        <v>-86.901067717745448</v>
      </c>
      <c r="I138">
        <v>2.0741095118420998</v>
      </c>
      <c r="J138" s="28">
        <v>4.5179887380562002E-8</v>
      </c>
      <c r="K138">
        <v>-179.517560868624</v>
      </c>
    </row>
    <row r="139" spans="1:11">
      <c r="A139" s="14">
        <v>2.2209288899663502</v>
      </c>
      <c r="B139">
        <v>4.51801221692453E-8</v>
      </c>
      <c r="C139" s="15">
        <v>-179.48341257021801</v>
      </c>
      <c r="D139" s="11">
        <f t="shared" si="2"/>
        <v>-86.901051981213797</v>
      </c>
      <c r="I139">
        <v>2.1219379168489598</v>
      </c>
      <c r="J139" s="28">
        <v>4.5179962099845497E-8</v>
      </c>
      <c r="K139">
        <v>-179.50643655810401</v>
      </c>
    </row>
    <row r="140" spans="1:11">
      <c r="A140" s="14">
        <v>2.2721429101683901</v>
      </c>
      <c r="B140">
        <v>4.5180207841708698E-8</v>
      </c>
      <c r="C140" s="15">
        <v>-179.47150093310501</v>
      </c>
      <c r="D140" s="11">
        <f t="shared" si="2"/>
        <v>-86.90103551067719</v>
      </c>
      <c r="I140">
        <v>2.1708692319540699</v>
      </c>
      <c r="J140" s="28">
        <v>4.51800403149036E-8</v>
      </c>
      <c r="K140">
        <v>-179.495055762622</v>
      </c>
    </row>
    <row r="141" spans="1:11">
      <c r="A141" s="14">
        <v>2.3245379118404501</v>
      </c>
      <c r="B141">
        <v>4.5180297508664603E-8</v>
      </c>
      <c r="C141" s="15">
        <v>-179.459314664125</v>
      </c>
      <c r="D141" s="11">
        <f t="shared" si="2"/>
        <v>-86.901018272232577</v>
      </c>
      <c r="I141">
        <v>2.2209288899663502</v>
      </c>
      <c r="J141" s="28">
        <v>4.51801221692453E-8</v>
      </c>
      <c r="K141">
        <v>-179.48341257021801</v>
      </c>
    </row>
    <row r="142" spans="1:11">
      <c r="A142" s="14">
        <v>2.3781411280961602</v>
      </c>
      <c r="B142">
        <v>4.5180391359993397E-8</v>
      </c>
      <c r="C142" s="15">
        <v>-179.44684743373099</v>
      </c>
      <c r="D142" s="11">
        <f t="shared" si="2"/>
        <v>-86.901000229380202</v>
      </c>
      <c r="I142">
        <v>2.2721429101683901</v>
      </c>
      <c r="J142" s="28">
        <v>4.5180207841708698E-8</v>
      </c>
      <c r="K142">
        <v>-179.47150093310501</v>
      </c>
    </row>
    <row r="143" spans="1:11">
      <c r="A143" s="14">
        <v>2.4329804200374099</v>
      </c>
      <c r="B143">
        <v>4.5180489592536001E-8</v>
      </c>
      <c r="C143" s="15">
        <v>-179.434092766634</v>
      </c>
      <c r="D143" s="11">
        <f t="shared" si="2"/>
        <v>-86.900981344282698</v>
      </c>
      <c r="I143">
        <v>2.3245379118404501</v>
      </c>
      <c r="J143" s="28">
        <v>4.5180297508664603E-8</v>
      </c>
      <c r="K143">
        <v>-179.459314664125</v>
      </c>
    </row>
    <row r="144" spans="1:11">
      <c r="A144" s="14">
        <v>2.4890842912355899</v>
      </c>
      <c r="B144">
        <v>4.5180592403563403E-8</v>
      </c>
      <c r="C144" s="15">
        <v>-179.421044038372</v>
      </c>
      <c r="D144" s="11">
        <f t="shared" si="2"/>
        <v>-86.900961579020532</v>
      </c>
      <c r="I144">
        <v>2.3781411280961602</v>
      </c>
      <c r="J144" s="28">
        <v>4.5180391359993397E-8</v>
      </c>
      <c r="K144">
        <v>-179.44684743373099</v>
      </c>
    </row>
    <row r="145" spans="1:11">
      <c r="A145" s="14">
        <v>2.54648190254672</v>
      </c>
      <c r="B145">
        <v>4.5180700013743702E-8</v>
      </c>
      <c r="C145" s="15">
        <v>-179.40769447217201</v>
      </c>
      <c r="D145" s="11">
        <f t="shared" si="2"/>
        <v>-86.900940891176774</v>
      </c>
      <c r="I145">
        <v>2.4329804200374099</v>
      </c>
      <c r="J145" s="28">
        <v>4.5180489592536001E-8</v>
      </c>
      <c r="K145">
        <v>-179.434092766634</v>
      </c>
    </row>
    <row r="146" spans="1:11">
      <c r="A146" s="14">
        <v>2.6052030872682801</v>
      </c>
      <c r="B146">
        <v>4.5180812639841203E-8</v>
      </c>
      <c r="C146" s="15">
        <v>-179.394037135102</v>
      </c>
      <c r="D146" s="11">
        <f t="shared" si="2"/>
        <v>-86.900919239085653</v>
      </c>
      <c r="I146">
        <v>2.4890842912355899</v>
      </c>
      <c r="J146" s="28">
        <v>4.5180592403563403E-8</v>
      </c>
      <c r="K146">
        <v>-179.421044038372</v>
      </c>
    </row>
    <row r="147" spans="1:11">
      <c r="A147" s="14">
        <v>2.6652783666455599</v>
      </c>
      <c r="B147">
        <v>4.5180930531596697E-8</v>
      </c>
      <c r="C147" s="15">
        <v>-179.38006493497099</v>
      </c>
      <c r="D147" s="11">
        <f t="shared" si="2"/>
        <v>-86.90089657474249</v>
      </c>
      <c r="I147">
        <v>2.54648190254672</v>
      </c>
      <c r="J147" s="28">
        <v>4.5180700013743702E-8</v>
      </c>
      <c r="K147">
        <v>-179.40769447217201</v>
      </c>
    </row>
    <row r="148" spans="1:11">
      <c r="A148" s="14">
        <v>2.7267389657354899</v>
      </c>
      <c r="B148">
        <v>4.5181053906319397E-8</v>
      </c>
      <c r="C148" s="15">
        <v>-179.36577061578501</v>
      </c>
      <c r="D148" s="11">
        <f t="shared" si="2"/>
        <v>-86.900872856378356</v>
      </c>
      <c r="I148">
        <v>2.6052030872682801</v>
      </c>
      <c r="J148" s="28">
        <v>4.5180812639841203E-8</v>
      </c>
      <c r="K148">
        <v>-179.394037135102</v>
      </c>
    </row>
    <row r="149" spans="1:11">
      <c r="A149" s="14">
        <v>2.7896168296363899</v>
      </c>
      <c r="B149">
        <v>4.5181183043035899E-8</v>
      </c>
      <c r="C149" s="15">
        <v>-179.35114675528001</v>
      </c>
      <c r="D149" s="11">
        <f t="shared" si="2"/>
        <v>-86.90084803036018</v>
      </c>
      <c r="I149">
        <v>2.6652783666455599</v>
      </c>
      <c r="J149" s="28">
        <v>4.5180930531596697E-8</v>
      </c>
      <c r="K149">
        <v>-179.38006493497099</v>
      </c>
    </row>
    <row r="150" spans="1:11">
      <c r="A150" s="14">
        <v>2.8539446400919202</v>
      </c>
      <c r="B150">
        <v>4.51813182032559E-8</v>
      </c>
      <c r="C150" s="15">
        <v>-179.33618576001001</v>
      </c>
      <c r="D150" s="11">
        <f t="shared" si="2"/>
        <v>-86.900822046423528</v>
      </c>
      <c r="I150">
        <v>2.7267389657354899</v>
      </c>
      <c r="J150" s="28">
        <v>4.5181053906319397E-8</v>
      </c>
      <c r="K150">
        <v>-179.36577061578501</v>
      </c>
    </row>
    <row r="151" spans="1:11">
      <c r="A151" s="14">
        <v>2.91975583247791</v>
      </c>
      <c r="B151">
        <v>4.51814596714135E-8</v>
      </c>
      <c r="C151" s="15">
        <v>-179.320879861983</v>
      </c>
      <c r="D151" s="11">
        <f t="shared" si="2"/>
        <v>-86.900794849897864</v>
      </c>
      <c r="I151">
        <v>2.7896168296363899</v>
      </c>
      <c r="J151" s="28">
        <v>4.5181183043035899E-8</v>
      </c>
      <c r="K151">
        <v>-179.35114675528001</v>
      </c>
    </row>
    <row r="152" spans="1:11">
      <c r="A152" s="14">
        <v>2.9870846131809401</v>
      </c>
      <c r="B152">
        <v>4.5181607732908199E-8</v>
      </c>
      <c r="C152" s="15">
        <v>-179.30522111433399</v>
      </c>
      <c r="D152" s="11">
        <f t="shared" si="2"/>
        <v>-86.90076638592825</v>
      </c>
      <c r="I152">
        <v>2.8539446400919202</v>
      </c>
      <c r="J152" s="28">
        <v>4.51813182032559E-8</v>
      </c>
      <c r="K152">
        <v>-179.33618576001001</v>
      </c>
    </row>
    <row r="153" spans="1:11">
      <c r="A153" s="14">
        <v>3.05596597737761</v>
      </c>
      <c r="B153">
        <v>4.5181762707662898E-8</v>
      </c>
      <c r="C153" s="15">
        <v>-179.28920138773501</v>
      </c>
      <c r="D153" s="11">
        <f t="shared" si="2"/>
        <v>-86.900736593024121</v>
      </c>
      <c r="I153">
        <v>2.91975583247791</v>
      </c>
      <c r="J153" s="28">
        <v>4.51814596714135E-8</v>
      </c>
      <c r="K153">
        <v>-179.320879861983</v>
      </c>
    </row>
    <row r="154" spans="1:11">
      <c r="A154" s="14">
        <v>3.1264357272238299</v>
      </c>
      <c r="B154">
        <v>4.5181924910880103E-8</v>
      </c>
      <c r="C154" s="15">
        <v>-179.27281236560501</v>
      </c>
      <c r="D154" s="11">
        <f t="shared" si="2"/>
        <v>-86.900705410603805</v>
      </c>
      <c r="I154">
        <v>2.9870846131809401</v>
      </c>
      <c r="J154" s="28">
        <v>4.5181607732908199E-8</v>
      </c>
      <c r="K154">
        <v>-179.30522111433399</v>
      </c>
    </row>
    <row r="155" spans="1:11">
      <c r="A155" s="14">
        <v>3.1985304904635798</v>
      </c>
      <c r="B155">
        <v>4.5182094686658201E-8</v>
      </c>
      <c r="C155" s="15">
        <v>-179.25604554034399</v>
      </c>
      <c r="D155" s="11">
        <f t="shared" si="2"/>
        <v>-86.900672772532204</v>
      </c>
      <c r="I155">
        <v>3.05596597737761</v>
      </c>
      <c r="J155" s="28">
        <v>4.5181762707662898E-8</v>
      </c>
      <c r="K155">
        <v>-179.28920138773501</v>
      </c>
    </row>
    <row r="156" spans="1:11">
      <c r="A156" s="14">
        <v>3.2722877394666998</v>
      </c>
      <c r="B156">
        <v>4.51822723688089E-8</v>
      </c>
      <c r="C156" s="15">
        <v>-179.23889220831401</v>
      </c>
      <c r="D156" s="11">
        <f t="shared" si="2"/>
        <v>-86.900638614653332</v>
      </c>
      <c r="I156">
        <v>3.1264357272238299</v>
      </c>
      <c r="J156" s="28">
        <v>4.5181924910880103E-8</v>
      </c>
      <c r="K156">
        <v>-179.27281236560501</v>
      </c>
    </row>
    <row r="157" spans="1:11">
      <c r="A157" s="14">
        <v>3.3477458107057498</v>
      </c>
      <c r="B157">
        <v>4.5182458344015299E-8</v>
      </c>
      <c r="C157" s="15">
        <v>-179.22134346639899</v>
      </c>
      <c r="D157" s="11">
        <f t="shared" si="2"/>
        <v>-86.90060286264908</v>
      </c>
      <c r="I157">
        <v>3.1985304904635798</v>
      </c>
      <c r="J157" s="28">
        <v>4.5182094686658201E-8</v>
      </c>
      <c r="K157">
        <v>-179.25604554034399</v>
      </c>
    </row>
    <row r="158" spans="1:11">
      <c r="A158" s="14">
        <v>3.4249439246820201</v>
      </c>
      <c r="B158">
        <v>4.5182652995376398E-8</v>
      </c>
      <c r="C158" s="15">
        <v>-179.20339020648899</v>
      </c>
      <c r="D158" s="11">
        <f t="shared" si="2"/>
        <v>-86.900565442892372</v>
      </c>
      <c r="I158">
        <v>3.2722877394666998</v>
      </c>
      <c r="J158" s="28">
        <v>4.51822723688089E-8</v>
      </c>
      <c r="K158">
        <v>-179.23889220831401</v>
      </c>
    </row>
    <row r="159" spans="1:11">
      <c r="A159" s="14">
        <v>3.5039222063109299</v>
      </c>
      <c r="B159">
        <v>4.5182856720550099E-8</v>
      </c>
      <c r="C159" s="15">
        <v>-179.185023111086</v>
      </c>
      <c r="D159" s="11">
        <f t="shared" si="2"/>
        <v>-86.900526278959575</v>
      </c>
      <c r="I159">
        <v>3.3477458107057498</v>
      </c>
      <c r="J159" s="28">
        <v>4.5182458344015299E-8</v>
      </c>
      <c r="K159">
        <v>-179.22134346639899</v>
      </c>
    </row>
    <row r="160" spans="1:11">
      <c r="A160" s="14">
        <v>3.5847217057776199</v>
      </c>
      <c r="B160">
        <v>4.5183069951667603E-8</v>
      </c>
      <c r="C160" s="15">
        <v>-179.16623264887099</v>
      </c>
      <c r="D160" s="11">
        <f t="shared" si="2"/>
        <v>-86.900485287802354</v>
      </c>
      <c r="I160">
        <v>3.4249439246820201</v>
      </c>
      <c r="J160" s="28">
        <v>4.5182652995376398E-8</v>
      </c>
      <c r="K160">
        <v>-179.20339020648899</v>
      </c>
    </row>
    <row r="161" spans="1:11">
      <c r="A161" s="14">
        <v>3.66738441987343</v>
      </c>
      <c r="B161">
        <v>4.5183293138873102E-8</v>
      </c>
      <c r="C161" s="15">
        <v>-179.147009069522</v>
      </c>
      <c r="D161" s="11">
        <f t="shared" si="2"/>
        <v>-86.900442382912303</v>
      </c>
      <c r="I161">
        <v>3.5039222063109299</v>
      </c>
      <c r="J161" s="28">
        <v>4.5182856720550099E-8</v>
      </c>
      <c r="K161">
        <v>-179.185023111086</v>
      </c>
    </row>
    <row r="162" spans="1:11">
      <c r="A162" s="14">
        <v>3.7519533138243402</v>
      </c>
      <c r="B162">
        <v>4.5183526721766003E-8</v>
      </c>
      <c r="C162" s="15">
        <v>-179.12734239815401</v>
      </c>
      <c r="D162" s="11">
        <f t="shared" si="2"/>
        <v>-86.900397479811105</v>
      </c>
      <c r="I162">
        <v>3.5847217057776199</v>
      </c>
      <c r="J162" s="28">
        <v>4.5183069951667603E-8</v>
      </c>
      <c r="K162">
        <v>-179.16623264887099</v>
      </c>
    </row>
    <row r="163" spans="1:11">
      <c r="A163" s="14">
        <v>3.8384723436228301</v>
      </c>
      <c r="B163">
        <v>4.5183771215329698E-8</v>
      </c>
      <c r="C163" s="15">
        <v>-179.10722243181999</v>
      </c>
      <c r="D163" s="11">
        <f t="shared" si="2"/>
        <v>-86.900350479532023</v>
      </c>
      <c r="I163">
        <v>3.66738441987343</v>
      </c>
      <c r="J163" s="28">
        <v>4.5183293138873102E-8</v>
      </c>
      <c r="K163">
        <v>-179.147009069522</v>
      </c>
    </row>
    <row r="164" spans="1:11">
      <c r="A164" s="14">
        <v>3.9269864788747202</v>
      </c>
      <c r="B164">
        <v>4.51840271121029E-8</v>
      </c>
      <c r="C164" s="15">
        <v>-179.08663873242199</v>
      </c>
      <c r="D164" s="11">
        <f t="shared" si="2"/>
        <v>-86.900301287426615</v>
      </c>
      <c r="I164">
        <v>3.7519533138243402</v>
      </c>
      <c r="J164" s="28">
        <v>4.5183526721766003E-8</v>
      </c>
      <c r="K164">
        <v>-179.12734239815401</v>
      </c>
    </row>
    <row r="165" spans="1:11">
      <c r="A165" s="14">
        <v>4.01754172617275</v>
      </c>
      <c r="B165">
        <v>4.5184294940456099E-8</v>
      </c>
      <c r="C165" s="15">
        <v>-179.06558062245699</v>
      </c>
      <c r="D165" s="11">
        <f t="shared" si="2"/>
        <v>-86.900249801962119</v>
      </c>
      <c r="I165">
        <v>3.8384723436228301</v>
      </c>
      <c r="J165" s="28">
        <v>4.5183771215329698E-8</v>
      </c>
      <c r="K165">
        <v>-179.10722243181999</v>
      </c>
    </row>
    <row r="166" spans="1:11">
      <c r="A166" s="14">
        <v>4.1101851530092999</v>
      </c>
      <c r="B166">
        <v>4.5184575251823799E-8</v>
      </c>
      <c r="C166" s="15">
        <v>-179.044037179301</v>
      </c>
      <c r="D166" s="11">
        <f t="shared" si="2"/>
        <v>-86.900195917176376</v>
      </c>
      <c r="I166">
        <v>3.9269864788747202</v>
      </c>
      <c r="J166" s="28">
        <v>4.51840271121029E-8</v>
      </c>
      <c r="K166">
        <v>-179.08663873242199</v>
      </c>
    </row>
    <row r="167" spans="1:11">
      <c r="A167" s="14">
        <v>4.2049649122403903</v>
      </c>
      <c r="B167">
        <v>4.5184868649603201E-8</v>
      </c>
      <c r="C167" s="15">
        <v>-179.021997230235</v>
      </c>
      <c r="D167" s="11">
        <f t="shared" si="2"/>
        <v>-86.900139517122952</v>
      </c>
      <c r="I167">
        <v>4.01754172617275</v>
      </c>
      <c r="J167" s="28">
        <v>4.5184294940456099E-8</v>
      </c>
      <c r="K167">
        <v>-179.06558062245699</v>
      </c>
    </row>
    <row r="168" spans="1:11">
      <c r="A168" s="14">
        <v>4.3019302671138799</v>
      </c>
      <c r="B168">
        <v>4.5185175729675497E-8</v>
      </c>
      <c r="C168" s="15">
        <v>-178.999449345469</v>
      </c>
      <c r="D168" s="11">
        <f t="shared" si="2"/>
        <v>-86.900080487305345</v>
      </c>
      <c r="I168">
        <v>4.1101851530092999</v>
      </c>
      <c r="J168" s="28">
        <v>4.5184575251823799E-8</v>
      </c>
      <c r="K168">
        <v>-179.044037179301</v>
      </c>
    </row>
    <row r="169" spans="1:11">
      <c r="A169" s="14">
        <v>4.4011316168748298</v>
      </c>
      <c r="B169">
        <v>4.5185497131956603E-8</v>
      </c>
      <c r="C169" s="15">
        <v>-178.97638183338</v>
      </c>
      <c r="D169" s="11">
        <f t="shared" si="2"/>
        <v>-86.900018704767845</v>
      </c>
      <c r="I169">
        <v>4.2049649122403903</v>
      </c>
      <c r="J169" s="28">
        <v>4.5184868649603201E-8</v>
      </c>
      <c r="K169">
        <v>-179.021997230235</v>
      </c>
    </row>
    <row r="170" spans="1:11">
      <c r="A170" s="14">
        <v>4.5026205229612897</v>
      </c>
      <c r="B170">
        <v>4.5185833534784503E-8</v>
      </c>
      <c r="C170" s="15">
        <v>-178.952782734441</v>
      </c>
      <c r="D170" s="11">
        <f t="shared" si="2"/>
        <v>-86.899954039175</v>
      </c>
      <c r="I170">
        <v>4.3019302671138799</v>
      </c>
      <c r="J170" s="28">
        <v>4.5185175729675497E-8</v>
      </c>
      <c r="K170">
        <v>-178.999449345469</v>
      </c>
    </row>
    <row r="171" spans="1:11">
      <c r="A171" s="14">
        <v>4.6064497358041097</v>
      </c>
      <c r="B171">
        <v>4.51861856198953E-8</v>
      </c>
      <c r="C171" s="15">
        <v>-178.92863981430901</v>
      </c>
      <c r="D171" s="11">
        <f t="shared" si="2"/>
        <v>-86.899886359544851</v>
      </c>
      <c r="I171">
        <v>4.4011316168748298</v>
      </c>
      <c r="J171" s="28">
        <v>4.5185497131956603E-8</v>
      </c>
      <c r="K171">
        <v>-178.97638183338</v>
      </c>
    </row>
    <row r="172" spans="1:11">
      <c r="A172" s="14">
        <v>4.7126732222448497</v>
      </c>
      <c r="B172">
        <v>4.5186554125889302E-8</v>
      </c>
      <c r="C172" s="15">
        <v>-178.90394055879599</v>
      </c>
      <c r="D172" s="11">
        <f t="shared" si="2"/>
        <v>-86.899815523972009</v>
      </c>
      <c r="I172">
        <v>4.5026205229612897</v>
      </c>
      <c r="J172" s="28">
        <v>4.5185833534784503E-8</v>
      </c>
      <c r="K172">
        <v>-178.952782734441</v>
      </c>
    </row>
    <row r="173" spans="1:11">
      <c r="A173" s="14">
        <v>4.8213461935858399</v>
      </c>
      <c r="B173">
        <v>4.51869398202742E-8</v>
      </c>
      <c r="C173" s="15">
        <v>-178.87867216686701</v>
      </c>
      <c r="D173" s="11">
        <f t="shared" si="2"/>
        <v>-86.899741385002386</v>
      </c>
      <c r="I173">
        <v>4.6064497358041097</v>
      </c>
      <c r="J173" s="28">
        <v>4.51861856198953E-8</v>
      </c>
      <c r="K173">
        <v>-178.92863981430901</v>
      </c>
    </row>
    <row r="174" spans="1:11">
      <c r="A174" s="14">
        <v>4.9325251342871397</v>
      </c>
      <c r="B174">
        <v>4.5187343514923902E-8</v>
      </c>
      <c r="C174" s="15">
        <v>-178.85282154448899</v>
      </c>
      <c r="D174" s="11">
        <f t="shared" si="2"/>
        <v>-86.899663786662558</v>
      </c>
      <c r="I174">
        <v>4.7126732222448497</v>
      </c>
      <c r="J174" s="28">
        <v>4.5186554125889302E-8</v>
      </c>
      <c r="K174">
        <v>-178.90394055879599</v>
      </c>
    </row>
    <row r="175" spans="1:11">
      <c r="A175" s="14">
        <v>5.0462678313251796</v>
      </c>
      <c r="B175">
        <v>4.5187766022662498E-8</v>
      </c>
      <c r="C175" s="15">
        <v>-178.826375296869</v>
      </c>
      <c r="D175" s="11">
        <f t="shared" si="2"/>
        <v>-86.899582572806054</v>
      </c>
      <c r="I175">
        <v>4.8213461935858399</v>
      </c>
      <c r="J175" s="28">
        <v>4.51869398202742E-8</v>
      </c>
      <c r="K175">
        <v>-178.87867216686701</v>
      </c>
    </row>
    <row r="176" spans="1:11">
      <c r="A176" s="14">
        <v>5.1626334042284796</v>
      </c>
      <c r="B176">
        <v>4.5188208249162802E-8</v>
      </c>
      <c r="C176" s="15">
        <v>-178.799319723975</v>
      </c>
      <c r="D176" s="11">
        <f t="shared" si="2"/>
        <v>-86.899497569449622</v>
      </c>
      <c r="I176">
        <v>4.9325251342871397</v>
      </c>
      <c r="J176" s="28">
        <v>4.5187343514923902E-8</v>
      </c>
      <c r="K176">
        <v>-178.85282154448899</v>
      </c>
    </row>
    <row r="177" spans="1:11">
      <c r="A177" s="14">
        <v>5.2816823358059004</v>
      </c>
      <c r="B177">
        <v>4.5188671094206097E-8</v>
      </c>
      <c r="C177" s="15">
        <v>-178.77164081105099</v>
      </c>
      <c r="D177" s="11">
        <f t="shared" si="2"/>
        <v>-86.899408603754082</v>
      </c>
      <c r="I177">
        <v>5.0462678313251796</v>
      </c>
      <c r="J177" s="28">
        <v>4.5187766022662498E-8</v>
      </c>
      <c r="K177">
        <v>-178.826375296869</v>
      </c>
    </row>
    <row r="178" spans="1:11">
      <c r="A178" s="14">
        <v>5.4034765035835397</v>
      </c>
      <c r="B178">
        <v>4.5189155529875497E-8</v>
      </c>
      <c r="C178" s="15">
        <v>-178.74332422353899</v>
      </c>
      <c r="D178" s="11">
        <f t="shared" si="2"/>
        <v>-86.899315488995342</v>
      </c>
      <c r="I178">
        <v>5.1626334042284796</v>
      </c>
      <c r="J178" s="28">
        <v>4.5188208249162802E-8</v>
      </c>
      <c r="K178">
        <v>-178.799319723975</v>
      </c>
    </row>
    <row r="179" spans="1:11">
      <c r="A179" s="14">
        <v>5.5280792119665199</v>
      </c>
      <c r="B179">
        <v>4.5189662557471202E-8</v>
      </c>
      <c r="C179" s="15">
        <v>-178.714355298681</v>
      </c>
      <c r="D179" s="11">
        <f t="shared" si="2"/>
        <v>-86.899218032847259</v>
      </c>
      <c r="I179">
        <v>5.2816823358059004</v>
      </c>
      <c r="J179" s="28">
        <v>4.5188671094206097E-8</v>
      </c>
      <c r="K179">
        <v>-178.77164081105099</v>
      </c>
    </row>
    <row r="180" spans="1:11">
      <c r="A180" s="14">
        <v>5.6555552251424501</v>
      </c>
      <c r="B180">
        <v>4.5190193228669298E-8</v>
      </c>
      <c r="C180" s="15">
        <v>-178.684719038655</v>
      </c>
      <c r="D180" s="11">
        <f t="shared" si="2"/>
        <v>-86.899116033316034</v>
      </c>
      <c r="I180">
        <v>5.4034765035835397</v>
      </c>
      <c r="J180" s="28">
        <v>4.5189155529875497E-8</v>
      </c>
      <c r="K180">
        <v>-178.74332422353899</v>
      </c>
    </row>
    <row r="181" spans="1:11">
      <c r="A181" s="14">
        <v>5.7859708007436303</v>
      </c>
      <c r="B181">
        <v>4.51907486598417E-8</v>
      </c>
      <c r="C181" s="15">
        <v>-178.65440010343701</v>
      </c>
      <c r="D181" s="11">
        <f t="shared" si="2"/>
        <v>-86.899009275989442</v>
      </c>
      <c r="I181">
        <v>5.5280792119665199</v>
      </c>
      <c r="J181" s="28">
        <v>4.5189662557471202E-8</v>
      </c>
      <c r="K181">
        <v>-178.714355298681</v>
      </c>
    </row>
    <row r="182" spans="1:11">
      <c r="A182" s="14">
        <v>5.9193937242854204</v>
      </c>
      <c r="B182">
        <v>4.5191329989264503E-8</v>
      </c>
      <c r="C182" s="15">
        <v>-178.62338280179699</v>
      </c>
      <c r="D182" s="11">
        <f t="shared" si="2"/>
        <v>-86.898897542263356</v>
      </c>
      <c r="I182">
        <v>5.6555552251424501</v>
      </c>
      <c r="J182" s="28">
        <v>4.5190193228669298E-8</v>
      </c>
      <c r="K182">
        <v>-178.684719038655</v>
      </c>
    </row>
    <row r="183" spans="1:11">
      <c r="A183" s="14">
        <v>6.0558933443988803</v>
      </c>
      <c r="B183">
        <v>4.5191938424586698E-8</v>
      </c>
      <c r="C183" s="15">
        <v>-178.59165108476799</v>
      </c>
      <c r="D183" s="11">
        <f t="shared" si="2"/>
        <v>-86.898780600219695</v>
      </c>
      <c r="I183">
        <v>5.7859708007436303</v>
      </c>
      <c r="J183" s="28">
        <v>4.51907486598417E-8</v>
      </c>
      <c r="K183">
        <v>-178.65440010343701</v>
      </c>
    </row>
    <row r="184" spans="1:11">
      <c r="A184" s="14">
        <v>6.1955406088757599</v>
      </c>
      <c r="B184">
        <v>4.5192575241864203E-8</v>
      </c>
      <c r="C184" s="15">
        <v>-178.55918853758499</v>
      </c>
      <c r="D184" s="11">
        <f t="shared" si="2"/>
        <v>-86.898658204814382</v>
      </c>
      <c r="I184">
        <v>5.9193937242854204</v>
      </c>
      <c r="J184" s="28">
        <v>4.5191329989264503E-8</v>
      </c>
      <c r="K184">
        <v>-178.62338280179699</v>
      </c>
    </row>
    <row r="185" spans="1:11">
      <c r="A185" s="14">
        <v>6.3384081015447302</v>
      </c>
      <c r="B185">
        <v>4.51932417656413E-8</v>
      </c>
      <c r="C185" s="15">
        <v>-178.52597837082899</v>
      </c>
      <c r="D185" s="11">
        <f t="shared" si="2"/>
        <v>-86.898530101707934</v>
      </c>
      <c r="I185">
        <v>6.0558933443988803</v>
      </c>
      <c r="J185" s="28">
        <v>4.5191938424586698E-8</v>
      </c>
      <c r="K185">
        <v>-178.59165108476799</v>
      </c>
    </row>
    <row r="186" spans="1:11">
      <c r="A186" s="14">
        <v>6.48457007999792</v>
      </c>
      <c r="B186">
        <v>4.5193939359556498E-8</v>
      </c>
      <c r="C186" s="15">
        <v>-178.49200341164001</v>
      </c>
      <c r="D186" s="11">
        <f t="shared" si="2"/>
        <v>-86.898396029073197</v>
      </c>
      <c r="I186">
        <v>6.1955406088757599</v>
      </c>
      <c r="J186" s="28">
        <v>4.5192575241864203E-8</v>
      </c>
      <c r="K186">
        <v>-178.55918853758499</v>
      </c>
    </row>
    <row r="187" spans="1:11">
      <c r="A187" s="14">
        <v>6.6341025141874796</v>
      </c>
      <c r="B187">
        <v>4.5194669489886103E-8</v>
      </c>
      <c r="C187" s="15">
        <v>-178.45724609720199</v>
      </c>
      <c r="D187" s="11">
        <f t="shared" si="2"/>
        <v>-86.898255705385395</v>
      </c>
      <c r="I187">
        <v>6.3384081015447302</v>
      </c>
      <c r="J187" s="28">
        <v>4.51932417656413E-8</v>
      </c>
      <c r="K187">
        <v>-178.52597837082899</v>
      </c>
    </row>
    <row r="188" spans="1:11">
      <c r="A188" s="14">
        <v>6.78708312591215</v>
      </c>
      <c r="B188">
        <v>4.5195433669601797E-8</v>
      </c>
      <c r="C188" s="15">
        <v>-178.42168846414199</v>
      </c>
      <c r="D188" s="11">
        <f t="shared" si="2"/>
        <v>-86.898108840176874</v>
      </c>
      <c r="I188">
        <v>6.48457007999792</v>
      </c>
      <c r="J188" s="28">
        <v>4.5193939359556498E-8</v>
      </c>
      <c r="K188">
        <v>-178.49200341164001</v>
      </c>
    </row>
    <row r="189" spans="1:11">
      <c r="A189" s="14">
        <v>6.9435914292143401</v>
      </c>
      <c r="B189">
        <v>4.5196233490981901E-8</v>
      </c>
      <c r="C189" s="15">
        <v>-178.38531214064599</v>
      </c>
      <c r="D189" s="11">
        <f t="shared" si="2"/>
        <v>-86.897955127772718</v>
      </c>
      <c r="I189">
        <v>6.6341025141874796</v>
      </c>
      <c r="J189" s="28">
        <v>4.5194669489886103E-8</v>
      </c>
      <c r="K189">
        <v>-178.45724609720199</v>
      </c>
    </row>
    <row r="190" spans="1:11">
      <c r="A190" s="14">
        <v>7.1037087717087797</v>
      </c>
      <c r="B190">
        <v>4.51970705959601E-8</v>
      </c>
      <c r="C190" s="15">
        <v>-178.348098336249</v>
      </c>
      <c r="D190" s="11">
        <f t="shared" si="2"/>
        <v>-86.897794252992654</v>
      </c>
      <c r="I190">
        <v>6.78708312591215</v>
      </c>
      <c r="J190" s="28">
        <v>4.5195433669601797E-8</v>
      </c>
      <c r="K190">
        <v>-178.42168846414199</v>
      </c>
    </row>
    <row r="191" spans="1:11">
      <c r="A191" s="14">
        <v>7.2675183768642402</v>
      </c>
      <c r="B191">
        <v>4.5197946748902203E-8</v>
      </c>
      <c r="C191" s="15">
        <v>-178.310027835109</v>
      </c>
      <c r="D191" s="11">
        <f t="shared" si="2"/>
        <v>-86.897625877168736</v>
      </c>
      <c r="I191">
        <v>6.9435914292143401</v>
      </c>
      <c r="J191" s="28">
        <v>4.5196233490981901E-8</v>
      </c>
      <c r="K191">
        <v>-178.38531214064599</v>
      </c>
    </row>
    <row r="192" spans="1:11">
      <c r="A192" s="14">
        <v>7.4351053872602</v>
      </c>
      <c r="B192">
        <v>4.5198863751796003E-8</v>
      </c>
      <c r="C192" s="15">
        <v>-178.271080983416</v>
      </c>
      <c r="D192" s="11">
        <f t="shared" si="2"/>
        <v>-86.897449654448295</v>
      </c>
      <c r="I192">
        <v>7.1037087717087797</v>
      </c>
      <c r="J192" s="28">
        <v>4.51970705959601E-8</v>
      </c>
      <c r="K192">
        <v>-178.348098336249</v>
      </c>
    </row>
    <row r="193" spans="1:11">
      <c r="A193" s="14">
        <v>7.6065569088410001</v>
      </c>
      <c r="B193">
        <v>4.5199823515620402E-8</v>
      </c>
      <c r="C193" s="15">
        <v>-178.231237682255</v>
      </c>
      <c r="D193" s="11">
        <f t="shared" si="2"/>
        <v>-86.897265218082907</v>
      </c>
      <c r="I193">
        <v>7.2675183768642402</v>
      </c>
      <c r="J193" s="28">
        <v>4.5197946748902203E-8</v>
      </c>
      <c r="K193">
        <v>-178.310027835109</v>
      </c>
    </row>
    <row r="194" spans="1:11">
      <c r="A194" s="14">
        <v>7.7819620561905403</v>
      </c>
      <c r="B194">
        <v>4.5200828040013903E-8</v>
      </c>
      <c r="C194" s="15">
        <v>-178.190477376975</v>
      </c>
      <c r="D194" s="11">
        <f t="shared" si="2"/>
        <v>-86.897072184340971</v>
      </c>
      <c r="I194">
        <v>7.4351053872602</v>
      </c>
      <c r="J194" s="28">
        <v>4.5198863751796003E-8</v>
      </c>
      <c r="K194">
        <v>-178.271080983416</v>
      </c>
    </row>
    <row r="195" spans="1:11">
      <c r="A195" s="14">
        <v>7.9614119988509504</v>
      </c>
      <c r="B195">
        <v>4.5201879387929802E-8</v>
      </c>
      <c r="C195" s="15">
        <v>-178.148779046009</v>
      </c>
      <c r="D195" s="11">
        <f t="shared" si="2"/>
        <v>-86.896870157383404</v>
      </c>
      <c r="I195">
        <v>7.6065569088410001</v>
      </c>
      <c r="J195" s="28">
        <v>4.5199823515620402E-8</v>
      </c>
      <c r="K195">
        <v>-178.231237682255</v>
      </c>
    </row>
    <row r="196" spans="1:11">
      <c r="A196" s="14">
        <v>8.1450000087093493</v>
      </c>
      <c r="B196">
        <v>4.52029797662124E-8</v>
      </c>
      <c r="C196" s="15">
        <v>-178.10612119377899</v>
      </c>
      <c r="D196" s="11">
        <f t="shared" ref="D196:D259" si="3">20*LOG10(B196/0.001)</f>
        <v>-86.896658713785953</v>
      </c>
      <c r="I196">
        <v>7.7819620561905403</v>
      </c>
      <c r="J196" s="28">
        <v>4.5200828040013903E-8</v>
      </c>
      <c r="K196">
        <v>-178.190477376975</v>
      </c>
    </row>
    <row r="197" spans="1:11">
      <c r="A197" s="14">
        <v>8.3328215084774193</v>
      </c>
      <c r="B197">
        <v>4.5204131438243403E-8</v>
      </c>
      <c r="C197" s="15">
        <v>-178.06248183663101</v>
      </c>
      <c r="D197" s="11">
        <f t="shared" si="3"/>
        <v>-86.896437419331832</v>
      </c>
      <c r="I197">
        <v>7.9614119988509504</v>
      </c>
      <c r="J197" s="28">
        <v>4.5201879387929802E-8</v>
      </c>
      <c r="K197">
        <v>-178.148779046009</v>
      </c>
    </row>
    <row r="198" spans="1:11">
      <c r="A198" s="14">
        <v>8.5249741212887606</v>
      </c>
      <c r="B198">
        <v>4.52053368170564E-8</v>
      </c>
      <c r="C198" s="15">
        <v>-178.01783849594199</v>
      </c>
      <c r="D198" s="11">
        <f t="shared" si="3"/>
        <v>-86.896205811126549</v>
      </c>
      <c r="I198">
        <v>8.1450000087093493</v>
      </c>
      <c r="J198" s="28">
        <v>4.52029797662124E-8</v>
      </c>
      <c r="K198">
        <v>-178.10612119377899</v>
      </c>
    </row>
    <row r="199" spans="1:11">
      <c r="A199" s="14">
        <v>8.7215577214400497</v>
      </c>
      <c r="B199">
        <v>4.5206598392280102E-8</v>
      </c>
      <c r="C199" s="15">
        <v>-177.972168184102</v>
      </c>
      <c r="D199" s="11">
        <f t="shared" si="3"/>
        <v>-86.895963411643805</v>
      </c>
      <c r="I199">
        <v>8.3328215084774193</v>
      </c>
      <c r="J199" s="28">
        <v>4.5204131438243403E-8</v>
      </c>
      <c r="K199">
        <v>-178.06248183663101</v>
      </c>
    </row>
    <row r="200" spans="1:11">
      <c r="A200" s="14">
        <v>8.9226744863023093</v>
      </c>
      <c r="B200">
        <v>4.5207918776900701E-8</v>
      </c>
      <c r="C200" s="15">
        <v>-177.925447395303</v>
      </c>
      <c r="D200" s="11">
        <f t="shared" si="3"/>
        <v>-86.895709719748879</v>
      </c>
      <c r="I200">
        <v>8.5249741212887606</v>
      </c>
      <c r="J200" s="28">
        <v>4.52053368170564E-8</v>
      </c>
      <c r="K200">
        <v>-178.01783849594199</v>
      </c>
    </row>
    <row r="201" spans="1:11">
      <c r="A201" s="14">
        <v>9.1284289494290807</v>
      </c>
      <c r="B201">
        <v>4.5209300729995302E-8</v>
      </c>
      <c r="C201" s="15">
        <v>-177.87765209525401</v>
      </c>
      <c r="D201" s="11">
        <f t="shared" si="3"/>
        <v>-86.895444206340443</v>
      </c>
      <c r="I201">
        <v>8.7215577214400497</v>
      </c>
      <c r="J201" s="28">
        <v>4.5206598392280102E-8</v>
      </c>
      <c r="K201">
        <v>-177.972168184102</v>
      </c>
    </row>
    <row r="202" spans="1:11">
      <c r="A202" s="14">
        <v>9.3389280548894504</v>
      </c>
      <c r="B202">
        <v>4.5210747099996702E-8</v>
      </c>
      <c r="C202" s="15">
        <v>-177.82875770697399</v>
      </c>
      <c r="D202" s="11">
        <f t="shared" si="3"/>
        <v>-86.895166325261854</v>
      </c>
      <c r="I202">
        <v>8.9226744863023093</v>
      </c>
      <c r="J202" s="28">
        <v>4.5207918776900701E-8</v>
      </c>
      <c r="K202">
        <v>-177.925447395303</v>
      </c>
    </row>
    <row r="203" spans="1:11">
      <c r="A203" s="14">
        <v>9.5542812128538195</v>
      </c>
      <c r="B203">
        <v>4.5212260891263901E-8</v>
      </c>
      <c r="C203" s="15">
        <v>-177.77873910203101</v>
      </c>
      <c r="D203" s="11">
        <f t="shared" si="3"/>
        <v>-86.89487550052209</v>
      </c>
      <c r="I203">
        <v>9.1284289494290807</v>
      </c>
      <c r="J203" s="28">
        <v>4.5209300729995302E-8</v>
      </c>
      <c r="K203">
        <v>-177.87765209525401</v>
      </c>
    </row>
    <row r="204" spans="1:11">
      <c r="A204" s="14">
        <v>9.7746003564615904</v>
      </c>
      <c r="B204">
        <v>4.5213845256403197E-8</v>
      </c>
      <c r="C204" s="15">
        <v>-177.727570588232</v>
      </c>
      <c r="D204" s="11">
        <f t="shared" si="3"/>
        <v>-86.894571127784303</v>
      </c>
      <c r="I204">
        <v>9.3389280548894504</v>
      </c>
      <c r="J204" s="28">
        <v>4.5210747099996702E-8</v>
      </c>
      <c r="K204">
        <v>-177.82875770697399</v>
      </c>
    </row>
    <row r="205" spans="1:11">
      <c r="A205" s="14">
        <v>10.000000000000099</v>
      </c>
      <c r="B205">
        <v>4.5215503469817998E-8</v>
      </c>
      <c r="C205" s="15">
        <v>-177.675225896039</v>
      </c>
      <c r="D205" s="11">
        <f t="shared" si="3"/>
        <v>-86.894252579460755</v>
      </c>
      <c r="I205">
        <v>9.5542812128538195</v>
      </c>
      <c r="J205" s="28">
        <v>4.5212260891263901E-8</v>
      </c>
      <c r="K205">
        <v>-177.77873910203101</v>
      </c>
    </row>
    <row r="206" spans="1:11">
      <c r="A206" s="14">
        <v>10.2305972984252</v>
      </c>
      <c r="B206">
        <v>4.5217238974334399E-8</v>
      </c>
      <c r="C206" s="15">
        <v>-177.62167816839101</v>
      </c>
      <c r="D206" s="11">
        <f t="shared" si="3"/>
        <v>-86.893919195770494</v>
      </c>
      <c r="I206">
        <v>9.7746003564615904</v>
      </c>
      <c r="J206" s="28">
        <v>4.5213845256403197E-8</v>
      </c>
      <c r="K206">
        <v>-177.727570588232</v>
      </c>
    </row>
    <row r="207" spans="1:11">
      <c r="A207" s="14">
        <v>10.466512108254401</v>
      </c>
      <c r="B207">
        <v>4.5219055379618902E-8</v>
      </c>
      <c r="C207" s="15">
        <v>-177.566899947992</v>
      </c>
      <c r="D207" s="11">
        <f t="shared" si="3"/>
        <v>-86.893570285060392</v>
      </c>
      <c r="I207">
        <v>10.000000000000099</v>
      </c>
      <c r="J207" s="28">
        <v>4.5215503469817998E-8</v>
      </c>
      <c r="K207">
        <v>-177.675225896039</v>
      </c>
    </row>
    <row r="208" spans="1:11">
      <c r="A208" s="14">
        <v>10.707867049863999</v>
      </c>
      <c r="B208">
        <v>4.5220956440131697E-8</v>
      </c>
      <c r="C208" s="15">
        <v>-177.51086316319501</v>
      </c>
      <c r="D208" s="11">
        <f t="shared" si="3"/>
        <v>-86.893205128057872</v>
      </c>
      <c r="I208">
        <v>10.2305972984252</v>
      </c>
      <c r="J208" s="28">
        <v>4.5217238974334399E-8</v>
      </c>
      <c r="K208">
        <v>-177.62167816839101</v>
      </c>
    </row>
    <row r="209" spans="1:11">
      <c r="A209" s="14">
        <v>10.954787571223401</v>
      </c>
      <c r="B209">
        <v>4.5222946099262703E-8</v>
      </c>
      <c r="C209" s="15">
        <v>-177.453539117182</v>
      </c>
      <c r="D209" s="11">
        <f t="shared" si="3"/>
        <v>-86.892822969412649</v>
      </c>
      <c r="I209">
        <v>10.466512108254401</v>
      </c>
      <c r="J209" s="28">
        <v>4.5219055379618902E-8</v>
      </c>
      <c r="K209">
        <v>-177.566899947992</v>
      </c>
    </row>
    <row r="210" spans="1:11">
      <c r="A210" s="14">
        <v>11.2074020130979</v>
      </c>
      <c r="B210">
        <v>4.5225028485307202E-8</v>
      </c>
      <c r="C210" s="15">
        <v>-177.394898474424</v>
      </c>
      <c r="D210" s="11">
        <f t="shared" si="3"/>
        <v>-86.892423018491627</v>
      </c>
      <c r="I210">
        <v>10.707867049863999</v>
      </c>
      <c r="J210" s="28">
        <v>4.5220956440131697E-8</v>
      </c>
      <c r="K210">
        <v>-177.51086316319501</v>
      </c>
    </row>
    <row r="211" spans="1:11">
      <c r="A211" s="14">
        <v>11.4658416757563</v>
      </c>
      <c r="B211">
        <v>4.5227207907817403E-8</v>
      </c>
      <c r="C211" s="15">
        <v>-177.33491124685401</v>
      </c>
      <c r="D211" s="11">
        <f t="shared" si="3"/>
        <v>-86.892004450103343</v>
      </c>
      <c r="I211">
        <v>10.954787571223401</v>
      </c>
      <c r="J211" s="28">
        <v>4.5222946099262703E-8</v>
      </c>
      <c r="K211">
        <v>-177.453539117182</v>
      </c>
    </row>
    <row r="212" spans="1:11">
      <c r="A212" s="14">
        <v>11.730240887216199</v>
      </c>
      <c r="B212">
        <v>4.5229488897650899E-8</v>
      </c>
      <c r="C212" s="15">
        <v>-177.27354678237199</v>
      </c>
      <c r="D212" s="11">
        <f t="shared" si="3"/>
        <v>-86.89156639683226</v>
      </c>
      <c r="I212">
        <v>11.2074020130979</v>
      </c>
      <c r="J212" s="28">
        <v>4.5225028485307202E-8</v>
      </c>
      <c r="K212">
        <v>-177.394898474424</v>
      </c>
    </row>
    <row r="213" spans="1:11">
      <c r="A213" s="14">
        <v>12.000737073063</v>
      </c>
      <c r="B213">
        <v>4.5231876178132899E-8</v>
      </c>
      <c r="C213" s="15">
        <v>-177.210773749135</v>
      </c>
      <c r="D213" s="11">
        <f t="shared" si="3"/>
        <v>-86.891107954605801</v>
      </c>
      <c r="I213">
        <v>11.4658416757563</v>
      </c>
      <c r="J213" s="28">
        <v>4.5227207907817403E-8</v>
      </c>
      <c r="K213">
        <v>-177.33491124685401</v>
      </c>
    </row>
    <row r="214" spans="1:11">
      <c r="A214" s="14">
        <v>12.277470827878799</v>
      </c>
      <c r="B214">
        <v>4.5234374695543103E-8</v>
      </c>
      <c r="C214" s="15">
        <v>-177.14656012307501</v>
      </c>
      <c r="D214" s="11">
        <f t="shared" si="3"/>
        <v>-86.890628176870365</v>
      </c>
      <c r="I214">
        <v>11.730240887216199</v>
      </c>
      <c r="J214" s="28">
        <v>4.5229488897650899E-8</v>
      </c>
      <c r="K214">
        <v>-177.27354678237199</v>
      </c>
    </row>
    <row r="215" spans="1:11">
      <c r="A215" s="14">
        <v>12.560585988319</v>
      </c>
      <c r="B215">
        <v>4.5236989611937599E-8</v>
      </c>
      <c r="C215" s="15">
        <v>-177.08087317294201</v>
      </c>
      <c r="D215" s="11">
        <f t="shared" si="3"/>
        <v>-86.890126076003497</v>
      </c>
      <c r="I215">
        <v>12.000737073063</v>
      </c>
      <c r="J215" s="28">
        <v>4.5231876178132899E-8</v>
      </c>
      <c r="K215">
        <v>-177.210773749135</v>
      </c>
    </row>
    <row r="216" spans="1:11">
      <c r="A216" s="14">
        <v>12.850229707873201</v>
      </c>
      <c r="B216">
        <v>4.52397263659826E-8</v>
      </c>
      <c r="C216" s="15">
        <v>-177.01367944949499</v>
      </c>
      <c r="D216" s="11">
        <f t="shared" si="3"/>
        <v>-86.88960061167046</v>
      </c>
      <c r="I216">
        <v>12.277470827878799</v>
      </c>
      <c r="J216" s="28">
        <v>4.5234374695543103E-8</v>
      </c>
      <c r="K216">
        <v>-177.14656012307501</v>
      </c>
    </row>
    <row r="217" spans="1:11">
      <c r="A217" s="14">
        <v>13.146552533350899</v>
      </c>
      <c r="B217">
        <v>4.52425906113023E-8</v>
      </c>
      <c r="C217" s="15">
        <v>-176.944944766654</v>
      </c>
      <c r="D217" s="11">
        <f t="shared" si="3"/>
        <v>-86.889050702703003</v>
      </c>
      <c r="I217">
        <v>12.560585988319</v>
      </c>
      <c r="J217" s="28">
        <v>4.5236989611937599E-8</v>
      </c>
      <c r="K217">
        <v>-177.08087317294201</v>
      </c>
    </row>
    <row r="218" spans="1:11">
      <c r="A218" s="14">
        <v>13.449708483130401</v>
      </c>
      <c r="B218">
        <v>4.5245588288693698E-8</v>
      </c>
      <c r="C218" s="15">
        <v>-176.87463419106999</v>
      </c>
      <c r="D218" s="11">
        <f t="shared" si="3"/>
        <v>-86.888475213278454</v>
      </c>
      <c r="I218">
        <v>12.850229707873201</v>
      </c>
      <c r="J218" s="28">
        <v>4.52397263659826E-8</v>
      </c>
      <c r="K218">
        <v>-177.01367944949499</v>
      </c>
    </row>
    <row r="219" spans="1:11">
      <c r="A219" s="14">
        <v>13.7598551272118</v>
      </c>
      <c r="B219">
        <v>4.5248725591494997E-8</v>
      </c>
      <c r="C219" s="15">
        <v>-176.80271202448799</v>
      </c>
      <c r="D219" s="11">
        <f t="shared" si="3"/>
        <v>-86.887872959617738</v>
      </c>
      <c r="I219">
        <v>13.146552533350899</v>
      </c>
      <c r="J219" s="28">
        <v>4.52425906113023E-8</v>
      </c>
      <c r="K219">
        <v>-176.944944766654</v>
      </c>
    </row>
    <row r="220" spans="1:11">
      <c r="A220" s="14">
        <v>14.077153669117401</v>
      </c>
      <c r="B220">
        <v>4.5252009019824998E-8</v>
      </c>
      <c r="C220" s="15">
        <v>-176.72914179193501</v>
      </c>
      <c r="D220" s="11">
        <f t="shared" si="3"/>
        <v>-86.887242699626057</v>
      </c>
      <c r="I220">
        <v>13.449708483130401</v>
      </c>
      <c r="J220" s="28">
        <v>4.5245588288693698E-8</v>
      </c>
      <c r="K220">
        <v>-176.87463419106999</v>
      </c>
    </row>
    <row r="221" spans="1:11">
      <c r="A221" s="14">
        <v>14.4017690296787</v>
      </c>
      <c r="B221">
        <v>4.5255445369594902E-8</v>
      </c>
      <c r="C221" s="15">
        <v>-176.65388622528999</v>
      </c>
      <c r="D221" s="11">
        <f t="shared" si="3"/>
        <v>-86.886583135061457</v>
      </c>
      <c r="I221">
        <v>13.7598551272118</v>
      </c>
      <c r="J221" s="28">
        <v>4.5248725591494997E-8</v>
      </c>
      <c r="K221">
        <v>-176.80271202448799</v>
      </c>
    </row>
    <row r="222" spans="1:11">
      <c r="A222" s="14">
        <v>14.733869932757299</v>
      </c>
      <c r="B222">
        <v>4.5259041755023998E-8</v>
      </c>
      <c r="C222" s="15">
        <v>-176.57690724899601</v>
      </c>
      <c r="D222" s="11">
        <f t="shared" si="3"/>
        <v>-86.885892907277125</v>
      </c>
      <c r="I222">
        <v>14.077153669117401</v>
      </c>
      <c r="J222" s="28">
        <v>4.5252009019824998E-8</v>
      </c>
      <c r="K222">
        <v>-176.72914179193501</v>
      </c>
    </row>
    <row r="223" spans="1:11">
      <c r="A223" s="14">
        <v>15.0736289929414</v>
      </c>
      <c r="B223">
        <v>4.5262805605816897E-8</v>
      </c>
      <c r="C223" s="15">
        <v>-176.49816596373699</v>
      </c>
      <c r="D223" s="11">
        <f t="shared" si="3"/>
        <v>-86.885170597833081</v>
      </c>
      <c r="I223">
        <v>14.4017690296787</v>
      </c>
      <c r="J223" s="28">
        <v>4.5255445369594902E-8</v>
      </c>
      <c r="K223">
        <v>-176.65388622528999</v>
      </c>
    </row>
    <row r="224" spans="1:11">
      <c r="A224" s="14">
        <v>15.421222805264801</v>
      </c>
      <c r="B224">
        <v>4.52667447134675E-8</v>
      </c>
      <c r="C224" s="15">
        <v>-176.41762263367701</v>
      </c>
      <c r="D224" s="11">
        <f t="shared" si="3"/>
        <v>-86.884414719686646</v>
      </c>
      <c r="I224">
        <v>14.733869932757299</v>
      </c>
      <c r="J224" s="28">
        <v>4.5259041755023998E-8</v>
      </c>
      <c r="K224">
        <v>-176.57690724899601</v>
      </c>
    </row>
    <row r="225" spans="1:11">
      <c r="A225" s="14">
        <v>15.7768320369953</v>
      </c>
      <c r="B225">
        <v>4.5270867205547298E-8</v>
      </c>
      <c r="C225" s="15">
        <v>-176.33523666805101</v>
      </c>
      <c r="D225" s="11">
        <f t="shared" si="3"/>
        <v>-86.883623722210444</v>
      </c>
      <c r="I225">
        <v>15.0736289929414</v>
      </c>
      <c r="J225" s="28">
        <v>4.5262805605816897E-8</v>
      </c>
      <c r="K225">
        <v>-176.49816596373699</v>
      </c>
    </row>
    <row r="226" spans="1:11">
      <c r="A226" s="14">
        <v>16.140641521539099</v>
      </c>
      <c r="B226">
        <v>4.5275181629750403E-8</v>
      </c>
      <c r="C226" s="15">
        <v>-176.250966611287</v>
      </c>
      <c r="D226" s="11">
        <f t="shared" si="3"/>
        <v>-86.882795975158189</v>
      </c>
      <c r="I226">
        <v>15.421222805264801</v>
      </c>
      <c r="J226" s="28">
        <v>4.52667447134675E-8</v>
      </c>
      <c r="K226">
        <v>-176.41762263367701</v>
      </c>
    </row>
    <row r="227" spans="1:11">
      <c r="A227" s="14">
        <v>16.512840354510502</v>
      </c>
      <c r="B227">
        <v>4.52796968863824E-8</v>
      </c>
      <c r="C227" s="15">
        <v>-176.16477012091599</v>
      </c>
      <c r="D227" s="11">
        <f t="shared" si="3"/>
        <v>-86.881929781719094</v>
      </c>
      <c r="I227">
        <v>15.7768320369953</v>
      </c>
      <c r="J227" s="28">
        <v>4.5270867205547298E-8</v>
      </c>
      <c r="K227">
        <v>-176.33523666805101</v>
      </c>
    </row>
    <row r="228" spans="1:11">
      <c r="A228" s="14">
        <v>16.893621992018002</v>
      </c>
      <c r="B228">
        <v>4.5284422291435601E-8</v>
      </c>
      <c r="C228" s="15">
        <v>-176.076603955748</v>
      </c>
      <c r="D228" s="11">
        <f t="shared" si="3"/>
        <v>-86.881023366525127</v>
      </c>
      <c r="I228">
        <v>16.140641521539099</v>
      </c>
      <c r="J228" s="28">
        <v>4.5275181629750403E-8</v>
      </c>
      <c r="K228">
        <v>-176.250966611287</v>
      </c>
    </row>
    <row r="229" spans="1:11">
      <c r="A229" s="14">
        <v>17.2831843512154</v>
      </c>
      <c r="B229">
        <v>4.5289367626613399E-8</v>
      </c>
      <c r="C229" s="15">
        <v>-175.98642396333099</v>
      </c>
      <c r="D229" s="11">
        <f t="shared" si="3"/>
        <v>-86.880074866177324</v>
      </c>
      <c r="I229">
        <v>16.512840354510502</v>
      </c>
      <c r="J229" s="28">
        <v>4.52796968863824E-8</v>
      </c>
      <c r="K229">
        <v>-176.16477012091599</v>
      </c>
    </row>
    <row r="230" spans="1:11">
      <c r="A230" s="14">
        <v>17.681729913172699</v>
      </c>
      <c r="B230">
        <v>4.52945430829377E-8</v>
      </c>
      <c r="C230" s="15">
        <v>-175.894185058066</v>
      </c>
      <c r="D230" s="11">
        <f t="shared" si="3"/>
        <v>-86.879082340194373</v>
      </c>
      <c r="I230">
        <v>16.893621992018002</v>
      </c>
      <c r="J230" s="28">
        <v>4.5284422291435601E-8</v>
      </c>
      <c r="K230">
        <v>-176.076603955748</v>
      </c>
    </row>
    <row r="231" spans="1:11">
      <c r="A231" s="14">
        <v>18.089465828118701</v>
      </c>
      <c r="B231">
        <v>4.5299959340196601E-8</v>
      </c>
      <c r="C231" s="15">
        <v>-175.799841210967</v>
      </c>
      <c r="D231" s="11">
        <f t="shared" si="3"/>
        <v>-86.87804375591827</v>
      </c>
      <c r="I231">
        <v>17.2831843512154</v>
      </c>
      <c r="J231" s="28">
        <v>4.5289367626613399E-8</v>
      </c>
      <c r="K231">
        <v>-175.98642396333099</v>
      </c>
    </row>
    <row r="232" spans="1:11">
      <c r="A232" s="14">
        <v>18.506604023110398</v>
      </c>
      <c r="B232">
        <v>4.5305627591935402E-8</v>
      </c>
      <c r="C232" s="15">
        <v>-175.70334543496301</v>
      </c>
      <c r="D232" s="11">
        <f t="shared" si="3"/>
        <v>-86.876956983881911</v>
      </c>
      <c r="I232">
        <v>17.681729913172699</v>
      </c>
      <c r="J232" s="28">
        <v>4.52945430829377E-8</v>
      </c>
      <c r="K232">
        <v>-175.894185058066</v>
      </c>
    </row>
    <row r="233" spans="1:11">
      <c r="A233" s="14">
        <v>18.9333613121856</v>
      </c>
      <c r="B233">
        <v>4.53115595057029E-8</v>
      </c>
      <c r="C233" s="15">
        <v>-175.60464976395701</v>
      </c>
      <c r="D233" s="11">
        <f t="shared" si="3"/>
        <v>-86.875819805603683</v>
      </c>
      <c r="I233">
        <v>18.089465828118701</v>
      </c>
      <c r="J233" s="28">
        <v>4.5299959340196601E-8</v>
      </c>
      <c r="K233">
        <v>-175.799841210967</v>
      </c>
    </row>
    <row r="234" spans="1:11">
      <c r="A234" s="14">
        <v>19.369959509055199</v>
      </c>
      <c r="B234">
        <v>4.5317767315740502E-8</v>
      </c>
      <c r="C234" s="15">
        <v>-175.50370524428001</v>
      </c>
      <c r="D234" s="11">
        <f t="shared" si="3"/>
        <v>-86.874629896004748</v>
      </c>
      <c r="I234">
        <v>18.506604023110398</v>
      </c>
      <c r="J234" s="28">
        <v>4.5305627591935402E-8</v>
      </c>
      <c r="K234">
        <v>-175.70334543496301</v>
      </c>
    </row>
    <row r="235" spans="1:11">
      <c r="A235" s="14">
        <v>19.816625542394402</v>
      </c>
      <c r="B235">
        <v>4.53242638319617E-8</v>
      </c>
      <c r="C235" s="15">
        <v>-175.40046191859801</v>
      </c>
      <c r="D235" s="11">
        <f t="shared" si="3"/>
        <v>-86.873384821897034</v>
      </c>
      <c r="I235">
        <v>18.9333613121856</v>
      </c>
      <c r="J235" s="28">
        <v>4.53115595057029E-8</v>
      </c>
      <c r="K235">
        <v>-175.60464976395701</v>
      </c>
    </row>
    <row r="236" spans="1:11">
      <c r="A236" s="14">
        <v>20.2735915737921</v>
      </c>
      <c r="B236">
        <v>4.5331062412009403E-8</v>
      </c>
      <c r="C236" s="15">
        <v>-175.29486880587999</v>
      </c>
      <c r="D236" s="11">
        <f t="shared" si="3"/>
        <v>-86.872082047563808</v>
      </c>
      <c r="I236">
        <v>19.369959509055199</v>
      </c>
      <c r="J236" s="28">
        <v>4.5317767315740502E-8</v>
      </c>
      <c r="K236">
        <v>-175.50370524428001</v>
      </c>
    </row>
    <row r="237" spans="1:11">
      <c r="A237" s="14">
        <v>20.7410951184211</v>
      </c>
      <c r="B237">
        <v>4.5338177062374102E-8</v>
      </c>
      <c r="C237" s="15">
        <v>-175.186873894462</v>
      </c>
      <c r="D237" s="11">
        <f t="shared" si="3"/>
        <v>-86.870718915626981</v>
      </c>
      <c r="I237">
        <v>19.816625542394402</v>
      </c>
      <c r="J237" s="28">
        <v>4.53242638319617E-8</v>
      </c>
      <c r="K237">
        <v>-175.40046191859801</v>
      </c>
    </row>
    <row r="238" spans="1:11">
      <c r="A238" s="14">
        <v>21.219379168489699</v>
      </c>
      <c r="B238">
        <v>4.5345622424865598E-8</v>
      </c>
      <c r="C238" s="15">
        <v>-175.07642412385101</v>
      </c>
      <c r="D238" s="11">
        <f t="shared" si="3"/>
        <v>-86.86929264991187</v>
      </c>
      <c r="I238">
        <v>20.2735915737921</v>
      </c>
      <c r="J238" s="28">
        <v>4.5331062412009403E-8</v>
      </c>
      <c r="K238">
        <v>-175.29486880587999</v>
      </c>
    </row>
    <row r="239" spans="1:11">
      <c r="A239" s="14">
        <v>21.708692319540798</v>
      </c>
      <c r="B239">
        <v>4.5353413819635202E-8</v>
      </c>
      <c r="C239" s="15">
        <v>-174.96346537242499</v>
      </c>
      <c r="D239" s="11">
        <f t="shared" si="3"/>
        <v>-86.867800347500207</v>
      </c>
      <c r="I239">
        <v>20.7410951184211</v>
      </c>
      <c r="J239" s="28">
        <v>4.5338177062374102E-8</v>
      </c>
      <c r="K239">
        <v>-175.186873894462</v>
      </c>
    </row>
    <row r="240" spans="1:11">
      <c r="A240" s="14">
        <v>22.209288899663601</v>
      </c>
      <c r="B240">
        <v>4.5361567251469097E-8</v>
      </c>
      <c r="C240" s="15">
        <v>-174.847942441409</v>
      </c>
      <c r="D240" s="11">
        <f t="shared" si="3"/>
        <v>-86.866238977846919</v>
      </c>
      <c r="I240">
        <v>21.219379168489699</v>
      </c>
      <c r="J240" s="28">
        <v>4.5345622424865598E-8</v>
      </c>
      <c r="K240">
        <v>-175.07642412385101</v>
      </c>
    </row>
    <row r="241" spans="1:11">
      <c r="A241" s="14">
        <v>22.721429101684102</v>
      </c>
      <c r="B241">
        <v>4.5370099477882301E-8</v>
      </c>
      <c r="C241" s="15">
        <v>-174.72979904594999</v>
      </c>
      <c r="D241" s="11">
        <f t="shared" si="3"/>
        <v>-86.86460537009161</v>
      </c>
      <c r="I241">
        <v>21.708692319540798</v>
      </c>
      <c r="J241" s="28">
        <v>4.5353413819635202E-8</v>
      </c>
      <c r="K241">
        <v>-174.96346537242499</v>
      </c>
    </row>
    <row r="242" spans="1:11">
      <c r="A242" s="14">
        <v>23.2453791184046</v>
      </c>
      <c r="B242">
        <v>4.5379028033673697E-8</v>
      </c>
      <c r="C242" s="15">
        <v>-174.60897780190999</v>
      </c>
      <c r="D242" s="11">
        <f t="shared" si="3"/>
        <v>-86.862896208745198</v>
      </c>
      <c r="I242">
        <v>22.209288899663601</v>
      </c>
      <c r="J242" s="28">
        <v>4.5361567251469097E-8</v>
      </c>
      <c r="K242">
        <v>-174.847942441409</v>
      </c>
    </row>
    <row r="243" spans="1:11">
      <c r="A243" s="14">
        <v>23.781411280961699</v>
      </c>
      <c r="B243">
        <v>4.5388371232768901E-8</v>
      </c>
      <c r="C243" s="15">
        <v>-174.485420210158</v>
      </c>
      <c r="D243" s="11">
        <f t="shared" si="3"/>
        <v>-86.861108033758384</v>
      </c>
      <c r="I243">
        <v>22.721429101684102</v>
      </c>
      <c r="J243" s="28">
        <v>4.5370099477882301E-8</v>
      </c>
      <c r="K243">
        <v>-174.72979904594999</v>
      </c>
    </row>
    <row r="244" spans="1:11">
      <c r="A244" s="14">
        <v>24.329804200374301</v>
      </c>
      <c r="B244">
        <v>4.53981482423631E-8</v>
      </c>
      <c r="C244" s="15">
        <v>-174.359066649775</v>
      </c>
      <c r="D244" s="11">
        <f t="shared" si="3"/>
        <v>-86.859237226789574</v>
      </c>
      <c r="I244">
        <v>23.2453791184046</v>
      </c>
      <c r="J244" s="28">
        <v>4.5379028033673697E-8</v>
      </c>
      <c r="K244">
        <v>-174.60897780190999</v>
      </c>
    </row>
    <row r="245" spans="1:11">
      <c r="A245" s="14">
        <v>24.890842912356</v>
      </c>
      <c r="B245">
        <v>4.5408379103368702E-8</v>
      </c>
      <c r="C245" s="15">
        <v>-174.229856365546</v>
      </c>
      <c r="D245" s="11">
        <f t="shared" si="3"/>
        <v>-86.857280007797272</v>
      </c>
      <c r="I245">
        <v>23.781411280961699</v>
      </c>
      <c r="J245" s="28">
        <v>4.5388371232768901E-8</v>
      </c>
      <c r="K245">
        <v>-174.485420210158</v>
      </c>
    </row>
    <row r="246" spans="1:11">
      <c r="A246" s="14">
        <v>25.4648190254673</v>
      </c>
      <c r="B246">
        <v>4.5419084787008598E-8</v>
      </c>
      <c r="C246" s="15">
        <v>-174.097727460447</v>
      </c>
      <c r="D246" s="11">
        <f t="shared" si="3"/>
        <v>-86.855232424763585</v>
      </c>
      <c r="I246">
        <v>24.329804200374301</v>
      </c>
      <c r="J246" s="28">
        <v>4.53981482423631E-8</v>
      </c>
      <c r="K246">
        <v>-174.359066649775</v>
      </c>
    </row>
    <row r="247" spans="1:11">
      <c r="A247" s="14">
        <v>26.052030872682899</v>
      </c>
      <c r="B247">
        <v>4.5430287199611499E-8</v>
      </c>
      <c r="C247" s="15">
        <v>-173.962616882178</v>
      </c>
      <c r="D247" s="11">
        <f t="shared" si="3"/>
        <v>-86.853090353378519</v>
      </c>
      <c r="I247">
        <v>24.890842912356</v>
      </c>
      <c r="J247" s="28">
        <v>4.5408379103368702E-8</v>
      </c>
      <c r="K247">
        <v>-174.229856365546</v>
      </c>
    </row>
    <row r="248" spans="1:11">
      <c r="A248" s="14">
        <v>26.652783666455701</v>
      </c>
      <c r="B248">
        <v>4.5442009254731001E-8</v>
      </c>
      <c r="C248" s="15">
        <v>-173.824460418934</v>
      </c>
      <c r="D248" s="11">
        <f t="shared" si="3"/>
        <v>-86.850849483902635</v>
      </c>
      <c r="I248">
        <v>25.4648190254673</v>
      </c>
      <c r="J248" s="28">
        <v>4.5419084787008598E-8</v>
      </c>
      <c r="K248">
        <v>-174.097727460447</v>
      </c>
    </row>
    <row r="249" spans="1:11">
      <c r="A249" s="14">
        <v>27.267389657355</v>
      </c>
      <c r="B249">
        <v>4.5454274922910098E-8</v>
      </c>
      <c r="C249" s="15">
        <v>-173.68319269339</v>
      </c>
      <c r="D249" s="11">
        <f t="shared" si="3"/>
        <v>-86.848505312372382</v>
      </c>
      <c r="I249">
        <v>26.052030872682899</v>
      </c>
      <c r="J249" s="28">
        <v>4.5430287199611499E-8</v>
      </c>
      <c r="K249">
        <v>-173.962616882178</v>
      </c>
    </row>
    <row r="250" spans="1:11">
      <c r="A250" s="14">
        <v>27.896168296363999</v>
      </c>
      <c r="B250">
        <v>4.5467109255754899E-8</v>
      </c>
      <c r="C250" s="15">
        <v>-173.538747153998</v>
      </c>
      <c r="D250" s="11">
        <f t="shared" si="3"/>
        <v>-86.846053136783198</v>
      </c>
      <c r="I250">
        <v>26.652783666455701</v>
      </c>
      <c r="J250" s="28">
        <v>4.5442009254731001E-8</v>
      </c>
      <c r="K250">
        <v>-173.824460418934</v>
      </c>
    </row>
    <row r="251" spans="1:11">
      <c r="A251" s="14">
        <v>28.539446400919299</v>
      </c>
      <c r="B251">
        <v>4.5480538446459202E-8</v>
      </c>
      <c r="C251" s="15">
        <v>-173.39105607215399</v>
      </c>
      <c r="D251" s="11">
        <f t="shared" si="3"/>
        <v>-86.843488046378326</v>
      </c>
      <c r="I251">
        <v>27.267389657355</v>
      </c>
      <c r="J251" s="28">
        <v>4.5454274922910098E-8</v>
      </c>
      <c r="K251">
        <v>-173.68319269339</v>
      </c>
    </row>
    <row r="252" spans="1:11">
      <c r="A252" s="14">
        <v>29.197558324779301</v>
      </c>
      <c r="B252">
        <v>4.5494589878563301E-8</v>
      </c>
      <c r="C252" s="15">
        <v>-173.240050538904</v>
      </c>
      <c r="D252" s="11">
        <f t="shared" si="3"/>
        <v>-86.840804913268641</v>
      </c>
      <c r="I252">
        <v>27.896168296363999</v>
      </c>
      <c r="J252" s="28">
        <v>4.5467109255754899E-8</v>
      </c>
      <c r="K252">
        <v>-173.538747153998</v>
      </c>
    </row>
    <row r="253" spans="1:11">
      <c r="A253" s="14">
        <v>29.8708461318096</v>
      </c>
      <c r="B253">
        <v>4.55092921802673E-8</v>
      </c>
      <c r="C253" s="15">
        <v>-173.08566046364299</v>
      </c>
      <c r="D253" s="11">
        <f t="shared" si="3"/>
        <v>-86.837998383080063</v>
      </c>
      <c r="I253">
        <v>28.539446400919299</v>
      </c>
      <c r="J253" s="28">
        <v>4.5480538446459202E-8</v>
      </c>
      <c r="K253">
        <v>-173.39105607215399</v>
      </c>
    </row>
    <row r="254" spans="1:11">
      <c r="A254" s="14">
        <v>30.5596597737762</v>
      </c>
      <c r="B254">
        <v>4.5524675286084999E-8</v>
      </c>
      <c r="C254" s="15">
        <v>-172.927814575262</v>
      </c>
      <c r="D254" s="11">
        <f t="shared" si="3"/>
        <v>-86.835062864297058</v>
      </c>
      <c r="I254">
        <v>29.197558324779301</v>
      </c>
      <c r="J254" s="28">
        <v>4.5494589878563301E-8</v>
      </c>
      <c r="K254">
        <v>-173.240050538904</v>
      </c>
    </row>
    <row r="255" spans="1:11">
      <c r="A255" s="14">
        <v>31.264357272238499</v>
      </c>
      <c r="B255">
        <v>4.5540770454293598E-8</v>
      </c>
      <c r="C255" s="15">
        <v>-172.7664404178</v>
      </c>
      <c r="D255" s="11">
        <f t="shared" si="3"/>
        <v>-86.831992526144418</v>
      </c>
      <c r="I255">
        <v>29.8708461318096</v>
      </c>
      <c r="J255" s="28">
        <v>4.55092921802673E-8</v>
      </c>
      <c r="K255">
        <v>-173.08566046364299</v>
      </c>
    </row>
    <row r="256" spans="1:11">
      <c r="A256" s="14">
        <v>31.985304904635999</v>
      </c>
      <c r="B256">
        <v>4.5557610400309602E-8</v>
      </c>
      <c r="C256" s="15">
        <v>-172.60146436568601</v>
      </c>
      <c r="D256" s="11">
        <f t="shared" si="3"/>
        <v>-86.828781274464646</v>
      </c>
      <c r="I256">
        <v>30.5596597737762</v>
      </c>
      <c r="J256" s="28">
        <v>4.5524675286084999E-8</v>
      </c>
      <c r="K256">
        <v>-172.927814575262</v>
      </c>
    </row>
    <row r="257" spans="1:11">
      <c r="A257" s="14">
        <v>32.722877394667101</v>
      </c>
      <c r="B257">
        <v>4.5575229274166598E-8</v>
      </c>
      <c r="C257" s="15">
        <v>-172.43281161620601</v>
      </c>
      <c r="D257" s="11">
        <f t="shared" si="3"/>
        <v>-86.825422757461936</v>
      </c>
      <c r="I257">
        <v>31.264357272238499</v>
      </c>
      <c r="J257" s="28">
        <v>4.5540770454293598E-8</v>
      </c>
      <c r="K257">
        <v>-172.7664404178</v>
      </c>
    </row>
    <row r="258" spans="1:11">
      <c r="A258" s="14">
        <v>33.4774581070577</v>
      </c>
      <c r="B258">
        <v>4.5593662807367601E-8</v>
      </c>
      <c r="C258" s="15">
        <v>-172.260406210832</v>
      </c>
      <c r="D258" s="11">
        <f t="shared" si="3"/>
        <v>-86.821910339277423</v>
      </c>
      <c r="I258">
        <v>31.985304904635999</v>
      </c>
      <c r="J258" s="28">
        <v>4.5557610400309602E-8</v>
      </c>
      <c r="K258">
        <v>-172.60146436568601</v>
      </c>
    </row>
    <row r="259" spans="1:11">
      <c r="A259" s="14">
        <v>34.249439246820401</v>
      </c>
      <c r="B259">
        <v>4.5612948300664598E-8</v>
      </c>
      <c r="C259" s="15">
        <v>-172.08417103256201</v>
      </c>
      <c r="D259" s="11">
        <f t="shared" si="3"/>
        <v>-86.818237104040307</v>
      </c>
      <c r="I259">
        <v>32.722877394667101</v>
      </c>
      <c r="J259" s="28">
        <v>4.5575229274166598E-8</v>
      </c>
      <c r="K259">
        <v>-172.43281161620601</v>
      </c>
    </row>
    <row r="260" spans="1:11">
      <c r="A260" s="14">
        <v>35.039222063109399</v>
      </c>
      <c r="B260">
        <v>4.5633124758920003E-8</v>
      </c>
      <c r="C260" s="15">
        <v>-171.90402782980601</v>
      </c>
      <c r="D260" s="11">
        <f t="shared" ref="D260:D323" si="4">20*LOG10(B260/0.001)</f>
        <v>-86.814395832045278</v>
      </c>
      <c r="I260">
        <v>33.4774581070577</v>
      </c>
      <c r="J260" s="28">
        <v>4.5593662807367601E-8</v>
      </c>
      <c r="K260">
        <v>-172.260406210832</v>
      </c>
    </row>
    <row r="261" spans="1:11">
      <c r="A261" s="14">
        <v>35.847217057776398</v>
      </c>
      <c r="B261">
        <v>4.5654232925584302E-8</v>
      </c>
      <c r="C261" s="15">
        <v>-171.71989722572599</v>
      </c>
      <c r="D261" s="11">
        <f t="shared" si="4"/>
        <v>-86.810378995234004</v>
      </c>
      <c r="I261">
        <v>34.249439246820401</v>
      </c>
      <c r="J261" s="28">
        <v>4.5612948300664598E-8</v>
      </c>
      <c r="K261">
        <v>-172.08417103256201</v>
      </c>
    </row>
    <row r="262" spans="1:11">
      <c r="A262" s="14">
        <v>36.6738441987345</v>
      </c>
      <c r="B262">
        <v>4.5676315361275198E-8</v>
      </c>
      <c r="C262" s="15">
        <v>-171.53169873734601</v>
      </c>
      <c r="D262" s="11">
        <f t="shared" si="4"/>
        <v>-86.806178744459501</v>
      </c>
      <c r="I262">
        <v>35.039222063109399</v>
      </c>
      <c r="J262" s="28">
        <v>4.5633124758920003E-8</v>
      </c>
      <c r="K262">
        <v>-171.90402782980601</v>
      </c>
    </row>
    <row r="263" spans="1:11">
      <c r="A263" s="14">
        <v>37.519533138243602</v>
      </c>
      <c r="B263">
        <v>4.5699416547557697E-8</v>
      </c>
      <c r="C263" s="15">
        <v>-171.33935080215301</v>
      </c>
      <c r="D263" s="11">
        <f t="shared" si="4"/>
        <v>-86.801786892166973</v>
      </c>
      <c r="I263">
        <v>35.847217057776398</v>
      </c>
      <c r="J263" s="28">
        <v>4.5654232925584302E-8</v>
      </c>
      <c r="K263">
        <v>-171.71989722572599</v>
      </c>
    </row>
    <row r="264" spans="1:11">
      <c r="A264" s="14">
        <v>38.384723436228498</v>
      </c>
      <c r="B264">
        <v>4.57235829251111E-8</v>
      </c>
      <c r="C264" s="15">
        <v>-171.14277079535</v>
      </c>
      <c r="D264" s="11">
        <f t="shared" si="4"/>
        <v>-86.797194907776159</v>
      </c>
      <c r="I264">
        <v>36.6738441987345</v>
      </c>
      <c r="J264" s="28">
        <v>4.5676315361275198E-8</v>
      </c>
      <c r="K264">
        <v>-171.53169873734601</v>
      </c>
    </row>
    <row r="265" spans="1:11">
      <c r="A265" s="14">
        <v>39.269864788747299</v>
      </c>
      <c r="B265">
        <v>4.5748863020747398E-8</v>
      </c>
      <c r="C265" s="15">
        <v>-170.94187506674399</v>
      </c>
      <c r="D265" s="11">
        <f t="shared" si="4"/>
        <v>-86.792393896410246</v>
      </c>
      <c r="I265">
        <v>37.519533138243602</v>
      </c>
      <c r="J265" s="28">
        <v>4.5699416547557697E-8</v>
      </c>
      <c r="K265">
        <v>-171.33935080215301</v>
      </c>
    </row>
    <row r="266" spans="1:11">
      <c r="A266" s="14">
        <v>40.175417261727702</v>
      </c>
      <c r="B266">
        <v>4.5775307520983403E-8</v>
      </c>
      <c r="C266" s="15">
        <v>-170.73657897106301</v>
      </c>
      <c r="D266" s="11">
        <f t="shared" si="4"/>
        <v>-86.787374588054519</v>
      </c>
      <c r="I266">
        <v>38.384723436228498</v>
      </c>
      <c r="J266" s="28">
        <v>4.57235829251111E-8</v>
      </c>
      <c r="K266">
        <v>-171.14277079535</v>
      </c>
    </row>
    <row r="267" spans="1:11">
      <c r="A267" s="14">
        <v>41.101851530093199</v>
      </c>
      <c r="B267">
        <v>4.5802969324965199E-8</v>
      </c>
      <c r="C267" s="15">
        <v>-170.52679689703601</v>
      </c>
      <c r="D267" s="11">
        <f t="shared" si="4"/>
        <v>-86.78212733090669</v>
      </c>
      <c r="I267">
        <v>39.269864788747299</v>
      </c>
      <c r="J267" s="28">
        <v>4.5748863020747398E-8</v>
      </c>
      <c r="K267">
        <v>-170.94187506674399</v>
      </c>
    </row>
    <row r="268" spans="1:11">
      <c r="A268" s="14">
        <v>42.049649122403999</v>
      </c>
      <c r="B268">
        <v>4.5831903703438001E-8</v>
      </c>
      <c r="C268" s="15">
        <v>-170.312442321731</v>
      </c>
      <c r="D268" s="11">
        <f t="shared" si="4"/>
        <v>-86.776642064911172</v>
      </c>
      <c r="I268">
        <v>40.175417261727702</v>
      </c>
      <c r="J268" s="28">
        <v>4.5775307520983403E-8</v>
      </c>
      <c r="K268">
        <v>-170.73657897106301</v>
      </c>
    </row>
    <row r="269" spans="1:11">
      <c r="A269" s="14">
        <v>43.019302671139002</v>
      </c>
      <c r="B269">
        <v>4.5862168358391397E-8</v>
      </c>
      <c r="C269" s="15">
        <v>-170.093427848933</v>
      </c>
      <c r="D269" s="11">
        <f t="shared" si="4"/>
        <v>-86.770908314484473</v>
      </c>
      <c r="I269">
        <v>41.101851530093199</v>
      </c>
      <c r="J269" s="28">
        <v>4.5802969324965199E-8</v>
      </c>
      <c r="K269">
        <v>-170.52679689703601</v>
      </c>
    </row>
    <row r="270" spans="1:11">
      <c r="A270" s="14">
        <v>44.0113161687485</v>
      </c>
      <c r="B270">
        <v>4.5893823513657197E-8</v>
      </c>
      <c r="C270" s="15">
        <v>-169.869665257527</v>
      </c>
      <c r="D270" s="11">
        <f t="shared" si="4"/>
        <v>-86.764915175716894</v>
      </c>
      <c r="I270">
        <v>42.049649122403999</v>
      </c>
      <c r="J270" s="28">
        <v>4.5831903703438001E-8</v>
      </c>
      <c r="K270">
        <v>-170.312442321731</v>
      </c>
    </row>
    <row r="271" spans="1:11">
      <c r="A271" s="14">
        <v>45.026205229613097</v>
      </c>
      <c r="B271">
        <v>4.5926932058594599E-8</v>
      </c>
      <c r="C271" s="15">
        <v>-169.641065566088</v>
      </c>
      <c r="D271" s="11">
        <f t="shared" si="4"/>
        <v>-86.758651293916444</v>
      </c>
      <c r="I271">
        <v>43.019302671139002</v>
      </c>
      <c r="J271" s="28">
        <v>4.5862168358391397E-8</v>
      </c>
      <c r="K271">
        <v>-170.093427848933</v>
      </c>
    </row>
    <row r="272" spans="1:11">
      <c r="A272" s="14">
        <v>46.064497358041301</v>
      </c>
      <c r="B272">
        <v>4.5961559610015797E-8</v>
      </c>
      <c r="C272" s="15">
        <v>-169.40753908426399</v>
      </c>
      <c r="D272" s="11">
        <f t="shared" si="4"/>
        <v>-86.752104857058967</v>
      </c>
      <c r="I272">
        <v>44.0113161687485</v>
      </c>
      <c r="J272" s="28">
        <v>4.5893823513657197E-8</v>
      </c>
      <c r="K272">
        <v>-169.869665257527</v>
      </c>
    </row>
    <row r="273" spans="1:11">
      <c r="A273" s="14">
        <v>47.126732222448702</v>
      </c>
      <c r="B273">
        <v>4.5997774658080001E-8</v>
      </c>
      <c r="C273" s="15">
        <v>-169.16899548773401</v>
      </c>
      <c r="D273" s="11">
        <f t="shared" si="4"/>
        <v>-86.745263573800713</v>
      </c>
      <c r="I273">
        <v>45.026205229613097</v>
      </c>
      <c r="J273" s="28">
        <v>4.5926932058594599E-8</v>
      </c>
      <c r="K273">
        <v>-169.641065566088</v>
      </c>
    </row>
    <row r="274" spans="1:11">
      <c r="A274" s="14">
        <v>48.213461935858597</v>
      </c>
      <c r="B274">
        <v>4.6035648669849202E-8</v>
      </c>
      <c r="C274" s="15">
        <v>-168.925343889137</v>
      </c>
      <c r="D274" s="11">
        <f t="shared" si="4"/>
        <v>-86.738114660002807</v>
      </c>
      <c r="I274">
        <v>46.064497358041301</v>
      </c>
      <c r="J274" s="28">
        <v>4.5961559610015797E-8</v>
      </c>
      <c r="K274">
        <v>-169.40753908426399</v>
      </c>
    </row>
    <row r="275" spans="1:11">
      <c r="A275" s="14">
        <v>49.325251342871603</v>
      </c>
      <c r="B275">
        <v>4.60752562035295E-8</v>
      </c>
      <c r="C275" s="15">
        <v>-168.676492916846</v>
      </c>
      <c r="D275" s="11">
        <f t="shared" si="4"/>
        <v>-86.730644823764436</v>
      </c>
      <c r="I275">
        <v>47.126732222448702</v>
      </c>
      <c r="J275" s="28">
        <v>4.5997774658080001E-8</v>
      </c>
      <c r="K275">
        <v>-169.16899548773401</v>
      </c>
    </row>
    <row r="276" spans="1:11">
      <c r="A276" s="14">
        <v>50.462678313251999</v>
      </c>
      <c r="B276">
        <v>4.6116675038507998E-8</v>
      </c>
      <c r="C276" s="15">
        <v>-168.42235080342201</v>
      </c>
      <c r="D276" s="11">
        <f t="shared" si="4"/>
        <v>-86.722840248051156</v>
      </c>
      <c r="I276">
        <v>48.213461935858597</v>
      </c>
      <c r="J276" s="28">
        <v>4.6035648669849202E-8</v>
      </c>
      <c r="K276">
        <v>-168.925343889137</v>
      </c>
    </row>
    <row r="277" spans="1:11">
      <c r="A277" s="14">
        <v>51.626334042285102</v>
      </c>
      <c r="B277">
        <v>4.61599863160647E-8</v>
      </c>
      <c r="C277" s="15">
        <v>-168.16282548322599</v>
      </c>
      <c r="D277" s="11">
        <f t="shared" si="4"/>
        <v>-86.71468657194184</v>
      </c>
      <c r="I277">
        <v>49.325251342871603</v>
      </c>
      <c r="J277" s="28">
        <v>4.60752562035295E-8</v>
      </c>
      <c r="K277">
        <v>-168.676492916846</v>
      </c>
    </row>
    <row r="278" spans="1:11">
      <c r="A278" s="14">
        <v>52.816823358059303</v>
      </c>
      <c r="B278">
        <v>4.6205274624612601E-8</v>
      </c>
      <c r="C278" s="15">
        <v>-167.89782468220801</v>
      </c>
      <c r="D278" s="11">
        <f t="shared" si="4"/>
        <v>-86.706168882986958</v>
      </c>
      <c r="I278">
        <v>50.462678313251999</v>
      </c>
      <c r="J278" s="28">
        <v>4.6116675038507998E-8</v>
      </c>
      <c r="K278">
        <v>-168.42235080342201</v>
      </c>
    </row>
    <row r="279" spans="1:11">
      <c r="A279" s="14">
        <v>54.034765035835598</v>
      </c>
      <c r="B279">
        <v>4.6252628189130299E-8</v>
      </c>
      <c r="C279" s="15">
        <v>-167.62725604121599</v>
      </c>
      <c r="D279" s="11">
        <f t="shared" si="4"/>
        <v>-86.697271690668813</v>
      </c>
      <c r="I279">
        <v>51.626334042285102</v>
      </c>
      <c r="J279" s="28">
        <v>4.61599863160647E-8</v>
      </c>
      <c r="K279">
        <v>-168.16282548322599</v>
      </c>
    </row>
    <row r="280" spans="1:11">
      <c r="A280" s="14">
        <v>55.280792119665399</v>
      </c>
      <c r="B280">
        <v>4.6302138999966199E-8</v>
      </c>
      <c r="C280" s="15">
        <v>-167.35102723145701</v>
      </c>
      <c r="D280" s="11">
        <f t="shared" si="4"/>
        <v>-86.687978912070946</v>
      </c>
      <c r="I280">
        <v>52.816823358059303</v>
      </c>
      <c r="J280" s="28">
        <v>4.6205274624612601E-8</v>
      </c>
      <c r="K280">
        <v>-167.89782468220801</v>
      </c>
    </row>
    <row r="281" spans="1:11">
      <c r="A281" s="14">
        <v>56.5555522514248</v>
      </c>
      <c r="B281">
        <v>4.63539028933026E-8</v>
      </c>
      <c r="C281" s="15">
        <v>-167.06904606334601</v>
      </c>
      <c r="D281" s="11">
        <f t="shared" si="4"/>
        <v>-86.678273867427436</v>
      </c>
      <c r="I281">
        <v>54.034765035835598</v>
      </c>
      <c r="J281" s="28">
        <v>4.6252628189130299E-8</v>
      </c>
      <c r="K281">
        <v>-167.62725604121599</v>
      </c>
    </row>
    <row r="282" spans="1:11">
      <c r="A282" s="14">
        <v>57.859708007436502</v>
      </c>
      <c r="B282">
        <v>4.6408019803176801E-8</v>
      </c>
      <c r="C282" s="15">
        <v>-166.78122065053901</v>
      </c>
      <c r="D282" s="11">
        <f t="shared" si="4"/>
        <v>-86.668139244375567</v>
      </c>
      <c r="I282">
        <v>55.280792119665399</v>
      </c>
      <c r="J282" s="28">
        <v>4.6302138999966199E-8</v>
      </c>
      <c r="K282">
        <v>-167.35102723145701</v>
      </c>
    </row>
    <row r="283" spans="1:11">
      <c r="A283" s="14">
        <v>59.193937242854403</v>
      </c>
      <c r="B283">
        <v>4.6464593817783601E-8</v>
      </c>
      <c r="C283" s="15">
        <v>-166.48745952794201</v>
      </c>
      <c r="D283" s="11">
        <f t="shared" si="4"/>
        <v>-86.657557099890141</v>
      </c>
      <c r="I283">
        <v>56.5555522514248</v>
      </c>
      <c r="J283" s="28">
        <v>4.63539028933026E-8</v>
      </c>
      <c r="K283">
        <v>-167.06904606334601</v>
      </c>
    </row>
    <row r="284" spans="1:11">
      <c r="A284" s="14">
        <v>60.558933443988998</v>
      </c>
      <c r="B284">
        <v>4.6523733398694601E-8</v>
      </c>
      <c r="C284" s="15">
        <v>-166.18767182387501</v>
      </c>
      <c r="D284" s="11">
        <f t="shared" si="4"/>
        <v>-86.646508832700718</v>
      </c>
      <c r="I284">
        <v>57.859708007436502</v>
      </c>
      <c r="J284" s="28">
        <v>4.6408019803176801E-8</v>
      </c>
      <c r="K284">
        <v>-166.78122065053901</v>
      </c>
    </row>
    <row r="285" spans="1:11">
      <c r="A285" s="14">
        <v>61.955406088757897</v>
      </c>
      <c r="B285">
        <v>4.6585551494174298E-8</v>
      </c>
      <c r="C285" s="15">
        <v>-165.88176741063199</v>
      </c>
      <c r="D285" s="11">
        <f t="shared" si="4"/>
        <v>-86.634975176642982</v>
      </c>
      <c r="I285">
        <v>59.193937242854403</v>
      </c>
      <c r="J285" s="28">
        <v>4.6464593817783601E-8</v>
      </c>
      <c r="K285">
        <v>-166.48745952794201</v>
      </c>
    </row>
    <row r="286" spans="1:11">
      <c r="A286" s="14">
        <v>63.384081015447599</v>
      </c>
      <c r="B286">
        <v>4.6650165749046297E-8</v>
      </c>
      <c r="C286" s="15">
        <v>-165.56965709276099</v>
      </c>
      <c r="D286" s="11">
        <f t="shared" si="4"/>
        <v>-86.622936177141341</v>
      </c>
      <c r="I286">
        <v>60.558933443988998</v>
      </c>
      <c r="J286" s="28">
        <v>4.6523733398694601E-8</v>
      </c>
      <c r="K286">
        <v>-166.18767182387501</v>
      </c>
    </row>
    <row r="287" spans="1:11">
      <c r="A287" s="14">
        <v>64.845700799979497</v>
      </c>
      <c r="B287">
        <v>4.6717698612256403E-8</v>
      </c>
      <c r="C287" s="15">
        <v>-165.251252773506</v>
      </c>
      <c r="D287" s="11">
        <f t="shared" si="4"/>
        <v>-86.610371188039579</v>
      </c>
      <c r="I287">
        <v>61.955406088757897</v>
      </c>
      <c r="J287" s="28">
        <v>4.6585551494174298E-8</v>
      </c>
      <c r="K287">
        <v>-165.88176741063199</v>
      </c>
    </row>
    <row r="288" spans="1:11">
      <c r="A288" s="14">
        <v>66.341025141875093</v>
      </c>
      <c r="B288">
        <v>4.6788277557417097E-8</v>
      </c>
      <c r="C288" s="15">
        <v>-164.926467665644</v>
      </c>
      <c r="D288" s="11">
        <f t="shared" si="4"/>
        <v>-86.597258848701003</v>
      </c>
      <c r="I288">
        <v>63.384081015447599</v>
      </c>
      <c r="J288" s="28">
        <v>4.6650165749046297E-8</v>
      </c>
      <c r="K288">
        <v>-165.56965709276099</v>
      </c>
    </row>
    <row r="289" spans="1:11">
      <c r="A289" s="14">
        <v>67.8708312591218</v>
      </c>
      <c r="B289">
        <v>4.68620352646203E-8</v>
      </c>
      <c r="C289" s="15">
        <v>-164.59521650116301</v>
      </c>
      <c r="D289" s="11">
        <f t="shared" si="4"/>
        <v>-86.583577069796434</v>
      </c>
      <c r="I289">
        <v>64.845700799979497</v>
      </c>
      <c r="J289" s="28">
        <v>4.6717698612256403E-8</v>
      </c>
      <c r="K289">
        <v>-165.251252773506</v>
      </c>
    </row>
    <row r="290" spans="1:11">
      <c r="A290" s="14">
        <v>69.435914292143707</v>
      </c>
      <c r="B290">
        <v>4.69391097036933E-8</v>
      </c>
      <c r="C290" s="15">
        <v>-164.25741571744899</v>
      </c>
      <c r="D290" s="11">
        <f t="shared" si="4"/>
        <v>-86.569303038864433</v>
      </c>
      <c r="I290">
        <v>66.341025141875093</v>
      </c>
      <c r="J290" s="28">
        <v>4.6788277557417097E-8</v>
      </c>
      <c r="K290">
        <v>-164.926467665644</v>
      </c>
    </row>
    <row r="291" spans="1:11">
      <c r="A291" s="14">
        <v>71.037087717088099</v>
      </c>
      <c r="B291">
        <v>4.7019644448187499E-8</v>
      </c>
      <c r="C291" s="15">
        <v>-163.91298373069699</v>
      </c>
      <c r="D291" s="11">
        <f t="shared" si="4"/>
        <v>-86.554413184686922</v>
      </c>
      <c r="I291">
        <v>67.8708312591218</v>
      </c>
      <c r="J291" s="28">
        <v>4.68620352646203E-8</v>
      </c>
      <c r="K291">
        <v>-164.59521650116301</v>
      </c>
    </row>
    <row r="292" spans="1:11">
      <c r="A292" s="14">
        <v>72.675183768642697</v>
      </c>
      <c r="B292">
        <v>4.7103788754815598E-8</v>
      </c>
      <c r="C292" s="15">
        <v>-163.56184114139299</v>
      </c>
      <c r="D292" s="11">
        <f t="shared" si="4"/>
        <v>-86.538883186877143</v>
      </c>
      <c r="I292">
        <v>69.435914292143707</v>
      </c>
      <c r="J292" s="28">
        <v>4.69391097036933E-8</v>
      </c>
      <c r="K292">
        <v>-164.25741571744899</v>
      </c>
    </row>
    <row r="293" spans="1:11">
      <c r="A293" s="14">
        <v>74.351053872602293</v>
      </c>
      <c r="B293">
        <v>4.7191697807778201E-8</v>
      </c>
      <c r="C293" s="15">
        <v>-163.20391100613</v>
      </c>
      <c r="D293" s="11">
        <f t="shared" si="4"/>
        <v>-86.522687956728419</v>
      </c>
      <c r="I293">
        <v>71.037087717088099</v>
      </c>
      <c r="J293" s="28">
        <v>4.7019644448187499E-8</v>
      </c>
      <c r="K293">
        <v>-163.91298373069699</v>
      </c>
    </row>
    <row r="294" spans="1:11">
      <c r="A294" s="14">
        <v>76.0655690884103</v>
      </c>
      <c r="B294">
        <v>4.7283532862244499E-8</v>
      </c>
      <c r="C294" s="15">
        <v>-162.83911908490401</v>
      </c>
      <c r="D294" s="11">
        <f t="shared" si="4"/>
        <v>-86.505801638619872</v>
      </c>
      <c r="I294">
        <v>72.675183768642697</v>
      </c>
      <c r="J294" s="28">
        <v>4.7103788754815598E-8</v>
      </c>
      <c r="K294">
        <v>-163.56184114139299</v>
      </c>
    </row>
    <row r="295" spans="1:11">
      <c r="A295" s="14">
        <v>77.819620561905694</v>
      </c>
      <c r="B295">
        <v>4.73794614881607E-8</v>
      </c>
      <c r="C295" s="15">
        <v>-162.467394135256</v>
      </c>
      <c r="D295" s="11">
        <f t="shared" si="4"/>
        <v>-86.488197594953689</v>
      </c>
      <c r="I295">
        <v>74.351053872602293</v>
      </c>
      <c r="J295" s="28">
        <v>4.7191697807778201E-8</v>
      </c>
      <c r="K295">
        <v>-163.20391100613</v>
      </c>
    </row>
    <row r="296" spans="1:11">
      <c r="A296" s="14">
        <v>79.614119988509799</v>
      </c>
      <c r="B296">
        <v>4.74796577080984E-8</v>
      </c>
      <c r="C296" s="15">
        <v>-162.08866817816599</v>
      </c>
      <c r="D296" s="11">
        <f t="shared" si="4"/>
        <v>-86.469848412722939</v>
      </c>
      <c r="I296">
        <v>76.0655690884103</v>
      </c>
      <c r="J296" s="28">
        <v>4.7283532862244499E-8</v>
      </c>
      <c r="K296">
        <v>-162.83911908490401</v>
      </c>
    </row>
    <row r="297" spans="1:11">
      <c r="A297" s="14">
        <v>81.450000087093898</v>
      </c>
      <c r="B297">
        <v>4.7584302234534398E-8</v>
      </c>
      <c r="C297" s="15">
        <v>-161.70287681139499</v>
      </c>
      <c r="D297" s="11">
        <f t="shared" si="4"/>
        <v>-86.450725894041369</v>
      </c>
      <c r="I297">
        <v>77.819620561905694</v>
      </c>
      <c r="J297" s="28">
        <v>4.73794614881607E-8</v>
      </c>
      <c r="K297">
        <v>-162.467394135256</v>
      </c>
    </row>
    <row r="298" spans="1:11">
      <c r="A298" s="14">
        <v>83.328215084774598</v>
      </c>
      <c r="B298">
        <v>4.7693582632248E-8</v>
      </c>
      <c r="C298" s="15">
        <v>-161.30995950478501</v>
      </c>
      <c r="D298" s="11">
        <f t="shared" si="4"/>
        <v>-86.430801062760665</v>
      </c>
      <c r="I298">
        <v>79.614119988509799</v>
      </c>
      <c r="J298" s="28">
        <v>4.74796577080984E-8</v>
      </c>
      <c r="K298">
        <v>-162.08866817816599</v>
      </c>
    </row>
    <row r="299" spans="1:11">
      <c r="A299" s="14">
        <v>85.249741212887898</v>
      </c>
      <c r="B299">
        <v>4.7807693549202298E-8</v>
      </c>
      <c r="C299" s="15">
        <v>-160.90985993240599</v>
      </c>
      <c r="D299" s="11">
        <f t="shared" si="4"/>
        <v>-86.410044161021048</v>
      </c>
      <c r="I299">
        <v>81.450000087093898</v>
      </c>
      <c r="J299" s="28">
        <v>4.7584302234534398E-8</v>
      </c>
      <c r="K299">
        <v>-161.70287681139499</v>
      </c>
    </row>
    <row r="300" spans="1:11">
      <c r="A300" s="14">
        <v>87.215577214400895</v>
      </c>
      <c r="B300">
        <v>4.7926836875424503E-8</v>
      </c>
      <c r="C300" s="15">
        <v>-160.502526285698</v>
      </c>
      <c r="D300" s="11">
        <f t="shared" si="4"/>
        <v>-86.388424661507898</v>
      </c>
      <c r="I300">
        <v>83.328215084774598</v>
      </c>
      <c r="J300" s="28">
        <v>4.7693582632248E-8</v>
      </c>
      <c r="K300">
        <v>-161.30995950478501</v>
      </c>
    </row>
    <row r="301" spans="1:11">
      <c r="A301" s="14">
        <v>89.226744863023399</v>
      </c>
      <c r="B301">
        <v>4.8051221975777699E-8</v>
      </c>
      <c r="C301" s="15">
        <v>-160.08791162592701</v>
      </c>
      <c r="D301" s="11">
        <f t="shared" si="4"/>
        <v>-86.365911268924663</v>
      </c>
      <c r="I301">
        <v>85.249741212887898</v>
      </c>
      <c r="J301" s="28">
        <v>4.7807693549202298E-8</v>
      </c>
      <c r="K301">
        <v>-160.90985993240599</v>
      </c>
    </row>
    <row r="302" spans="1:11">
      <c r="A302" s="14">
        <v>91.284289494291201</v>
      </c>
      <c r="B302">
        <v>4.8181065864745502E-8</v>
      </c>
      <c r="C302" s="15">
        <v>-159.66597422175099</v>
      </c>
      <c r="D302" s="11">
        <f t="shared" si="4"/>
        <v>-86.342471934799491</v>
      </c>
      <c r="I302">
        <v>87.215577214400895</v>
      </c>
      <c r="J302" s="28">
        <v>4.7926836875424503E-8</v>
      </c>
      <c r="K302">
        <v>-160.502526285698</v>
      </c>
    </row>
    <row r="303" spans="1:11">
      <c r="A303" s="14">
        <v>93.389280548894902</v>
      </c>
      <c r="B303">
        <v>4.8316593385373099E-8</v>
      </c>
      <c r="C303" s="15">
        <v>-159.23667789574299</v>
      </c>
      <c r="D303" s="11">
        <f t="shared" si="4"/>
        <v>-86.318073874364813</v>
      </c>
      <c r="I303">
        <v>89.226744863023399</v>
      </c>
      <c r="J303" s="28">
        <v>4.8051221975777699E-8</v>
      </c>
      <c r="K303">
        <v>-160.08791162592701</v>
      </c>
    </row>
    <row r="304" spans="1:11">
      <c r="A304" s="14">
        <v>95.542812128538699</v>
      </c>
      <c r="B304">
        <v>4.8458037459674899E-8</v>
      </c>
      <c r="C304" s="15">
        <v>-158.799992410248</v>
      </c>
      <c r="D304" s="11">
        <f t="shared" si="4"/>
        <v>-86.292683573550462</v>
      </c>
      <c r="I304">
        <v>91.284289494291201</v>
      </c>
      <c r="J304" s="28">
        <v>4.8181065864745502E-8</v>
      </c>
      <c r="K304">
        <v>-159.66597422175099</v>
      </c>
    </row>
    <row r="305" spans="1:11">
      <c r="A305" s="14">
        <v>97.746003564616302</v>
      </c>
      <c r="B305">
        <v>4.8605639203721402E-8</v>
      </c>
      <c r="C305" s="15">
        <v>-158.35589379963699</v>
      </c>
      <c r="D305" s="11">
        <f t="shared" si="4"/>
        <v>-86.266266823403214</v>
      </c>
      <c r="I305">
        <v>93.389280548894902</v>
      </c>
      <c r="J305" s="28">
        <v>4.8316593385373099E-8</v>
      </c>
      <c r="K305">
        <v>-159.23667789574299</v>
      </c>
    </row>
    <row r="306" spans="1:11">
      <c r="A306" s="14">
        <v>100.00000000000099</v>
      </c>
      <c r="B306">
        <v>4.8759648187581E-8</v>
      </c>
      <c r="C306" s="15">
        <v>-157.90436477312701</v>
      </c>
      <c r="D306" s="11">
        <f t="shared" si="4"/>
        <v>-86.238788731599541</v>
      </c>
      <c r="I306">
        <v>95.542812128538699</v>
      </c>
      <c r="J306" s="28">
        <v>4.8458037459674899E-8</v>
      </c>
      <c r="K306">
        <v>-158.799992410248</v>
      </c>
    </row>
    <row r="307" spans="1:11">
      <c r="A307" s="14">
        <v>102.30597298425199</v>
      </c>
      <c r="B307">
        <v>4.8920322596093197E-8</v>
      </c>
      <c r="C307" s="15">
        <v>-157.44539507782699</v>
      </c>
      <c r="D307" s="11">
        <f t="shared" si="4"/>
        <v>-86.210213755020362</v>
      </c>
      <c r="I307">
        <v>97.746003564616302</v>
      </c>
      <c r="J307" s="28">
        <v>4.8605639203721402E-8</v>
      </c>
      <c r="K307">
        <v>-158.35589379963699</v>
      </c>
    </row>
    <row r="308" spans="1:11">
      <c r="A308" s="14">
        <v>104.665121082544</v>
      </c>
      <c r="B308">
        <v>4.9087929358961998E-8</v>
      </c>
      <c r="C308" s="15">
        <v>-156.978981848545</v>
      </c>
      <c r="D308" s="11">
        <f t="shared" si="4"/>
        <v>-86.180505740949499</v>
      </c>
      <c r="I308">
        <v>100.00000000000099</v>
      </c>
      <c r="J308" s="28">
        <v>4.8759648187581E-8</v>
      </c>
      <c r="K308">
        <v>-157.90436477312701</v>
      </c>
    </row>
    <row r="309" spans="1:11">
      <c r="A309" s="14">
        <v>107.078670498641</v>
      </c>
      <c r="B309">
        <v>4.9262744410885002E-8</v>
      </c>
      <c r="C309" s="15">
        <v>-156.50513002232501</v>
      </c>
      <c r="D309" s="11">
        <f t="shared" si="4"/>
        <v>-86.149627948475413</v>
      </c>
      <c r="I309">
        <v>102.30597298425199</v>
      </c>
      <c r="J309" s="28">
        <v>4.8920322596093197E-8</v>
      </c>
      <c r="K309">
        <v>-157.44539507782699</v>
      </c>
    </row>
    <row r="310" spans="1:11">
      <c r="A310" s="14">
        <v>109.547875712235</v>
      </c>
      <c r="B310">
        <v>4.9445052809965098E-8</v>
      </c>
      <c r="C310" s="15">
        <v>-156.02385268518699</v>
      </c>
      <c r="D310" s="11">
        <f t="shared" si="4"/>
        <v>-86.11754309845017</v>
      </c>
      <c r="I310">
        <v>104.665121082544</v>
      </c>
      <c r="J310" s="28">
        <v>4.9087929358961998E-8</v>
      </c>
      <c r="K310">
        <v>-156.978981848545</v>
      </c>
    </row>
    <row r="311" spans="1:11">
      <c r="A311" s="14">
        <v>112.07402013097899</v>
      </c>
      <c r="B311">
        <v>4.9635148925487099E-8</v>
      </c>
      <c r="C311" s="15">
        <v>-155.53517145103399</v>
      </c>
      <c r="D311" s="11">
        <f t="shared" si="4"/>
        <v>-86.084213414474362</v>
      </c>
      <c r="I311">
        <v>107.078670498641</v>
      </c>
      <c r="J311" s="28">
        <v>4.9262744410885002E-8</v>
      </c>
      <c r="K311">
        <v>-156.50513002232501</v>
      </c>
    </row>
    <row r="312" spans="1:11">
      <c r="A312" s="14">
        <v>114.658416757564</v>
      </c>
      <c r="B312">
        <v>4.9833336579280302E-8</v>
      </c>
      <c r="C312" s="15">
        <v>-155.039116814046</v>
      </c>
      <c r="D312" s="11">
        <f t="shared" si="4"/>
        <v>-86.049600675419669</v>
      </c>
      <c r="I312">
        <v>109.547875712235</v>
      </c>
      <c r="J312" s="28">
        <v>4.9445052809965098E-8</v>
      </c>
      <c r="K312">
        <v>-156.02385268518699</v>
      </c>
    </row>
    <row r="313" spans="1:11">
      <c r="A313" s="14">
        <v>117.302408872163</v>
      </c>
      <c r="B313">
        <v>5.0039929214670102E-8</v>
      </c>
      <c r="C313" s="15">
        <v>-154.53572851018799</v>
      </c>
      <c r="D313" s="11">
        <f t="shared" si="4"/>
        <v>-86.013666266422831</v>
      </c>
      <c r="I313">
        <v>112.07402013097899</v>
      </c>
      <c r="J313" s="28">
        <v>4.9635148925487099E-8</v>
      </c>
      <c r="K313">
        <v>-155.53517145103399</v>
      </c>
    </row>
    <row r="314" spans="1:11">
      <c r="A314" s="14">
        <v>120.00737073063</v>
      </c>
      <c r="B314">
        <v>5.0255250021237402E-8</v>
      </c>
      <c r="C314" s="15">
        <v>-154.02505584828901</v>
      </c>
      <c r="D314" s="11">
        <f t="shared" si="4"/>
        <v>-85.976371240874357</v>
      </c>
      <c r="I314">
        <v>114.658416757564</v>
      </c>
      <c r="J314" s="28">
        <v>4.9833336579280302E-8</v>
      </c>
      <c r="K314">
        <v>-155.039116814046</v>
      </c>
    </row>
    <row r="315" spans="1:11">
      <c r="A315" s="14">
        <v>122.774708278788</v>
      </c>
      <c r="B315">
        <v>5.0479632099637499E-8</v>
      </c>
      <c r="C315" s="15">
        <v>-153.50715805354201</v>
      </c>
      <c r="D315" s="11">
        <f t="shared" si="4"/>
        <v>-85.937676378638002</v>
      </c>
      <c r="I315">
        <v>117.302408872163</v>
      </c>
      <c r="J315" s="28">
        <v>5.0039929214670102E-8</v>
      </c>
      <c r="K315">
        <v>-154.53572851018799</v>
      </c>
    </row>
    <row r="316" spans="1:11">
      <c r="A316" s="14">
        <v>125.60585988319001</v>
      </c>
      <c r="B316">
        <v>5.0713418551604703E-8</v>
      </c>
      <c r="C316" s="15">
        <v>-152.982104558369</v>
      </c>
      <c r="D316" s="11">
        <f t="shared" si="4"/>
        <v>-85.897542260327455</v>
      </c>
      <c r="I316">
        <v>120.00737073063</v>
      </c>
      <c r="J316" s="28">
        <v>5.0255250021237402E-8</v>
      </c>
      <c r="K316">
        <v>-154.02505584828901</v>
      </c>
    </row>
    <row r="317" spans="1:11">
      <c r="A317" s="14">
        <v>128.502297078732</v>
      </c>
      <c r="B317">
        <v>5.0956962607361301E-8</v>
      </c>
      <c r="C317" s="15">
        <v>-152.44997529925499</v>
      </c>
      <c r="D317" s="11">
        <f t="shared" si="4"/>
        <v>-85.855929338013013</v>
      </c>
      <c r="I317">
        <v>122.774708278788</v>
      </c>
      <c r="J317" s="28">
        <v>5.0479632099637499E-8</v>
      </c>
      <c r="K317">
        <v>-153.50715805354201</v>
      </c>
    </row>
    <row r="318" spans="1:11">
      <c r="A318" s="14">
        <v>131.46552533350999</v>
      </c>
      <c r="B318">
        <v>5.12106277746513E-8</v>
      </c>
      <c r="C318" s="15">
        <v>-151.91086101097099</v>
      </c>
      <c r="D318" s="11">
        <f t="shared" si="4"/>
        <v>-85.812798005125842</v>
      </c>
      <c r="I318">
        <v>125.60585988319001</v>
      </c>
      <c r="J318" s="28">
        <v>5.0713418551604703E-8</v>
      </c>
      <c r="K318">
        <v>-152.982104558369</v>
      </c>
    </row>
    <row r="319" spans="1:11">
      <c r="A319" s="14">
        <v>134.49708483130399</v>
      </c>
      <c r="B319">
        <v>5.1474787866189998E-8</v>
      </c>
      <c r="C319" s="15">
        <v>-151.364863430893</v>
      </c>
      <c r="D319" s="11">
        <f t="shared" si="4"/>
        <v>-85.768108689723803</v>
      </c>
      <c r="I319">
        <v>128.502297078732</v>
      </c>
      <c r="J319" s="28">
        <v>5.0956962607361301E-8</v>
      </c>
      <c r="K319">
        <v>-152.44997529925499</v>
      </c>
    </row>
    <row r="320" spans="1:11">
      <c r="A320" s="14">
        <v>137.59855127211901</v>
      </c>
      <c r="B320">
        <v>5.17498271089E-8</v>
      </c>
      <c r="C320" s="15">
        <v>-150.81209552824899</v>
      </c>
      <c r="D320" s="11">
        <f t="shared" si="4"/>
        <v>-85.721821936078328</v>
      </c>
      <c r="I320">
        <v>131.46552533350999</v>
      </c>
      <c r="J320" s="28">
        <v>5.12106277746513E-8</v>
      </c>
      <c r="K320">
        <v>-151.91086101097099</v>
      </c>
    </row>
    <row r="321" spans="1:11">
      <c r="A321" s="14">
        <v>140.77153669117499</v>
      </c>
      <c r="B321">
        <v>5.2036140253020297E-8</v>
      </c>
      <c r="C321" s="15">
        <v>-150.25268171090201</v>
      </c>
      <c r="D321" s="11">
        <f t="shared" si="4"/>
        <v>-85.673898488550805</v>
      </c>
      <c r="I321">
        <v>134.49708483130399</v>
      </c>
      <c r="J321" s="28">
        <v>5.1474787866189998E-8</v>
      </c>
      <c r="K321">
        <v>-151.364863430893</v>
      </c>
    </row>
    <row r="322" spans="1:11">
      <c r="A322" s="14">
        <v>144.017690296788</v>
      </c>
      <c r="B322">
        <v>5.2334132578464303E-8</v>
      </c>
      <c r="C322" s="15">
        <v>-149.68675794213701</v>
      </c>
      <c r="D322" s="11">
        <f t="shared" si="4"/>
        <v>-85.624299394578173</v>
      </c>
      <c r="I322">
        <v>137.59855127211901</v>
      </c>
      <c r="J322" s="28">
        <v>5.17498271089E-8</v>
      </c>
      <c r="K322">
        <v>-150.81209552824899</v>
      </c>
    </row>
    <row r="323" spans="1:11">
      <c r="A323" s="14">
        <v>147.33869932757401</v>
      </c>
      <c r="B323">
        <v>5.2644219981905201E-8</v>
      </c>
      <c r="C323" s="15">
        <v>-149.114471877228</v>
      </c>
      <c r="D323" s="11">
        <f t="shared" si="4"/>
        <v>-85.572986095557695</v>
      </c>
      <c r="I323">
        <v>140.77153669117499</v>
      </c>
      <c r="J323" s="28">
        <v>5.2036140253020297E-8</v>
      </c>
      <c r="K323">
        <v>-150.25268171090201</v>
      </c>
    </row>
    <row r="324" spans="1:11">
      <c r="A324" s="14">
        <v>150.736289929414</v>
      </c>
      <c r="B324">
        <v>5.2966829001775899E-8</v>
      </c>
      <c r="C324" s="15">
        <v>-148.535982929601</v>
      </c>
      <c r="D324" s="11">
        <f t="shared" ref="D324:D387" si="5">20*LOG10(B324/0.001)</f>
        <v>-85.519920529301373</v>
      </c>
      <c r="I324">
        <v>144.017690296788</v>
      </c>
      <c r="J324" s="28">
        <v>5.2334132578464303E-8</v>
      </c>
      <c r="K324">
        <v>-149.68675794213701</v>
      </c>
    </row>
    <row r="325" spans="1:11">
      <c r="A325" s="14">
        <v>154.21222805264901</v>
      </c>
      <c r="B325">
        <v>5.3302396828790197E-8</v>
      </c>
      <c r="C325" s="15">
        <v>-147.951462292168</v>
      </c>
      <c r="D325" s="11">
        <f t="shared" si="5"/>
        <v>-85.465065235560957</v>
      </c>
      <c r="I325">
        <v>147.33869932757401</v>
      </c>
      <c r="J325" s="28">
        <v>5.2644219981905201E-8</v>
      </c>
      <c r="K325">
        <v>-149.114471877228</v>
      </c>
    </row>
    <row r="326" spans="1:11">
      <c r="A326" s="14">
        <v>157.76832036995401</v>
      </c>
      <c r="B326">
        <v>5.3651371359235697E-8</v>
      </c>
      <c r="C326" s="15">
        <v>-147.36109295026</v>
      </c>
      <c r="D326" s="11">
        <f t="shared" si="5"/>
        <v>-85.408383454897375</v>
      </c>
      <c r="I326">
        <v>150.736289929414</v>
      </c>
      <c r="J326" s="28">
        <v>5.2966829001775899E-8</v>
      </c>
      <c r="K326">
        <v>-148.535982929601</v>
      </c>
    </row>
    <row r="327" spans="1:11">
      <c r="A327" s="14">
        <v>161.40641521539101</v>
      </c>
      <c r="B327">
        <v>5.4014211148094897E-8</v>
      </c>
      <c r="C327" s="15">
        <v>-146.765069588637</v>
      </c>
      <c r="D327" s="11">
        <f t="shared" si="5"/>
        <v>-85.349839243828015</v>
      </c>
      <c r="I327">
        <v>154.21222805264901</v>
      </c>
      <c r="J327" s="28">
        <v>5.3302396828790197E-8</v>
      </c>
      <c r="K327">
        <v>-147.951462292168</v>
      </c>
    </row>
    <row r="328" spans="1:11">
      <c r="A328" s="14">
        <v>165.12840354510601</v>
      </c>
      <c r="B328">
        <v>5.4391385430648697E-8</v>
      </c>
      <c r="C328" s="15">
        <v>-146.163598502582</v>
      </c>
      <c r="D328" s="11">
        <f t="shared" si="5"/>
        <v>-85.289397578165108</v>
      </c>
      <c r="I328">
        <v>157.76832036995401</v>
      </c>
      <c r="J328" s="28">
        <v>5.3651371359235697E-8</v>
      </c>
      <c r="K328">
        <v>-147.36109295026</v>
      </c>
    </row>
    <row r="329" spans="1:11">
      <c r="A329" s="14">
        <v>168.936219920181</v>
      </c>
      <c r="B329">
        <v>5.4783374092051797E-8</v>
      </c>
      <c r="C329" s="15">
        <v>-145.55689743081101</v>
      </c>
      <c r="D329" s="11">
        <f t="shared" si="5"/>
        <v>-85.227024463753821</v>
      </c>
      <c r="I329">
        <v>161.40641521539101</v>
      </c>
      <c r="J329" s="28">
        <v>5.4014211148094897E-8</v>
      </c>
      <c r="K329">
        <v>-146.765069588637</v>
      </c>
    </row>
    <row r="330" spans="1:11">
      <c r="A330" s="14">
        <v>172.83184351215499</v>
      </c>
      <c r="B330">
        <v>5.5190667662691298E-8</v>
      </c>
      <c r="C330" s="15">
        <v>-144.945195361884</v>
      </c>
      <c r="D330" s="11">
        <f t="shared" si="5"/>
        <v>-85.162687041518183</v>
      </c>
      <c r="I330">
        <v>165.12840354510601</v>
      </c>
      <c r="J330" s="28">
        <v>5.4391385430648697E-8</v>
      </c>
      <c r="K330">
        <v>-146.163598502582</v>
      </c>
    </row>
    <row r="331" spans="1:11">
      <c r="A331" s="14">
        <v>176.81729913172799</v>
      </c>
      <c r="B331">
        <v>5.5613767214243603E-8</v>
      </c>
      <c r="C331" s="15">
        <v>-144.32873222288299</v>
      </c>
      <c r="D331" s="11">
        <f t="shared" si="5"/>
        <v>-85.09635370610674</v>
      </c>
      <c r="I331">
        <v>168.936219920181</v>
      </c>
      <c r="J331" s="28">
        <v>5.4783374092051797E-8</v>
      </c>
      <c r="K331">
        <v>-145.55689743081101</v>
      </c>
    </row>
    <row r="332" spans="1:11">
      <c r="A332" s="14">
        <v>180.89465828118799</v>
      </c>
      <c r="B332">
        <v>5.6053184396892102E-8</v>
      </c>
      <c r="C332" s="15">
        <v>-143.707758622668</v>
      </c>
      <c r="D332" s="11">
        <f t="shared" si="5"/>
        <v>-85.027994199573072</v>
      </c>
      <c r="I332">
        <v>172.83184351215499</v>
      </c>
      <c r="J332" s="28">
        <v>5.5190667662691298E-8</v>
      </c>
      <c r="K332">
        <v>-144.945195361884</v>
      </c>
    </row>
    <row r="333" spans="1:11">
      <c r="A333" s="14">
        <v>185.06604023110501</v>
      </c>
      <c r="B333">
        <v>5.6509441307011398E-8</v>
      </c>
      <c r="C333" s="15">
        <v>-143.08253542375499</v>
      </c>
      <c r="D333" s="11">
        <f t="shared" si="5"/>
        <v>-84.957579728570948</v>
      </c>
      <c r="I333">
        <v>176.81729913172799</v>
      </c>
      <c r="J333" s="28">
        <v>5.5613767214243603E-8</v>
      </c>
      <c r="K333">
        <v>-144.32873222288299</v>
      </c>
    </row>
    <row r="334" spans="1:11">
      <c r="A334" s="14">
        <v>189.33361312185701</v>
      </c>
      <c r="B334">
        <v>5.69830704785547E-8</v>
      </c>
      <c r="C334" s="15">
        <v>-142.45333335633401</v>
      </c>
      <c r="D334" s="11">
        <f t="shared" si="5"/>
        <v>-84.8850830584189</v>
      </c>
      <c r="I334">
        <v>180.89465828118799</v>
      </c>
      <c r="J334" s="28">
        <v>5.6053184396892102E-8</v>
      </c>
      <c r="K334">
        <v>-143.707758622668</v>
      </c>
    </row>
    <row r="335" spans="1:11">
      <c r="A335" s="14">
        <v>193.699595090553</v>
      </c>
      <c r="B335">
        <v>5.7474614787611303E-8</v>
      </c>
      <c r="C335" s="15">
        <v>-141.82043251929599</v>
      </c>
      <c r="D335" s="11">
        <f t="shared" si="5"/>
        <v>-84.81047861645871</v>
      </c>
      <c r="I335">
        <v>185.06604023110501</v>
      </c>
      <c r="J335" s="28">
        <v>5.6509441307011398E-8</v>
      </c>
      <c r="K335">
        <v>-143.08253542375499</v>
      </c>
    </row>
    <row r="336" spans="1:11">
      <c r="A336" s="14">
        <v>198.16625542394399</v>
      </c>
      <c r="B336">
        <v>5.7984627382896601E-8</v>
      </c>
      <c r="C336" s="15">
        <v>-141.1841218518</v>
      </c>
      <c r="D336" s="11">
        <f t="shared" si="5"/>
        <v>-84.733742586565256</v>
      </c>
      <c r="I336">
        <v>189.33361312185701</v>
      </c>
      <c r="J336" s="28">
        <v>5.69830704785547E-8</v>
      </c>
      <c r="K336">
        <v>-142.45333335633401</v>
      </c>
    </row>
    <row r="337" spans="1:11">
      <c r="A337" s="14">
        <v>202.735915737922</v>
      </c>
      <c r="B337">
        <v>5.8513671643271199E-8</v>
      </c>
      <c r="C337" s="15">
        <v>-140.544698579152</v>
      </c>
      <c r="D337" s="11">
        <f t="shared" si="5"/>
        <v>-84.654852994414384</v>
      </c>
      <c r="I337">
        <v>193.699595090553</v>
      </c>
      <c r="J337" s="28">
        <v>5.7474614787611303E-8</v>
      </c>
      <c r="K337">
        <v>-141.82043251929599</v>
      </c>
    </row>
    <row r="338" spans="1:11">
      <c r="A338" s="14">
        <v>207.410951184212</v>
      </c>
      <c r="B338">
        <v>5.9062321042512302E-8</v>
      </c>
      <c r="C338" s="15">
        <v>-139.90246753844701</v>
      </c>
      <c r="D338" s="11">
        <f t="shared" si="5"/>
        <v>-84.573789800941171</v>
      </c>
      <c r="I338">
        <v>198.16625542394399</v>
      </c>
      <c r="J338" s="28">
        <v>5.7984627382896601E-8</v>
      </c>
      <c r="K338">
        <v>-141.1841218518</v>
      </c>
    </row>
    <row r="339" spans="1:11">
      <c r="A339" s="14">
        <v>212.193791684898</v>
      </c>
      <c r="B339">
        <v>5.9631159153550206E-8</v>
      </c>
      <c r="C339" s="15">
        <v>-139.25774057053201</v>
      </c>
      <c r="D339" s="11">
        <f t="shared" si="5"/>
        <v>-84.490534968846532</v>
      </c>
      <c r="I339">
        <v>202.735915737922</v>
      </c>
      <c r="J339" s="28">
        <v>5.8513671643271199E-8</v>
      </c>
      <c r="K339">
        <v>-140.544698579152</v>
      </c>
    </row>
    <row r="340" spans="1:11">
      <c r="A340" s="14">
        <v>217.08692319540901</v>
      </c>
      <c r="B340">
        <v>6.0220779494656295E-8</v>
      </c>
      <c r="C340" s="15">
        <v>-138.610835741187</v>
      </c>
      <c r="D340" s="11">
        <f t="shared" si="5"/>
        <v>-84.405072546031136</v>
      </c>
      <c r="I340">
        <v>207.410951184212</v>
      </c>
      <c r="J340" s="28">
        <v>5.9062321042512302E-8</v>
      </c>
      <c r="K340">
        <v>-139.90246753844701</v>
      </c>
    </row>
    <row r="341" spans="1:11">
      <c r="A341" s="14">
        <v>222.09288899663699</v>
      </c>
      <c r="B341">
        <v>6.0831785543009198E-8</v>
      </c>
      <c r="C341" s="15">
        <v>-137.96207665793</v>
      </c>
      <c r="D341" s="11">
        <f t="shared" si="5"/>
        <v>-84.317388717562039</v>
      </c>
      <c r="I341">
        <v>212.193791684898</v>
      </c>
      <c r="J341" s="28">
        <v>5.9631159153550206E-8</v>
      </c>
      <c r="K341">
        <v>-139.25774057053201</v>
      </c>
    </row>
    <row r="342" spans="1:11">
      <c r="A342" s="14">
        <v>227.214291016841</v>
      </c>
      <c r="B342">
        <v>6.1464790597779904E-8</v>
      </c>
      <c r="C342" s="15">
        <v>-137.31179162394</v>
      </c>
      <c r="D342" s="11">
        <f t="shared" si="5"/>
        <v>-84.227471872448675</v>
      </c>
      <c r="I342">
        <v>217.08692319540901</v>
      </c>
      <c r="J342" s="28">
        <v>6.0220779494656295E-8</v>
      </c>
      <c r="K342">
        <v>-138.610835741187</v>
      </c>
    </row>
    <row r="343" spans="1:11">
      <c r="A343" s="14">
        <v>232.45379118404699</v>
      </c>
      <c r="B343">
        <v>6.2120417799344602E-8</v>
      </c>
      <c r="C343" s="15">
        <v>-136.66031288719</v>
      </c>
      <c r="D343" s="11">
        <f t="shared" si="5"/>
        <v>-84.135312640537421</v>
      </c>
      <c r="I343">
        <v>222.09288899663699</v>
      </c>
      <c r="J343" s="28">
        <v>6.0831785543009198E-8</v>
      </c>
      <c r="K343">
        <v>-137.96207665793</v>
      </c>
    </row>
    <row r="344" spans="1:11">
      <c r="A344" s="14">
        <v>237.814112809618</v>
      </c>
      <c r="B344">
        <v>6.2799300032530203E-8</v>
      </c>
      <c r="C344" s="15">
        <v>-136.007975759278</v>
      </c>
      <c r="D344" s="11">
        <f t="shared" si="5"/>
        <v>-84.040903938537554</v>
      </c>
      <c r="I344">
        <v>227.214291016841</v>
      </c>
      <c r="J344" s="28">
        <v>6.1464790597779904E-8</v>
      </c>
      <c r="K344">
        <v>-137.31179162394</v>
      </c>
    </row>
    <row r="345" spans="1:11">
      <c r="A345" s="14">
        <v>243.298042003744</v>
      </c>
      <c r="B345">
        <v>6.3502079916055495E-8</v>
      </c>
      <c r="C345" s="15">
        <v>-135.35511777839801</v>
      </c>
      <c r="D345" s="11">
        <f t="shared" si="5"/>
        <v>-83.944240996121891</v>
      </c>
      <c r="I345">
        <v>232.45379118404699</v>
      </c>
      <c r="J345" s="28">
        <v>6.2120417799344602E-8</v>
      </c>
      <c r="K345">
        <v>-136.66031288719</v>
      </c>
    </row>
    <row r="346" spans="1:11">
      <c r="A346" s="14">
        <v>248.90842912356101</v>
      </c>
      <c r="B346">
        <v>6.4229409774375401E-8</v>
      </c>
      <c r="C346" s="15">
        <v>-134.70207783203799</v>
      </c>
      <c r="D346" s="11">
        <f t="shared" si="5"/>
        <v>-83.845321376909197</v>
      </c>
      <c r="I346">
        <v>237.814112809618</v>
      </c>
      <c r="J346" s="28">
        <v>6.2799300032530203E-8</v>
      </c>
      <c r="K346">
        <v>-136.007975759278</v>
      </c>
    </row>
    <row r="347" spans="1:11">
      <c r="A347" s="14">
        <v>254.64819025467401</v>
      </c>
      <c r="B347">
        <v>6.4981951642944395E-8</v>
      </c>
      <c r="C347" s="15">
        <v>-134.049195287609</v>
      </c>
      <c r="D347" s="11">
        <f t="shared" si="5"/>
        <v>-83.744144987234321</v>
      </c>
      <c r="I347">
        <v>243.298042003744</v>
      </c>
      <c r="J347" s="28">
        <v>6.3502079916055495E-8</v>
      </c>
      <c r="K347">
        <v>-135.35511777839801</v>
      </c>
    </row>
    <row r="348" spans="1:11">
      <c r="A348" s="14">
        <v>260.52030872683002</v>
      </c>
      <c r="B348">
        <v>6.5760377280847901E-8</v>
      </c>
      <c r="C348" s="15">
        <v>-133.39680911235499</v>
      </c>
      <c r="D348" s="11">
        <f t="shared" si="5"/>
        <v>-83.640714076476797</v>
      </c>
      <c r="I348">
        <v>248.90842912356101</v>
      </c>
      <c r="J348" s="28">
        <v>6.4229409774375401E-8</v>
      </c>
      <c r="K348">
        <v>-134.70207783203799</v>
      </c>
    </row>
    <row r="349" spans="1:11">
      <c r="A349" s="14">
        <v>266.52783666455798</v>
      </c>
      <c r="B349">
        <v>6.6565368201262201E-8</v>
      </c>
      <c r="C349" s="15">
        <v>-132.74525699577899</v>
      </c>
      <c r="D349" s="11">
        <f t="shared" si="5"/>
        <v>-83.5350332276833</v>
      </c>
      <c r="I349">
        <v>254.64819025467401</v>
      </c>
      <c r="J349" s="28">
        <v>6.4981951642944395E-8</v>
      </c>
      <c r="K349">
        <v>-134.049195287609</v>
      </c>
    </row>
    <row r="350" spans="1:11">
      <c r="A350" s="14">
        <v>272.67389657355102</v>
      </c>
      <c r="B350">
        <v>6.7397615683993794E-8</v>
      </c>
      <c r="C350" s="15">
        <v>-132.094874445117</v>
      </c>
      <c r="D350" s="11">
        <f t="shared" si="5"/>
        <v>-83.427109343359092</v>
      </c>
      <c r="I350">
        <v>260.52030872683002</v>
      </c>
      <c r="J350" s="28">
        <v>6.5760377280847901E-8</v>
      </c>
      <c r="K350">
        <v>-133.39680911235499</v>
      </c>
    </row>
    <row r="351" spans="1:11">
      <c r="A351" s="14">
        <v>278.96168296364101</v>
      </c>
      <c r="B351">
        <v>6.8257820912459106E-8</v>
      </c>
      <c r="C351" s="15">
        <v>-131.44599399086701</v>
      </c>
      <c r="D351" s="11">
        <f t="shared" si="5"/>
        <v>-83.31695160822656</v>
      </c>
      <c r="I351">
        <v>266.52783666455798</v>
      </c>
      <c r="J351" s="28">
        <v>6.6565368201262201E-8</v>
      </c>
      <c r="K351">
        <v>-132.74525699577899</v>
      </c>
    </row>
    <row r="352" spans="1:11">
      <c r="A352" s="14">
        <v>285.394464009194</v>
      </c>
      <c r="B352">
        <v>6.9146695016563897E-8</v>
      </c>
      <c r="C352" s="15">
        <v>-130.79894430361401</v>
      </c>
      <c r="D352" s="11">
        <f t="shared" si="5"/>
        <v>-83.204571457982993</v>
      </c>
      <c r="I352">
        <v>272.67389657355102</v>
      </c>
      <c r="J352" s="28">
        <v>6.7397615683993794E-8</v>
      </c>
      <c r="K352">
        <v>-132.094874445117</v>
      </c>
    </row>
    <row r="353" spans="1:11">
      <c r="A353" s="14">
        <v>291.97558324779402</v>
      </c>
      <c r="B353">
        <v>7.0084113096609501E-8</v>
      </c>
      <c r="C353" s="15">
        <v>-130.17260755692601</v>
      </c>
      <c r="D353" s="11">
        <f t="shared" si="5"/>
        <v>-83.087608364327195</v>
      </c>
      <c r="I353">
        <v>278.96168296364101</v>
      </c>
      <c r="J353" s="28">
        <v>6.8257820912459106E-8</v>
      </c>
      <c r="K353">
        <v>-131.44599399086701</v>
      </c>
    </row>
    <row r="354" spans="1:11">
      <c r="A354" s="14">
        <v>298.70846131809702</v>
      </c>
      <c r="B354">
        <v>7.1032243032759203E-8</v>
      </c>
      <c r="C354" s="15">
        <v>-129.53011031263799</v>
      </c>
      <c r="D354" s="11">
        <f t="shared" si="5"/>
        <v>-82.970889422067998</v>
      </c>
      <c r="I354">
        <v>285.394464009194</v>
      </c>
      <c r="J354" s="28">
        <v>6.9146695016563897E-8</v>
      </c>
      <c r="K354">
        <v>-130.79894430361401</v>
      </c>
    </row>
    <row r="355" spans="1:11">
      <c r="A355" s="14">
        <v>305.59659773776298</v>
      </c>
      <c r="B355">
        <v>7.2011235012455395E-8</v>
      </c>
      <c r="C355" s="15">
        <v>-128.89038986485701</v>
      </c>
      <c r="D355" s="11">
        <f t="shared" si="5"/>
        <v>-82.851994814912047</v>
      </c>
      <c r="I355">
        <v>291.97558324779402</v>
      </c>
      <c r="J355" s="28">
        <v>7.0084113096609501E-8</v>
      </c>
      <c r="K355">
        <v>-130.17260755692601</v>
      </c>
    </row>
    <row r="356" spans="1:11">
      <c r="A356" s="14">
        <v>312.64357272238601</v>
      </c>
      <c r="B356">
        <v>7.3021841570288301E-8</v>
      </c>
      <c r="C356" s="15">
        <v>-128.253751858633</v>
      </c>
      <c r="D356" s="11">
        <f t="shared" si="5"/>
        <v>-82.73094437165102</v>
      </c>
      <c r="I356">
        <v>298.70846131809702</v>
      </c>
      <c r="J356" s="28">
        <v>7.1032243032759203E-8</v>
      </c>
      <c r="K356">
        <v>-129.53011031263799</v>
      </c>
    </row>
    <row r="357" spans="1:11">
      <c r="A357" s="14">
        <v>319.85304904636098</v>
      </c>
      <c r="B357">
        <v>7.4064826023760703E-8</v>
      </c>
      <c r="C357" s="15">
        <v>-127.620494371001</v>
      </c>
      <c r="D357" s="11">
        <f t="shared" si="5"/>
        <v>-82.607759859449331</v>
      </c>
      <c r="I357">
        <v>305.59659773776298</v>
      </c>
      <c r="J357" s="28">
        <v>7.2011235012455395E-8</v>
      </c>
      <c r="K357">
        <v>-128.89038986485701</v>
      </c>
    </row>
    <row r="358" spans="1:11">
      <c r="A358" s="14">
        <v>327.22877394667302</v>
      </c>
      <c r="B358">
        <v>7.5140962747172705E-8</v>
      </c>
      <c r="C358" s="15">
        <v>-126.990907313593</v>
      </c>
      <c r="D358" s="11">
        <f t="shared" si="5"/>
        <v>-82.482464896364036</v>
      </c>
      <c r="I358">
        <v>312.64357272238601</v>
      </c>
      <c r="J358" s="28">
        <v>7.3021841570288301E-8</v>
      </c>
      <c r="K358">
        <v>-128.253751858633</v>
      </c>
    </row>
    <row r="359" spans="1:11">
      <c r="A359" s="14">
        <v>334.77458107057799</v>
      </c>
      <c r="B359">
        <v>7.6251037367441504E-8</v>
      </c>
      <c r="C359" s="15">
        <v>-126.365271776973</v>
      </c>
      <c r="D359" s="11">
        <f t="shared" si="5"/>
        <v>-82.355084870471813</v>
      </c>
      <c r="I359">
        <v>319.85304904636098</v>
      </c>
      <c r="J359" s="28">
        <v>7.4064826023760703E-8</v>
      </c>
      <c r="K359">
        <v>-127.620494371001</v>
      </c>
    </row>
    <row r="360" spans="1:11">
      <c r="A360" s="14">
        <v>342.49439246820498</v>
      </c>
      <c r="B360">
        <v>7.7395847110286894E-8</v>
      </c>
      <c r="C360" s="15">
        <v>-125.743859547825</v>
      </c>
      <c r="D360" s="11">
        <f t="shared" si="5"/>
        <v>-82.225646839436052</v>
      </c>
      <c r="I360">
        <v>327.22877394667302</v>
      </c>
      <c r="J360" s="28">
        <v>7.5140962747172705E-8</v>
      </c>
      <c r="K360">
        <v>-126.990907313593</v>
      </c>
    </row>
    <row r="361" spans="1:11">
      <c r="A361" s="14">
        <v>350.392220631096</v>
      </c>
      <c r="B361">
        <v>7.8576201109818102E-8</v>
      </c>
      <c r="C361" s="15">
        <v>-125.12693261415799</v>
      </c>
      <c r="D361" s="11">
        <f t="shared" si="5"/>
        <v>-82.094179433346227</v>
      </c>
      <c r="I361">
        <v>334.77458107057799</v>
      </c>
      <c r="J361" s="28">
        <v>7.6251037367441504E-8</v>
      </c>
      <c r="K361">
        <v>-126.365271776973</v>
      </c>
    </row>
    <row r="362" spans="1:11">
      <c r="A362" s="14">
        <v>358.47217057776498</v>
      </c>
      <c r="B362">
        <v>7.9792920754466003E-8</v>
      </c>
      <c r="C362" s="15">
        <v>-124.514742732554</v>
      </c>
      <c r="D362" s="11">
        <f t="shared" si="5"/>
        <v>-81.960712752847954</v>
      </c>
      <c r="I362">
        <v>342.49439246820498</v>
      </c>
      <c r="J362" s="28">
        <v>7.7395847110286894E-8</v>
      </c>
      <c r="K362">
        <v>-125.743859547825</v>
      </c>
    </row>
    <row r="363" spans="1:11">
      <c r="A363" s="14">
        <v>366.73844198734599</v>
      </c>
      <c r="B363">
        <v>8.1046840050625306E-8</v>
      </c>
      <c r="C363" s="15">
        <v>-123.90753103955799</v>
      </c>
      <c r="D363" s="11">
        <f t="shared" si="5"/>
        <v>-81.825278265372745</v>
      </c>
      <c r="I363">
        <v>350.392220631096</v>
      </c>
      <c r="J363" s="28">
        <v>7.8576201109818102E-8</v>
      </c>
      <c r="K363">
        <v>-125.12693261415799</v>
      </c>
    </row>
    <row r="364" spans="1:11">
      <c r="A364" s="14">
        <v>375.19533138243702</v>
      </c>
      <c r="B364">
        <v>8.2338806033167406E-8</v>
      </c>
      <c r="C364" s="15">
        <v>-123.30552773839899</v>
      </c>
      <c r="D364" s="11">
        <f t="shared" si="5"/>
        <v>-81.687908696968975</v>
      </c>
      <c r="I364">
        <v>358.47217057776498</v>
      </c>
      <c r="J364" s="28">
        <v>7.9792920754466003E-8</v>
      </c>
      <c r="K364">
        <v>-124.514742732554</v>
      </c>
    </row>
    <row r="365" spans="1:11">
      <c r="A365" s="14">
        <v>383.847234362287</v>
      </c>
      <c r="B365">
        <v>8.3669679192957104E-8</v>
      </c>
      <c r="C365" s="15">
        <v>-122.70895183070699</v>
      </c>
      <c r="D365" s="11">
        <f t="shared" si="5"/>
        <v>-81.548637923738738</v>
      </c>
      <c r="I365">
        <v>366.73844198734599</v>
      </c>
      <c r="J365" s="28">
        <v>8.1046840050625306E-8</v>
      </c>
      <c r="K365">
        <v>-123.90753103955799</v>
      </c>
    </row>
    <row r="366" spans="1:11">
      <c r="A366" s="14">
        <v>392.69864788747498</v>
      </c>
      <c r="B366">
        <v>8.5040333928143104E-8</v>
      </c>
      <c r="C366" s="15">
        <v>-122.118010900062</v>
      </c>
      <c r="D366" s="11">
        <f t="shared" si="5"/>
        <v>-81.407500862718436</v>
      </c>
      <c r="I366">
        <v>375.19533138243702</v>
      </c>
      <c r="J366" s="28">
        <v>8.2338806033167406E-8</v>
      </c>
      <c r="K366">
        <v>-123.30552773839899</v>
      </c>
    </row>
    <row r="367" spans="1:11">
      <c r="A367" s="14">
        <v>401.75417261727898</v>
      </c>
      <c r="B367">
        <v>8.6451658998756998E-8</v>
      </c>
      <c r="C367" s="15">
        <v>-121.532900924995</v>
      </c>
      <c r="D367" s="11">
        <f t="shared" si="5"/>
        <v>-81.264533364841668</v>
      </c>
      <c r="I367">
        <v>383.847234362287</v>
      </c>
      <c r="J367" s="28">
        <v>8.3669679192957104E-8</v>
      </c>
      <c r="K367">
        <v>-122.70895183070699</v>
      </c>
    </row>
    <row r="368" spans="1:11">
      <c r="A368" s="14">
        <v>411.01851530093398</v>
      </c>
      <c r="B368">
        <v>8.7904558051497807E-8</v>
      </c>
      <c r="C368" s="15">
        <v>-120.953806192502</v>
      </c>
      <c r="D368" s="11">
        <f t="shared" si="5"/>
        <v>-81.119772103691545</v>
      </c>
      <c r="I368">
        <v>392.69864788747498</v>
      </c>
      <c r="J368" s="28">
        <v>8.5040333928143104E-8</v>
      </c>
      <c r="K368">
        <v>-122.118010900062</v>
      </c>
    </row>
    <row r="369" spans="1:11">
      <c r="A369" s="14">
        <v>420.49649122404202</v>
      </c>
      <c r="B369">
        <v>8.9399950126275801E-8</v>
      </c>
      <c r="C369" s="15">
        <v>-120.38089921679099</v>
      </c>
      <c r="D369" s="11">
        <f t="shared" si="5"/>
        <v>-80.973254469694467</v>
      </c>
      <c r="I369">
        <v>401.75417261727898</v>
      </c>
      <c r="J369" s="28">
        <v>8.6451658998756998E-8</v>
      </c>
      <c r="K369">
        <v>-121.532900924995</v>
      </c>
    </row>
    <row r="370" spans="1:11">
      <c r="A370" s="14">
        <v>430.19302671139098</v>
      </c>
      <c r="B370">
        <v>9.0938770200142296E-8</v>
      </c>
      <c r="C370" s="15">
        <v>-119.814340721335</v>
      </c>
      <c r="D370" s="11">
        <f t="shared" si="5"/>
        <v>-80.82501846443995</v>
      </c>
      <c r="I370">
        <v>411.01851530093398</v>
      </c>
      <c r="J370" s="28">
        <v>8.7904558051497807E-8</v>
      </c>
      <c r="K370">
        <v>-120.953806192502</v>
      </c>
    </row>
    <row r="371" spans="1:11">
      <c r="A371" s="14">
        <v>440.11316168748698</v>
      </c>
      <c r="B371">
        <v>9.2521969758494002E-8</v>
      </c>
      <c r="C371" s="15">
        <v>-119.25427967247499</v>
      </c>
      <c r="D371" s="11">
        <f t="shared" si="5"/>
        <v>-80.675102596684127</v>
      </c>
      <c r="I371">
        <v>420.49649122404202</v>
      </c>
      <c r="J371" s="28">
        <v>8.9399950126275801E-8</v>
      </c>
      <c r="K371">
        <v>-120.38089921679099</v>
      </c>
    </row>
    <row r="372" spans="1:11">
      <c r="A372" s="14">
        <v>450.26205229613299</v>
      </c>
      <c r="B372">
        <v>9.4150517371289298E-8</v>
      </c>
      <c r="C372" s="15">
        <v>-118.700853338428</v>
      </c>
      <c r="D372" s="11">
        <f t="shared" si="5"/>
        <v>-80.523545782541945</v>
      </c>
      <c r="I372">
        <v>430.19302671139098</v>
      </c>
      <c r="J372" s="28">
        <v>9.0938770200142296E-8</v>
      </c>
      <c r="K372">
        <v>-119.814340721335</v>
      </c>
    </row>
    <row r="373" spans="1:11">
      <c r="A373" s="14">
        <v>460.64497358041501</v>
      </c>
      <c r="B373">
        <v>9.5825399305561396E-8</v>
      </c>
      <c r="C373" s="15">
        <v>-118.154187406369</v>
      </c>
      <c r="D373" s="11">
        <f t="shared" si="5"/>
        <v>-80.370387247192937</v>
      </c>
      <c r="I373">
        <v>440.11316168748698</v>
      </c>
      <c r="J373" s="28">
        <v>9.2521969758494002E-8</v>
      </c>
      <c r="K373">
        <v>-119.25427967247499</v>
      </c>
    </row>
    <row r="374" spans="1:11">
      <c r="A374" s="14">
        <v>471.26732222448902</v>
      </c>
      <c r="B374">
        <v>9.7547620145050295E-8</v>
      </c>
      <c r="C374" s="15">
        <v>-117.614396123516</v>
      </c>
      <c r="D374" s="11">
        <f t="shared" si="5"/>
        <v>-80.215666431177084</v>
      </c>
      <c r="I374">
        <v>450.26205229613299</v>
      </c>
      <c r="J374" s="28">
        <v>9.4150517371289298E-8</v>
      </c>
      <c r="K374">
        <v>-118.700853338428</v>
      </c>
    </row>
    <row r="375" spans="1:11">
      <c r="A375" s="14">
        <v>482.134619358588</v>
      </c>
      <c r="B375">
        <v>9.9318203445998897E-8</v>
      </c>
      <c r="C375" s="15">
        <v>-117.081582492601</v>
      </c>
      <c r="D375" s="11">
        <f t="shared" si="5"/>
        <v>-80.059422898850841</v>
      </c>
      <c r="I375">
        <v>460.64497358041501</v>
      </c>
      <c r="J375" s="28">
        <v>9.5825399305561396E-8</v>
      </c>
      <c r="K375">
        <v>-118.154187406369</v>
      </c>
    </row>
    <row r="376" spans="1:11">
      <c r="A376" s="14">
        <v>493.25251342871798</v>
      </c>
      <c r="B376">
        <v>1.0113819237274199E-7</v>
      </c>
      <c r="C376" s="15">
        <v>-116.555838456301</v>
      </c>
      <c r="D376" s="11">
        <f t="shared" si="5"/>
        <v>-79.901696254243291</v>
      </c>
      <c r="I376">
        <v>471.26732222448902</v>
      </c>
      <c r="J376" s="28">
        <v>9.7547620145050295E-8</v>
      </c>
      <c r="K376">
        <v>-117.614396123516</v>
      </c>
    </row>
    <row r="377" spans="1:11">
      <c r="A377" s="14">
        <v>504.62678313252297</v>
      </c>
      <c r="B377">
        <v>1.030086504061E-7</v>
      </c>
      <c r="C377" s="15">
        <v>-116.03724517305101</v>
      </c>
      <c r="D377" s="11">
        <f t="shared" si="5"/>
        <v>-79.742526056209812</v>
      </c>
      <c r="I377">
        <v>482.134619358588</v>
      </c>
      <c r="J377" s="28">
        <v>9.9318203445998897E-8</v>
      </c>
      <c r="K377">
        <v>-117.081582492601</v>
      </c>
    </row>
    <row r="378" spans="1:11">
      <c r="A378" s="14">
        <v>516.26334042285305</v>
      </c>
      <c r="B378">
        <v>1.04930661998225E-7</v>
      </c>
      <c r="C378" s="15">
        <v>-115.52587323949</v>
      </c>
      <c r="D378" s="11">
        <f t="shared" si="5"/>
        <v>-79.581951744070295</v>
      </c>
      <c r="I378">
        <v>493.25251342871798</v>
      </c>
      <c r="J378" s="28">
        <v>1.0113819237274199E-7</v>
      </c>
      <c r="K378">
        <v>-116.555838456301</v>
      </c>
    </row>
    <row r="379" spans="1:11">
      <c r="A379" s="14">
        <v>528.16823358059503</v>
      </c>
      <c r="B379">
        <v>1.06911613810963E-7</v>
      </c>
      <c r="C379" s="15">
        <v>-115.028994546698</v>
      </c>
      <c r="D379" s="11">
        <f t="shared" si="5"/>
        <v>-79.419502296189194</v>
      </c>
      <c r="I379">
        <v>504.62678313252297</v>
      </c>
      <c r="J379" s="28">
        <v>1.030086504061E-7</v>
      </c>
      <c r="K379">
        <v>-116.03724517305101</v>
      </c>
    </row>
    <row r="380" spans="1:11">
      <c r="A380" s="14">
        <v>540.34765035835801</v>
      </c>
      <c r="B380">
        <v>1.08939956524617E-7</v>
      </c>
      <c r="C380" s="15">
        <v>-114.532130581841</v>
      </c>
      <c r="D380" s="11">
        <f t="shared" si="5"/>
        <v>-79.256256047591989</v>
      </c>
      <c r="I380">
        <v>516.26334042285305</v>
      </c>
      <c r="J380" s="28">
        <v>1.04930661998225E-7</v>
      </c>
      <c r="K380">
        <v>-115.52587323949</v>
      </c>
    </row>
    <row r="381" spans="1:11">
      <c r="A381" s="14">
        <v>552.80792119665603</v>
      </c>
      <c r="B381">
        <v>1.1102324060335399E-7</v>
      </c>
      <c r="C381" s="15">
        <v>-114.042639047094</v>
      </c>
      <c r="D381" s="11">
        <f t="shared" si="5"/>
        <v>-79.091722008176333</v>
      </c>
      <c r="I381">
        <v>528.16823358059503</v>
      </c>
      <c r="J381" s="28">
        <v>1.06911613810963E-7</v>
      </c>
      <c r="K381">
        <v>-115.028994546698</v>
      </c>
    </row>
    <row r="382" spans="1:11">
      <c r="A382" s="14">
        <v>565.55552251425001</v>
      </c>
      <c r="B382">
        <v>1.1316264176629E-7</v>
      </c>
      <c r="C382" s="15">
        <v>-113.56055161377201</v>
      </c>
      <c r="D382" s="11">
        <f t="shared" si="5"/>
        <v>-78.925938451036487</v>
      </c>
      <c r="I382">
        <v>540.34765035835801</v>
      </c>
      <c r="J382" s="28">
        <v>1.08939956524617E-7</v>
      </c>
      <c r="K382">
        <v>-114.532130581841</v>
      </c>
    </row>
    <row r="383" spans="1:11">
      <c r="A383" s="14">
        <v>578.597080074367</v>
      </c>
      <c r="B383">
        <v>1.1535936041282801E-7</v>
      </c>
      <c r="C383" s="15">
        <v>-113.085891022057</v>
      </c>
      <c r="D383" s="11">
        <f t="shared" si="5"/>
        <v>-78.758943209557685</v>
      </c>
      <c r="I383">
        <v>552.80792119665603</v>
      </c>
      <c r="J383" s="28">
        <v>1.1102324060335399E-7</v>
      </c>
      <c r="K383">
        <v>-114.042639047094</v>
      </c>
    </row>
    <row r="384" spans="1:11">
      <c r="A384" s="14">
        <v>591.93937242854599</v>
      </c>
      <c r="B384">
        <v>1.17614622401579E-7</v>
      </c>
      <c r="C384" s="15">
        <v>-112.61867143927699</v>
      </c>
      <c r="D384" s="11">
        <f t="shared" si="5"/>
        <v>-78.590773627520051</v>
      </c>
      <c r="I384">
        <v>565.55552251425001</v>
      </c>
      <c r="J384" s="28">
        <v>1.1316264176629E-7</v>
      </c>
      <c r="K384">
        <v>-113.56055161377201</v>
      </c>
    </row>
    <row r="385" spans="1:11">
      <c r="A385" s="14">
        <v>605.58933443989304</v>
      </c>
      <c r="B385">
        <v>1.1992967986498E-7</v>
      </c>
      <c r="C385" s="15">
        <v>-112.158898851252</v>
      </c>
      <c r="D385" s="11">
        <f t="shared" si="5"/>
        <v>-78.421466512086965</v>
      </c>
      <c r="I385">
        <v>578.597080074367</v>
      </c>
      <c r="J385" s="28">
        <v>1.1535936041282801E-7</v>
      </c>
      <c r="K385">
        <v>-113.085891022057</v>
      </c>
    </row>
    <row r="386" spans="1:11">
      <c r="A386" s="14">
        <v>619.55406088758104</v>
      </c>
      <c r="B386">
        <v>1.2231130351496401E-7</v>
      </c>
      <c r="C386" s="15">
        <v>-111.713034545502</v>
      </c>
      <c r="D386" s="11">
        <f t="shared" si="5"/>
        <v>-78.250668107462261</v>
      </c>
      <c r="I386">
        <v>591.93937242854599</v>
      </c>
      <c r="J386" s="28">
        <v>1.17614622401579E-7</v>
      </c>
      <c r="K386">
        <v>-112.61867143927699</v>
      </c>
    </row>
    <row r="387" spans="1:11">
      <c r="A387" s="14">
        <v>633.84081015447805</v>
      </c>
      <c r="B387">
        <v>1.2474971002409799E-7</v>
      </c>
      <c r="C387" s="15">
        <v>-111.268035982228</v>
      </c>
      <c r="D387" s="11">
        <f t="shared" si="5"/>
        <v>-78.079209104084313</v>
      </c>
      <c r="I387">
        <v>605.58933443989304</v>
      </c>
      <c r="J387" s="28">
        <v>1.1992967986498E-7</v>
      </c>
      <c r="K387">
        <v>-112.158898851252</v>
      </c>
    </row>
    <row r="388" spans="1:11">
      <c r="A388" s="14">
        <v>648.45700799979704</v>
      </c>
      <c r="B388">
        <v>1.2725183552627599E-7</v>
      </c>
      <c r="C388" s="15">
        <v>-110.83045714607699</v>
      </c>
      <c r="D388" s="11">
        <f t="shared" ref="D388:D451" si="6">20*LOG10(B388/0.001)</f>
        <v>-77.9067188905221</v>
      </c>
      <c r="I388">
        <v>619.55406088758104</v>
      </c>
      <c r="J388" s="28">
        <v>1.2231130351496401E-7</v>
      </c>
      <c r="K388">
        <v>-111.713034545502</v>
      </c>
    </row>
    <row r="389" spans="1:11">
      <c r="A389" s="14">
        <v>663.410251418754</v>
      </c>
      <c r="B389">
        <v>1.2981904539267901E-7</v>
      </c>
      <c r="C389" s="15">
        <v>-110.400275040088</v>
      </c>
      <c r="D389" s="11">
        <f t="shared" si="6"/>
        <v>-77.733231774413142</v>
      </c>
      <c r="I389">
        <v>633.84081015447805</v>
      </c>
      <c r="J389" s="28">
        <v>1.2474971002409799E-7</v>
      </c>
      <c r="K389">
        <v>-111.268035982228</v>
      </c>
    </row>
    <row r="390" spans="1:11">
      <c r="A390" s="14">
        <v>678.70831259122099</v>
      </c>
      <c r="B390">
        <v>1.3245273541590799E-7</v>
      </c>
      <c r="C390" s="15">
        <v>-109.97746033006899</v>
      </c>
      <c r="D390" s="11">
        <f t="shared" si="6"/>
        <v>-77.558781364357671</v>
      </c>
      <c r="I390">
        <v>648.45700799979704</v>
      </c>
      <c r="J390" s="28">
        <v>1.2725183552627599E-7</v>
      </c>
      <c r="K390">
        <v>-110.83045714607699</v>
      </c>
    </row>
    <row r="391" spans="1:11">
      <c r="A391" s="14">
        <v>694.359142921439</v>
      </c>
      <c r="B391">
        <v>1.35159303833718E-7</v>
      </c>
      <c r="C391" s="15">
        <v>-109.567909517084</v>
      </c>
      <c r="D391" s="11">
        <f t="shared" si="6"/>
        <v>-77.383081076320067</v>
      </c>
      <c r="I391">
        <v>663.410251418754</v>
      </c>
      <c r="J391" s="28">
        <v>1.2981904539267901E-7</v>
      </c>
      <c r="K391">
        <v>-110.400275040088</v>
      </c>
    </row>
    <row r="392" spans="1:11">
      <c r="A392" s="14">
        <v>710.370877170884</v>
      </c>
      <c r="B392">
        <v>1.37930167734622E-7</v>
      </c>
      <c r="C392" s="15">
        <v>-109.15961347149999</v>
      </c>
      <c r="D392" s="11">
        <f t="shared" si="6"/>
        <v>-77.206814713061647</v>
      </c>
      <c r="I392">
        <v>678.70831259122099</v>
      </c>
      <c r="J392" s="28">
        <v>1.3245273541590799E-7</v>
      </c>
      <c r="K392">
        <v>-109.97746033006899</v>
      </c>
    </row>
    <row r="393" spans="1:11">
      <c r="A393" s="14">
        <v>726.75183768643001</v>
      </c>
      <c r="B393">
        <v>1.4077189199677499E-7</v>
      </c>
      <c r="C393" s="15">
        <v>-108.75856312229401</v>
      </c>
      <c r="D393" s="11">
        <f t="shared" si="6"/>
        <v>-77.029681047247621</v>
      </c>
      <c r="I393">
        <v>694.359142921439</v>
      </c>
      <c r="J393" s="28">
        <v>1.35159303833718E-7</v>
      </c>
      <c r="K393">
        <v>-109.567909517084</v>
      </c>
    </row>
    <row r="394" spans="1:11">
      <c r="A394" s="14">
        <v>743.51053872602597</v>
      </c>
      <c r="B394">
        <v>1.4368600295201499E-7</v>
      </c>
      <c r="C394" s="15">
        <v>-108.36470746415</v>
      </c>
      <c r="D394" s="11">
        <f t="shared" si="6"/>
        <v>-76.851710724549406</v>
      </c>
      <c r="I394">
        <v>710.370877170884</v>
      </c>
      <c r="J394" s="28">
        <v>1.37930167734622E-7</v>
      </c>
      <c r="K394">
        <v>-109.15961347149999</v>
      </c>
    </row>
    <row r="395" spans="1:11">
      <c r="A395" s="14">
        <v>760.65569088410598</v>
      </c>
      <c r="B395">
        <v>1.4667864409725999E-7</v>
      </c>
      <c r="C395" s="15">
        <v>-107.983508468167</v>
      </c>
      <c r="D395" s="11">
        <f t="shared" si="6"/>
        <v>-76.672662266538453</v>
      </c>
      <c r="I395">
        <v>726.75183768643001</v>
      </c>
      <c r="J395" s="28">
        <v>1.4077189199677499E-7</v>
      </c>
      <c r="K395">
        <v>-108.75856312229401</v>
      </c>
    </row>
    <row r="396" spans="1:11">
      <c r="A396" s="14">
        <v>778.19620561906004</v>
      </c>
      <c r="B396">
        <v>1.4974215425100399E-7</v>
      </c>
      <c r="C396" s="15">
        <v>-107.60376980763</v>
      </c>
      <c r="D396" s="11">
        <f t="shared" si="6"/>
        <v>-76.493118464550435</v>
      </c>
      <c r="I396">
        <v>743.51053872602597</v>
      </c>
      <c r="J396" s="28">
        <v>1.4368600295201499E-7</v>
      </c>
      <c r="K396">
        <v>-108.36470746415</v>
      </c>
    </row>
    <row r="397" spans="1:11">
      <c r="A397" s="14">
        <v>796.14119988510095</v>
      </c>
      <c r="B397">
        <v>1.5288284484896701E-7</v>
      </c>
      <c r="C397" s="15">
        <v>-107.231047613697</v>
      </c>
      <c r="D397" s="11">
        <f t="shared" si="6"/>
        <v>-76.312824890239185</v>
      </c>
      <c r="I397">
        <v>760.65569088410598</v>
      </c>
      <c r="J397" s="28">
        <v>1.4667864409725999E-7</v>
      </c>
      <c r="K397">
        <v>-107.983508468167</v>
      </c>
    </row>
    <row r="398" spans="1:11">
      <c r="A398" s="14">
        <v>814.50000087094202</v>
      </c>
      <c r="B398">
        <v>1.5610238755488401E-7</v>
      </c>
      <c r="C398" s="15">
        <v>-106.865274570235</v>
      </c>
      <c r="D398" s="11">
        <f t="shared" si="6"/>
        <v>-76.131809088786028</v>
      </c>
      <c r="I398">
        <v>778.19620561906004</v>
      </c>
      <c r="J398" s="28">
        <v>1.4974215425100399E-7</v>
      </c>
      <c r="K398">
        <v>-107.60376980763</v>
      </c>
    </row>
    <row r="399" spans="1:11">
      <c r="A399" s="14">
        <v>833.28215084774899</v>
      </c>
      <c r="B399">
        <v>1.59404601517212E-7</v>
      </c>
      <c r="C399" s="15">
        <v>-106.5089388876</v>
      </c>
      <c r="D399" s="11">
        <f t="shared" si="6"/>
        <v>-75.949982920443134</v>
      </c>
      <c r="I399">
        <v>796.14119988510095</v>
      </c>
      <c r="J399" s="28">
        <v>1.5288284484896701E-7</v>
      </c>
      <c r="K399">
        <v>-107.231047613697</v>
      </c>
    </row>
    <row r="400" spans="1:11">
      <c r="A400" s="14">
        <v>852.49741212888296</v>
      </c>
      <c r="B400">
        <v>1.6278697564375301E-7</v>
      </c>
      <c r="C400" s="15">
        <v>-106.156800549324</v>
      </c>
      <c r="D400" s="11">
        <f t="shared" si="6"/>
        <v>-75.767606906912135</v>
      </c>
      <c r="I400">
        <v>814.50000087094202</v>
      </c>
      <c r="J400" s="28">
        <v>1.5610238755488401E-7</v>
      </c>
      <c r="K400">
        <v>-106.865274570235</v>
      </c>
    </row>
    <row r="401" spans="1:11">
      <c r="A401" s="14">
        <v>872.15577214401196</v>
      </c>
      <c r="B401">
        <v>1.6625345418996199E-7</v>
      </c>
      <c r="C401" s="15">
        <v>-105.811391191731</v>
      </c>
      <c r="D401" s="11">
        <f t="shared" si="6"/>
        <v>-75.584586454926509</v>
      </c>
      <c r="I401">
        <v>833.28215084774899</v>
      </c>
      <c r="J401" s="28">
        <v>1.59404601517212E-7</v>
      </c>
      <c r="K401">
        <v>-106.5089388876</v>
      </c>
    </row>
    <row r="402" spans="1:11">
      <c r="A402" s="14">
        <v>892.26744863023805</v>
      </c>
      <c r="B402">
        <v>1.69809829969615E-7</v>
      </c>
      <c r="C402" s="15">
        <v>-105.477460937958</v>
      </c>
      <c r="D402" s="11">
        <f t="shared" si="6"/>
        <v>-75.400743457578244</v>
      </c>
      <c r="I402">
        <v>852.49741212888296</v>
      </c>
      <c r="J402" s="28">
        <v>1.6278697564375301E-7</v>
      </c>
      <c r="K402">
        <v>-106.156800549324</v>
      </c>
    </row>
    <row r="403" spans="1:11">
      <c r="A403" s="14">
        <v>912.842894942915</v>
      </c>
      <c r="B403">
        <v>1.7344997540254499E-7</v>
      </c>
      <c r="C403" s="15">
        <v>-105.145176790859</v>
      </c>
      <c r="D403" s="11">
        <f t="shared" si="6"/>
        <v>-75.216515148210092</v>
      </c>
      <c r="I403">
        <v>872.15577214401196</v>
      </c>
      <c r="J403" s="28">
        <v>1.6625345418996199E-7</v>
      </c>
      <c r="K403">
        <v>-105.811391191731</v>
      </c>
    </row>
    <row r="404" spans="1:11">
      <c r="A404" s="14">
        <v>933.89280548895204</v>
      </c>
      <c r="B404">
        <v>1.7718460049526801E-7</v>
      </c>
      <c r="C404" s="15">
        <v>-104.82518259059</v>
      </c>
      <c r="D404" s="11">
        <f t="shared" si="6"/>
        <v>-75.031480526016793</v>
      </c>
      <c r="I404">
        <v>892.26744863023805</v>
      </c>
      <c r="J404" s="28">
        <v>1.69809829969615E-7</v>
      </c>
      <c r="K404">
        <v>-105.477460937958</v>
      </c>
    </row>
    <row r="405" spans="1:11">
      <c r="A405" s="14">
        <v>955.42812128539003</v>
      </c>
      <c r="B405">
        <v>1.8100607800869899E-7</v>
      </c>
      <c r="C405" s="15">
        <v>-104.50567343182701</v>
      </c>
      <c r="D405" s="11">
        <f t="shared" si="6"/>
        <v>-74.846136833962163</v>
      </c>
      <c r="I405">
        <v>912.842894942915</v>
      </c>
      <c r="J405" s="28">
        <v>1.7344997540254499E-7</v>
      </c>
      <c r="K405">
        <v>-105.145176790859</v>
      </c>
    </row>
    <row r="406" spans="1:11">
      <c r="A406" s="14">
        <v>977.46003564616694</v>
      </c>
      <c r="B406">
        <v>1.8492126647156E-7</v>
      </c>
      <c r="C406" s="15">
        <v>-104.192481602692</v>
      </c>
      <c r="D406" s="11">
        <f t="shared" si="6"/>
        <v>-74.66026281736282</v>
      </c>
      <c r="I406">
        <v>933.89280548895204</v>
      </c>
      <c r="J406" s="28">
        <v>1.7718460049526801E-7</v>
      </c>
      <c r="K406">
        <v>-104.82518259059</v>
      </c>
    </row>
    <row r="407" spans="1:11">
      <c r="A407" s="14">
        <v>1000.00000000002</v>
      </c>
      <c r="B407">
        <v>1.8893578563974401E-7</v>
      </c>
      <c r="C407" s="15">
        <v>-103.889891149116</v>
      </c>
      <c r="D407" s="11">
        <f t="shared" si="6"/>
        <v>-74.473715522987447</v>
      </c>
      <c r="I407">
        <v>955.42812128539003</v>
      </c>
      <c r="J407" s="28">
        <v>1.8100607800869899E-7</v>
      </c>
      <c r="K407">
        <v>-104.50567343182701</v>
      </c>
    </row>
    <row r="408" spans="1:11">
      <c r="A408" s="14">
        <v>1023.05972984253</v>
      </c>
      <c r="B408">
        <v>1.93044542394187E-7</v>
      </c>
      <c r="C408" s="15">
        <v>-103.588982079369</v>
      </c>
      <c r="D408" s="11">
        <f t="shared" si="6"/>
        <v>-74.286849438073233</v>
      </c>
      <c r="I408">
        <v>977.46003564616694</v>
      </c>
      <c r="J408" s="28">
        <v>1.8492126647156E-7</v>
      </c>
      <c r="K408">
        <v>-104.192481602692</v>
      </c>
    </row>
    <row r="409" spans="1:11">
      <c r="A409" s="14">
        <v>1046.6512108254401</v>
      </c>
      <c r="B409">
        <v>1.97255891137427E-7</v>
      </c>
      <c r="C409" s="15">
        <v>-103.297273575145</v>
      </c>
      <c r="D409" s="11">
        <f t="shared" si="6"/>
        <v>-74.099400350429534</v>
      </c>
      <c r="I409">
        <v>1000.00000000002</v>
      </c>
      <c r="J409" s="28">
        <v>1.8893578563974401E-7</v>
      </c>
      <c r="K409">
        <v>-103.889891149116</v>
      </c>
    </row>
    <row r="410" spans="1:11">
      <c r="A410" s="14">
        <v>1070.7867049864101</v>
      </c>
      <c r="B410">
        <v>2.01566864935562E-7</v>
      </c>
      <c r="C410" s="15">
        <v>-103.008314558442</v>
      </c>
      <c r="D410" s="11">
        <f t="shared" si="6"/>
        <v>-73.911617178496186</v>
      </c>
      <c r="I410">
        <v>1023.05972984253</v>
      </c>
      <c r="J410" s="28">
        <v>1.93044542394187E-7</v>
      </c>
      <c r="K410">
        <v>-103.588982079369</v>
      </c>
    </row>
    <row r="411" spans="1:11">
      <c r="A411" s="14">
        <v>1095.4787571223501</v>
      </c>
      <c r="B411">
        <v>2.05986423949856E-7</v>
      </c>
      <c r="C411" s="15">
        <v>-102.730263325903</v>
      </c>
      <c r="D411" s="11">
        <f t="shared" si="6"/>
        <v>-73.723228039020313</v>
      </c>
      <c r="I411">
        <v>1046.6512108254401</v>
      </c>
      <c r="J411" s="28">
        <v>1.97255891137427E-7</v>
      </c>
      <c r="K411">
        <v>-103.297273575145</v>
      </c>
    </row>
    <row r="412" spans="1:11">
      <c r="A412" s="14">
        <v>1120.7402013098001</v>
      </c>
      <c r="B412">
        <v>2.1051181961319601E-7</v>
      </c>
      <c r="C412" s="15">
        <v>-102.45679916469599</v>
      </c>
      <c r="D412" s="11">
        <f t="shared" si="6"/>
        <v>-73.534470295979105</v>
      </c>
      <c r="I412">
        <v>1070.7867049864101</v>
      </c>
      <c r="J412" s="28">
        <v>2.01566864935562E-7</v>
      </c>
      <c r="K412">
        <v>-103.008314558442</v>
      </c>
    </row>
    <row r="413" spans="1:11">
      <c r="A413" s="14">
        <v>1146.5841675756401</v>
      </c>
      <c r="B413">
        <v>2.1514312528433899E-7</v>
      </c>
      <c r="C413" s="15">
        <v>-102.184996623114</v>
      </c>
      <c r="D413" s="11">
        <f t="shared" si="6"/>
        <v>-73.3454505374131</v>
      </c>
      <c r="I413">
        <v>1095.4787571223501</v>
      </c>
      <c r="J413" s="28">
        <v>2.05986423949856E-7</v>
      </c>
      <c r="K413">
        <v>-102.730263325903</v>
      </c>
    </row>
    <row r="414" spans="1:11">
      <c r="A414" s="14">
        <v>1173.0240887216301</v>
      </c>
      <c r="B414">
        <v>2.1988833151208899E-7</v>
      </c>
      <c r="C414" s="15">
        <v>-101.921632072111</v>
      </c>
      <c r="D414" s="11">
        <f t="shared" si="6"/>
        <v>-73.155956321776088</v>
      </c>
      <c r="I414">
        <v>1120.7402013098001</v>
      </c>
      <c r="J414" s="28">
        <v>2.1051181961319601E-7</v>
      </c>
      <c r="K414">
        <v>-102.45679916469599</v>
      </c>
    </row>
    <row r="415" spans="1:11">
      <c r="A415" s="14">
        <v>1200.0737073063101</v>
      </c>
      <c r="B415">
        <v>2.2474527123684499E-7</v>
      </c>
      <c r="C415" s="15">
        <v>-101.660875484415</v>
      </c>
      <c r="D415" s="11">
        <f t="shared" si="6"/>
        <v>-72.966188745830124</v>
      </c>
      <c r="I415">
        <v>1146.5841675756401</v>
      </c>
      <c r="J415" s="28">
        <v>2.1514312528433899E-7</v>
      </c>
      <c r="K415">
        <v>-102.184996623114</v>
      </c>
    </row>
    <row r="416" spans="1:11">
      <c r="A416" s="14">
        <v>1227.7470827878899</v>
      </c>
      <c r="B416">
        <v>2.2972249871843E-7</v>
      </c>
      <c r="C416" s="15">
        <v>-101.410072290128</v>
      </c>
      <c r="D416" s="11">
        <f t="shared" si="6"/>
        <v>-72.775929369868251</v>
      </c>
      <c r="I416">
        <v>1173.0240887216301</v>
      </c>
      <c r="J416" s="28">
        <v>2.1988833151208899E-7</v>
      </c>
      <c r="K416">
        <v>-101.921632072111</v>
      </c>
    </row>
    <row r="417" spans="1:11">
      <c r="A417" s="14">
        <v>1256.0585988319101</v>
      </c>
      <c r="B417">
        <v>2.3481806792299699E-7</v>
      </c>
      <c r="C417" s="15">
        <v>-101.16351417122399</v>
      </c>
      <c r="D417" s="11">
        <f t="shared" si="6"/>
        <v>-72.585369792665134</v>
      </c>
      <c r="I417">
        <v>1200.0737073063101</v>
      </c>
      <c r="J417" s="28">
        <v>2.2474527123684499E-7</v>
      </c>
      <c r="K417">
        <v>-101.660875484415</v>
      </c>
    </row>
    <row r="418" spans="1:11">
      <c r="A418" s="14">
        <v>1285.02297078733</v>
      </c>
      <c r="B418">
        <v>2.4003468825149199E-7</v>
      </c>
      <c r="C418" s="15">
        <v>-100.921170170257</v>
      </c>
      <c r="D418" s="11">
        <f t="shared" si="6"/>
        <v>-72.394519846799909</v>
      </c>
      <c r="I418">
        <v>1227.7470827878899</v>
      </c>
      <c r="J418" s="28">
        <v>2.2972249871843E-7</v>
      </c>
      <c r="K418">
        <v>-101.410072290128</v>
      </c>
    </row>
    <row r="419" spans="1:11">
      <c r="A419" s="14">
        <v>1314.6552533351</v>
      </c>
      <c r="B419">
        <v>2.4537375528565201E-7</v>
      </c>
      <c r="C419" s="15">
        <v>-100.681303954976</v>
      </c>
      <c r="D419" s="11">
        <f t="shared" si="6"/>
        <v>-72.203437808883592</v>
      </c>
      <c r="I419">
        <v>1256.0585988319101</v>
      </c>
      <c r="J419" s="28">
        <v>2.3481806792299699E-7</v>
      </c>
      <c r="K419">
        <v>-101.16351417122399</v>
      </c>
    </row>
    <row r="420" spans="1:11">
      <c r="A420" s="14">
        <v>1344.9708483130501</v>
      </c>
      <c r="B420">
        <v>2.50843570775775E-7</v>
      </c>
      <c r="C420" s="15">
        <v>-100.450660425363</v>
      </c>
      <c r="D420" s="11">
        <f t="shared" si="6"/>
        <v>-72.011940512807186</v>
      </c>
      <c r="I420">
        <v>1285.02297078733</v>
      </c>
      <c r="J420" s="28">
        <v>2.4003468825149199E-7</v>
      </c>
      <c r="K420">
        <v>-100.921170170257</v>
      </c>
    </row>
    <row r="421" spans="1:11">
      <c r="A421" s="14">
        <v>1375.9855127211899</v>
      </c>
      <c r="B421">
        <v>2.56442161620607E-7</v>
      </c>
      <c r="C421" s="15">
        <v>-100.223170820183</v>
      </c>
      <c r="D421" s="11">
        <f t="shared" si="6"/>
        <v>-71.820211419735472</v>
      </c>
      <c r="I421">
        <v>1314.6552533351</v>
      </c>
      <c r="J421" s="28">
        <v>2.4537375528565201E-7</v>
      </c>
      <c r="K421">
        <v>-100.681303954976</v>
      </c>
    </row>
    <row r="422" spans="1:11">
      <c r="A422" s="14">
        <v>1407.7153669117499</v>
      </c>
      <c r="B422">
        <v>2.62174466922472E-7</v>
      </c>
      <c r="C422" s="15">
        <v>-100.00125103120899</v>
      </c>
      <c r="D422" s="11">
        <f t="shared" si="6"/>
        <v>-71.628192127413712</v>
      </c>
      <c r="I422">
        <v>1344.9708483130501</v>
      </c>
      <c r="J422" s="28">
        <v>2.50843570775775E-7</v>
      </c>
      <c r="K422">
        <v>-100.450660425363</v>
      </c>
    </row>
    <row r="423" spans="1:11">
      <c r="A423" s="14">
        <v>1440.1769029678801</v>
      </c>
      <c r="B423">
        <v>2.6804280413454802E-7</v>
      </c>
      <c r="C423" s="15">
        <v>-99.783981908390302</v>
      </c>
      <c r="D423" s="11">
        <f t="shared" si="6"/>
        <v>-71.435916946658693</v>
      </c>
      <c r="I423">
        <v>1375.9855127211899</v>
      </c>
      <c r="J423" s="28">
        <v>2.56442161620607E-7</v>
      </c>
      <c r="K423">
        <v>-100.223170820183</v>
      </c>
    </row>
    <row r="424" spans="1:11">
      <c r="A424" s="14">
        <v>1473.38699327574</v>
      </c>
      <c r="B424">
        <v>2.7405023341080203E-7</v>
      </c>
      <c r="C424" s="15">
        <v>-99.571278920919795</v>
      </c>
      <c r="D424" s="11">
        <f t="shared" si="6"/>
        <v>-71.243396473989961</v>
      </c>
      <c r="I424">
        <v>1407.7153669117499</v>
      </c>
      <c r="J424" s="28">
        <v>2.62174466922472E-7</v>
      </c>
      <c r="K424">
        <v>-100.00125103120899</v>
      </c>
    </row>
    <row r="425" spans="1:11">
      <c r="A425" s="14">
        <v>1507.3628992941501</v>
      </c>
      <c r="B425">
        <v>2.8019988668232299E-7</v>
      </c>
      <c r="C425" s="15">
        <v>-99.363058301497105</v>
      </c>
      <c r="D425" s="11">
        <f t="shared" si="6"/>
        <v>-71.050640893728058</v>
      </c>
      <c r="I425">
        <v>1440.1769029678801</v>
      </c>
      <c r="J425" s="28">
        <v>2.6804280413454802E-7</v>
      </c>
      <c r="K425">
        <v>-99.783981908390302</v>
      </c>
    </row>
    <row r="426" spans="1:11">
      <c r="A426" s="14">
        <v>1542.1222805264899</v>
      </c>
      <c r="B426">
        <v>2.8649555934305402E-7</v>
      </c>
      <c r="C426" s="15">
        <v>-99.159970088116793</v>
      </c>
      <c r="D426" s="11">
        <f t="shared" si="6"/>
        <v>-70.857642103443425</v>
      </c>
      <c r="I426">
        <v>1473.38699327574</v>
      </c>
      <c r="J426" s="28">
        <v>2.7405023341080203E-7</v>
      </c>
      <c r="K426">
        <v>-99.571278920919795</v>
      </c>
    </row>
    <row r="427" spans="1:11">
      <c r="A427" s="14">
        <v>1577.6832036995499</v>
      </c>
      <c r="B427">
        <v>2.9293876176966801E-7</v>
      </c>
      <c r="C427" s="15">
        <v>-98.959733174106205</v>
      </c>
      <c r="D427" s="11">
        <f t="shared" si="6"/>
        <v>-70.664463170063186</v>
      </c>
      <c r="I427">
        <v>1507.3628992941501</v>
      </c>
      <c r="J427" s="28">
        <v>2.8019988668232299E-7</v>
      </c>
      <c r="K427">
        <v>-99.363058301497105</v>
      </c>
    </row>
    <row r="428" spans="1:11">
      <c r="A428" s="14">
        <v>1614.0641521539201</v>
      </c>
      <c r="B428">
        <v>2.9953744545739402E-7</v>
      </c>
      <c r="C428" s="15">
        <v>-98.767974560967104</v>
      </c>
      <c r="D428" s="11">
        <f t="shared" si="6"/>
        <v>-70.470977566395561</v>
      </c>
      <c r="I428">
        <v>1542.1222805264899</v>
      </c>
      <c r="J428" s="28">
        <v>2.8649555934305402E-7</v>
      </c>
      <c r="K428">
        <v>-99.159970088116793</v>
      </c>
    </row>
    <row r="429" spans="1:11">
      <c r="A429" s="14">
        <v>1651.2840354510699</v>
      </c>
      <c r="B429">
        <v>3.0628874687459802E-7</v>
      </c>
      <c r="C429" s="15">
        <v>-98.576786905156894</v>
      </c>
      <c r="D429" s="11">
        <f t="shared" si="6"/>
        <v>-70.277379179770804</v>
      </c>
      <c r="I429">
        <v>1577.6832036995499</v>
      </c>
      <c r="J429" s="28">
        <v>2.9293876176966801E-7</v>
      </c>
      <c r="K429">
        <v>-98.959733174106205</v>
      </c>
    </row>
    <row r="430" spans="1:11">
      <c r="A430" s="14">
        <v>1689.36219920182</v>
      </c>
      <c r="B430">
        <v>3.1319906906841002E-7</v>
      </c>
      <c r="C430" s="15">
        <v>-98.389677187279204</v>
      </c>
      <c r="D430" s="11">
        <f t="shared" si="6"/>
        <v>-70.083590749590527</v>
      </c>
      <c r="I430">
        <v>1614.0641521539201</v>
      </c>
      <c r="J430" s="28">
        <v>2.9953744545739402E-7</v>
      </c>
      <c r="K430">
        <v>-98.767974560967104</v>
      </c>
    </row>
    <row r="431" spans="1:11">
      <c r="A431" s="14">
        <v>1728.31843512156</v>
      </c>
      <c r="B431">
        <v>3.2027201067987198E-7</v>
      </c>
      <c r="C431" s="15">
        <v>-98.206567049138897</v>
      </c>
      <c r="D431" s="11">
        <f t="shared" si="6"/>
        <v>-69.889620273768315</v>
      </c>
      <c r="I431">
        <v>1651.2840354510699</v>
      </c>
      <c r="J431" s="28">
        <v>3.0628874687459802E-7</v>
      </c>
      <c r="K431">
        <v>-98.576786905156894</v>
      </c>
    </row>
    <row r="432" spans="1:11">
      <c r="A432" s="14">
        <v>1768.1729913172901</v>
      </c>
      <c r="B432">
        <v>3.2751332427973601E-7</v>
      </c>
      <c r="C432" s="15">
        <v>-98.029951596005802</v>
      </c>
      <c r="D432" s="11">
        <f t="shared" si="6"/>
        <v>-69.695420536744535</v>
      </c>
      <c r="I432">
        <v>1689.36219920182</v>
      </c>
      <c r="J432" s="28">
        <v>3.1319906906841002E-7</v>
      </c>
      <c r="K432">
        <v>-98.389677187279204</v>
      </c>
    </row>
    <row r="433" spans="1:11">
      <c r="A433" s="14">
        <v>1808.94658281188</v>
      </c>
      <c r="B433">
        <v>3.3492259413246099E-7</v>
      </c>
      <c r="C433" s="15">
        <v>-97.854553771460502</v>
      </c>
      <c r="D433" s="11">
        <f t="shared" si="6"/>
        <v>-69.501111072728236</v>
      </c>
      <c r="I433">
        <v>1728.31843512156</v>
      </c>
      <c r="J433" s="28">
        <v>3.2027201067987198E-7</v>
      </c>
      <c r="K433">
        <v>-98.206567049138897</v>
      </c>
    </row>
    <row r="434" spans="1:11">
      <c r="A434" s="14">
        <v>1850.6604023110599</v>
      </c>
      <c r="B434">
        <v>3.4250777416873398E-7</v>
      </c>
      <c r="C434" s="15">
        <v>-97.685389608697903</v>
      </c>
      <c r="D434" s="11">
        <f t="shared" si="6"/>
        <v>-69.306591330714895</v>
      </c>
      <c r="I434">
        <v>1768.1729913172901</v>
      </c>
      <c r="J434" s="28">
        <v>3.2751332427973601E-7</v>
      </c>
      <c r="K434">
        <v>-98.029951596005802</v>
      </c>
    </row>
    <row r="435" spans="1:11">
      <c r="A435" s="14">
        <v>1893.33613121858</v>
      </c>
      <c r="B435">
        <v>3.5027025978024198E-7</v>
      </c>
      <c r="C435" s="15">
        <v>-97.519213726351694</v>
      </c>
      <c r="D435" s="11">
        <f t="shared" si="6"/>
        <v>-69.111934710776765</v>
      </c>
      <c r="I435">
        <v>1808.94658281188</v>
      </c>
      <c r="J435" s="28">
        <v>3.3492259413246099E-7</v>
      </c>
      <c r="K435">
        <v>-97.854553771460502</v>
      </c>
    </row>
    <row r="436" spans="1:11">
      <c r="A436" s="14">
        <v>1936.99595090554</v>
      </c>
      <c r="B436">
        <v>3.5821365020203402E-7</v>
      </c>
      <c r="C436" s="15">
        <v>-97.3554067457342</v>
      </c>
      <c r="D436" s="11">
        <f t="shared" si="6"/>
        <v>-68.91715737619046</v>
      </c>
      <c r="I436">
        <v>1850.6604023110599</v>
      </c>
      <c r="J436" s="28">
        <v>3.4250777416873398E-7</v>
      </c>
      <c r="K436">
        <v>-97.685389608697903</v>
      </c>
    </row>
    <row r="437" spans="1:11">
      <c r="A437" s="14">
        <v>1981.6625542394499</v>
      </c>
      <c r="B437">
        <v>3.66343998022856E-7</v>
      </c>
      <c r="C437" s="15">
        <v>-97.196280478869099</v>
      </c>
      <c r="D437" s="11">
        <f t="shared" si="6"/>
        <v>-68.722218386138479</v>
      </c>
      <c r="I437">
        <v>1893.33613121858</v>
      </c>
      <c r="J437" s="28">
        <v>3.5027025978024198E-7</v>
      </c>
      <c r="K437">
        <v>-97.519213726351694</v>
      </c>
    </row>
    <row r="438" spans="1:11">
      <c r="A438" s="14">
        <v>2027.3591573792301</v>
      </c>
      <c r="B438">
        <v>3.7466683542118598E-7</v>
      </c>
      <c r="C438" s="15">
        <v>-97.043379524840802</v>
      </c>
      <c r="D438" s="11">
        <f t="shared" si="6"/>
        <v>-68.527094957500736</v>
      </c>
      <c r="I438">
        <v>1936.99595090554</v>
      </c>
      <c r="J438" s="28">
        <v>3.5821365020203402E-7</v>
      </c>
      <c r="K438">
        <v>-97.3554067457342</v>
      </c>
    </row>
    <row r="439" spans="1:11">
      <c r="A439" s="14">
        <v>2074.1095118421299</v>
      </c>
      <c r="B439">
        <v>3.83181016444759E-7</v>
      </c>
      <c r="C439" s="15">
        <v>-96.889837866106205</v>
      </c>
      <c r="D439" s="11">
        <f t="shared" si="6"/>
        <v>-68.331920297585327</v>
      </c>
      <c r="I439">
        <v>1981.6625542394499</v>
      </c>
      <c r="J439" s="28">
        <v>3.66343998022856E-7</v>
      </c>
      <c r="K439">
        <v>-97.196280478869099</v>
      </c>
    </row>
    <row r="440" spans="1:11">
      <c r="A440" s="14">
        <v>2121.93791684899</v>
      </c>
      <c r="B440">
        <v>3.91895522413543E-7</v>
      </c>
      <c r="C440" s="15">
        <v>-96.741236984690801</v>
      </c>
      <c r="D440" s="11">
        <f t="shared" si="6"/>
        <v>-68.136593970152134</v>
      </c>
      <c r="I440">
        <v>2027.3591573792301</v>
      </c>
      <c r="J440" s="28">
        <v>3.7466683542118598E-7</v>
      </c>
      <c r="K440">
        <v>-97.043379524840802</v>
      </c>
    </row>
    <row r="441" spans="1:11">
      <c r="A441" s="14">
        <v>2170.8692319541001</v>
      </c>
      <c r="B441">
        <v>4.0081352665318298E-7</v>
      </c>
      <c r="C441" s="15">
        <v>-96.595821881491204</v>
      </c>
      <c r="D441" s="11">
        <f t="shared" si="6"/>
        <v>-67.941152606503451</v>
      </c>
      <c r="I441">
        <v>2074.1095118421299</v>
      </c>
      <c r="J441" s="28">
        <v>3.83181016444759E-7</v>
      </c>
      <c r="K441">
        <v>-96.889837866106205</v>
      </c>
    </row>
    <row r="442" spans="1:11">
      <c r="A442" s="14">
        <v>2220.9288899663802</v>
      </c>
      <c r="B442">
        <v>4.0994091776950902E-7</v>
      </c>
      <c r="C442" s="15">
        <v>-96.455075774897693</v>
      </c>
      <c r="D442" s="11">
        <f t="shared" si="6"/>
        <v>-67.745574618563055</v>
      </c>
      <c r="I442">
        <v>2121.93791684899</v>
      </c>
      <c r="J442" s="28">
        <v>3.91895522413543E-7</v>
      </c>
      <c r="K442">
        <v>-96.741236984690801</v>
      </c>
    </row>
    <row r="443" spans="1:11">
      <c r="A443" s="14">
        <v>2272.1429101684198</v>
      </c>
      <c r="B443">
        <v>4.1927951455488299E-7</v>
      </c>
      <c r="C443" s="15">
        <v>-96.315304252099907</v>
      </c>
      <c r="D443" s="11">
        <f t="shared" si="6"/>
        <v>-67.549927122694726</v>
      </c>
      <c r="I443">
        <v>2170.8692319541001</v>
      </c>
      <c r="J443" s="28">
        <v>4.0081352665318298E-7</v>
      </c>
      <c r="K443">
        <v>-96.595821881491204</v>
      </c>
    </row>
    <row r="444" spans="1:11">
      <c r="A444" s="14">
        <v>2324.5379118404799</v>
      </c>
      <c r="B444">
        <v>4.2883667258823899E-7</v>
      </c>
      <c r="C444" s="15">
        <v>-96.179540137524597</v>
      </c>
      <c r="D444" s="11">
        <f t="shared" si="6"/>
        <v>-67.354161648129775</v>
      </c>
      <c r="I444">
        <v>2220.9288899663802</v>
      </c>
      <c r="J444" s="28">
        <v>4.0994091776950902E-7</v>
      </c>
      <c r="K444">
        <v>-96.455075774897693</v>
      </c>
    </row>
    <row r="445" spans="1:11">
      <c r="A445" s="14">
        <v>2378.1411280961902</v>
      </c>
      <c r="B445">
        <v>4.3861770149083899E-7</v>
      </c>
      <c r="C445" s="15">
        <v>-96.048139295079494</v>
      </c>
      <c r="D445" s="11">
        <f t="shared" si="6"/>
        <v>-67.158276905761639</v>
      </c>
      <c r="I445">
        <v>2272.1429101684198</v>
      </c>
      <c r="J445" s="28">
        <v>4.1927951455488299E-7</v>
      </c>
      <c r="K445">
        <v>-96.315304252099907</v>
      </c>
    </row>
    <row r="446" spans="1:11">
      <c r="A446" s="14">
        <v>2432.9804200374501</v>
      </c>
      <c r="B446">
        <v>4.4862608880861101E-7</v>
      </c>
      <c r="C446" s="15">
        <v>-95.919060731101894</v>
      </c>
      <c r="D446" s="11">
        <f t="shared" si="6"/>
        <v>-66.962309492628066</v>
      </c>
      <c r="I446">
        <v>2324.5379118404799</v>
      </c>
      <c r="J446" s="28">
        <v>4.2883667258823899E-7</v>
      </c>
      <c r="K446">
        <v>-96.179540137524597</v>
      </c>
    </row>
    <row r="447" spans="1:11">
      <c r="A447" s="14">
        <v>2489.0842912356202</v>
      </c>
      <c r="B447">
        <v>4.5886781336114302E-7</v>
      </c>
      <c r="C447" s="15">
        <v>-95.7932024474851</v>
      </c>
      <c r="D447" s="11">
        <f t="shared" si="6"/>
        <v>-66.766248084280079</v>
      </c>
      <c r="I447">
        <v>2378.1411280961902</v>
      </c>
      <c r="J447" s="28">
        <v>4.3861770149083899E-7</v>
      </c>
      <c r="K447">
        <v>-96.048139295079494</v>
      </c>
    </row>
    <row r="448" spans="1:11">
      <c r="A448" s="14">
        <v>2546.48190254675</v>
      </c>
      <c r="B448">
        <v>4.6934781422484099E-7</v>
      </c>
      <c r="C448" s="15">
        <v>-95.670027500481496</v>
      </c>
      <c r="D448" s="11">
        <f t="shared" si="6"/>
        <v>-66.570104006470686</v>
      </c>
      <c r="I448">
        <v>2432.9804200374501</v>
      </c>
      <c r="J448" s="28">
        <v>4.4862608880861101E-7</v>
      </c>
      <c r="K448">
        <v>-95.919060731101894</v>
      </c>
    </row>
    <row r="449" spans="1:11">
      <c r="A449" s="14">
        <v>2605.2030872683099</v>
      </c>
      <c r="B449">
        <v>4.8007190127073904E-7</v>
      </c>
      <c r="C449" s="15">
        <v>-95.549923181849195</v>
      </c>
      <c r="D449" s="11">
        <f t="shared" si="6"/>
        <v>-66.373874253046822</v>
      </c>
      <c r="I449">
        <v>2489.0842912356202</v>
      </c>
      <c r="J449" s="28">
        <v>4.5886781336114302E-7</v>
      </c>
      <c r="K449">
        <v>-95.7932024474851</v>
      </c>
    </row>
    <row r="450" spans="1:11">
      <c r="A450" s="14">
        <v>2665.2783666455898</v>
      </c>
      <c r="B450">
        <v>4.9104493086081203E-7</v>
      </c>
      <c r="C450" s="15">
        <v>-95.431944940803504</v>
      </c>
      <c r="D450" s="11">
        <f t="shared" si="6"/>
        <v>-66.17757535786015</v>
      </c>
      <c r="I450">
        <v>2546.48190254675</v>
      </c>
      <c r="J450" s="28">
        <v>4.6934781422484099E-7</v>
      </c>
      <c r="K450">
        <v>-95.670027500481496</v>
      </c>
    </row>
    <row r="451" spans="1:11">
      <c r="A451" s="14">
        <v>2726.7389657355202</v>
      </c>
      <c r="B451">
        <v>5.0227263421823103E-7</v>
      </c>
      <c r="C451" s="15">
        <v>-95.316070267791204</v>
      </c>
      <c r="D451" s="11">
        <f t="shared" si="6"/>
        <v>-65.981209665229272</v>
      </c>
      <c r="I451">
        <v>2605.2030872683099</v>
      </c>
      <c r="J451" s="28">
        <v>4.8007190127073904E-7</v>
      </c>
      <c r="K451">
        <v>-95.549923181849195</v>
      </c>
    </row>
    <row r="452" spans="1:11">
      <c r="A452" s="14">
        <v>2789.6168296364199</v>
      </c>
      <c r="B452">
        <v>5.1376321917655305E-7</v>
      </c>
      <c r="C452" s="15">
        <v>-95.2051626092356</v>
      </c>
      <c r="D452" s="11">
        <f t="shared" ref="D452:D515" si="7">20*LOG10(B452/0.001)</f>
        <v>-65.784739810674736</v>
      </c>
      <c r="I452">
        <v>2665.2783666455898</v>
      </c>
      <c r="J452" s="28">
        <v>4.9104493086081203E-7</v>
      </c>
      <c r="K452">
        <v>-95.431944940803504</v>
      </c>
    </row>
    <row r="453" spans="1:11">
      <c r="A453" s="14">
        <v>2853.9446400919501</v>
      </c>
      <c r="B453">
        <v>5.2552023760969995E-7</v>
      </c>
      <c r="C453" s="15">
        <v>-95.096184451973599</v>
      </c>
      <c r="D453" s="11">
        <f t="shared" si="7"/>
        <v>-65.588211095550747</v>
      </c>
      <c r="I453">
        <v>2726.7389657355202</v>
      </c>
      <c r="J453" s="28">
        <v>5.0227263421823103E-7</v>
      </c>
      <c r="K453">
        <v>-95.316070267791204</v>
      </c>
    </row>
    <row r="454" spans="1:11">
      <c r="A454" s="14">
        <v>2919.7558324779502</v>
      </c>
      <c r="B454">
        <v>5.3755014817215304E-7</v>
      </c>
      <c r="C454" s="15">
        <v>-94.989510817014704</v>
      </c>
      <c r="D454" s="11">
        <f t="shared" si="7"/>
        <v>-65.391620281883434</v>
      </c>
      <c r="I454">
        <v>2789.6168296364199</v>
      </c>
      <c r="J454" s="28">
        <v>5.1376321917655305E-7</v>
      </c>
      <c r="K454">
        <v>-95.2051626092356</v>
      </c>
    </row>
    <row r="455" spans="1:11">
      <c r="A455" s="14">
        <v>2987.0846131809799</v>
      </c>
      <c r="B455">
        <v>5.4985858022843802E-7</v>
      </c>
      <c r="C455" s="15">
        <v>-94.884325008962804</v>
      </c>
      <c r="D455" s="11">
        <f t="shared" si="7"/>
        <v>-65.194979872800999</v>
      </c>
      <c r="I455">
        <v>2853.9446400919501</v>
      </c>
      <c r="J455" s="28">
        <v>5.2552023760969995E-7</v>
      </c>
      <c r="K455">
        <v>-95.096184451973599</v>
      </c>
    </row>
    <row r="456" spans="1:11">
      <c r="A456" s="14">
        <v>3055.9659773776498</v>
      </c>
      <c r="B456">
        <v>5.6245351482115201E-7</v>
      </c>
      <c r="C456" s="15">
        <v>-94.782517859886994</v>
      </c>
      <c r="D456" s="11">
        <f t="shared" si="7"/>
        <v>-64.998267298674818</v>
      </c>
      <c r="I456">
        <v>2919.7558324779502</v>
      </c>
      <c r="J456" s="28">
        <v>5.3755014817215304E-7</v>
      </c>
      <c r="K456">
        <v>-94.989510817014704</v>
      </c>
    </row>
    <row r="457" spans="1:11">
      <c r="A457" s="14">
        <v>3126.4357272238699</v>
      </c>
      <c r="B457">
        <v>5.7534144392414504E-7</v>
      </c>
      <c r="C457" s="15">
        <v>-94.683968625427298</v>
      </c>
      <c r="D457" s="11">
        <f t="shared" si="7"/>
        <v>-64.801486820922747</v>
      </c>
      <c r="I457">
        <v>2987.0846131809799</v>
      </c>
      <c r="J457" s="28">
        <v>5.4985858022843802E-7</v>
      </c>
      <c r="K457">
        <v>-94.884325008962804</v>
      </c>
    </row>
    <row r="458" spans="1:11">
      <c r="A458" s="14">
        <v>3198.53049046362</v>
      </c>
      <c r="B458">
        <v>5.8852665451117197E-7</v>
      </c>
      <c r="C458" s="15">
        <v>-94.585678493718802</v>
      </c>
      <c r="D458" s="11">
        <f t="shared" si="7"/>
        <v>-64.60467726150938</v>
      </c>
      <c r="I458">
        <v>3055.9659773776498</v>
      </c>
      <c r="J458" s="28">
        <v>5.6245351482115201E-7</v>
      </c>
      <c r="K458">
        <v>-94.782517859886994</v>
      </c>
    </row>
    <row r="459" spans="1:11">
      <c r="A459" s="14">
        <v>3272.2877394667398</v>
      </c>
      <c r="B459">
        <v>6.0201927475943603E-7</v>
      </c>
      <c r="C459" s="15">
        <v>-94.491602257562704</v>
      </c>
      <c r="D459" s="11">
        <f t="shared" si="7"/>
        <v>-64.407792075585817</v>
      </c>
      <c r="I459">
        <v>3126.4357272238699</v>
      </c>
      <c r="J459" s="28">
        <v>5.7534144392414504E-7</v>
      </c>
      <c r="K459">
        <v>-94.683968625427298</v>
      </c>
    </row>
    <row r="460" spans="1:11">
      <c r="A460" s="14">
        <v>3347.7458107058001</v>
      </c>
      <c r="B460">
        <v>6.1582423324951496E-7</v>
      </c>
      <c r="C460" s="15">
        <v>-94.399145577718897</v>
      </c>
      <c r="D460" s="11">
        <f t="shared" si="7"/>
        <v>-64.210864504191704</v>
      </c>
      <c r="I460">
        <v>3198.53049046362</v>
      </c>
      <c r="J460" s="28">
        <v>5.8852665451117197E-7</v>
      </c>
      <c r="K460">
        <v>-94.585678493718802</v>
      </c>
    </row>
    <row r="461" spans="1:11">
      <c r="A461" s="14">
        <v>3424.9439246820598</v>
      </c>
      <c r="B461">
        <v>6.29949835844719E-7</v>
      </c>
      <c r="C461" s="15">
        <v>-94.309640017779998</v>
      </c>
      <c r="D461" s="11">
        <f t="shared" si="7"/>
        <v>-64.013880658015253</v>
      </c>
      <c r="I461">
        <v>3272.2877394667398</v>
      </c>
      <c r="J461" s="28">
        <v>6.0201927475943603E-7</v>
      </c>
      <c r="K461">
        <v>-94.491602257562704</v>
      </c>
    </row>
    <row r="462" spans="1:11">
      <c r="A462" s="14">
        <v>3503.9222063109701</v>
      </c>
      <c r="B462">
        <v>6.4440202155002301E-7</v>
      </c>
      <c r="C462" s="15">
        <v>-94.221333845223597</v>
      </c>
      <c r="D462" s="11">
        <f t="shared" si="7"/>
        <v>-63.816862116557232</v>
      </c>
      <c r="I462">
        <v>3347.7458107058001</v>
      </c>
      <c r="J462" s="28">
        <v>6.1582423324951496E-7</v>
      </c>
      <c r="K462">
        <v>-94.399145577718897</v>
      </c>
    </row>
    <row r="463" spans="1:11">
      <c r="A463" s="14">
        <v>3584.7217057776702</v>
      </c>
      <c r="B463">
        <v>6.5918940353241703E-7</v>
      </c>
      <c r="C463" s="15">
        <v>-94.135522630939903</v>
      </c>
      <c r="D463" s="11">
        <f t="shared" si="7"/>
        <v>-63.619795650745125</v>
      </c>
      <c r="I463">
        <v>3424.9439246820598</v>
      </c>
      <c r="J463" s="28">
        <v>6.29949835844719E-7</v>
      </c>
      <c r="K463">
        <v>-94.309640017779998</v>
      </c>
    </row>
    <row r="464" spans="1:11">
      <c r="A464" s="14">
        <v>3667.3844198734801</v>
      </c>
      <c r="B464">
        <v>6.7431937914373698E-7</v>
      </c>
      <c r="C464" s="15">
        <v>-94.051812368050904</v>
      </c>
      <c r="D464" s="11">
        <f t="shared" si="7"/>
        <v>-63.422687180655203</v>
      </c>
      <c r="I464">
        <v>3503.9222063109701</v>
      </c>
      <c r="J464" s="28">
        <v>6.4440202155002301E-7</v>
      </c>
      <c r="K464">
        <v>-94.221333845223597</v>
      </c>
    </row>
    <row r="465" spans="1:11">
      <c r="A465" s="14">
        <v>3751.9533138243901</v>
      </c>
      <c r="B465">
        <v>6.8980031064982198E-7</v>
      </c>
      <c r="C465" s="15">
        <v>-93.970762641012698</v>
      </c>
      <c r="D465" s="11">
        <f t="shared" si="7"/>
        <v>-63.225532287703288</v>
      </c>
      <c r="I465">
        <v>3584.7217057776702</v>
      </c>
      <c r="J465" s="28">
        <v>6.5918940353241703E-7</v>
      </c>
      <c r="K465">
        <v>-94.135522630939903</v>
      </c>
    </row>
    <row r="466" spans="1:11">
      <c r="A466" s="14">
        <v>3838.4723436228801</v>
      </c>
      <c r="B466">
        <v>7.0563995261254399E-7</v>
      </c>
      <c r="C466" s="15">
        <v>-93.891977341129902</v>
      </c>
      <c r="D466" s="11">
        <f t="shared" si="7"/>
        <v>-63.028336757412696</v>
      </c>
      <c r="I466">
        <v>3667.3844198734801</v>
      </c>
      <c r="J466" s="28">
        <v>6.7431937914373698E-7</v>
      </c>
      <c r="K466">
        <v>-94.051812368050904</v>
      </c>
    </row>
    <row r="467" spans="1:11">
      <c r="A467" s="14">
        <v>3926.98647887476</v>
      </c>
      <c r="B467">
        <v>7.218455341266E-7</v>
      </c>
      <c r="C467" s="15">
        <v>-93.814208536687104</v>
      </c>
      <c r="D467" s="11">
        <f t="shared" si="7"/>
        <v>-62.831114521002789</v>
      </c>
      <c r="I467">
        <v>3751.9533138243901</v>
      </c>
      <c r="J467" s="28">
        <v>6.8980031064982198E-7</v>
      </c>
      <c r="K467">
        <v>-93.970762641012698</v>
      </c>
    </row>
    <row r="468" spans="1:11">
      <c r="A468" s="14">
        <v>4017.5417261727998</v>
      </c>
      <c r="B468">
        <v>7.3842623248525402E-7</v>
      </c>
      <c r="C468" s="15">
        <v>-93.738328037281605</v>
      </c>
      <c r="D468" s="11">
        <f t="shared" si="7"/>
        <v>-62.633857669187059</v>
      </c>
      <c r="I468">
        <v>3838.4723436228801</v>
      </c>
      <c r="J468" s="28">
        <v>7.0563995261254399E-7</v>
      </c>
      <c r="K468">
        <v>-93.891977341129902</v>
      </c>
    </row>
    <row r="469" spans="1:11">
      <c r="A469" s="14">
        <v>4110.18515300935</v>
      </c>
      <c r="B469">
        <v>7.5539136015328099E-7</v>
      </c>
      <c r="C469" s="15">
        <v>-93.665129278847701</v>
      </c>
      <c r="D469" s="11">
        <f t="shared" si="7"/>
        <v>-62.436559735131823</v>
      </c>
      <c r="I469">
        <v>3926.98647887476</v>
      </c>
      <c r="J469" s="28">
        <v>7.218455341266E-7</v>
      </c>
      <c r="K469">
        <v>-93.814208536687104</v>
      </c>
    </row>
    <row r="470" spans="1:11">
      <c r="A470" s="14">
        <v>4204.9649122404398</v>
      </c>
      <c r="B470">
        <v>7.7274876216951998E-7</v>
      </c>
      <c r="C470" s="15">
        <v>-93.593408543457699</v>
      </c>
      <c r="D470" s="11">
        <f t="shared" si="7"/>
        <v>-62.239233638806645</v>
      </c>
      <c r="I470">
        <v>4017.5417261727998</v>
      </c>
      <c r="J470" s="28">
        <v>7.3842623248525402E-7</v>
      </c>
      <c r="K470">
        <v>-93.738328037281605</v>
      </c>
    </row>
    <row r="471" spans="1:11">
      <c r="A471" s="14">
        <v>4301.9302671139303</v>
      </c>
      <c r="B471">
        <v>7.9050836761389905E-7</v>
      </c>
      <c r="C471" s="15">
        <v>-93.524213023462195</v>
      </c>
      <c r="D471" s="11">
        <f t="shared" si="7"/>
        <v>-62.041870573096929</v>
      </c>
      <c r="I471">
        <v>4110.18515300935</v>
      </c>
      <c r="J471" s="28">
        <v>7.5539136015328099E-7</v>
      </c>
      <c r="K471">
        <v>-93.665129278847701</v>
      </c>
    </row>
    <row r="472" spans="1:11">
      <c r="A472" s="14">
        <v>4401.1316168748899</v>
      </c>
      <c r="B472">
        <v>8.08678473552485E-7</v>
      </c>
      <c r="C472" s="15">
        <v>-93.456393678710697</v>
      </c>
      <c r="D472" s="11">
        <f t="shared" si="7"/>
        <v>-61.844482346933198</v>
      </c>
      <c r="I472">
        <v>4204.9649122404398</v>
      </c>
      <c r="J472" s="28">
        <v>7.7274876216951998E-7</v>
      </c>
      <c r="K472">
        <v>-93.593408543457699</v>
      </c>
    </row>
    <row r="473" spans="1:11">
      <c r="A473" s="14">
        <v>4502.6205229613497</v>
      </c>
      <c r="B473">
        <v>8.2726852930316705E-7</v>
      </c>
      <c r="C473" s="15">
        <v>-93.389925982131601</v>
      </c>
      <c r="D473" s="11">
        <f t="shared" si="7"/>
        <v>-61.647069933129551</v>
      </c>
      <c r="I473">
        <v>4301.9302671139303</v>
      </c>
      <c r="J473" s="28">
        <v>7.9050836761389905E-7</v>
      </c>
      <c r="K473">
        <v>-93.524213023462195</v>
      </c>
    </row>
    <row r="474" spans="1:11">
      <c r="A474" s="14">
        <v>4606.4497358041699</v>
      </c>
      <c r="B474">
        <v>8.4628883979801601E-7</v>
      </c>
      <c r="C474" s="15">
        <v>-93.325538615009194</v>
      </c>
      <c r="D474" s="11">
        <f t="shared" si="7"/>
        <v>-61.449627724531723</v>
      </c>
      <c r="I474">
        <v>4401.1316168748899</v>
      </c>
      <c r="J474" s="28">
        <v>8.08678473552485E-7</v>
      </c>
      <c r="K474">
        <v>-93.456393678710697</v>
      </c>
    </row>
    <row r="475" spans="1:11">
      <c r="A475" s="14">
        <v>4712.67322224491</v>
      </c>
      <c r="B475">
        <v>8.6574863273135201E-7</v>
      </c>
      <c r="C475" s="15">
        <v>-93.262421391882398</v>
      </c>
      <c r="D475" s="11">
        <f t="shared" si="7"/>
        <v>-61.25216371310276</v>
      </c>
      <c r="I475">
        <v>4502.6205229613497</v>
      </c>
      <c r="J475" s="28">
        <v>8.2726852930316705E-7</v>
      </c>
      <c r="K475">
        <v>-93.389925982131601</v>
      </c>
    </row>
    <row r="476" spans="1:11">
      <c r="A476" s="14">
        <v>4821.3461935859004</v>
      </c>
      <c r="B476">
        <v>8.8565925366358101E-7</v>
      </c>
      <c r="C476" s="15">
        <v>-93.201991002934705</v>
      </c>
      <c r="D476" s="11">
        <f t="shared" si="7"/>
        <v>-61.054666707124269</v>
      </c>
      <c r="I476">
        <v>4606.4497358041699</v>
      </c>
      <c r="J476" s="28">
        <v>8.4628883979801601E-7</v>
      </c>
      <c r="K476">
        <v>-93.325538615009194</v>
      </c>
    </row>
    <row r="477" spans="1:11">
      <c r="A477" s="14">
        <v>4932.5251342871998</v>
      </c>
      <c r="B477">
        <v>9.0602958093647299E-7</v>
      </c>
      <c r="C477" s="15">
        <v>-93.142487964602196</v>
      </c>
      <c r="D477" s="11">
        <f t="shared" si="7"/>
        <v>-60.857152456446968</v>
      </c>
      <c r="I477">
        <v>4712.67322224491</v>
      </c>
      <c r="J477" s="28">
        <v>8.6574863273135201E-7</v>
      </c>
      <c r="K477">
        <v>-93.262421391882398</v>
      </c>
    </row>
    <row r="478" spans="1:11">
      <c r="A478" s="14">
        <v>5046.26783132524</v>
      </c>
      <c r="B478">
        <v>9.2687100552924898E-7</v>
      </c>
      <c r="C478" s="15">
        <v>-93.084825516757604</v>
      </c>
      <c r="D478" s="11">
        <f t="shared" si="7"/>
        <v>-60.659614065437566</v>
      </c>
      <c r="I478">
        <v>4821.3461935859004</v>
      </c>
      <c r="J478" s="28">
        <v>8.8565925366358101E-7</v>
      </c>
      <c r="K478">
        <v>-93.201991002934705</v>
      </c>
    </row>
    <row r="479" spans="1:11">
      <c r="A479" s="14">
        <v>5162.6334042285498</v>
      </c>
      <c r="B479">
        <v>9.4819394451213701E-7</v>
      </c>
      <c r="C479" s="15">
        <v>-93.028490118540404</v>
      </c>
      <c r="D479" s="11">
        <f t="shared" si="7"/>
        <v>-60.462056451198904</v>
      </c>
      <c r="I479">
        <v>4932.5251342871998</v>
      </c>
      <c r="J479" s="28">
        <v>9.0602958093647299E-7</v>
      </c>
      <c r="K479">
        <v>-93.142487964602196</v>
      </c>
    </row>
    <row r="480" spans="1:11">
      <c r="A480" s="14">
        <v>5281.6823358059701</v>
      </c>
      <c r="B480">
        <v>9.7000985286942594E-7</v>
      </c>
      <c r="C480" s="15">
        <v>-92.973886808385799</v>
      </c>
      <c r="D480" s="11">
        <f t="shared" si="7"/>
        <v>-60.264477087353654</v>
      </c>
      <c r="I480">
        <v>5046.26783132524</v>
      </c>
      <c r="J480" s="28">
        <v>9.2687100552924898E-7</v>
      </c>
      <c r="K480">
        <v>-93.084825516757604</v>
      </c>
    </row>
    <row r="481" spans="1:11">
      <c r="A481" s="14">
        <v>5403.4765035835999</v>
      </c>
      <c r="B481">
        <v>9.9232985577236699E-7</v>
      </c>
      <c r="C481" s="15">
        <v>-92.920740025933199</v>
      </c>
      <c r="D481" s="11">
        <f t="shared" si="7"/>
        <v>-60.066878840589112</v>
      </c>
      <c r="I481">
        <v>5162.6334042285498</v>
      </c>
      <c r="J481" s="28">
        <v>9.4819394451213701E-7</v>
      </c>
      <c r="K481">
        <v>-93.028490118540404</v>
      </c>
    </row>
    <row r="482" spans="1:11">
      <c r="A482" s="14">
        <v>5528.0792119665803</v>
      </c>
      <c r="B482">
        <v>1.0151655374934201E-6</v>
      </c>
      <c r="C482" s="15">
        <v>-92.869004959199899</v>
      </c>
      <c r="D482" s="11">
        <f t="shared" si="7"/>
        <v>-59.869262678993643</v>
      </c>
      <c r="I482">
        <v>5281.6823358059701</v>
      </c>
      <c r="J482" s="28">
        <v>9.7000985286942594E-7</v>
      </c>
      <c r="K482">
        <v>-92.973886808385799</v>
      </c>
    </row>
    <row r="483" spans="1:11">
      <c r="A483" s="14">
        <v>5655.5552251425197</v>
      </c>
      <c r="B483">
        <v>1.0385291089470701E-6</v>
      </c>
      <c r="C483" s="15">
        <v>-92.819047475973704</v>
      </c>
      <c r="D483" s="11">
        <f t="shared" si="7"/>
        <v>-59.671626522242242</v>
      </c>
      <c r="I483">
        <v>5403.4765035835999</v>
      </c>
      <c r="J483" s="28">
        <v>9.9232985577236699E-7</v>
      </c>
      <c r="K483">
        <v>-92.920740025933199</v>
      </c>
    </row>
    <row r="484" spans="1:11">
      <c r="A484" s="14">
        <v>5785.9708007436902</v>
      </c>
      <c r="B484">
        <v>1.06243215007348E-6</v>
      </c>
      <c r="C484" s="15">
        <v>-92.770198279502793</v>
      </c>
      <c r="D484" s="11">
        <f t="shared" si="7"/>
        <v>-59.473975913356938</v>
      </c>
      <c r="I484">
        <v>5528.0792119665803</v>
      </c>
      <c r="J484" s="28">
        <v>1.0151655374934201E-6</v>
      </c>
      <c r="K484">
        <v>-92.869004959199899</v>
      </c>
    </row>
    <row r="485" spans="1:11">
      <c r="A485" s="14">
        <v>5919.39372428549</v>
      </c>
      <c r="B485">
        <v>1.08688776975539E-6</v>
      </c>
      <c r="C485" s="15">
        <v>-92.723213057400798</v>
      </c>
      <c r="D485" s="11">
        <f t="shared" si="7"/>
        <v>-59.276305962658775</v>
      </c>
      <c r="I485">
        <v>5655.5552251425197</v>
      </c>
      <c r="J485" s="28">
        <v>1.0385291089470701E-6</v>
      </c>
      <c r="K485">
        <v>-92.819047475973704</v>
      </c>
    </row>
    <row r="486" spans="1:11">
      <c r="A486" s="14">
        <v>6055.8933443989499</v>
      </c>
      <c r="B486">
        <v>1.1119082962593199E-6</v>
      </c>
      <c r="C486" s="15">
        <v>-92.677631426396005</v>
      </c>
      <c r="D486" s="11">
        <f t="shared" si="7"/>
        <v>-59.078620587288377</v>
      </c>
      <c r="I486">
        <v>5785.9708007436902</v>
      </c>
      <c r="J486" s="28">
        <v>1.06243215007348E-6</v>
      </c>
      <c r="K486">
        <v>-92.770198279502793</v>
      </c>
    </row>
    <row r="487" spans="1:11">
      <c r="A487" s="14">
        <v>6195.54060887584</v>
      </c>
      <c r="B487">
        <v>1.1375072107808699E-6</v>
      </c>
      <c r="C487" s="15">
        <v>-92.633964471038297</v>
      </c>
      <c r="D487" s="11">
        <f t="shared" si="7"/>
        <v>-58.88091683245144</v>
      </c>
      <c r="I487">
        <v>5919.39372428549</v>
      </c>
      <c r="J487" s="28">
        <v>1.08688776975539E-6</v>
      </c>
      <c r="K487">
        <v>-92.723213057400798</v>
      </c>
    </row>
    <row r="488" spans="1:11">
      <c r="A488" s="14">
        <v>6338.4081015448101</v>
      </c>
      <c r="B488">
        <v>1.1636959655095501E-6</v>
      </c>
      <c r="C488" s="15">
        <v>-92.590118286056693</v>
      </c>
      <c r="D488" s="11">
        <f t="shared" si="7"/>
        <v>-58.683209427208389</v>
      </c>
      <c r="I488">
        <v>6055.8933443989499</v>
      </c>
      <c r="J488" s="28">
        <v>1.1119082962593199E-6</v>
      </c>
      <c r="K488">
        <v>-92.677631426396005</v>
      </c>
    </row>
    <row r="489" spans="1:11">
      <c r="A489" s="14">
        <v>6484.5700799980004</v>
      </c>
      <c r="B489">
        <v>1.1904906347421601E-6</v>
      </c>
      <c r="C489" s="15">
        <v>-92.548824031379496</v>
      </c>
      <c r="D489" s="11">
        <f t="shared" si="7"/>
        <v>-58.485480334384874</v>
      </c>
      <c r="I489">
        <v>6195.54060887584</v>
      </c>
      <c r="J489" s="28">
        <v>1.1375072107808699E-6</v>
      </c>
      <c r="K489">
        <v>-92.633964471038297</v>
      </c>
    </row>
    <row r="490" spans="1:11">
      <c r="A490" s="14">
        <v>6634.1025141875698</v>
      </c>
      <c r="B490">
        <v>1.2179041136475201E-6</v>
      </c>
      <c r="C490" s="15">
        <v>-92.508905173871696</v>
      </c>
      <c r="D490" s="11">
        <f t="shared" si="7"/>
        <v>-58.287738052667386</v>
      </c>
      <c r="I490">
        <v>6338.4081015448101</v>
      </c>
      <c r="J490" s="28">
        <v>1.1636959655095501E-6</v>
      </c>
      <c r="K490">
        <v>-92.590118286056693</v>
      </c>
    </row>
    <row r="491" spans="1:11">
      <c r="A491" s="14">
        <v>6787.0831259122397</v>
      </c>
      <c r="B491">
        <v>1.2459495295561301E-6</v>
      </c>
      <c r="C491" s="15">
        <v>-92.469114233725705</v>
      </c>
      <c r="D491" s="11">
        <f t="shared" si="7"/>
        <v>-58.089990991084491</v>
      </c>
      <c r="I491">
        <v>6484.5700799980004</v>
      </c>
      <c r="J491" s="28">
        <v>1.1904906347421601E-6</v>
      </c>
      <c r="K491">
        <v>-92.548824031379496</v>
      </c>
    </row>
    <row r="492" spans="1:11">
      <c r="A492" s="14">
        <v>6943.5914292144198</v>
      </c>
      <c r="B492">
        <v>1.2746430168249599E-6</v>
      </c>
      <c r="C492" s="15">
        <v>-92.431147654035996</v>
      </c>
      <c r="D492" s="11">
        <f t="shared" si="7"/>
        <v>-57.892228579598111</v>
      </c>
      <c r="I492">
        <v>6634.1025141875698</v>
      </c>
      <c r="J492" s="28">
        <v>1.2179041136475201E-6</v>
      </c>
      <c r="K492">
        <v>-92.508905173871696</v>
      </c>
    </row>
    <row r="493" spans="1:11">
      <c r="A493" s="14">
        <v>7103.7087717088698</v>
      </c>
      <c r="B493">
        <v>1.3039989840941501E-6</v>
      </c>
      <c r="C493" s="15">
        <v>-92.394431597890403</v>
      </c>
      <c r="D493" s="11">
        <f t="shared" si="7"/>
        <v>-57.694454938991122</v>
      </c>
      <c r="I493">
        <v>6787.0831259122397</v>
      </c>
      <c r="J493" s="28">
        <v>1.2459495295561301E-6</v>
      </c>
      <c r="K493">
        <v>-92.469114233725705</v>
      </c>
    </row>
    <row r="494" spans="1:11">
      <c r="A494" s="14">
        <v>7267.5183768643301</v>
      </c>
      <c r="B494">
        <v>1.3340334022740701E-6</v>
      </c>
      <c r="C494" s="15">
        <v>-92.359714285334604</v>
      </c>
      <c r="D494" s="11">
        <f t="shared" si="7"/>
        <v>-57.496665923506342</v>
      </c>
      <c r="I494">
        <v>6943.5914292144198</v>
      </c>
      <c r="J494" s="28">
        <v>1.2746430168249599E-6</v>
      </c>
      <c r="K494">
        <v>-92.431147654035996</v>
      </c>
    </row>
    <row r="495" spans="1:11">
      <c r="A495" s="14">
        <v>7435.1053872602897</v>
      </c>
      <c r="B495">
        <v>1.36476050303724E-6</v>
      </c>
      <c r="C495" s="15">
        <v>-92.325493944020394</v>
      </c>
      <c r="D495" s="11">
        <f t="shared" si="7"/>
        <v>-57.298871094591853</v>
      </c>
      <c r="I495">
        <v>7103.7087717088698</v>
      </c>
      <c r="J495" s="28">
        <v>1.3039989840941501E-6</v>
      </c>
      <c r="K495">
        <v>-92.394431597890403</v>
      </c>
    </row>
    <row r="496" spans="1:11">
      <c r="A496" s="14">
        <v>7606.5569088410903</v>
      </c>
      <c r="B496">
        <v>1.3961971195967001E-6</v>
      </c>
      <c r="C496" s="15">
        <v>-92.2926826425863</v>
      </c>
      <c r="D496" s="11">
        <f t="shared" si="7"/>
        <v>-57.101065245866977</v>
      </c>
      <c r="I496">
        <v>7267.5183768643301</v>
      </c>
      <c r="J496" s="28">
        <v>1.3340334022740701E-6</v>
      </c>
      <c r="K496">
        <v>-92.359714285334604</v>
      </c>
    </row>
    <row r="497" spans="1:11">
      <c r="A497" s="14">
        <v>7781.9620561906304</v>
      </c>
      <c r="B497">
        <v>1.42835969167471E-6</v>
      </c>
      <c r="C497" s="15">
        <v>-92.261366121140298</v>
      </c>
      <c r="D497" s="11">
        <f t="shared" si="7"/>
        <v>-56.903248282022119</v>
      </c>
      <c r="I497">
        <v>7435.1053872602897</v>
      </c>
      <c r="J497" s="28">
        <v>1.36476050303724E-6</v>
      </c>
      <c r="K497">
        <v>-92.325493944020394</v>
      </c>
    </row>
    <row r="498" spans="1:11">
      <c r="A498" s="14">
        <v>7961.4119988510402</v>
      </c>
      <c r="B498">
        <v>1.4612641906060701E-6</v>
      </c>
      <c r="C498" s="15">
        <v>-92.230746636438596</v>
      </c>
      <c r="D498" s="11">
        <f t="shared" si="7"/>
        <v>-56.705425165916196</v>
      </c>
      <c r="I498">
        <v>7606.5569088410903</v>
      </c>
      <c r="J498" s="28">
        <v>1.3961971195967001E-6</v>
      </c>
      <c r="K498">
        <v>-92.2926826425863</v>
      </c>
    </row>
    <row r="499" spans="1:11">
      <c r="A499" s="14">
        <v>8145.0000087094504</v>
      </c>
      <c r="B499">
        <v>1.4949285292328499E-6</v>
      </c>
      <c r="C499" s="15">
        <v>-92.201658952880905</v>
      </c>
      <c r="D499" s="11">
        <f t="shared" si="7"/>
        <v>-56.507591398988446</v>
      </c>
      <c r="I499">
        <v>7781.9620561906304</v>
      </c>
      <c r="J499" s="28">
        <v>1.42835969167471E-6</v>
      </c>
      <c r="K499">
        <v>-92.261366121140298</v>
      </c>
    </row>
    <row r="500" spans="1:11">
      <c r="A500" s="14">
        <v>8332.8215084775202</v>
      </c>
      <c r="B500">
        <v>1.5293701531607101E-6</v>
      </c>
      <c r="C500" s="15">
        <v>-92.174027837059299</v>
      </c>
      <c r="D500" s="11">
        <f t="shared" si="7"/>
        <v>-56.309747793129958</v>
      </c>
      <c r="I500">
        <v>7961.4119988510402</v>
      </c>
      <c r="J500" s="28">
        <v>1.4612641906060701E-6</v>
      </c>
      <c r="K500">
        <v>-92.230746636438596</v>
      </c>
    </row>
    <row r="501" spans="1:11">
      <c r="A501" s="14">
        <v>8524.9741212888603</v>
      </c>
      <c r="B501">
        <v>1.56460544012051E-6</v>
      </c>
      <c r="C501" s="15">
        <v>-92.146286872530098</v>
      </c>
      <c r="D501" s="11">
        <f t="shared" si="7"/>
        <v>-56.111903280979085</v>
      </c>
      <c r="I501">
        <v>8145.0000087094504</v>
      </c>
      <c r="J501" s="28">
        <v>1.4949285292328499E-6</v>
      </c>
      <c r="K501">
        <v>-92.201658952880905</v>
      </c>
    </row>
    <row r="502" spans="1:11">
      <c r="A502" s="14">
        <v>8721.5577214401601</v>
      </c>
      <c r="B502">
        <v>1.6006544314403499E-6</v>
      </c>
      <c r="C502" s="15">
        <v>-92.120194544536801</v>
      </c>
      <c r="D502" s="11">
        <f t="shared" si="7"/>
        <v>-55.914048373703807</v>
      </c>
      <c r="I502">
        <v>8332.8215084775202</v>
      </c>
      <c r="J502" s="28">
        <v>1.5293701531607101E-6</v>
      </c>
      <c r="K502">
        <v>-92.174027837059299</v>
      </c>
    </row>
    <row r="503" spans="1:11">
      <c r="A503" s="14">
        <v>8922.6744863024105</v>
      </c>
      <c r="B503">
        <v>1.6375359330126801E-6</v>
      </c>
      <c r="C503" s="15">
        <v>-92.095794671781107</v>
      </c>
      <c r="D503" s="11">
        <f t="shared" si="7"/>
        <v>-55.71618322717665</v>
      </c>
      <c r="I503">
        <v>8524.9741212888603</v>
      </c>
      <c r="J503" s="28">
        <v>1.56460544012051E-6</v>
      </c>
      <c r="K503">
        <v>-92.146286872530098</v>
      </c>
    </row>
    <row r="504" spans="1:11">
      <c r="A504" s="14">
        <v>9128.4289494291897</v>
      </c>
      <c r="B504">
        <v>1.6752678913403101E-6</v>
      </c>
      <c r="C504" s="15">
        <v>-92.071854270973105</v>
      </c>
      <c r="D504" s="11">
        <f t="shared" si="7"/>
        <v>-55.518314704744355</v>
      </c>
      <c r="I504">
        <v>8721.5577214401601</v>
      </c>
      <c r="J504" s="28">
        <v>1.6006544314403499E-6</v>
      </c>
      <c r="K504">
        <v>-92.120194544536801</v>
      </c>
    </row>
    <row r="505" spans="1:11">
      <c r="A505" s="14">
        <v>9338.9280548895604</v>
      </c>
      <c r="B505">
        <v>1.71387053363625E-6</v>
      </c>
      <c r="C505" s="15">
        <v>-92.0489837098565</v>
      </c>
      <c r="D505" s="11">
        <f t="shared" si="7"/>
        <v>-55.320439758536466</v>
      </c>
      <c r="I505">
        <v>8922.6744863024105</v>
      </c>
      <c r="J505" s="28">
        <v>1.6375359330126801E-6</v>
      </c>
      <c r="K505">
        <v>-92.095794671781107</v>
      </c>
    </row>
    <row r="506" spans="1:11">
      <c r="A506" s="14">
        <v>9554.2812128539408</v>
      </c>
      <c r="B506">
        <v>1.7533641302906301E-6</v>
      </c>
      <c r="C506" s="15">
        <v>-92.027374222255602</v>
      </c>
      <c r="D506" s="11">
        <f t="shared" si="7"/>
        <v>-55.122557646704578</v>
      </c>
      <c r="I506">
        <v>9128.4289494291897</v>
      </c>
      <c r="J506" s="28">
        <v>1.6752678913403101E-6</v>
      </c>
      <c r="K506">
        <v>-92.071854270973105</v>
      </c>
    </row>
    <row r="507" spans="1:11">
      <c r="A507" s="14">
        <v>9774.6003564617095</v>
      </c>
      <c r="B507">
        <v>1.79376915452244E-6</v>
      </c>
      <c r="C507" s="15">
        <v>-92.006960481510703</v>
      </c>
      <c r="D507" s="11">
        <f t="shared" si="7"/>
        <v>-54.924668966840223</v>
      </c>
      <c r="I507">
        <v>9338.9280548895604</v>
      </c>
      <c r="J507" s="28">
        <v>1.71387053363625E-6</v>
      </c>
      <c r="K507">
        <v>-92.0489837098565</v>
      </c>
    </row>
    <row r="508" spans="1:11">
      <c r="A508" s="14">
        <v>10000.0000000002</v>
      </c>
      <c r="B508">
        <v>1.83510630812864E-6</v>
      </c>
      <c r="C508" s="15">
        <v>-91.987448421944507</v>
      </c>
      <c r="D508" s="11">
        <f t="shared" si="7"/>
        <v>-54.726775438087074</v>
      </c>
      <c r="I508">
        <v>9554.2812128539408</v>
      </c>
      <c r="J508" s="28">
        <v>1.7533641302906301E-6</v>
      </c>
      <c r="K508">
        <v>-92.027374222255602</v>
      </c>
    </row>
    <row r="509" spans="1:11">
      <c r="A509">
        <v>10230.5972984253</v>
      </c>
      <c r="B509">
        <v>1.87739703089403E-6</v>
      </c>
      <c r="C509" s="15">
        <v>-91.968794160403505</v>
      </c>
      <c r="D509" s="11">
        <f t="shared" si="7"/>
        <v>-54.528877466138738</v>
      </c>
      <c r="I509">
        <v>9774.6003564617095</v>
      </c>
      <c r="J509" s="28">
        <v>1.79376915452244E-6</v>
      </c>
      <c r="K509">
        <v>-92.006960481510703</v>
      </c>
    </row>
    <row r="510" spans="1:11">
      <c r="A510">
        <v>10466.512108254499</v>
      </c>
      <c r="B510">
        <v>1.92066409789061E-6</v>
      </c>
      <c r="C510" s="15">
        <v>-91.951730654398403</v>
      </c>
      <c r="D510" s="11">
        <f t="shared" si="7"/>
        <v>-54.330971632367699</v>
      </c>
      <c r="I510">
        <v>10000.0000000002</v>
      </c>
      <c r="J510" s="28">
        <v>1.83510630812864E-6</v>
      </c>
      <c r="K510">
        <v>-91.987448421944507</v>
      </c>
    </row>
    <row r="511" spans="1:11">
      <c r="A511">
        <v>10707.8670498642</v>
      </c>
      <c r="B511">
        <v>1.96492861666574E-6</v>
      </c>
      <c r="C511" s="15">
        <v>-91.934975534191395</v>
      </c>
      <c r="D511" s="11">
        <f t="shared" si="7"/>
        <v>-54.133064447259969</v>
      </c>
      <c r="I511">
        <v>10230.5972984253</v>
      </c>
      <c r="J511" s="28">
        <v>1.87739703089403E-6</v>
      </c>
      <c r="K511">
        <v>-91.968794160403505</v>
      </c>
    </row>
    <row r="512" spans="1:11">
      <c r="A512">
        <v>10954.7875712235</v>
      </c>
      <c r="B512">
        <v>2.0102149728127399E-6</v>
      </c>
      <c r="C512" s="15">
        <v>-91.919790303208501</v>
      </c>
      <c r="D512" s="11">
        <f t="shared" si="7"/>
        <v>-53.935149931051868</v>
      </c>
      <c r="I512">
        <v>10466.512108254499</v>
      </c>
      <c r="J512" s="28">
        <v>1.92066409789061E-6</v>
      </c>
      <c r="K512">
        <v>-91.951730654398403</v>
      </c>
    </row>
    <row r="513" spans="1:11">
      <c r="A513">
        <v>11207.402013098001</v>
      </c>
      <c r="B513">
        <v>2.0565455780503401E-6</v>
      </c>
      <c r="C513" s="15">
        <v>-91.905151707204894</v>
      </c>
      <c r="D513" s="11">
        <f t="shared" si="7"/>
        <v>-53.737233220529504</v>
      </c>
      <c r="I513">
        <v>10707.8670498642</v>
      </c>
      <c r="J513" s="28">
        <v>1.96492861666574E-6</v>
      </c>
      <c r="K513">
        <v>-91.934975534191395</v>
      </c>
    </row>
    <row r="514" spans="1:11">
      <c r="A514">
        <v>11465.841675756499</v>
      </c>
      <c r="B514">
        <v>2.1039452746270602E-6</v>
      </c>
      <c r="C514" s="15">
        <v>-91.891741379089495</v>
      </c>
      <c r="D514" s="11">
        <f t="shared" si="7"/>
        <v>-53.539311214668103</v>
      </c>
      <c r="I514">
        <v>10954.7875712235</v>
      </c>
      <c r="J514" s="28">
        <v>2.0102149728127399E-6</v>
      </c>
      <c r="K514">
        <v>-91.919790303208501</v>
      </c>
    </row>
    <row r="515" spans="1:11">
      <c r="A515">
        <v>11730.2408872164</v>
      </c>
      <c r="B515">
        <v>2.1524382842154198E-6</v>
      </c>
      <c r="C515" s="15">
        <v>-91.879190818648098</v>
      </c>
      <c r="D515" s="11">
        <f t="shared" si="7"/>
        <v>-53.341385840077905</v>
      </c>
      <c r="I515">
        <v>11207.402013098001</v>
      </c>
      <c r="J515" s="28">
        <v>2.0565455780503401E-6</v>
      </c>
      <c r="K515">
        <v>-91.905151707204894</v>
      </c>
    </row>
    <row r="516" spans="1:11">
      <c r="A516">
        <v>12000.737073063099</v>
      </c>
      <c r="B516">
        <v>2.2020503170142502E-6</v>
      </c>
      <c r="C516" s="15">
        <v>-91.867934018258794</v>
      </c>
      <c r="D516" s="11">
        <f t="shared" ref="D516:D579" si="8">20*LOG10(B516/0.001)</f>
        <v>-53.143455231790625</v>
      </c>
      <c r="I516">
        <v>11465.841675756499</v>
      </c>
      <c r="J516" s="28">
        <v>2.1039452746270602E-6</v>
      </c>
      <c r="K516">
        <v>-91.891741379089495</v>
      </c>
    </row>
    <row r="517" spans="1:11">
      <c r="A517">
        <v>12277.4708278789</v>
      </c>
      <c r="B517">
        <v>2.2528065169855802E-6</v>
      </c>
      <c r="C517" s="15">
        <v>-91.857420129342302</v>
      </c>
      <c r="D517" s="11">
        <f t="shared" si="8"/>
        <v>-52.945522123923858</v>
      </c>
      <c r="I517">
        <v>11730.2408872164</v>
      </c>
      <c r="J517" s="28">
        <v>2.1524382842154198E-6</v>
      </c>
      <c r="K517">
        <v>-91.879190818648098</v>
      </c>
    </row>
    <row r="518" spans="1:11">
      <c r="A518">
        <v>12560.585988319101</v>
      </c>
      <c r="B518">
        <v>2.30473364697025E-6</v>
      </c>
      <c r="C518" s="15">
        <v>-91.847974806400998</v>
      </c>
      <c r="D518" s="11">
        <f t="shared" si="8"/>
        <v>-52.747585156766419</v>
      </c>
      <c r="I518">
        <v>12000.737073063099</v>
      </c>
      <c r="J518" s="28">
        <v>2.2020503170142502E-6</v>
      </c>
      <c r="K518">
        <v>-91.867934018258794</v>
      </c>
    </row>
    <row r="519" spans="1:11">
      <c r="A519">
        <v>12850.229707873301</v>
      </c>
      <c r="B519">
        <v>2.3578585071532599E-6</v>
      </c>
      <c r="C519" s="15">
        <v>-91.839441793191895</v>
      </c>
      <c r="D519" s="11">
        <f t="shared" si="8"/>
        <v>-52.549645201156984</v>
      </c>
      <c r="I519">
        <v>12277.4708278789</v>
      </c>
      <c r="J519" s="28">
        <v>2.2528065169855802E-6</v>
      </c>
      <c r="K519">
        <v>-91.857420129342302</v>
      </c>
    </row>
    <row r="520" spans="1:11">
      <c r="A520">
        <v>13146.5525333511</v>
      </c>
      <c r="B520">
        <v>2.4122084105404102E-6</v>
      </c>
      <c r="C520" s="15">
        <v>-91.831588042043506</v>
      </c>
      <c r="D520" s="11">
        <f t="shared" si="8"/>
        <v>-52.351703452714517</v>
      </c>
      <c r="I520">
        <v>12560.585988319101</v>
      </c>
      <c r="J520" s="28">
        <v>2.30473364697025E-6</v>
      </c>
      <c r="K520">
        <v>-91.847974806400998</v>
      </c>
    </row>
    <row r="521" spans="1:11">
      <c r="A521">
        <v>13449.7084831305</v>
      </c>
      <c r="B521">
        <v>2.4678120800148401E-6</v>
      </c>
      <c r="C521" s="15">
        <v>-91.824802285976801</v>
      </c>
      <c r="D521" s="11">
        <f t="shared" si="8"/>
        <v>-52.153758284346836</v>
      </c>
      <c r="I521">
        <v>12850.229707873301</v>
      </c>
      <c r="J521" s="28">
        <v>2.3578585071532599E-6</v>
      </c>
      <c r="K521">
        <v>-91.839441793191895</v>
      </c>
    </row>
    <row r="522" spans="1:11">
      <c r="A522">
        <v>13759.855127212</v>
      </c>
      <c r="B522">
        <v>2.5246983275671598E-6</v>
      </c>
      <c r="C522" s="15">
        <v>-91.819015561359905</v>
      </c>
      <c r="D522" s="11">
        <f t="shared" si="8"/>
        <v>-51.955810152886492</v>
      </c>
      <c r="I522">
        <v>13146.5525333511</v>
      </c>
      <c r="J522" s="28">
        <v>2.4122084105404102E-6</v>
      </c>
      <c r="K522">
        <v>-91.831588042043506</v>
      </c>
    </row>
    <row r="523" spans="1:11">
      <c r="A523">
        <v>14077.153669117601</v>
      </c>
      <c r="B523">
        <v>2.5828970653614998E-6</v>
      </c>
      <c r="C523" s="15">
        <v>-91.814491571741101</v>
      </c>
      <c r="D523" s="11">
        <f t="shared" si="8"/>
        <v>-51.757858023155919</v>
      </c>
      <c r="I523">
        <v>13449.7084831305</v>
      </c>
      <c r="J523" s="28">
        <v>2.4678120800148401E-6</v>
      </c>
      <c r="K523">
        <v>-91.824802285976801</v>
      </c>
    </row>
    <row r="524" spans="1:11">
      <c r="A524">
        <v>14401.769029678901</v>
      </c>
      <c r="B524">
        <v>2.6424375746801501E-6</v>
      </c>
      <c r="C524" s="15">
        <v>-91.810502097528698</v>
      </c>
      <c r="D524" s="11">
        <f t="shared" si="8"/>
        <v>-51.55990527467506</v>
      </c>
      <c r="I524">
        <v>13759.855127212</v>
      </c>
      <c r="J524" s="28">
        <v>2.5246983275671598E-6</v>
      </c>
      <c r="K524">
        <v>-91.819015561359905</v>
      </c>
    </row>
    <row r="525" spans="1:11">
      <c r="A525">
        <v>14733.8699327575</v>
      </c>
      <c r="B525">
        <v>2.7033515754534701E-6</v>
      </c>
      <c r="C525" s="15">
        <v>-91.807639444659699</v>
      </c>
      <c r="D525" s="11">
        <f t="shared" si="8"/>
        <v>-51.361949397898492</v>
      </c>
      <c r="I525">
        <v>14077.153669117601</v>
      </c>
      <c r="J525" s="28">
        <v>2.5828970653614998E-6</v>
      </c>
      <c r="K525">
        <v>-91.814491571741101</v>
      </c>
    </row>
    <row r="526" spans="1:11">
      <c r="A526">
        <v>15073.6289929415</v>
      </c>
      <c r="B526">
        <v>2.7656701911269902E-6</v>
      </c>
      <c r="C526" s="15">
        <v>-91.805518741710003</v>
      </c>
      <c r="D526" s="11">
        <f t="shared" si="8"/>
        <v>-51.163992223606471</v>
      </c>
      <c r="I526">
        <v>14401.769029678901</v>
      </c>
      <c r="J526" s="28">
        <v>2.6424375746801501E-6</v>
      </c>
      <c r="K526">
        <v>-91.810502097528698</v>
      </c>
    </row>
    <row r="527" spans="1:11">
      <c r="A527">
        <v>15421.222805265001</v>
      </c>
      <c r="B527">
        <v>2.82942645942704E-6</v>
      </c>
      <c r="C527" s="15">
        <v>-91.804613279098504</v>
      </c>
      <c r="D527" s="11">
        <f t="shared" si="8"/>
        <v>-50.966031789512712</v>
      </c>
      <c r="I527">
        <v>14733.8699327575</v>
      </c>
      <c r="J527" s="28">
        <v>2.7033515754534701E-6</v>
      </c>
      <c r="K527">
        <v>-91.807639444659699</v>
      </c>
    </row>
    <row r="528" spans="1:11">
      <c r="A528">
        <v>15776.8320369955</v>
      </c>
      <c r="B528">
        <v>2.8946528654152799E-6</v>
      </c>
      <c r="C528" s="15">
        <v>-91.804470318811894</v>
      </c>
      <c r="D528" s="11">
        <f t="shared" si="8"/>
        <v>-50.768070211607935</v>
      </c>
      <c r="I528">
        <v>15073.6289929415</v>
      </c>
      <c r="J528" s="28">
        <v>2.7656701911269902E-6</v>
      </c>
      <c r="K528">
        <v>-91.805518741710003</v>
      </c>
    </row>
    <row r="529" spans="1:11">
      <c r="A529">
        <v>16140.641521539301</v>
      </c>
      <c r="B529">
        <v>2.9613835151657399E-6</v>
      </c>
      <c r="C529" s="15">
        <v>-91.805248862332903</v>
      </c>
      <c r="D529" s="11">
        <f t="shared" si="8"/>
        <v>-50.570106909730882</v>
      </c>
      <c r="I529">
        <v>15421.222805265001</v>
      </c>
      <c r="J529" s="28">
        <v>2.82942645942704E-6</v>
      </c>
      <c r="K529">
        <v>-91.804613279098504</v>
      </c>
    </row>
    <row r="530" spans="1:11">
      <c r="A530">
        <v>16512.840354510699</v>
      </c>
      <c r="B530">
        <v>3.0296533959958499E-6</v>
      </c>
      <c r="C530" s="15">
        <v>-91.807161671793097</v>
      </c>
      <c r="D530" s="11">
        <f t="shared" si="8"/>
        <v>-50.372141072307585</v>
      </c>
      <c r="I530">
        <v>15776.8320369955</v>
      </c>
      <c r="J530" s="28">
        <v>2.8946528654152799E-6</v>
      </c>
      <c r="K530">
        <v>-91.804470318811894</v>
      </c>
    </row>
    <row r="531" spans="1:11">
      <c r="A531">
        <v>16893.621992018201</v>
      </c>
      <c r="B531">
        <v>3.0994973250705499E-6</v>
      </c>
      <c r="C531" s="15">
        <v>-91.809782370301704</v>
      </c>
      <c r="D531" s="11">
        <f t="shared" si="8"/>
        <v>-50.174174682344947</v>
      </c>
      <c r="I531">
        <v>16140.641521539301</v>
      </c>
      <c r="J531" s="28">
        <v>2.9613835151657399E-6</v>
      </c>
      <c r="K531">
        <v>-91.805248862332903</v>
      </c>
    </row>
    <row r="532" spans="1:11">
      <c r="A532">
        <v>17283.184351215601</v>
      </c>
      <c r="B532">
        <v>3.1709523231758899E-6</v>
      </c>
      <c r="C532" s="15">
        <v>-91.813591405237702</v>
      </c>
      <c r="D532" s="11">
        <f t="shared" si="8"/>
        <v>-49.976205755089168</v>
      </c>
      <c r="I532">
        <v>16512.840354510699</v>
      </c>
      <c r="J532" s="28">
        <v>3.0296533959958499E-6</v>
      </c>
      <c r="K532">
        <v>-91.807161671793097</v>
      </c>
    </row>
    <row r="533" spans="1:11">
      <c r="A533">
        <v>17681.729913172901</v>
      </c>
      <c r="B533">
        <v>3.24405452881234E-6</v>
      </c>
      <c r="C533" s="15">
        <v>-91.817975278585294</v>
      </c>
      <c r="D533" s="11">
        <f t="shared" si="8"/>
        <v>-49.778237088211014</v>
      </c>
      <c r="I533">
        <v>16893.621992018201</v>
      </c>
      <c r="J533" s="28">
        <v>3.0994973250705499E-6</v>
      </c>
      <c r="K533">
        <v>-91.809782370301704</v>
      </c>
    </row>
    <row r="534" spans="1:11">
      <c r="A534">
        <v>18089.4658281189</v>
      </c>
      <c r="B534">
        <v>3.3188430701721701E-6</v>
      </c>
      <c r="C534" s="15">
        <v>-91.823653562416595</v>
      </c>
      <c r="D534" s="11">
        <f t="shared" si="8"/>
        <v>-49.580265650047593</v>
      </c>
      <c r="I534">
        <v>17283.184351215601</v>
      </c>
      <c r="J534" s="28">
        <v>3.1709523231758899E-6</v>
      </c>
      <c r="K534">
        <v>-91.813591405237702</v>
      </c>
    </row>
    <row r="535" spans="1:11">
      <c r="A535">
        <v>18506.604023110602</v>
      </c>
      <c r="B535">
        <v>3.3953562319137502E-6</v>
      </c>
      <c r="C535" s="15">
        <v>-91.830277409057402</v>
      </c>
      <c r="D535" s="11">
        <f t="shared" si="8"/>
        <v>-49.382293078990507</v>
      </c>
      <c r="I535">
        <v>17681.729913172901</v>
      </c>
      <c r="J535" s="28">
        <v>3.24405452881234E-6</v>
      </c>
      <c r="K535">
        <v>-91.817975278585294</v>
      </c>
    </row>
    <row r="536" spans="1:11">
      <c r="A536">
        <v>18933.3613121858</v>
      </c>
      <c r="B536">
        <v>3.4736339370053201E-6</v>
      </c>
      <c r="C536" s="15">
        <v>-91.837954014421797</v>
      </c>
      <c r="D536" s="11">
        <f t="shared" si="8"/>
        <v>-49.18431901723261</v>
      </c>
      <c r="I536">
        <v>18089.4658281189</v>
      </c>
      <c r="J536" s="28">
        <v>3.3188430701721701E-6</v>
      </c>
      <c r="K536">
        <v>-91.823653562416595</v>
      </c>
    </row>
    <row r="537" spans="1:11">
      <c r="A537">
        <v>19369.959509055399</v>
      </c>
      <c r="B537">
        <v>3.5537150774326499E-6</v>
      </c>
      <c r="C537" s="15">
        <v>-91.845701168451498</v>
      </c>
      <c r="D537" s="11">
        <f t="shared" si="8"/>
        <v>-48.986347902359633</v>
      </c>
      <c r="I537">
        <v>18506.604023110602</v>
      </c>
      <c r="J537" s="28">
        <v>3.3953562319137502E-6</v>
      </c>
      <c r="K537">
        <v>-91.830277409057402</v>
      </c>
    </row>
    <row r="538" spans="1:11">
      <c r="A538">
        <v>19816.625542394599</v>
      </c>
      <c r="B538">
        <v>3.63564464572203E-6</v>
      </c>
      <c r="C538" s="15">
        <v>-91.855429048871301</v>
      </c>
      <c r="D538" s="11">
        <f t="shared" si="8"/>
        <v>-48.788371441586449</v>
      </c>
      <c r="I538">
        <v>18933.3613121858</v>
      </c>
      <c r="J538" s="28">
        <v>3.4736339370053201E-6</v>
      </c>
      <c r="K538">
        <v>-91.837954014421797</v>
      </c>
    </row>
    <row r="539" spans="1:11">
      <c r="A539">
        <v>20273.591573792401</v>
      </c>
      <c r="B539">
        <v>3.7194625492331002E-6</v>
      </c>
      <c r="C539" s="15">
        <v>-91.865674342200293</v>
      </c>
      <c r="D539" s="11">
        <f t="shared" si="8"/>
        <v>-48.590396195723301</v>
      </c>
      <c r="I539">
        <v>19369.959509055399</v>
      </c>
      <c r="J539" s="28">
        <v>3.5537150774326499E-6</v>
      </c>
      <c r="K539">
        <v>-91.845701168451498</v>
      </c>
    </row>
    <row r="540" spans="1:11">
      <c r="A540">
        <v>20741.095118421399</v>
      </c>
      <c r="B540">
        <v>3.8052134445411698E-6</v>
      </c>
      <c r="C540" s="15">
        <v>-91.877055191164601</v>
      </c>
      <c r="D540" s="11">
        <f t="shared" si="8"/>
        <v>-48.3924195495552</v>
      </c>
      <c r="I540">
        <v>19816.625542394599</v>
      </c>
      <c r="J540" s="28">
        <v>3.63564464572203E-6</v>
      </c>
      <c r="K540">
        <v>-91.855429048871301</v>
      </c>
    </row>
    <row r="541" spans="1:11">
      <c r="A541">
        <v>21219.379168489901</v>
      </c>
      <c r="B541">
        <v>3.8929412482713904E-6</v>
      </c>
      <c r="C541" s="15">
        <v>-91.889258536965301</v>
      </c>
      <c r="D541" s="11">
        <f t="shared" si="8"/>
        <v>-48.194443010887596</v>
      </c>
      <c r="I541">
        <v>20273.591573792401</v>
      </c>
      <c r="J541" s="28">
        <v>3.7194625492331002E-6</v>
      </c>
      <c r="K541">
        <v>-91.865674342200293</v>
      </c>
    </row>
    <row r="542" spans="1:11">
      <c r="A542">
        <v>21708.6923195411</v>
      </c>
      <c r="B542">
        <v>3.9826920927355097E-6</v>
      </c>
      <c r="C542" s="15">
        <v>-91.902583220183999</v>
      </c>
      <c r="D542" s="11">
        <f t="shared" si="8"/>
        <v>-47.996465363628161</v>
      </c>
      <c r="I542">
        <v>20741.095118421399</v>
      </c>
      <c r="J542" s="28">
        <v>3.8052134445411698E-6</v>
      </c>
      <c r="K542">
        <v>-91.877055191164601</v>
      </c>
    </row>
    <row r="543" spans="1:11">
      <c r="A543">
        <v>22209.288899663799</v>
      </c>
      <c r="B543">
        <v>4.0745124976720999E-6</v>
      </c>
      <c r="C543" s="15">
        <v>-91.916985440523902</v>
      </c>
      <c r="D543" s="11">
        <f t="shared" si="8"/>
        <v>-47.798486915099481</v>
      </c>
      <c r="I543">
        <v>21219.379168489901</v>
      </c>
      <c r="J543" s="28">
        <v>3.8929412482713904E-6</v>
      </c>
      <c r="K543">
        <v>-91.889258536965301</v>
      </c>
    </row>
    <row r="544" spans="1:11">
      <c r="A544">
        <v>22721.429101684302</v>
      </c>
      <c r="B544">
        <v>4.1684490420008E-6</v>
      </c>
      <c r="C544" s="15">
        <v>-91.931962765303297</v>
      </c>
      <c r="D544" s="11">
        <f t="shared" si="8"/>
        <v>-47.600510065002041</v>
      </c>
      <c r="I544">
        <v>21708.6923195411</v>
      </c>
      <c r="J544" s="28">
        <v>3.9826920927355097E-6</v>
      </c>
      <c r="K544">
        <v>-91.902583220183999</v>
      </c>
    </row>
    <row r="545" spans="1:11">
      <c r="A545">
        <v>23245.379118404901</v>
      </c>
      <c r="B545">
        <v>4.2645519421263504E-6</v>
      </c>
      <c r="C545" s="15">
        <v>-91.948201253497103</v>
      </c>
      <c r="D545" s="11">
        <f t="shared" si="8"/>
        <v>-47.402531830534336</v>
      </c>
      <c r="I545">
        <v>22209.288899663799</v>
      </c>
      <c r="J545" s="28">
        <v>4.0745124976720999E-6</v>
      </c>
      <c r="K545">
        <v>-91.916985440523902</v>
      </c>
    </row>
    <row r="546" spans="1:11">
      <c r="A546">
        <v>23781.411280961998</v>
      </c>
      <c r="B546">
        <v>4.3628705320973101E-6</v>
      </c>
      <c r="C546" s="15">
        <v>-91.965446015662394</v>
      </c>
      <c r="D546" s="11">
        <f t="shared" si="8"/>
        <v>-47.204553489656142</v>
      </c>
      <c r="I546">
        <v>22721.429101684302</v>
      </c>
      <c r="J546" s="28">
        <v>4.1684490420008E-6</v>
      </c>
      <c r="K546">
        <v>-91.931962765303297</v>
      </c>
    </row>
    <row r="547" spans="1:11">
      <c r="A547">
        <v>24329.804200374499</v>
      </c>
      <c r="B547">
        <v>4.4634557222818204E-6</v>
      </c>
      <c r="C547" s="15">
        <v>-91.983651623790905</v>
      </c>
      <c r="D547" s="11">
        <f t="shared" si="8"/>
        <v>-47.006575381862241</v>
      </c>
      <c r="I547">
        <v>23245.379118404901</v>
      </c>
      <c r="J547" s="28">
        <v>4.2645519421263504E-6</v>
      </c>
      <c r="K547">
        <v>-91.948201253497103</v>
      </c>
    </row>
    <row r="548" spans="1:11">
      <c r="A548">
        <v>24890.8429123563</v>
      </c>
      <c r="B548">
        <v>4.5663604985116897E-6</v>
      </c>
      <c r="C548" s="15">
        <v>-92.003145899256793</v>
      </c>
      <c r="D548" s="11">
        <f t="shared" si="8"/>
        <v>-46.808596108627619</v>
      </c>
      <c r="I548">
        <v>23781.411280961998</v>
      </c>
      <c r="J548" s="28">
        <v>4.3628705320973101E-6</v>
      </c>
      <c r="K548">
        <v>-91.965446015662394</v>
      </c>
    </row>
    <row r="549" spans="1:11">
      <c r="A549">
        <v>25464.819025467601</v>
      </c>
      <c r="B549">
        <v>4.6716372107181497E-6</v>
      </c>
      <c r="C549" s="15">
        <v>-92.023495774463001</v>
      </c>
      <c r="D549" s="11">
        <f t="shared" si="8"/>
        <v>-46.610617819200925</v>
      </c>
      <c r="I549">
        <v>24329.804200374499</v>
      </c>
      <c r="J549" s="28">
        <v>4.4634557222818204E-6</v>
      </c>
      <c r="K549">
        <v>-91.983651623790905</v>
      </c>
    </row>
    <row r="550" spans="1:11">
      <c r="A550">
        <v>26052.030872683201</v>
      </c>
      <c r="B550">
        <v>4.7793402042772202E-6</v>
      </c>
      <c r="C550" s="15">
        <v>-92.044614388327403</v>
      </c>
      <c r="D550" s="11">
        <f t="shared" si="8"/>
        <v>-46.41264108625019</v>
      </c>
      <c r="I550">
        <v>24890.8429123563</v>
      </c>
      <c r="J550" s="28">
        <v>4.5663604985116897E-6</v>
      </c>
      <c r="K550">
        <v>-92.003145899256793</v>
      </c>
    </row>
    <row r="551" spans="1:11">
      <c r="A551">
        <v>26652.783666456002</v>
      </c>
      <c r="B551">
        <v>4.8895274101282099E-6</v>
      </c>
      <c r="C551" s="15">
        <v>-92.0672893607926</v>
      </c>
      <c r="D551" s="11">
        <f t="shared" si="8"/>
        <v>-46.214662298476206</v>
      </c>
      <c r="I551">
        <v>25464.819025467601</v>
      </c>
      <c r="J551" s="28">
        <v>4.6716372107181497E-6</v>
      </c>
      <c r="K551">
        <v>-92.023495774463001</v>
      </c>
    </row>
    <row r="552" spans="1:11">
      <c r="A552">
        <v>27267.389657355299</v>
      </c>
      <c r="B552">
        <v>5.0022540649288603E-6</v>
      </c>
      <c r="C552" s="15">
        <v>-92.090789621124102</v>
      </c>
      <c r="D552" s="11">
        <f t="shared" si="8"/>
        <v>-46.016685083799501</v>
      </c>
      <c r="I552">
        <v>26052.030872683201</v>
      </c>
      <c r="J552" s="28">
        <v>4.7793402042772202E-6</v>
      </c>
      <c r="K552">
        <v>-92.044614388327403</v>
      </c>
    </row>
    <row r="553" spans="1:11">
      <c r="A553">
        <v>27896.1682963643</v>
      </c>
      <c r="B553">
        <v>5.1175795102659297E-6</v>
      </c>
      <c r="C553" s="15">
        <v>-92.115441899203006</v>
      </c>
      <c r="D553" s="11">
        <f t="shared" si="8"/>
        <v>-45.818708022252963</v>
      </c>
      <c r="I553">
        <v>26652.783666456002</v>
      </c>
      <c r="J553" s="28">
        <v>4.8895274101282099E-6</v>
      </c>
      <c r="K553">
        <v>-92.0672893607926</v>
      </c>
    </row>
    <row r="554" spans="1:11">
      <c r="A554">
        <v>28539.446400919602</v>
      </c>
      <c r="B554">
        <v>5.2355636006851001E-6</v>
      </c>
      <c r="C554" s="15">
        <v>-92.141256298543098</v>
      </c>
      <c r="D554" s="11">
        <f t="shared" si="8"/>
        <v>-45.620731206187706</v>
      </c>
      <c r="I554">
        <v>27267.389657355299</v>
      </c>
      <c r="J554" s="28">
        <v>5.0022540649288603E-6</v>
      </c>
      <c r="K554">
        <v>-92.090789621124102</v>
      </c>
    </row>
    <row r="555" spans="1:11">
      <c r="A555">
        <v>29197.558324779598</v>
      </c>
      <c r="B555">
        <v>5.3562669357226799E-6</v>
      </c>
      <c r="C555" s="15">
        <v>-92.168039623916101</v>
      </c>
      <c r="D555" s="11">
        <f t="shared" si="8"/>
        <v>-45.422755751114636</v>
      </c>
      <c r="I555">
        <v>27896.1682963643</v>
      </c>
      <c r="J555" s="28">
        <v>5.1175795102659297E-6</v>
      </c>
      <c r="K555">
        <v>-92.115441899203006</v>
      </c>
    </row>
    <row r="556" spans="1:11">
      <c r="A556">
        <v>29870.8461318099</v>
      </c>
      <c r="B556">
        <v>5.4797525924454296E-6</v>
      </c>
      <c r="C556" s="15">
        <v>-92.195961243609005</v>
      </c>
      <c r="D556" s="11">
        <f t="shared" si="8"/>
        <v>-45.224780984185955</v>
      </c>
      <c r="I556">
        <v>28539.446400919602</v>
      </c>
      <c r="J556" s="28">
        <v>5.2355636006851001E-6</v>
      </c>
      <c r="K556">
        <v>-92.141256298543098</v>
      </c>
    </row>
    <row r="557" spans="1:11">
      <c r="A557">
        <v>30559.659773776599</v>
      </c>
      <c r="B557">
        <v>5.6060848366444396E-6</v>
      </c>
      <c r="C557" s="15">
        <v>-92.225095965302799</v>
      </c>
      <c r="D557" s="11">
        <f t="shared" si="8"/>
        <v>-45.026806687320004</v>
      </c>
      <c r="I557">
        <v>29197.558324779598</v>
      </c>
      <c r="J557" s="28">
        <v>5.3562669357226799E-6</v>
      </c>
      <c r="K557">
        <v>-92.168039623916101</v>
      </c>
    </row>
    <row r="558" spans="1:11">
      <c r="A558">
        <v>31264.357272238802</v>
      </c>
      <c r="B558">
        <v>5.7353286320207096E-6</v>
      </c>
      <c r="C558" s="15">
        <v>-92.255285479518804</v>
      </c>
      <c r="D558" s="11">
        <f t="shared" si="8"/>
        <v>-44.82883384301676</v>
      </c>
      <c r="I558">
        <v>29870.8461318099</v>
      </c>
      <c r="J558" s="28">
        <v>5.4797525924454296E-6</v>
      </c>
      <c r="K558">
        <v>-92.195961243609005</v>
      </c>
    </row>
    <row r="559" spans="1:11">
      <c r="A559">
        <v>31985.304904636301</v>
      </c>
      <c r="B559">
        <v>5.8675518131348002E-6</v>
      </c>
      <c r="C559" s="15">
        <v>-92.286780024289598</v>
      </c>
      <c r="D559" s="11">
        <f t="shared" si="8"/>
        <v>-44.630861333916982</v>
      </c>
      <c r="I559">
        <v>30559.659773776599</v>
      </c>
      <c r="J559" s="28">
        <v>5.6060848366444396E-6</v>
      </c>
      <c r="K559">
        <v>-92.225095965302799</v>
      </c>
    </row>
    <row r="560" spans="1:11">
      <c r="A560">
        <v>32722.877394667499</v>
      </c>
      <c r="B560">
        <v>6.00282181531695E-6</v>
      </c>
      <c r="C560" s="15">
        <v>-92.319272305301794</v>
      </c>
      <c r="D560" s="11">
        <f t="shared" si="8"/>
        <v>-44.432890956547759</v>
      </c>
      <c r="I560">
        <v>31264.357272238802</v>
      </c>
      <c r="J560" s="28">
        <v>5.7353286320207096E-6</v>
      </c>
      <c r="K560">
        <v>-92.255285479518804</v>
      </c>
    </row>
    <row r="561" spans="1:11">
      <c r="A561">
        <v>33477.458107058097</v>
      </c>
      <c r="B561">
        <v>6.1412103381406403E-6</v>
      </c>
      <c r="C561" s="15">
        <v>-92.353205034596598</v>
      </c>
      <c r="D561" s="11">
        <f t="shared" si="8"/>
        <v>-44.234920553156385</v>
      </c>
      <c r="I561">
        <v>31985.304904636301</v>
      </c>
      <c r="J561" s="28">
        <v>5.8675518131348002E-6</v>
      </c>
      <c r="K561">
        <v>-92.286780024289598</v>
      </c>
    </row>
    <row r="562" spans="1:11">
      <c r="A562">
        <v>34249.439246820701</v>
      </c>
      <c r="B562">
        <v>6.2827874005291002E-6</v>
      </c>
      <c r="C562" s="15">
        <v>-92.388131509748206</v>
      </c>
      <c r="D562" s="11">
        <f t="shared" si="8"/>
        <v>-44.036952717313284</v>
      </c>
      <c r="I562">
        <v>32722.877394667499</v>
      </c>
      <c r="J562" s="28">
        <v>6.00282181531695E-6</v>
      </c>
      <c r="K562">
        <v>-92.319272305301794</v>
      </c>
    </row>
    <row r="563" spans="1:11">
      <c r="A563">
        <v>35039.222063109803</v>
      </c>
      <c r="B563">
        <v>6.4276280746469596E-6</v>
      </c>
      <c r="C563" s="15">
        <v>-92.424500072862301</v>
      </c>
      <c r="D563" s="11">
        <f t="shared" si="8"/>
        <v>-43.838985220008411</v>
      </c>
      <c r="I563">
        <v>33477.458107058097</v>
      </c>
      <c r="J563" s="28">
        <v>6.1412103381406403E-6</v>
      </c>
      <c r="K563">
        <v>-92.353205034596598</v>
      </c>
    </row>
    <row r="564" spans="1:11">
      <c r="A564">
        <v>35847.217057776797</v>
      </c>
      <c r="B564">
        <v>6.5758064268848496E-6</v>
      </c>
      <c r="C564" s="15">
        <v>-92.462068429692494</v>
      </c>
      <c r="D564" s="11">
        <f t="shared" si="8"/>
        <v>-43.641019593584872</v>
      </c>
      <c r="I564">
        <v>34249.439246820701</v>
      </c>
      <c r="J564" s="28">
        <v>6.2827874005291002E-6</v>
      </c>
      <c r="K564">
        <v>-92.388131509748206</v>
      </c>
    </row>
    <row r="565" spans="1:11">
      <c r="A565">
        <v>36673.8441987349</v>
      </c>
      <c r="B565">
        <v>6.7273988540848596E-6</v>
      </c>
      <c r="C565" s="15">
        <v>-92.500769003026207</v>
      </c>
      <c r="D565" s="11">
        <f t="shared" si="8"/>
        <v>-43.443056461973214</v>
      </c>
      <c r="I565">
        <v>35039.222063109803</v>
      </c>
      <c r="J565" s="28">
        <v>6.4276280746469596E-6</v>
      </c>
      <c r="K565">
        <v>-92.424500072862301</v>
      </c>
    </row>
    <row r="566" spans="1:11">
      <c r="A566">
        <v>37519.533138243998</v>
      </c>
      <c r="B566">
        <v>6.8824854420102297E-6</v>
      </c>
      <c r="C566" s="15">
        <v>-92.540968242090003</v>
      </c>
      <c r="D566" s="11">
        <f t="shared" si="8"/>
        <v>-43.245093971264559</v>
      </c>
      <c r="I566">
        <v>35847.217057776797</v>
      </c>
      <c r="J566" s="28">
        <v>6.5758064268848496E-6</v>
      </c>
      <c r="K566">
        <v>-92.462068429692494</v>
      </c>
    </row>
    <row r="567" spans="1:11">
      <c r="A567">
        <v>38384.723436228902</v>
      </c>
      <c r="B567">
        <v>7.0411445341928501E-6</v>
      </c>
      <c r="C567" s="15">
        <v>-92.582240675669496</v>
      </c>
      <c r="D567" s="11">
        <f t="shared" si="8"/>
        <v>-43.047134815784737</v>
      </c>
      <c r="I567">
        <v>36673.8441987349</v>
      </c>
      <c r="J567" s="28">
        <v>6.7273988540848596E-6</v>
      </c>
      <c r="K567">
        <v>-92.500769003026207</v>
      </c>
    </row>
    <row r="568" spans="1:11">
      <c r="A568">
        <v>39269.8647887478</v>
      </c>
      <c r="B568">
        <v>7.2034606861083402E-6</v>
      </c>
      <c r="C568" s="15">
        <v>-92.625108471862106</v>
      </c>
      <c r="D568" s="11">
        <f t="shared" si="8"/>
        <v>-42.849176194159632</v>
      </c>
      <c r="I568">
        <v>37519.533138243998</v>
      </c>
      <c r="J568" s="28">
        <v>6.8824854420102297E-6</v>
      </c>
      <c r="K568">
        <v>-92.540968242090003</v>
      </c>
    </row>
    <row r="569" spans="1:11">
      <c r="A569">
        <v>40175.417261728202</v>
      </c>
      <c r="B569">
        <v>7.3695170283163404E-6</v>
      </c>
      <c r="C569" s="15">
        <v>-92.669379280625094</v>
      </c>
      <c r="D569" s="11">
        <f t="shared" si="8"/>
        <v>-42.651219466184429</v>
      </c>
      <c r="I569">
        <v>38384.723436228902</v>
      </c>
      <c r="J569" s="28">
        <v>7.0411445341928501E-6</v>
      </c>
      <c r="K569">
        <v>-92.582240675669496</v>
      </c>
    </row>
    <row r="570" spans="1:11">
      <c r="A570">
        <v>41101.8515300937</v>
      </c>
      <c r="B570">
        <v>7.5393982112498601E-6</v>
      </c>
      <c r="C570" s="15">
        <v>-92.714816001136001</v>
      </c>
      <c r="D570" s="11">
        <f t="shared" si="8"/>
        <v>-42.453266355717773</v>
      </c>
      <c r="I570">
        <v>39269.8647887478</v>
      </c>
      <c r="J570" s="28">
        <v>7.2034606861083402E-6</v>
      </c>
      <c r="K570">
        <v>-92.625108471862106</v>
      </c>
    </row>
    <row r="571" spans="1:11">
      <c r="A571">
        <v>42049.649122404502</v>
      </c>
      <c r="B571">
        <v>7.7131939415949704E-6</v>
      </c>
      <c r="C571" s="15">
        <v>-92.761776333657707</v>
      </c>
      <c r="D571" s="11">
        <f t="shared" si="8"/>
        <v>-42.255314970816229</v>
      </c>
      <c r="I571">
        <v>40175.417261728202</v>
      </c>
      <c r="J571" s="28">
        <v>7.3695170283163404E-6</v>
      </c>
      <c r="K571">
        <v>-92.669379280625094</v>
      </c>
    </row>
    <row r="572" spans="1:11">
      <c r="A572">
        <v>43019.302671139398</v>
      </c>
      <c r="B572">
        <v>7.8909936669965097E-6</v>
      </c>
      <c r="C572" s="15">
        <v>-92.810177247651495</v>
      </c>
      <c r="D572" s="11">
        <f t="shared" si="8"/>
        <v>-42.057366103311288</v>
      </c>
      <c r="I572">
        <v>41101.8515300937</v>
      </c>
      <c r="J572" s="28">
        <v>7.5393982112498601E-6</v>
      </c>
      <c r="K572">
        <v>-92.714816001136001</v>
      </c>
    </row>
    <row r="573" spans="1:11">
      <c r="A573">
        <v>44011.316168748999</v>
      </c>
      <c r="B573">
        <v>8.0728895987589305E-6</v>
      </c>
      <c r="C573" s="15">
        <v>-92.860069209465195</v>
      </c>
      <c r="D573" s="11">
        <f t="shared" si="8"/>
        <v>-41.859419733875917</v>
      </c>
      <c r="I573">
        <v>42049.649122404502</v>
      </c>
      <c r="J573" s="28">
        <v>7.7131939415949704E-6</v>
      </c>
      <c r="K573">
        <v>-92.761776333657707</v>
      </c>
    </row>
    <row r="574" spans="1:11">
      <c r="A574">
        <v>45026.205229613603</v>
      </c>
      <c r="B574">
        <v>8.2589752035268892E-6</v>
      </c>
      <c r="C574" s="15">
        <v>-92.911364093163698</v>
      </c>
      <c r="D574" s="11">
        <f t="shared" si="8"/>
        <v>-41.661476755927836</v>
      </c>
      <c r="I574">
        <v>43019.302671139398</v>
      </c>
      <c r="J574" s="28">
        <v>7.8909936669965097E-6</v>
      </c>
      <c r="K574">
        <v>-92.810177247651495</v>
      </c>
    </row>
    <row r="575" spans="1:11">
      <c r="A575">
        <v>46064.497358041903</v>
      </c>
      <c r="B575">
        <v>8.4493471431508E-6</v>
      </c>
      <c r="C575" s="15">
        <v>-92.964152184110304</v>
      </c>
      <c r="D575" s="11">
        <f t="shared" si="8"/>
        <v>-41.463536928889361</v>
      </c>
      <c r="I575">
        <v>44011.316168748999</v>
      </c>
      <c r="J575" s="28">
        <v>8.0728895987589305E-6</v>
      </c>
      <c r="K575">
        <v>-92.860069209465195</v>
      </c>
    </row>
    <row r="576" spans="1:11">
      <c r="A576">
        <v>47126.732222449202</v>
      </c>
      <c r="B576">
        <v>8.6441045775677399E-6</v>
      </c>
      <c r="C576" s="15">
        <v>-93.018559435045901</v>
      </c>
      <c r="D576" s="11">
        <f t="shared" si="8"/>
        <v>-41.265599752051109</v>
      </c>
      <c r="I576">
        <v>45026.205229613603</v>
      </c>
      <c r="J576" s="28">
        <v>8.2589752035268892E-6</v>
      </c>
      <c r="K576">
        <v>-92.911364093163698</v>
      </c>
    </row>
    <row r="577" spans="1:11">
      <c r="A577">
        <v>48213.461935859203</v>
      </c>
      <c r="B577">
        <v>8.8433470288101697E-6</v>
      </c>
      <c r="C577" s="15">
        <v>-93.074430493496294</v>
      </c>
      <c r="D577" s="11">
        <f t="shared" si="8"/>
        <v>-41.067666643109852</v>
      </c>
      <c r="I577">
        <v>46064.497358041903</v>
      </c>
      <c r="J577" s="28">
        <v>8.4493471431508E-6</v>
      </c>
      <c r="K577">
        <v>-92.964152184110304</v>
      </c>
    </row>
    <row r="578" spans="1:11">
      <c r="A578">
        <v>49325.251342872201</v>
      </c>
      <c r="B578">
        <v>9.0471794465485594E-6</v>
      </c>
      <c r="C578" s="15">
        <v>-93.132064154359696</v>
      </c>
      <c r="D578" s="11">
        <f t="shared" si="8"/>
        <v>-40.869735911422318</v>
      </c>
      <c r="I578">
        <v>47126.732222449202</v>
      </c>
      <c r="J578" s="28">
        <v>8.6441045775677399E-6</v>
      </c>
      <c r="K578">
        <v>-93.018559435045901</v>
      </c>
    </row>
    <row r="579" spans="1:11">
      <c r="A579">
        <v>50462.678313252603</v>
      </c>
      <c r="B579">
        <v>9.2557049700008294E-6</v>
      </c>
      <c r="C579" s="15">
        <v>-93.191175720670103</v>
      </c>
      <c r="D579" s="11">
        <f t="shared" si="8"/>
        <v>-40.671809943577983</v>
      </c>
      <c r="I579">
        <v>48213.461935859203</v>
      </c>
      <c r="J579" s="28">
        <v>8.8433470288101697E-6</v>
      </c>
      <c r="K579">
        <v>-93.074430493496294</v>
      </c>
    </row>
    <row r="580" spans="1:11">
      <c r="A580">
        <v>51626.334042285598</v>
      </c>
      <c r="B580">
        <v>9.4690330205435701E-6</v>
      </c>
      <c r="C580" s="15">
        <v>-93.252015644569994</v>
      </c>
      <c r="D580" s="11">
        <f t="shared" ref="D580:D643" si="9">20*LOG10(B580/0.001)</f>
        <v>-40.47388737935205</v>
      </c>
      <c r="I580">
        <v>49325.251342872201</v>
      </c>
      <c r="J580" s="28">
        <v>9.0471794465485594E-6</v>
      </c>
      <c r="K580">
        <v>-93.132064154359696</v>
      </c>
    </row>
    <row r="581" spans="1:11">
      <c r="A581">
        <v>52816.823358059897</v>
      </c>
      <c r="B581">
        <v>9.6872731392873606E-6</v>
      </c>
      <c r="C581" s="15">
        <v>-93.314520944570106</v>
      </c>
      <c r="D581" s="11">
        <f t="shared" si="9"/>
        <v>-40.275969097215729</v>
      </c>
      <c r="I581">
        <v>50462.678313252603</v>
      </c>
      <c r="J581" s="28">
        <v>9.2557049700008294E-6</v>
      </c>
      <c r="K581">
        <v>-93.191175720670103</v>
      </c>
    </row>
    <row r="582" spans="1:11">
      <c r="A582">
        <v>54034.765035836201</v>
      </c>
      <c r="B582">
        <v>9.9105379796350494E-6</v>
      </c>
      <c r="C582" s="15">
        <v>-93.378713526172703</v>
      </c>
      <c r="D582" s="11">
        <f t="shared" si="9"/>
        <v>-40.078055396176815</v>
      </c>
      <c r="I582">
        <v>51626.334042285598</v>
      </c>
      <c r="J582" s="28">
        <v>9.4690330205435701E-6</v>
      </c>
      <c r="K582">
        <v>-93.252015644569994</v>
      </c>
    </row>
    <row r="583" spans="1:11">
      <c r="A583">
        <v>55280.792119666003</v>
      </c>
      <c r="B583">
        <v>1.01389432272402E-5</v>
      </c>
      <c r="C583" s="15">
        <v>-93.444669786255702</v>
      </c>
      <c r="D583" s="11">
        <f t="shared" si="9"/>
        <v>-39.880146175192465</v>
      </c>
      <c r="I583">
        <v>52816.823358059897</v>
      </c>
      <c r="J583" s="28">
        <v>9.6872731392873606E-6</v>
      </c>
      <c r="K583">
        <v>-93.314520944570106</v>
      </c>
    </row>
    <row r="584" spans="1:11">
      <c r="A584">
        <v>56555.552251425397</v>
      </c>
      <c r="B584">
        <v>1.03726071176129E-5</v>
      </c>
      <c r="C584" s="15">
        <v>-93.512452741238505</v>
      </c>
      <c r="D584" s="11">
        <f t="shared" si="9"/>
        <v>-39.682241430586217</v>
      </c>
      <c r="I584">
        <v>54034.765035836201</v>
      </c>
      <c r="J584" s="28">
        <v>9.9105379796350494E-6</v>
      </c>
      <c r="K584">
        <v>-93.378713526172703</v>
      </c>
    </row>
    <row r="585" spans="1:11">
      <c r="A585">
        <v>57859.708007437097</v>
      </c>
      <c r="B585">
        <v>1.06116500877457E-5</v>
      </c>
      <c r="C585" s="15">
        <v>-93.582072938085801</v>
      </c>
      <c r="D585" s="11">
        <f t="shared" si="9"/>
        <v>-39.484341580629149</v>
      </c>
      <c r="I585">
        <v>55280.792119666003</v>
      </c>
      <c r="J585" s="28">
        <v>1.01389432272402E-5</v>
      </c>
      <c r="K585">
        <v>-93.444669786255702</v>
      </c>
    </row>
    <row r="586" spans="1:11">
      <c r="A586">
        <v>59193.9372428551</v>
      </c>
      <c r="B586">
        <v>1.0856193980442001E-5</v>
      </c>
      <c r="C586" s="15">
        <v>-93.653415618657107</v>
      </c>
      <c r="D586" s="11">
        <f t="shared" si="9"/>
        <v>-39.2864481045292</v>
      </c>
      <c r="I586">
        <v>56555.552251425397</v>
      </c>
      <c r="J586" s="28">
        <v>1.03726071176129E-5</v>
      </c>
      <c r="K586">
        <v>-93.512452741238505</v>
      </c>
    </row>
    <row r="587" spans="1:11">
      <c r="A587">
        <v>60558.933443989699</v>
      </c>
      <c r="B587">
        <v>1.11063683129243E-5</v>
      </c>
      <c r="C587" s="15">
        <v>-93.726847366738596</v>
      </c>
      <c r="D587" s="11">
        <f t="shared" si="9"/>
        <v>-39.088558568253468</v>
      </c>
      <c r="I587">
        <v>57859.708007437097</v>
      </c>
      <c r="J587" s="28">
        <v>1.06116500877457E-5</v>
      </c>
      <c r="K587">
        <v>-93.582072938085801</v>
      </c>
    </row>
    <row r="588" spans="1:11">
      <c r="A588">
        <v>61955.406088758602</v>
      </c>
      <c r="B588">
        <v>1.1362298713780999E-5</v>
      </c>
      <c r="C588" s="15">
        <v>-93.802078183011801</v>
      </c>
      <c r="D588" s="11">
        <f t="shared" si="9"/>
        <v>-38.89067594693924</v>
      </c>
      <c r="I588">
        <v>59193.9372428551</v>
      </c>
      <c r="J588" s="28">
        <v>1.0856193980442001E-5</v>
      </c>
      <c r="K588">
        <v>-93.653415618657107</v>
      </c>
    </row>
    <row r="589" spans="1:11">
      <c r="A589">
        <v>63384.081015448297</v>
      </c>
      <c r="B589">
        <v>1.1624119282638501E-5</v>
      </c>
      <c r="C589" s="15">
        <v>-93.879347856939106</v>
      </c>
      <c r="D589" s="11">
        <f t="shared" si="9"/>
        <v>-38.692798842187813</v>
      </c>
      <c r="I589">
        <v>60558.933443989699</v>
      </c>
      <c r="J589" s="28">
        <v>1.11063683129243E-5</v>
      </c>
      <c r="K589">
        <v>-93.726847366738596</v>
      </c>
    </row>
    <row r="590" spans="1:11">
      <c r="A590">
        <v>64845.700799980201</v>
      </c>
      <c r="B590">
        <v>1.18919638773387E-5</v>
      </c>
      <c r="C590" s="15">
        <v>-93.958599662055406</v>
      </c>
      <c r="D590" s="11">
        <f t="shared" si="9"/>
        <v>-38.49492837329138</v>
      </c>
      <c r="I590">
        <v>61955.406088758602</v>
      </c>
      <c r="J590" s="28">
        <v>1.1362298713780999E-5</v>
      </c>
      <c r="K590">
        <v>-93.802078183011801</v>
      </c>
    </row>
    <row r="591" spans="1:11">
      <c r="A591">
        <v>66341.0251418759</v>
      </c>
      <c r="B591">
        <v>1.21659713768349E-5</v>
      </c>
      <c r="C591" s="15">
        <v>-94.039948702842494</v>
      </c>
      <c r="D591" s="11">
        <f t="shared" si="9"/>
        <v>-38.297064192933362</v>
      </c>
      <c r="I591">
        <v>63384.081015448297</v>
      </c>
      <c r="J591" s="28">
        <v>1.1624119282638501E-5</v>
      </c>
      <c r="K591">
        <v>-93.879347856939106</v>
      </c>
    </row>
    <row r="592" spans="1:11">
      <c r="A592">
        <v>67870.831259122599</v>
      </c>
      <c r="B592">
        <v>1.2446281425001999E-5</v>
      </c>
      <c r="C592" s="15">
        <v>-94.123321450969499</v>
      </c>
      <c r="D592" s="11">
        <f t="shared" si="9"/>
        <v>-38.099207666671582</v>
      </c>
      <c r="I592">
        <v>64845.700799980201</v>
      </c>
      <c r="J592" s="28">
        <v>1.18919638773387E-5</v>
      </c>
      <c r="K592">
        <v>-93.958599662055406</v>
      </c>
    </row>
    <row r="593" spans="1:11">
      <c r="A593">
        <v>69435.914292144502</v>
      </c>
      <c r="B593">
        <v>1.27330393182267E-5</v>
      </c>
      <c r="C593" s="15">
        <v>-94.208843021292097</v>
      </c>
      <c r="D593" s="11">
        <f t="shared" si="9"/>
        <v>-37.901358397330718</v>
      </c>
      <c r="I593">
        <v>66341.0251418759</v>
      </c>
      <c r="J593" s="28">
        <v>1.21659713768349E-5</v>
      </c>
      <c r="K593">
        <v>-94.039948702842494</v>
      </c>
    </row>
    <row r="594" spans="1:11">
      <c r="A594">
        <v>71037.0877170889</v>
      </c>
      <c r="B594">
        <v>1.3026393265459801E-5</v>
      </c>
      <c r="C594" s="15">
        <v>-94.296603058972195</v>
      </c>
      <c r="D594" s="11">
        <f t="shared" si="9"/>
        <v>-37.703516293174275</v>
      </c>
      <c r="I594">
        <v>67870.831259122599</v>
      </c>
      <c r="J594" s="28">
        <v>1.2446281425001999E-5</v>
      </c>
      <c r="K594">
        <v>-94.123321450969499</v>
      </c>
    </row>
    <row r="595" spans="1:11">
      <c r="A595">
        <v>72675.183768643503</v>
      </c>
      <c r="B595">
        <v>1.3326492731375399E-5</v>
      </c>
      <c r="C595" s="15">
        <v>-94.386547416874294</v>
      </c>
      <c r="D595" s="11">
        <f t="shared" si="9"/>
        <v>-37.5056826648796</v>
      </c>
      <c r="I595">
        <v>69435.914292144502</v>
      </c>
      <c r="J595" s="28">
        <v>1.27330393182267E-5</v>
      </c>
      <c r="K595">
        <v>-94.208843021292097</v>
      </c>
    </row>
    <row r="596" spans="1:11">
      <c r="A596">
        <v>74351.053872603094</v>
      </c>
      <c r="B596">
        <v>1.3633493670762099E-5</v>
      </c>
      <c r="C596" s="15">
        <v>-94.478836170918598</v>
      </c>
      <c r="D596" s="11">
        <f t="shared" si="9"/>
        <v>-37.307856782777826</v>
      </c>
      <c r="I596">
        <v>71037.0877170889</v>
      </c>
      <c r="J596" s="28">
        <v>1.3026393265459801E-5</v>
      </c>
      <c r="K596">
        <v>-94.296603058972195</v>
      </c>
    </row>
    <row r="597" spans="1:11">
      <c r="A597">
        <v>76065.569088411197</v>
      </c>
      <c r="B597">
        <v>1.3947551416780899E-5</v>
      </c>
      <c r="C597" s="15">
        <v>-94.573363038325198</v>
      </c>
      <c r="D597" s="11">
        <f t="shared" si="9"/>
        <v>-37.110040578300868</v>
      </c>
      <c r="I597">
        <v>72675.183768643503</v>
      </c>
      <c r="J597" s="28">
        <v>1.3326492731375399E-5</v>
      </c>
      <c r="K597">
        <v>-94.386547416874294</v>
      </c>
    </row>
    <row r="598" spans="1:11">
      <c r="A598">
        <v>77819.620561906602</v>
      </c>
      <c r="B598">
        <v>1.42688289888177E-5</v>
      </c>
      <c r="C598" s="15">
        <v>-94.670290014614807</v>
      </c>
      <c r="D598" s="11">
        <f t="shared" si="9"/>
        <v>-36.912233340177274</v>
      </c>
      <c r="I598">
        <v>74351.053872603094</v>
      </c>
      <c r="J598" s="28">
        <v>1.3633493670762099E-5</v>
      </c>
      <c r="K598">
        <v>-94.478836170918598</v>
      </c>
    </row>
    <row r="599" spans="1:11">
      <c r="A599">
        <v>79614.119988510705</v>
      </c>
      <c r="B599">
        <v>1.4597490303435701E-5</v>
      </c>
      <c r="C599" s="15">
        <v>-94.769610409793998</v>
      </c>
      <c r="D599" s="11">
        <f t="shared" si="9"/>
        <v>-36.714436091241694</v>
      </c>
      <c r="I599">
        <v>76065.569088411197</v>
      </c>
      <c r="J599" s="28">
        <v>1.3947551416780899E-5</v>
      </c>
      <c r="K599">
        <v>-94.573363038325198</v>
      </c>
    </row>
    <row r="600" spans="1:11">
      <c r="A600">
        <v>81450.000087094799</v>
      </c>
      <c r="B600">
        <v>1.49337060642109E-5</v>
      </c>
      <c r="C600" s="15">
        <v>-94.871493570286404</v>
      </c>
      <c r="D600" s="11">
        <f t="shared" si="9"/>
        <v>-36.516648020309979</v>
      </c>
      <c r="I600">
        <v>77819.620561906602</v>
      </c>
      <c r="J600" s="28">
        <v>1.42688289888177E-5</v>
      </c>
      <c r="K600">
        <v>-94.670290014614807</v>
      </c>
    </row>
    <row r="601" spans="1:11">
      <c r="A601">
        <v>83328.215084775497</v>
      </c>
      <c r="B601">
        <v>1.5277644650497801E-5</v>
      </c>
      <c r="C601" s="15">
        <v>-94.975778849173395</v>
      </c>
      <c r="D601" s="11">
        <f t="shared" si="9"/>
        <v>-36.318871912770668</v>
      </c>
      <c r="I601">
        <v>79614.119988510705</v>
      </c>
      <c r="J601" s="28">
        <v>1.4597490303435701E-5</v>
      </c>
      <c r="K601">
        <v>-94.769610409793998</v>
      </c>
    </row>
    <row r="602" spans="1:11">
      <c r="A602">
        <v>85249.741212888897</v>
      </c>
      <c r="B602">
        <v>1.5629485119303299E-5</v>
      </c>
      <c r="C602" s="15">
        <v>-95.082676705852094</v>
      </c>
      <c r="D602" s="11">
        <f t="shared" si="9"/>
        <v>-36.121106573370014</v>
      </c>
      <c r="I602">
        <v>81450.000087094799</v>
      </c>
      <c r="J602" s="28">
        <v>1.49337060642109E-5</v>
      </c>
      <c r="K602">
        <v>-94.871493570286404</v>
      </c>
    </row>
    <row r="603" spans="1:11">
      <c r="A603">
        <v>87215.577214401899</v>
      </c>
      <c r="B603">
        <v>1.5989407814349299E-5</v>
      </c>
      <c r="C603" s="15">
        <v>-95.192249856778304</v>
      </c>
      <c r="D603" s="11">
        <f t="shared" si="9"/>
        <v>-35.923352410782414</v>
      </c>
      <c r="I603">
        <v>83328.215084775497</v>
      </c>
      <c r="J603" s="28">
        <v>1.5277644650497801E-5</v>
      </c>
      <c r="K603">
        <v>-94.975778849173395</v>
      </c>
    </row>
    <row r="604" spans="1:11">
      <c r="A604">
        <v>89226.744863024403</v>
      </c>
      <c r="B604">
        <v>1.63575950071041E-5</v>
      </c>
      <c r="C604" s="15">
        <v>-95.304467560766597</v>
      </c>
      <c r="D604" s="11">
        <f t="shared" si="9"/>
        <v>-35.72561097163436</v>
      </c>
      <c r="I604">
        <v>85249.741212888897</v>
      </c>
      <c r="J604" s="28">
        <v>1.5629485119303299E-5</v>
      </c>
      <c r="K604">
        <v>-95.082676705852094</v>
      </c>
    </row>
    <row r="605" spans="1:11">
      <c r="A605">
        <v>91284.289494292199</v>
      </c>
      <c r="B605">
        <v>1.6734235466211798E-5</v>
      </c>
      <c r="C605" s="15">
        <v>-95.419418305651405</v>
      </c>
      <c r="D605" s="11">
        <f t="shared" si="9"/>
        <v>-35.527882487624034</v>
      </c>
      <c r="I605">
        <v>87215.577214401899</v>
      </c>
      <c r="J605" s="28">
        <v>1.5989407814349299E-5</v>
      </c>
      <c r="K605">
        <v>-95.192249856778304</v>
      </c>
    </row>
    <row r="606" spans="1:11">
      <c r="A606">
        <v>93389.280548896</v>
      </c>
      <c r="B606">
        <v>1.71195229778425E-5</v>
      </c>
      <c r="C606" s="15">
        <v>-95.5372219164407</v>
      </c>
      <c r="D606" s="11">
        <f t="shared" si="9"/>
        <v>-35.330166815346715</v>
      </c>
      <c r="I606">
        <v>89226.744863024403</v>
      </c>
      <c r="J606" s="28">
        <v>1.63575950071041E-5</v>
      </c>
      <c r="K606">
        <v>-95.304467560766597</v>
      </c>
    </row>
    <row r="607" spans="1:11">
      <c r="A607">
        <v>95542.812128539706</v>
      </c>
      <c r="B607">
        <v>1.7513652800835699E-5</v>
      </c>
      <c r="C607" s="15">
        <v>-95.657880085617094</v>
      </c>
      <c r="D607" s="11">
        <f t="shared" si="9"/>
        <v>-35.132465284157341</v>
      </c>
      <c r="I607">
        <v>91284.289494292199</v>
      </c>
      <c r="J607" s="28">
        <v>1.6734235466211798E-5</v>
      </c>
      <c r="K607">
        <v>-95.419418305651405</v>
      </c>
    </row>
    <row r="608" spans="1:11">
      <c r="A608">
        <v>97746.003564617393</v>
      </c>
      <c r="B608">
        <v>1.7916825834894798E-5</v>
      </c>
      <c r="C608" s="15">
        <v>-95.781454442321206</v>
      </c>
      <c r="D608" s="11">
        <f t="shared" si="9"/>
        <v>-34.934778559206578</v>
      </c>
      <c r="I608">
        <v>93389.280548896</v>
      </c>
      <c r="J608" s="28">
        <v>1.71195229778425E-5</v>
      </c>
      <c r="K608">
        <v>-95.5372219164407</v>
      </c>
    </row>
    <row r="609" spans="1:11">
      <c r="A609">
        <v>100000.00000000199</v>
      </c>
      <c r="B609">
        <v>1.8329247545043298E-5</v>
      </c>
      <c r="C609" s="15">
        <v>-95.908013245042198</v>
      </c>
      <c r="D609" s="11">
        <f t="shared" si="9"/>
        <v>-34.737107267851293</v>
      </c>
      <c r="I609">
        <v>95542.812128539706</v>
      </c>
      <c r="J609" s="28">
        <v>1.7513652800835699E-5</v>
      </c>
      <c r="K609">
        <v>-95.657880085617094</v>
      </c>
    </row>
    <row r="610" spans="1:11">
      <c r="A610">
        <v>102305.97298425301</v>
      </c>
      <c r="B610">
        <v>1.8751128041681899E-5</v>
      </c>
      <c r="C610" s="15">
        <v>-96.037630040461096</v>
      </c>
      <c r="D610" s="11">
        <f t="shared" si="9"/>
        <v>-34.539452012014216</v>
      </c>
      <c r="I610">
        <v>97746.003564617393</v>
      </c>
      <c r="J610" s="28">
        <v>1.7916825834894798E-5</v>
      </c>
      <c r="K610">
        <v>-95.781454442321206</v>
      </c>
    </row>
    <row r="611" spans="1:11">
      <c r="A611">
        <v>104665.121082545</v>
      </c>
      <c r="B611">
        <v>1.91826818229285E-5</v>
      </c>
      <c r="C611" s="15">
        <v>-96.170371396630799</v>
      </c>
      <c r="D611" s="11">
        <f t="shared" si="9"/>
        <v>-34.341813533004341</v>
      </c>
      <c r="I611">
        <v>100000.00000000199</v>
      </c>
      <c r="J611" s="28">
        <v>1.8329247545043298E-5</v>
      </c>
      <c r="K611">
        <v>-95.908013245042198</v>
      </c>
    </row>
    <row r="612" spans="1:11">
      <c r="A612">
        <v>107078.67049864199</v>
      </c>
      <c r="B612">
        <v>1.96241278138381E-5</v>
      </c>
      <c r="C612" s="15">
        <v>-96.306297035453298</v>
      </c>
      <c r="D612" s="11">
        <f t="shared" si="9"/>
        <v>-34.14419272381182</v>
      </c>
      <c r="I612">
        <v>102305.97298425301</v>
      </c>
      <c r="J612" s="28">
        <v>1.8751128041681899E-5</v>
      </c>
      <c r="K612">
        <v>-96.037630040461096</v>
      </c>
    </row>
    <row r="613" spans="1:11">
      <c r="A613">
        <v>109547.875712236</v>
      </c>
      <c r="B613">
        <v>2.0075689751229501E-5</v>
      </c>
      <c r="C613" s="15">
        <v>-96.445470527516207</v>
      </c>
      <c r="D613" s="11">
        <f t="shared" si="9"/>
        <v>-33.946590490094664</v>
      </c>
      <c r="I613">
        <v>104665.121082545</v>
      </c>
      <c r="J613" s="28">
        <v>1.91826818229285E-5</v>
      </c>
      <c r="K613">
        <v>-96.170371396630799</v>
      </c>
    </row>
    <row r="614" spans="1:11">
      <c r="A614">
        <v>112074.02013098101</v>
      </c>
      <c r="B614">
        <v>2.0537596607990099E-5</v>
      </c>
      <c r="C614" s="15">
        <v>-96.587968566209994</v>
      </c>
      <c r="D614" s="11">
        <f t="shared" si="9"/>
        <v>-33.74900761298224</v>
      </c>
      <c r="I614">
        <v>107078.67049864199</v>
      </c>
      <c r="J614" s="28">
        <v>1.96241278138381E-5</v>
      </c>
      <c r="K614">
        <v>-96.306297035453298</v>
      </c>
    </row>
    <row r="615" spans="1:11">
      <c r="A615">
        <v>114658.41675756501</v>
      </c>
      <c r="B615">
        <v>2.10100837932064E-5</v>
      </c>
      <c r="C615" s="15">
        <v>-96.733909076216307</v>
      </c>
      <c r="D615" s="11">
        <f t="shared" si="9"/>
        <v>-33.551444310420131</v>
      </c>
      <c r="I615">
        <v>109547.875712236</v>
      </c>
      <c r="J615" s="28">
        <v>2.0075689751229501E-5</v>
      </c>
      <c r="K615">
        <v>-96.445470527516207</v>
      </c>
    </row>
    <row r="616" spans="1:11">
      <c r="A616">
        <v>117302.408872164</v>
      </c>
      <c r="B616">
        <v>2.1493388508562499E-5</v>
      </c>
      <c r="C616" s="15">
        <v>-96.883317888487596</v>
      </c>
      <c r="D616" s="11">
        <f t="shared" si="9"/>
        <v>-33.353902221057893</v>
      </c>
      <c r="I616">
        <v>112074.02013098101</v>
      </c>
      <c r="J616" s="28">
        <v>2.0537596607990099E-5</v>
      </c>
      <c r="K616">
        <v>-96.587968566209994</v>
      </c>
    </row>
    <row r="617" spans="1:11">
      <c r="A617">
        <v>120007.370730632</v>
      </c>
      <c r="B617">
        <v>2.19877532640539E-5</v>
      </c>
      <c r="C617" s="15">
        <v>-97.036234486980206</v>
      </c>
      <c r="D617" s="11">
        <f t="shared" si="9"/>
        <v>-33.15638290243713</v>
      </c>
      <c r="I617">
        <v>114658.41675756501</v>
      </c>
      <c r="J617" s="28">
        <v>2.10100837932064E-5</v>
      </c>
      <c r="K617">
        <v>-96.733909076216307</v>
      </c>
    </row>
    <row r="618" spans="1:11">
      <c r="A618">
        <v>122774.70827879</v>
      </c>
      <c r="B618">
        <v>2.24934306485801E-5</v>
      </c>
      <c r="C618" s="15">
        <v>-97.192822830318093</v>
      </c>
      <c r="D618" s="11">
        <f t="shared" si="9"/>
        <v>-32.958886037465319</v>
      </c>
      <c r="I618">
        <v>117302.408872164</v>
      </c>
      <c r="J618" s="28">
        <v>2.1493388508562499E-5</v>
      </c>
      <c r="K618">
        <v>-96.883317888487596</v>
      </c>
    </row>
    <row r="619" spans="1:11">
      <c r="A619">
        <v>125605.859883192</v>
      </c>
      <c r="B619">
        <v>2.30106731403825E-5</v>
      </c>
      <c r="C619" s="15">
        <v>-97.353108660278906</v>
      </c>
      <c r="D619" s="11">
        <f t="shared" si="9"/>
        <v>-32.761413531122884</v>
      </c>
      <c r="I619">
        <v>120007.370730632</v>
      </c>
      <c r="J619" s="28">
        <v>2.19877532640539E-5</v>
      </c>
      <c r="K619">
        <v>-97.036234486980206</v>
      </c>
    </row>
    <row r="620" spans="1:11">
      <c r="A620">
        <v>128502.297078734</v>
      </c>
      <c r="B620">
        <v>2.35397407067349E-5</v>
      </c>
      <c r="C620" s="15">
        <v>-97.517173624905993</v>
      </c>
      <c r="D620" s="11">
        <f t="shared" si="9"/>
        <v>-32.563966505513903</v>
      </c>
      <c r="I620">
        <v>122774.70827879</v>
      </c>
      <c r="J620" s="28">
        <v>2.24934306485801E-5</v>
      </c>
      <c r="K620">
        <v>-97.192822830318093</v>
      </c>
    </row>
    <row r="621" spans="1:11">
      <c r="A621">
        <v>131465.525333511</v>
      </c>
      <c r="B621">
        <v>2.4080899421674301E-5</v>
      </c>
      <c r="C621" s="15">
        <v>-97.685113387191706</v>
      </c>
      <c r="D621" s="11">
        <f t="shared" si="9"/>
        <v>-32.366545924218443</v>
      </c>
      <c r="I621">
        <v>125605.859883192</v>
      </c>
      <c r="J621" s="28">
        <v>2.30106731403825E-5</v>
      </c>
      <c r="K621">
        <v>-97.353108660278906</v>
      </c>
    </row>
    <row r="622" spans="1:11">
      <c r="A622">
        <v>134497.08483130601</v>
      </c>
      <c r="B622">
        <v>2.4634420298169899E-5</v>
      </c>
      <c r="C622" s="15">
        <v>-97.857009583028699</v>
      </c>
      <c r="D622" s="11">
        <f t="shared" si="9"/>
        <v>-32.16915306337161</v>
      </c>
      <c r="I622">
        <v>128502.297078734</v>
      </c>
      <c r="J622" s="28">
        <v>2.35397407067349E-5</v>
      </c>
      <c r="K622">
        <v>-97.517173624905993</v>
      </c>
    </row>
    <row r="623" spans="1:11">
      <c r="A623">
        <v>137598.55127212001</v>
      </c>
      <c r="B623">
        <v>2.5200580561586601E-5</v>
      </c>
      <c r="C623" s="15">
        <v>-98.032955752927805</v>
      </c>
      <c r="D623" s="11">
        <f t="shared" si="9"/>
        <v>-31.971789079774556</v>
      </c>
      <c r="I623">
        <v>131465.525333511</v>
      </c>
      <c r="J623" s="28">
        <v>2.4080899421674301E-5</v>
      </c>
      <c r="K623">
        <v>-97.685113387191706</v>
      </c>
    </row>
    <row r="624" spans="1:11">
      <c r="A624">
        <v>140771.53669117601</v>
      </c>
      <c r="B624">
        <v>2.57796637462417E-5</v>
      </c>
      <c r="C624" s="15">
        <v>-98.213055256258997</v>
      </c>
      <c r="D624" s="11">
        <f t="shared" si="9"/>
        <v>-31.774455032207882</v>
      </c>
      <c r="I624">
        <v>134497.08483130601</v>
      </c>
      <c r="J624" s="28">
        <v>2.4634420298169899E-5</v>
      </c>
      <c r="K624">
        <v>-97.857009583028699</v>
      </c>
    </row>
    <row r="625" spans="1:11">
      <c r="A625">
        <v>144017.69029678899</v>
      </c>
      <c r="B625">
        <v>2.6371955686537501E-5</v>
      </c>
      <c r="C625" s="15">
        <v>-98.397347353102703</v>
      </c>
      <c r="D625" s="11">
        <f t="shared" si="9"/>
        <v>-31.577153253673941</v>
      </c>
      <c r="I625">
        <v>137598.55127212001</v>
      </c>
      <c r="J625" s="28">
        <v>2.5200580561586601E-5</v>
      </c>
      <c r="K625">
        <v>-98.032955752927805</v>
      </c>
    </row>
    <row r="626" spans="1:11">
      <c r="A626">
        <v>147338.69932757501</v>
      </c>
      <c r="B626">
        <v>2.69777525264357E-5</v>
      </c>
      <c r="C626" s="15">
        <v>-98.585954397923004</v>
      </c>
      <c r="D626" s="11">
        <f t="shared" si="9"/>
        <v>-31.379884670764348</v>
      </c>
      <c r="I626">
        <v>140771.53669117601</v>
      </c>
      <c r="J626" s="28">
        <v>2.57796637462417E-5</v>
      </c>
      <c r="K626">
        <v>-98.213055256258997</v>
      </c>
    </row>
    <row r="627" spans="1:11">
      <c r="A627">
        <v>150736.289929416</v>
      </c>
      <c r="B627">
        <v>2.7597355529252801E-5</v>
      </c>
      <c r="C627" s="15">
        <v>-98.778980173896798</v>
      </c>
      <c r="D627" s="11">
        <f t="shared" si="9"/>
        <v>-31.182650629765831</v>
      </c>
      <c r="I627">
        <v>144017.69029678899</v>
      </c>
      <c r="J627" s="28">
        <v>2.6371955686537501E-5</v>
      </c>
      <c r="K627">
        <v>-98.397347353102703</v>
      </c>
    </row>
    <row r="628" spans="1:11">
      <c r="A628">
        <v>154212.22805265</v>
      </c>
      <c r="B628">
        <v>2.8231073418181299E-5</v>
      </c>
      <c r="C628" s="15">
        <v>-98.976548398942597</v>
      </c>
      <c r="D628" s="11">
        <f t="shared" si="9"/>
        <v>-30.985452170869529</v>
      </c>
      <c r="I628">
        <v>147338.69932757501</v>
      </c>
      <c r="J628" s="28">
        <v>2.69777525264357E-5</v>
      </c>
      <c r="K628">
        <v>-98.585954397923004</v>
      </c>
    </row>
    <row r="629" spans="1:11">
      <c r="A629">
        <v>157768.320369956</v>
      </c>
      <c r="B629">
        <v>2.8879214576828202E-5</v>
      </c>
      <c r="C629" s="15">
        <v>-99.178682889213206</v>
      </c>
      <c r="D629" s="11">
        <f t="shared" si="9"/>
        <v>-30.78829244752437</v>
      </c>
      <c r="I629">
        <v>150736.289929416</v>
      </c>
      <c r="J629" s="28">
        <v>2.7597355529252801E-5</v>
      </c>
      <c r="K629">
        <v>-98.778980173896798</v>
      </c>
    </row>
    <row r="630" spans="1:11">
      <c r="A630">
        <v>161406.415215393</v>
      </c>
      <c r="B630">
        <v>2.9542101569573399E-5</v>
      </c>
      <c r="C630" s="15">
        <v>-99.385531866164499</v>
      </c>
      <c r="D630" s="11">
        <f t="shared" si="9"/>
        <v>-30.591172260640892</v>
      </c>
      <c r="I630">
        <v>154212.22805265</v>
      </c>
      <c r="J630" s="28">
        <v>2.8231073418181299E-5</v>
      </c>
      <c r="K630">
        <v>-98.976548398942597</v>
      </c>
    </row>
    <row r="631" spans="1:11">
      <c r="A631">
        <v>165128.40354510801</v>
      </c>
      <c r="B631">
        <v>3.0220060608211401E-5</v>
      </c>
      <c r="C631" s="15">
        <v>-99.597200084633698</v>
      </c>
      <c r="D631" s="11">
        <f t="shared" si="9"/>
        <v>-30.394093379830419</v>
      </c>
      <c r="I631">
        <v>157768.320369956</v>
      </c>
      <c r="J631" s="28">
        <v>2.8879214576828202E-5</v>
      </c>
      <c r="K631">
        <v>-99.178682889213206</v>
      </c>
    </row>
    <row r="632" spans="1:11">
      <c r="A632">
        <v>168936.21992018301</v>
      </c>
      <c r="B632">
        <v>3.09134244124701E-5</v>
      </c>
      <c r="C632" s="15">
        <v>-99.8137935699758</v>
      </c>
      <c r="D632" s="11">
        <f t="shared" si="9"/>
        <v>-30.197057672228219</v>
      </c>
      <c r="I632">
        <v>161406.415215393</v>
      </c>
      <c r="J632" s="28">
        <v>2.9542101569573399E-5</v>
      </c>
      <c r="K632">
        <v>-99.385531866164499</v>
      </c>
    </row>
    <row r="633" spans="1:11">
      <c r="A633">
        <v>172831.84351215701</v>
      </c>
      <c r="B633">
        <v>3.1622528939588001E-5</v>
      </c>
      <c r="C633" s="15">
        <v>-100.035378738191</v>
      </c>
      <c r="D633" s="11">
        <f t="shared" si="9"/>
        <v>-30.000068026096582</v>
      </c>
      <c r="I633">
        <v>165128.40354510801</v>
      </c>
      <c r="J633" s="28">
        <v>3.0220060608211401E-5</v>
      </c>
      <c r="K633">
        <v>-99.597200084633698</v>
      </c>
    </row>
    <row r="634" spans="1:11">
      <c r="A634">
        <v>176817.29913172999</v>
      </c>
      <c r="B634">
        <v>3.2347724098592203E-5</v>
      </c>
      <c r="C634" s="15">
        <v>-100.262116032207</v>
      </c>
      <c r="D634" s="11">
        <f t="shared" si="9"/>
        <v>-29.803125394924454</v>
      </c>
      <c r="I634">
        <v>168936.21992018301</v>
      </c>
      <c r="J634" s="28">
        <v>3.09134244124701E-5</v>
      </c>
      <c r="K634">
        <v>-99.8137935699758</v>
      </c>
    </row>
    <row r="635" spans="1:11">
      <c r="A635">
        <v>180894.65828119</v>
      </c>
      <c r="B635">
        <v>3.3089360358478701E-5</v>
      </c>
      <c r="C635" s="15">
        <v>-100.494089820157</v>
      </c>
      <c r="D635" s="11">
        <f t="shared" si="9"/>
        <v>-29.606232559775467</v>
      </c>
      <c r="I635">
        <v>172831.84351215701</v>
      </c>
      <c r="J635" s="28">
        <v>3.1622528939588001E-5</v>
      </c>
      <c r="K635">
        <v>-100.035378738191</v>
      </c>
    </row>
    <row r="636" spans="1:11">
      <c r="A636">
        <v>185066.04023110701</v>
      </c>
      <c r="B636">
        <v>3.3847798450360797E-5</v>
      </c>
      <c r="C636" s="15">
        <v>-100.731427645854</v>
      </c>
      <c r="D636" s="11">
        <f t="shared" si="9"/>
        <v>-29.40939147426127</v>
      </c>
      <c r="I636">
        <v>176817.29913172999</v>
      </c>
      <c r="J636" s="28">
        <v>3.2347724098592203E-5</v>
      </c>
      <c r="K636">
        <v>-100.262116032207</v>
      </c>
    </row>
    <row r="637" spans="1:11">
      <c r="A637">
        <v>189333.613121859</v>
      </c>
      <c r="B637">
        <v>3.4623404970492799E-5</v>
      </c>
      <c r="C637" s="15">
        <v>-100.97424608750001</v>
      </c>
      <c r="D637" s="11">
        <f t="shared" si="9"/>
        <v>-29.212604490517631</v>
      </c>
      <c r="I637">
        <v>180894.65828119</v>
      </c>
      <c r="J637" s="28">
        <v>3.3089360358478701E-5</v>
      </c>
      <c r="K637">
        <v>-100.494089820157</v>
      </c>
    </row>
    <row r="638" spans="1:11">
      <c r="A638">
        <v>193699.595090555</v>
      </c>
      <c r="B638">
        <v>3.5416553418319703E-5</v>
      </c>
      <c r="C638" s="15">
        <v>-101.22266293073299</v>
      </c>
      <c r="D638" s="11">
        <f t="shared" si="9"/>
        <v>-29.015874093994722</v>
      </c>
      <c r="I638">
        <v>185066.04023110701</v>
      </c>
      <c r="J638" s="28">
        <v>3.3847798450360797E-5</v>
      </c>
      <c r="K638">
        <v>-100.731427645854</v>
      </c>
    </row>
    <row r="639" spans="1:11">
      <c r="A639">
        <v>198166.255423947</v>
      </c>
      <c r="B639">
        <v>3.6227625364606003E-5</v>
      </c>
      <c r="C639" s="15">
        <v>-101.476807736143</v>
      </c>
      <c r="D639" s="11">
        <f t="shared" si="9"/>
        <v>-28.81920264022936</v>
      </c>
      <c r="I639">
        <v>189333.613121859</v>
      </c>
      <c r="J639" s="28">
        <v>3.4623404970492799E-5</v>
      </c>
      <c r="K639">
        <v>-100.97424608750001</v>
      </c>
    </row>
    <row r="640" spans="1:11">
      <c r="A640">
        <v>202735.91573792399</v>
      </c>
      <c r="B640">
        <v>3.7057004785352298E-5</v>
      </c>
      <c r="C640" s="15">
        <v>-101.73676877489</v>
      </c>
      <c r="D640" s="11">
        <f t="shared" si="9"/>
        <v>-28.622593728276819</v>
      </c>
      <c r="I640">
        <v>193699.595090555</v>
      </c>
      <c r="J640" s="28">
        <v>3.5416553418319703E-5</v>
      </c>
      <c r="K640">
        <v>-101.22266293073299</v>
      </c>
    </row>
    <row r="641" spans="1:11">
      <c r="A641">
        <v>207410.951184215</v>
      </c>
      <c r="B641">
        <v>3.7905090410245598E-5</v>
      </c>
      <c r="C641" s="15">
        <v>-102.00270727789101</v>
      </c>
      <c r="D641" s="11">
        <f t="shared" si="9"/>
        <v>-28.426049263103067</v>
      </c>
      <c r="I641">
        <v>198166.255423947</v>
      </c>
      <c r="J641" s="28">
        <v>3.6227625364606003E-5</v>
      </c>
      <c r="K641">
        <v>-101.476807736143</v>
      </c>
    </row>
    <row r="642" spans="1:11">
      <c r="A642">
        <v>212193.7916849</v>
      </c>
      <c r="B642">
        <v>3.8772283900020803E-5</v>
      </c>
      <c r="C642" s="15">
        <v>-102.274745889214</v>
      </c>
      <c r="D642" s="11">
        <f t="shared" si="9"/>
        <v>-28.229572318281416</v>
      </c>
      <c r="I642">
        <v>202735.91573792399</v>
      </c>
      <c r="J642" s="28">
        <v>3.7057004785352298E-5</v>
      </c>
      <c r="K642">
        <v>-101.73676877489</v>
      </c>
    </row>
    <row r="643" spans="1:11">
      <c r="A643">
        <v>217086.923195412</v>
      </c>
      <c r="B643">
        <v>3.9658993302551199E-5</v>
      </c>
      <c r="C643" s="15">
        <v>-102.55300367868701</v>
      </c>
      <c r="D643" s="11">
        <f t="shared" si="9"/>
        <v>-28.033166281028773</v>
      </c>
      <c r="I643">
        <v>207410.951184215</v>
      </c>
      <c r="J643" s="28">
        <v>3.7905090410245598E-5</v>
      </c>
      <c r="K643">
        <v>-102.00270727789101</v>
      </c>
    </row>
    <row r="644" spans="1:11">
      <c r="A644">
        <v>222092.888996639</v>
      </c>
      <c r="B644">
        <v>4.0565636989216801E-5</v>
      </c>
      <c r="C644" s="15">
        <v>-102.837626600642</v>
      </c>
      <c r="D644" s="11">
        <f t="shared" ref="D644:D707" si="10">20*LOG10(B644/0.001)</f>
        <v>-27.836834000906162</v>
      </c>
      <c r="I644">
        <v>212193.7916849</v>
      </c>
      <c r="J644" s="28">
        <v>3.8772283900020803E-5</v>
      </c>
      <c r="K644">
        <v>-102.274745889214</v>
      </c>
    </row>
    <row r="645" spans="1:11">
      <c r="A645">
        <v>227214.29101684401</v>
      </c>
      <c r="B645">
        <v>4.1492638196337603E-5</v>
      </c>
      <c r="C645" s="15">
        <v>-103.128743379954</v>
      </c>
      <c r="D645" s="11">
        <f t="shared" si="10"/>
        <v>-27.640579017237844</v>
      </c>
      <c r="I645">
        <v>217086.923195412</v>
      </c>
      <c r="J645" s="28">
        <v>3.9658993302551199E-5</v>
      </c>
      <c r="K645">
        <v>-102.55300367868701</v>
      </c>
    </row>
    <row r="646" spans="1:11">
      <c r="A646">
        <v>232453.79118405</v>
      </c>
      <c r="B646">
        <v>4.2440432550375801E-5</v>
      </c>
      <c r="C646" s="15">
        <v>-103.42652059568999</v>
      </c>
      <c r="D646" s="11">
        <f t="shared" si="10"/>
        <v>-27.44440396888988</v>
      </c>
      <c r="I646">
        <v>222092.888996639</v>
      </c>
      <c r="J646" s="28">
        <v>4.0565636989216801E-5</v>
      </c>
      <c r="K646">
        <v>-102.837626600642</v>
      </c>
    </row>
    <row r="647" spans="1:11">
      <c r="A647">
        <v>237814.112809621</v>
      </c>
      <c r="B647">
        <v>4.3409452185766503E-5</v>
      </c>
      <c r="C647" s="15">
        <v>-103.731051984486</v>
      </c>
      <c r="D647" s="11">
        <f t="shared" si="10"/>
        <v>-27.248313895849776</v>
      </c>
      <c r="I647">
        <v>227214.29101684401</v>
      </c>
      <c r="J647" s="28">
        <v>4.1492638196337603E-5</v>
      </c>
      <c r="K647">
        <v>-103.128743379954</v>
      </c>
    </row>
    <row r="648" spans="1:11">
      <c r="A648">
        <v>243298.042003746</v>
      </c>
      <c r="B648">
        <v>4.4400148534448401E-5</v>
      </c>
      <c r="C648" s="15">
        <v>-104.042515799212</v>
      </c>
      <c r="D648" s="11">
        <f t="shared" si="10"/>
        <v>-27.0523115402376</v>
      </c>
      <c r="I648">
        <v>232453.79118405</v>
      </c>
      <c r="J648" s="28">
        <v>4.2440432550375801E-5</v>
      </c>
      <c r="K648">
        <v>-103.42652059568999</v>
      </c>
    </row>
    <row r="649" spans="1:11">
      <c r="A649">
        <v>248908.42912356401</v>
      </c>
      <c r="B649">
        <v>4.5412969514750801E-5</v>
      </c>
      <c r="C649" s="15">
        <v>-104.361022597049</v>
      </c>
      <c r="D649" s="11">
        <f t="shared" si="10"/>
        <v>-26.856401980608752</v>
      </c>
      <c r="I649">
        <v>237814.112809621</v>
      </c>
      <c r="J649" s="28">
        <v>4.3409452185766503E-5</v>
      </c>
      <c r="K649">
        <v>-103.731051984486</v>
      </c>
    </row>
    <row r="650" spans="1:11">
      <c r="A650">
        <v>254648.190254677</v>
      </c>
      <c r="B650">
        <v>4.6448388110770301E-5</v>
      </c>
      <c r="C650" s="15">
        <v>-104.686791899422</v>
      </c>
      <c r="D650" s="11">
        <f t="shared" si="10"/>
        <v>-26.660587052887664</v>
      </c>
      <c r="I650">
        <v>243298.042003746</v>
      </c>
      <c r="J650" s="28">
        <v>4.4400148534448401E-5</v>
      </c>
      <c r="K650">
        <v>-104.042515799212</v>
      </c>
    </row>
    <row r="651" spans="1:11">
      <c r="A651">
        <v>260520.308726833</v>
      </c>
      <c r="B651">
        <v>4.7506865348975401E-5</v>
      </c>
      <c r="C651" s="15">
        <v>-105.019929435463</v>
      </c>
      <c r="D651" s="11">
        <f t="shared" si="10"/>
        <v>-26.464872494775278</v>
      </c>
      <c r="I651">
        <v>248908.42912356401</v>
      </c>
      <c r="J651" s="28">
        <v>4.5412969514750801E-5</v>
      </c>
      <c r="K651">
        <v>-104.361022597049</v>
      </c>
    </row>
    <row r="652" spans="1:11">
      <c r="A652">
        <v>266527.83666456101</v>
      </c>
      <c r="B652">
        <v>4.8588875094900097E-5</v>
      </c>
      <c r="C652" s="15">
        <v>-105.360579885831</v>
      </c>
      <c r="D652" s="11">
        <f t="shared" si="10"/>
        <v>-26.269263107742852</v>
      </c>
      <c r="I652">
        <v>254648.190254677</v>
      </c>
      <c r="J652" s="28">
        <v>4.6448388110770301E-5</v>
      </c>
      <c r="K652">
        <v>-104.686791899422</v>
      </c>
    </row>
    <row r="653" spans="1:11">
      <c r="A653">
        <v>272673.89657355403</v>
      </c>
      <c r="B653">
        <v>4.96949018992821E-5</v>
      </c>
      <c r="C653" s="15">
        <v>-105.70890932915199</v>
      </c>
      <c r="D653" s="11">
        <f t="shared" si="10"/>
        <v>-26.073763247697524</v>
      </c>
      <c r="I653">
        <v>260520.308726833</v>
      </c>
      <c r="J653" s="28">
        <v>4.7506865348975401E-5</v>
      </c>
      <c r="K653">
        <v>-105.019929435463</v>
      </c>
    </row>
    <row r="654" spans="1:11">
      <c r="A654">
        <v>278961.68296364398</v>
      </c>
      <c r="B654">
        <v>5.08254419578946E-5</v>
      </c>
      <c r="C654" s="15">
        <v>-106.06510610302</v>
      </c>
      <c r="D654" s="11">
        <f t="shared" si="10"/>
        <v>-25.878376724417134</v>
      </c>
      <c r="I654">
        <v>266527.83666456101</v>
      </c>
      <c r="J654" s="28">
        <v>4.8588875094900097E-5</v>
      </c>
      <c r="K654">
        <v>-105.360579885831</v>
      </c>
    </row>
    <row r="655" spans="1:11">
      <c r="A655">
        <v>285394.46400919702</v>
      </c>
      <c r="B655">
        <v>5.19809874077414E-5</v>
      </c>
      <c r="C655" s="15">
        <v>-106.429306003202</v>
      </c>
      <c r="D655" s="11">
        <f t="shared" si="10"/>
        <v>-25.683109501832654</v>
      </c>
      <c r="I655">
        <v>272673.89657355403</v>
      </c>
      <c r="J655" s="28">
        <v>4.96949018992821E-5</v>
      </c>
      <c r="K655">
        <v>-105.70890932915199</v>
      </c>
    </row>
    <row r="656" spans="1:11">
      <c r="A656">
        <v>291975.58324779698</v>
      </c>
      <c r="B656">
        <v>5.3162040056051097E-5</v>
      </c>
      <c r="C656" s="15">
        <v>-106.801663467319</v>
      </c>
      <c r="D656" s="11">
        <f t="shared" si="10"/>
        <v>-25.487967233259546</v>
      </c>
      <c r="I656">
        <v>278961.68296364398</v>
      </c>
      <c r="J656" s="28">
        <v>5.08254419578946E-5</v>
      </c>
      <c r="K656">
        <v>-106.06510610302</v>
      </c>
    </row>
    <row r="657" spans="1:11">
      <c r="A657">
        <v>298708.46131809999</v>
      </c>
      <c r="B657">
        <v>5.4369118720190302E-5</v>
      </c>
      <c r="C657" s="15">
        <v>-107.182379113314</v>
      </c>
      <c r="D657" s="11">
        <f t="shared" si="10"/>
        <v>-25.292954130129573</v>
      </c>
      <c r="I657">
        <v>285394.46400919702</v>
      </c>
      <c r="J657" s="28">
        <v>5.19809874077414E-5</v>
      </c>
      <c r="K657">
        <v>-106.429306003202</v>
      </c>
    </row>
    <row r="658" spans="1:11">
      <c r="A658">
        <v>305596.59773776698</v>
      </c>
      <c r="B658">
        <v>5.5602739266754001E-5</v>
      </c>
      <c r="C658" s="15">
        <v>-107.57161247072899</v>
      </c>
      <c r="D658" s="11">
        <f t="shared" si="10"/>
        <v>-25.098076247808045</v>
      </c>
      <c r="I658">
        <v>291975.58324779698</v>
      </c>
      <c r="J658" s="28">
        <v>5.3162040056051097E-5</v>
      </c>
      <c r="K658">
        <v>-106.801663467319</v>
      </c>
    </row>
    <row r="659" spans="1:11">
      <c r="A659">
        <v>312643.57272239</v>
      </c>
      <c r="B659">
        <v>5.6863421774503799E-5</v>
      </c>
      <c r="C659" s="15">
        <v>-107.969518500514</v>
      </c>
      <c r="D659" s="11">
        <f t="shared" si="10"/>
        <v>-24.903340201011282</v>
      </c>
      <c r="I659">
        <v>298708.46131809999</v>
      </c>
      <c r="J659" s="28">
        <v>5.4369118720190302E-5</v>
      </c>
      <c r="K659">
        <v>-107.182379113314</v>
      </c>
    </row>
    <row r="660" spans="1:11">
      <c r="A660">
        <v>319853.04904636502</v>
      </c>
      <c r="B660">
        <v>5.8151701675300897E-5</v>
      </c>
      <c r="C660" s="15">
        <v>-108.37628985853399</v>
      </c>
      <c r="D660" s="11">
        <f t="shared" si="10"/>
        <v>-24.708751442483624</v>
      </c>
      <c r="I660">
        <v>305596.59773776698</v>
      </c>
      <c r="J660" s="28">
        <v>5.5602739266754001E-5</v>
      </c>
      <c r="K660">
        <v>-107.57161247072899</v>
      </c>
    </row>
    <row r="661" spans="1:11">
      <c r="A661">
        <v>327228.77394667699</v>
      </c>
      <c r="B661">
        <v>5.9468124296981203E-5</v>
      </c>
      <c r="C661" s="15">
        <v>-108.79213137535</v>
      </c>
      <c r="D661" s="11">
        <f t="shared" si="10"/>
        <v>-24.514315190101055</v>
      </c>
      <c r="I661">
        <v>312643.57272239</v>
      </c>
      <c r="J661" s="28">
        <v>5.6863421774503799E-5</v>
      </c>
      <c r="K661">
        <v>-107.969518500514</v>
      </c>
    </row>
    <row r="662" spans="1:11">
      <c r="A662">
        <v>334774.58107058197</v>
      </c>
      <c r="B662">
        <v>6.0813219119266502E-5</v>
      </c>
      <c r="C662" s="15">
        <v>-109.21717421311099</v>
      </c>
      <c r="D662" s="11">
        <f t="shared" si="10"/>
        <v>-24.320040136077793</v>
      </c>
      <c r="I662">
        <v>319853.04904636502</v>
      </c>
      <c r="J662" s="28">
        <v>5.8151701675300897E-5</v>
      </c>
      <c r="K662">
        <v>-108.37628985853399</v>
      </c>
    </row>
    <row r="663" spans="1:11">
      <c r="A663">
        <v>342494.39246820897</v>
      </c>
      <c r="B663">
        <v>6.2187543060435196E-5</v>
      </c>
      <c r="C663" s="15">
        <v>-109.651628049835</v>
      </c>
      <c r="D663" s="11">
        <f t="shared" si="10"/>
        <v>-24.125932023843252</v>
      </c>
      <c r="I663">
        <v>327228.77394667699</v>
      </c>
      <c r="J663" s="28">
        <v>5.9468124296981203E-5</v>
      </c>
      <c r="K663">
        <v>-108.79213137535</v>
      </c>
    </row>
    <row r="664" spans="1:11">
      <c r="A664">
        <v>350392.2206311</v>
      </c>
      <c r="B664">
        <v>6.3591650265463405E-5</v>
      </c>
      <c r="C664" s="15">
        <v>-110.095675774076</v>
      </c>
      <c r="D664" s="11">
        <f t="shared" si="10"/>
        <v>-23.931998090079325</v>
      </c>
      <c r="I664">
        <v>334774.58107058197</v>
      </c>
      <c r="J664" s="28">
        <v>6.0813219119266502E-5</v>
      </c>
      <c r="K664">
        <v>-109.21717421311099</v>
      </c>
    </row>
    <row r="665" spans="1:11">
      <c r="A665">
        <v>358472.17057776998</v>
      </c>
      <c r="B665">
        <v>6.5026102728856994E-5</v>
      </c>
      <c r="C665" s="15">
        <v>-110.549510491942</v>
      </c>
      <c r="D665" s="11">
        <f t="shared" si="10"/>
        <v>-23.738245483911498</v>
      </c>
      <c r="I665">
        <v>342494.39246820897</v>
      </c>
      <c r="J665" s="28">
        <v>6.2187543060435196E-5</v>
      </c>
      <c r="K665">
        <v>-109.651628049835</v>
      </c>
    </row>
    <row r="666" spans="1:11">
      <c r="A666">
        <v>366738.44198735099</v>
      </c>
      <c r="B666">
        <v>6.6491460011112004E-5</v>
      </c>
      <c r="C666" s="15">
        <v>-111.013306672746</v>
      </c>
      <c r="D666" s="11">
        <f t="shared" si="10"/>
        <v>-23.544682615206526</v>
      </c>
      <c r="I666">
        <v>350392.2206311</v>
      </c>
      <c r="J666" s="28">
        <v>6.3591650265463405E-5</v>
      </c>
      <c r="K666">
        <v>-110.095675774076</v>
      </c>
    </row>
    <row r="667" spans="1:11">
      <c r="A667">
        <v>375195.33138244099</v>
      </c>
      <c r="B667">
        <v>6.7988299661081106E-5</v>
      </c>
      <c r="C667" s="15">
        <v>-111.487278521139</v>
      </c>
      <c r="D667" s="11">
        <f t="shared" si="10"/>
        <v>-23.351316401710832</v>
      </c>
      <c r="I667">
        <v>358472.17057776998</v>
      </c>
      <c r="J667" s="28">
        <v>6.5026102728856994E-5</v>
      </c>
      <c r="K667">
        <v>-110.549510491942</v>
      </c>
    </row>
    <row r="668" spans="1:11">
      <c r="A668">
        <v>383847.234362291</v>
      </c>
      <c r="B668">
        <v>6.9517194819468804E-5</v>
      </c>
      <c r="C668" s="15">
        <v>-111.971617213565</v>
      </c>
      <c r="D668" s="11">
        <f t="shared" si="10"/>
        <v>-23.158155219969508</v>
      </c>
      <c r="I668">
        <v>366738.44198735099</v>
      </c>
      <c r="J668" s="28">
        <v>6.6491460011112004E-5</v>
      </c>
      <c r="K668">
        <v>-111.013306672746</v>
      </c>
    </row>
    <row r="669" spans="1:11">
      <c r="A669">
        <v>392698.64788747998</v>
      </c>
      <c r="B669">
        <v>7.1078722294254599E-5</v>
      </c>
      <c r="C669" s="15">
        <v>-112.466516073157</v>
      </c>
      <c r="D669" s="11">
        <f t="shared" si="10"/>
        <v>-22.96520775282772</v>
      </c>
      <c r="I669">
        <v>375195.33138244099</v>
      </c>
      <c r="J669" s="28">
        <v>6.7988299661081106E-5</v>
      </c>
      <c r="K669">
        <v>-111.487278521139</v>
      </c>
    </row>
    <row r="670" spans="1:11">
      <c r="A670">
        <v>401754.17261728301</v>
      </c>
      <c r="B670">
        <v>7.2673455956180798E-5</v>
      </c>
      <c r="C670" s="15">
        <v>-112.97215655126</v>
      </c>
      <c r="D670" s="11">
        <f t="shared" si="10"/>
        <v>-22.772483732419083</v>
      </c>
      <c r="I670">
        <v>383847.234362291</v>
      </c>
      <c r="J670" s="28">
        <v>6.9517194819468804E-5</v>
      </c>
      <c r="K670">
        <v>-111.971617213565</v>
      </c>
    </row>
    <row r="671" spans="1:11">
      <c r="A671">
        <v>411018.51530093799</v>
      </c>
      <c r="B671">
        <v>7.4301996714431305E-5</v>
      </c>
      <c r="C671" s="15">
        <v>-113.488776913956</v>
      </c>
      <c r="D671" s="11">
        <f t="shared" si="10"/>
        <v>-22.579990306105387</v>
      </c>
      <c r="I671">
        <v>392698.64788747998</v>
      </c>
      <c r="J671" s="28">
        <v>7.1078722294254599E-5</v>
      </c>
      <c r="K671">
        <v>-112.466516073157</v>
      </c>
    </row>
    <row r="672" spans="1:11">
      <c r="A672">
        <v>420496.49122404697</v>
      </c>
      <c r="B672">
        <v>7.5964917425106702E-5</v>
      </c>
      <c r="C672" s="15">
        <v>-114.016547621382</v>
      </c>
      <c r="D672" s="11">
        <f t="shared" si="10"/>
        <v>-22.387738598167108</v>
      </c>
      <c r="I672">
        <v>401754.17261728301</v>
      </c>
      <c r="J672" s="28">
        <v>7.2673455956180798E-5</v>
      </c>
      <c r="K672">
        <v>-112.97215655126</v>
      </c>
    </row>
    <row r="673" spans="1:11">
      <c r="A673">
        <v>430193.026711396</v>
      </c>
      <c r="B673">
        <v>7.7662808475688594E-5</v>
      </c>
      <c r="C673" s="15">
        <v>-114.555676760395</v>
      </c>
      <c r="D673" s="11">
        <f t="shared" si="10"/>
        <v>-22.195738167264764</v>
      </c>
      <c r="I673">
        <v>411018.51530093799</v>
      </c>
      <c r="J673" s="28">
        <v>7.4301996714431305E-5</v>
      </c>
      <c r="K673">
        <v>-113.488776913956</v>
      </c>
    </row>
    <row r="674" spans="1:11">
      <c r="A674">
        <v>440113.16168749199</v>
      </c>
      <c r="B674">
        <v>7.9396269818012398E-5</v>
      </c>
      <c r="C674" s="15">
        <v>-115.106388449733</v>
      </c>
      <c r="D674" s="11">
        <f t="shared" si="10"/>
        <v>-22.00399802085564</v>
      </c>
      <c r="I674">
        <v>420496.49122404697</v>
      </c>
      <c r="J674" s="28">
        <v>7.5964917425106702E-5</v>
      </c>
      <c r="K674">
        <v>-114.016547621382</v>
      </c>
    </row>
    <row r="675" spans="1:11">
      <c r="A675">
        <v>450262.05229613802</v>
      </c>
      <c r="B675">
        <v>8.1165883009906906E-5</v>
      </c>
      <c r="C675" s="15">
        <v>-115.668870223119</v>
      </c>
      <c r="D675" s="11">
        <f t="shared" si="10"/>
        <v>-21.812529645256848</v>
      </c>
      <c r="I675">
        <v>430193.026711396</v>
      </c>
      <c r="J675" s="28">
        <v>7.7662808475688594E-5</v>
      </c>
      <c r="K675">
        <v>-114.555676760395</v>
      </c>
    </row>
    <row r="676" spans="1:11">
      <c r="A676">
        <v>460644.97358042002</v>
      </c>
      <c r="B676">
        <v>8.2972242017993595E-5</v>
      </c>
      <c r="C676" s="15">
        <v>-116.24333477818701</v>
      </c>
      <c r="D676" s="11">
        <f t="shared" si="10"/>
        <v>-21.621343490956807</v>
      </c>
      <c r="I676">
        <v>440113.16168749199</v>
      </c>
      <c r="J676" s="28">
        <v>7.9396269818012398E-5</v>
      </c>
      <c r="K676">
        <v>-115.106388449733</v>
      </c>
    </row>
    <row r="677" spans="1:11">
      <c r="A677">
        <v>471267.32222449401</v>
      </c>
      <c r="B677">
        <v>8.4815940173998096E-5</v>
      </c>
      <c r="C677" s="15">
        <v>-116.82999444849099</v>
      </c>
      <c r="D677" s="11">
        <f t="shared" si="10"/>
        <v>-21.430450389053519</v>
      </c>
      <c r="I677">
        <v>450262.05229613802</v>
      </c>
      <c r="J677" s="28">
        <v>8.1165883009906906E-5</v>
      </c>
      <c r="K677">
        <v>-115.668870223119</v>
      </c>
    </row>
    <row r="678" spans="1:11">
      <c r="A678">
        <v>482134.61935859401</v>
      </c>
      <c r="B678">
        <v>8.66975641931358E-5</v>
      </c>
      <c r="C678" s="15">
        <v>-117.42905290029999</v>
      </c>
      <c r="D678" s="11">
        <f t="shared" si="10"/>
        <v>-21.239862081004155</v>
      </c>
      <c r="I678">
        <v>460644.97358042002</v>
      </c>
      <c r="J678" s="28">
        <v>8.2972242017993595E-5</v>
      </c>
      <c r="K678">
        <v>-116.24333477818701</v>
      </c>
    </row>
    <row r="679" spans="1:11">
      <c r="A679">
        <v>493252.51342872402</v>
      </c>
      <c r="B679">
        <v>8.8617700852226794E-5</v>
      </c>
      <c r="C679" s="15">
        <v>-118.040717935814</v>
      </c>
      <c r="D679" s="11">
        <f t="shared" si="10"/>
        <v>-21.049590434800344</v>
      </c>
      <c r="I679">
        <v>471267.32222449401</v>
      </c>
      <c r="J679" s="28">
        <v>8.4815940173998096E-5</v>
      </c>
      <c r="K679">
        <v>-116.82999444849099</v>
      </c>
    </row>
    <row r="680" spans="1:11">
      <c r="A680">
        <v>504626.78313252801</v>
      </c>
      <c r="B680">
        <v>9.0576953728488906E-5</v>
      </c>
      <c r="C680" s="15">
        <v>-118.665225341395</v>
      </c>
      <c r="D680" s="11">
        <f t="shared" si="10"/>
        <v>-20.859645790781371</v>
      </c>
      <c r="I680">
        <v>482134.61935859401</v>
      </c>
      <c r="J680" s="28">
        <v>8.66975641931358E-5</v>
      </c>
      <c r="K680">
        <v>-117.42905290029999</v>
      </c>
    </row>
    <row r="681" spans="1:11">
      <c r="A681">
        <v>516263.34042285901</v>
      </c>
      <c r="B681">
        <v>9.2575879408238301E-5</v>
      </c>
      <c r="C681" s="15">
        <v>-119.30274689804099</v>
      </c>
      <c r="D681" s="11">
        <f t="shared" si="10"/>
        <v>-20.670043075101859</v>
      </c>
      <c r="I681">
        <v>493252.51342872402</v>
      </c>
      <c r="J681" s="28">
        <v>8.8617700852226794E-5</v>
      </c>
      <c r="K681">
        <v>-118.040717935814</v>
      </c>
    </row>
    <row r="682" spans="1:11">
      <c r="A682">
        <v>528168.23358060105</v>
      </c>
      <c r="B682">
        <v>9.4615072332824505E-5</v>
      </c>
      <c r="C682" s="15">
        <v>-119.95351493675</v>
      </c>
      <c r="D682" s="11">
        <f t="shared" si="10"/>
        <v>-20.480793485586407</v>
      </c>
      <c r="I682">
        <v>504626.78313252801</v>
      </c>
      <c r="J682" s="28">
        <v>9.0576953728488906E-5</v>
      </c>
      <c r="K682">
        <v>-118.665225341395</v>
      </c>
    </row>
    <row r="683" spans="1:11">
      <c r="A683">
        <v>540347.65035836399</v>
      </c>
      <c r="B683">
        <v>9.6695104173848199E-5</v>
      </c>
      <c r="C683" s="15">
        <v>-120.617735083231</v>
      </c>
      <c r="D683" s="11">
        <f t="shared" si="10"/>
        <v>-20.291910287545424</v>
      </c>
      <c r="I683">
        <v>516263.34042285901</v>
      </c>
      <c r="J683" s="28">
        <v>9.2575879408238301E-5</v>
      </c>
      <c r="K683">
        <v>-119.30274689804099</v>
      </c>
    </row>
    <row r="684" spans="1:11">
      <c r="A684">
        <v>552807.92119666201</v>
      </c>
      <c r="B684">
        <v>9.8816530649662704E-5</v>
      </c>
      <c r="C684" s="15">
        <v>-121.29560045615899</v>
      </c>
      <c r="D684" s="11">
        <f t="shared" si="10"/>
        <v>-20.103407956545212</v>
      </c>
      <c r="I684">
        <v>528168.23358060105</v>
      </c>
      <c r="J684" s="28">
        <v>9.4615072332824505E-5</v>
      </c>
      <c r="K684">
        <v>-119.95351493675</v>
      </c>
    </row>
    <row r="685" spans="1:11">
      <c r="A685">
        <v>565555.52251425595</v>
      </c>
      <c r="B685">
        <v>1.00979929475787E-4</v>
      </c>
      <c r="C685" s="15">
        <v>-121.98733767239101</v>
      </c>
      <c r="D685" s="11">
        <f t="shared" si="10"/>
        <v>-19.915298739019256</v>
      </c>
      <c r="I685">
        <v>540347.65035836399</v>
      </c>
      <c r="J685" s="28">
        <v>9.6695104173848199E-5</v>
      </c>
      <c r="K685">
        <v>-120.617735083231</v>
      </c>
    </row>
    <row r="686" spans="1:11">
      <c r="A686">
        <v>578597.08007437398</v>
      </c>
      <c r="B686">
        <v>1.03185838171249E-4</v>
      </c>
      <c r="C686" s="15">
        <v>-122.693133071931</v>
      </c>
      <c r="D686" s="11">
        <f t="shared" si="10"/>
        <v>-19.727598074741973</v>
      </c>
      <c r="I686">
        <v>552807.92119666201</v>
      </c>
      <c r="J686" s="28">
        <v>9.8816530649662704E-5</v>
      </c>
      <c r="K686">
        <v>-121.29560045615899</v>
      </c>
    </row>
    <row r="687" spans="1:11">
      <c r="A687">
        <v>591939.37242855295</v>
      </c>
      <c r="B687">
        <v>1.05434814128958E-4</v>
      </c>
      <c r="C687" s="15">
        <v>-123.413203182632</v>
      </c>
      <c r="D687" s="11">
        <f t="shared" si="10"/>
        <v>-19.540319264895892</v>
      </c>
      <c r="I687">
        <v>565555.52251425595</v>
      </c>
      <c r="J687">
        <v>1.00979929475787E-4</v>
      </c>
      <c r="K687">
        <v>-121.98733767239101</v>
      </c>
    </row>
    <row r="688" spans="1:11">
      <c r="A688">
        <v>605589.33443990001</v>
      </c>
      <c r="B688">
        <v>1.0772738783174301E-4</v>
      </c>
      <c r="C688" s="15">
        <v>-124.147742534516</v>
      </c>
      <c r="D688" s="11">
        <f t="shared" si="10"/>
        <v>-19.353477415544912</v>
      </c>
      <c r="I688">
        <v>578597.08007437398</v>
      </c>
      <c r="J688">
        <v>1.03185838171249E-4</v>
      </c>
      <c r="K688">
        <v>-122.693133071931</v>
      </c>
    </row>
    <row r="689" spans="1:11">
      <c r="A689">
        <v>619554.06088758796</v>
      </c>
      <c r="B689">
        <v>1.10064080748446E-4</v>
      </c>
      <c r="C689" s="15">
        <v>-124.89694499496299</v>
      </c>
      <c r="D689" s="11">
        <f t="shared" si="10"/>
        <v>-19.167087785489482</v>
      </c>
      <c r="I689">
        <v>591939.37242855295</v>
      </c>
      <c r="J689">
        <v>1.05434814128958E-4</v>
      </c>
      <c r="K689">
        <v>-123.413203182632</v>
      </c>
    </row>
    <row r="690" spans="1:11">
      <c r="A690">
        <v>633840.81015448505</v>
      </c>
      <c r="B690">
        <v>1.124454111638E-4</v>
      </c>
      <c r="C690" s="15">
        <v>-125.661008958275</v>
      </c>
      <c r="D690" s="11">
        <f t="shared" si="10"/>
        <v>-18.981165263776262</v>
      </c>
      <c r="I690">
        <v>605589.33443990001</v>
      </c>
      <c r="J690">
        <v>1.0772738783174301E-4</v>
      </c>
      <c r="K690">
        <v>-124.147742534516</v>
      </c>
    </row>
    <row r="691" spans="1:11">
      <c r="A691">
        <v>648457.00799980399</v>
      </c>
      <c r="B691">
        <v>1.1487188983808199E-4</v>
      </c>
      <c r="C691" s="15">
        <v>-126.440132281883</v>
      </c>
      <c r="D691" s="11">
        <f t="shared" si="10"/>
        <v>-18.795724679810945</v>
      </c>
      <c r="I691">
        <v>619554.06088758796</v>
      </c>
      <c r="J691">
        <v>1.10064080748446E-4</v>
      </c>
      <c r="K691">
        <v>-124.89694499496299</v>
      </c>
    </row>
    <row r="692" spans="1:11">
      <c r="A692">
        <v>663410.25141876098</v>
      </c>
      <c r="B692">
        <v>1.17343986942027E-4</v>
      </c>
      <c r="C692" s="15">
        <v>-127.234485037377</v>
      </c>
      <c r="D692" s="11">
        <f t="shared" si="10"/>
        <v>-18.610783200950696</v>
      </c>
      <c r="I692">
        <v>633840.81015448505</v>
      </c>
      <c r="J692">
        <v>1.124454111638E-4</v>
      </c>
      <c r="K692">
        <v>-125.661008958275</v>
      </c>
    </row>
    <row r="693" spans="1:11">
      <c r="A693">
        <v>678708.31259122898</v>
      </c>
      <c r="B693">
        <v>1.19862196441804E-4</v>
      </c>
      <c r="C693" s="15">
        <v>-128.044264607548</v>
      </c>
      <c r="D693" s="11">
        <f t="shared" si="10"/>
        <v>-18.426355364792141</v>
      </c>
      <c r="I693">
        <v>648457.00799980399</v>
      </c>
      <c r="J693">
        <v>1.1487188983808199E-4</v>
      </c>
      <c r="K693">
        <v>-126.440132281883</v>
      </c>
    </row>
    <row r="694" spans="1:11">
      <c r="A694">
        <v>694359.14292144706</v>
      </c>
      <c r="B694">
        <v>1.2242696612374901E-4</v>
      </c>
      <c r="C694" s="15">
        <v>-128.869637380288</v>
      </c>
      <c r="D694" s="11">
        <f t="shared" si="10"/>
        <v>-18.242458253470613</v>
      </c>
      <c r="I694">
        <v>663410.25141876098</v>
      </c>
      <c r="J694">
        <v>1.17343986942027E-4</v>
      </c>
      <c r="K694">
        <v>-127.234485037377</v>
      </c>
    </row>
    <row r="695" spans="1:11">
      <c r="A695">
        <v>710370.87717089197</v>
      </c>
      <c r="B695">
        <v>1.2503876484140999E-4</v>
      </c>
      <c r="C695" s="15">
        <v>-129.710791549509</v>
      </c>
      <c r="D695" s="11">
        <f t="shared" si="10"/>
        <v>-18.059106500354702</v>
      </c>
      <c r="I695">
        <v>678708.31259122898</v>
      </c>
      <c r="J695">
        <v>1.19862196441804E-4</v>
      </c>
      <c r="K695">
        <v>-128.044264607548</v>
      </c>
    </row>
    <row r="696" spans="1:11">
      <c r="A696">
        <v>726751.837686438</v>
      </c>
      <c r="B696">
        <v>1.27697979542772E-4</v>
      </c>
      <c r="C696" s="15">
        <v>-130.56786225421101</v>
      </c>
      <c r="D696" s="11">
        <f t="shared" si="10"/>
        <v>-17.876319483136825</v>
      </c>
      <c r="I696">
        <v>694359.14292144706</v>
      </c>
      <c r="J696">
        <v>1.2242696612374901E-4</v>
      </c>
      <c r="K696">
        <v>-128.869637380288</v>
      </c>
    </row>
    <row r="697" spans="1:11">
      <c r="A697">
        <v>743510.53872603399</v>
      </c>
      <c r="B697">
        <v>1.30405064199466E-4</v>
      </c>
      <c r="C697" s="15">
        <v>-131.44103673036</v>
      </c>
      <c r="D697" s="11">
        <f t="shared" si="10"/>
        <v>-17.69411085441671</v>
      </c>
      <c r="I697">
        <v>710370.87717089197</v>
      </c>
      <c r="J697">
        <v>1.2503876484140999E-4</v>
      </c>
      <c r="K697">
        <v>-129.710791549509</v>
      </c>
    </row>
    <row r="698" spans="1:11">
      <c r="A698">
        <v>760655.69088411401</v>
      </c>
      <c r="B698">
        <v>1.3316039767475601E-4</v>
      </c>
      <c r="C698" s="15">
        <v>-132.33045493702801</v>
      </c>
      <c r="D698" s="11">
        <f t="shared" si="10"/>
        <v>-17.512498330431431</v>
      </c>
      <c r="I698">
        <v>726751.837686438</v>
      </c>
      <c r="J698">
        <v>1.27697979542772E-4</v>
      </c>
      <c r="K698">
        <v>-130.56786225421101</v>
      </c>
    </row>
    <row r="699" spans="1:11">
      <c r="A699">
        <v>778196.20561906905</v>
      </c>
      <c r="B699">
        <v>1.3596435760379001E-4</v>
      </c>
      <c r="C699" s="15">
        <v>-133.23626072034199</v>
      </c>
      <c r="D699" s="11">
        <f t="shared" si="10"/>
        <v>-17.331498497997075</v>
      </c>
      <c r="I699">
        <v>743510.53872603399</v>
      </c>
      <c r="J699">
        <v>1.30405064199466E-4</v>
      </c>
      <c r="K699">
        <v>-131.44103673036</v>
      </c>
    </row>
    <row r="700" spans="1:11">
      <c r="A700">
        <v>796141.19988511002</v>
      </c>
      <c r="B700">
        <v>1.3881730613027701E-4</v>
      </c>
      <c r="C700" s="15">
        <v>-134.15859113513801</v>
      </c>
      <c r="D700" s="11">
        <f t="shared" si="10"/>
        <v>-17.151127754228202</v>
      </c>
      <c r="I700">
        <v>760655.69088411401</v>
      </c>
      <c r="J700">
        <v>1.3316039767475601E-4</v>
      </c>
      <c r="K700">
        <v>-132.33045493702801</v>
      </c>
    </row>
    <row r="701" spans="1:11">
      <c r="A701">
        <v>814500.00087095099</v>
      </c>
      <c r="B701">
        <v>1.41719581155726E-4</v>
      </c>
      <c r="C701" s="15">
        <v>-135.09757108110799</v>
      </c>
      <c r="D701" s="11">
        <f t="shared" si="10"/>
        <v>-16.971402797398966</v>
      </c>
      <c r="I701">
        <v>778196.20561906905</v>
      </c>
      <c r="J701">
        <v>1.3596435760379001E-4</v>
      </c>
      <c r="K701">
        <v>-133.23626072034199</v>
      </c>
    </row>
    <row r="702" spans="1:11">
      <c r="A702">
        <v>833282.15084775805</v>
      </c>
      <c r="B702">
        <v>1.44671507576142E-4</v>
      </c>
      <c r="C702" s="15">
        <v>-136.05331913677099</v>
      </c>
      <c r="D702" s="11">
        <f t="shared" si="10"/>
        <v>-16.792339857355312</v>
      </c>
      <c r="I702">
        <v>796141.19988511002</v>
      </c>
      <c r="J702">
        <v>1.3881730613027701E-4</v>
      </c>
      <c r="K702">
        <v>-134.15859113513801</v>
      </c>
    </row>
    <row r="703" spans="1:11">
      <c r="A703">
        <v>852497.41212889203</v>
      </c>
      <c r="B703">
        <v>1.4767338690930101E-4</v>
      </c>
      <c r="C703" s="15">
        <v>-137.02594134830801</v>
      </c>
      <c r="D703" s="11">
        <f t="shared" si="10"/>
        <v>-16.613955288051422</v>
      </c>
      <c r="I703">
        <v>814500.00087095099</v>
      </c>
      <c r="J703">
        <v>1.41719581155726E-4</v>
      </c>
      <c r="K703">
        <v>-135.09757108110799</v>
      </c>
    </row>
    <row r="704" spans="1:11">
      <c r="A704">
        <v>872155.77214402205</v>
      </c>
      <c r="B704">
        <v>1.5072552624869199E-4</v>
      </c>
      <c r="C704">
        <v>-138.01554418612901</v>
      </c>
      <c r="D704" s="11">
        <f t="shared" si="10"/>
        <v>-16.436263822962054</v>
      </c>
      <c r="I704">
        <v>833282.15084775805</v>
      </c>
      <c r="J704">
        <v>1.44671507576142E-4</v>
      </c>
      <c r="K704">
        <v>-136.05331913677099</v>
      </c>
    </row>
    <row r="705" spans="1:11">
      <c r="A705">
        <v>892267.44863024796</v>
      </c>
      <c r="B705">
        <v>1.53828153015719E-4</v>
      </c>
      <c r="C705">
        <v>-139.02219460230901</v>
      </c>
      <c r="D705" s="11">
        <f t="shared" si="10"/>
        <v>-16.259283488290386</v>
      </c>
      <c r="I705">
        <v>852497.41212889203</v>
      </c>
      <c r="J705">
        <v>1.4767338690930101E-4</v>
      </c>
      <c r="K705">
        <v>-137.02594134830801</v>
      </c>
    </row>
    <row r="706" spans="1:11">
      <c r="A706">
        <v>912842.89494292601</v>
      </c>
      <c r="B706">
        <v>1.56981547933191E-4</v>
      </c>
      <c r="C706">
        <v>-140.04598010651199</v>
      </c>
      <c r="D706" s="11">
        <f t="shared" si="10"/>
        <v>-16.083027856496741</v>
      </c>
      <c r="I706">
        <v>872155.77214402205</v>
      </c>
      <c r="J706">
        <v>1.5072552624869199E-4</v>
      </c>
      <c r="K706">
        <v>-138.01554418612901</v>
      </c>
    </row>
    <row r="707" spans="1:11">
      <c r="A707">
        <v>933892.80548896303</v>
      </c>
      <c r="B707">
        <v>1.60185924236369E-4</v>
      </c>
      <c r="C707">
        <v>-141.086953586167</v>
      </c>
      <c r="D707" s="11">
        <f t="shared" si="10"/>
        <v>-15.907512972906508</v>
      </c>
      <c r="I707">
        <v>892267.44863024796</v>
      </c>
      <c r="J707">
        <v>1.53828153015719E-4</v>
      </c>
      <c r="K707">
        <v>-139.02219460230901</v>
      </c>
    </row>
    <row r="708" spans="1:11">
      <c r="A708">
        <v>955428.12128540105</v>
      </c>
      <c r="B708">
        <v>1.6344151621629799E-4</v>
      </c>
      <c r="C708">
        <v>-142.14517013595</v>
      </c>
      <c r="D708" s="11">
        <f t="shared" ref="D708:D710" si="11">20*LOG10(B708/0.001)</f>
        <v>-15.732752349768997</v>
      </c>
      <c r="I708">
        <v>912842.89494292601</v>
      </c>
      <c r="J708">
        <v>1.56981547933191E-4</v>
      </c>
      <c r="K708">
        <v>-140.04598010651199</v>
      </c>
    </row>
    <row r="709" spans="1:11">
      <c r="A709">
        <v>977460.03564617794</v>
      </c>
      <c r="B709">
        <v>1.6674849521751401E-4</v>
      </c>
      <c r="C709">
        <v>-143.220653107874</v>
      </c>
      <c r="D709" s="11">
        <f t="shared" si="11"/>
        <v>-15.55876153163803</v>
      </c>
      <c r="I709">
        <v>933892.80548896303</v>
      </c>
      <c r="J709">
        <v>1.60185924236369E-4</v>
      </c>
      <c r="K709">
        <v>-141.086953586167</v>
      </c>
    </row>
    <row r="710" spans="1:11">
      <c r="A710">
        <v>1000000.00000003</v>
      </c>
      <c r="B710">
        <v>1.7010707719684201E-4</v>
      </c>
      <c r="C710">
        <v>-144.31343321116699</v>
      </c>
      <c r="D710" s="11">
        <f t="shared" si="11"/>
        <v>-15.385552349312686</v>
      </c>
      <c r="I710">
        <v>955428.12128540105</v>
      </c>
      <c r="J710">
        <v>1.6344151621629799E-4</v>
      </c>
      <c r="K710">
        <v>-142.14517013595</v>
      </c>
    </row>
    <row r="711" spans="1:11">
      <c r="I711">
        <v>977460.03564617794</v>
      </c>
      <c r="J711">
        <v>1.6674849521751401E-4</v>
      </c>
      <c r="K711">
        <v>-143.220653107874</v>
      </c>
    </row>
    <row r="712" spans="1:11">
      <c r="I712">
        <v>1000000.00000003</v>
      </c>
      <c r="J712">
        <v>1.7010707719684201E-4</v>
      </c>
      <c r="K712">
        <v>-144.31343321116699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A45" sqref="A45"/>
    </sheetView>
  </sheetViews>
  <sheetFormatPr defaultRowHeight="12.75"/>
  <cols>
    <col min="1" max="1" width="10.19921875" bestFit="1" customWidth="1"/>
    <col min="2" max="2" width="13.73046875" bestFit="1" customWidth="1"/>
    <col min="3" max="3" width="13.3984375" bestFit="1" customWidth="1"/>
    <col min="4" max="4" width="23.73046875" bestFit="1" customWidth="1"/>
  </cols>
  <sheetData>
    <row r="1" spans="1:4">
      <c r="A1" s="2" t="s">
        <v>15</v>
      </c>
      <c r="B1" s="2" t="s">
        <v>24</v>
      </c>
      <c r="C1" s="2" t="s">
        <v>14</v>
      </c>
      <c r="D1" s="2" t="s">
        <v>23</v>
      </c>
    </row>
    <row r="2" spans="1:4">
      <c r="A2" s="2" t="s">
        <v>1</v>
      </c>
      <c r="B2" s="2" t="s">
        <v>1</v>
      </c>
      <c r="C2" s="2" t="s">
        <v>1</v>
      </c>
      <c r="D2" s="2" t="s">
        <v>0</v>
      </c>
    </row>
    <row r="3" spans="1:4">
      <c r="A3" s="19">
        <v>0</v>
      </c>
      <c r="B3" s="19">
        <v>-0.58089999999999997</v>
      </c>
      <c r="C3" s="19">
        <v>4.8532000000000002</v>
      </c>
      <c r="D3" s="21">
        <f>(5-C3)/8250</f>
        <v>1.7793939393939373E-5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zoomScale="87" workbookViewId="0">
      <selection activeCell="A9" sqref="A9"/>
    </sheetView>
  </sheetViews>
  <sheetFormatPr defaultRowHeight="12.75"/>
  <cols>
    <col min="1" max="1" width="10.19921875" style="2" bestFit="1" customWidth="1"/>
    <col min="2" max="2" width="13.73046875" style="2" bestFit="1" customWidth="1"/>
    <col min="3" max="3" width="13.3984375" style="2" bestFit="1" customWidth="1"/>
    <col min="4" max="4" width="23.73046875" style="2" bestFit="1" customWidth="1"/>
  </cols>
  <sheetData>
    <row r="1" spans="1:4">
      <c r="A1" s="2" t="s">
        <v>15</v>
      </c>
      <c r="B1" s="2" t="s">
        <v>24</v>
      </c>
      <c r="C1" s="2" t="s">
        <v>14</v>
      </c>
      <c r="D1" s="2" t="s">
        <v>23</v>
      </c>
    </row>
    <row r="2" spans="1:4">
      <c r="A2" s="2" t="s">
        <v>1</v>
      </c>
      <c r="B2" s="2" t="s">
        <v>1</v>
      </c>
      <c r="C2" s="2" t="s">
        <v>1</v>
      </c>
      <c r="D2" s="2" t="s">
        <v>0</v>
      </c>
    </row>
    <row r="3" spans="1:4">
      <c r="A3" s="17">
        <v>4</v>
      </c>
      <c r="B3">
        <v>3.4342800000000002</v>
      </c>
      <c r="C3">
        <v>4.2173600000000002</v>
      </c>
      <c r="D3" s="18">
        <f>(5-C3)/8250</f>
        <v>9.4865454545454519E-5</v>
      </c>
    </row>
    <row r="4" spans="1:4">
      <c r="A4" s="17">
        <v>4.0999999999999996</v>
      </c>
      <c r="B4">
        <v>3.5341800000000001</v>
      </c>
      <c r="C4">
        <v>4.2177600000000002</v>
      </c>
      <c r="D4" s="18">
        <f t="shared" ref="D4:D13" si="0">(5-C4)/8250</f>
        <v>9.4816969696969675E-5</v>
      </c>
    </row>
    <row r="5" spans="1:4">
      <c r="A5" s="17">
        <v>4.1999999999999904</v>
      </c>
      <c r="B5">
        <v>3.6335000000000002</v>
      </c>
      <c r="C5">
        <v>4.2167599999999998</v>
      </c>
      <c r="D5" s="18">
        <f t="shared" si="0"/>
        <v>9.4938181818181839E-5</v>
      </c>
    </row>
    <row r="6" spans="1:4">
      <c r="A6" s="17">
        <v>4.2999999999999901</v>
      </c>
      <c r="B6">
        <v>3.7340800000000001</v>
      </c>
      <c r="C6">
        <v>4.2182399999999998</v>
      </c>
      <c r="D6" s="18">
        <f t="shared" si="0"/>
        <v>9.4758787878787903E-5</v>
      </c>
    </row>
    <row r="7" spans="1:4">
      <c r="A7" s="17">
        <v>4.3999999999999897</v>
      </c>
      <c r="B7">
        <v>3.8344</v>
      </c>
      <c r="C7">
        <v>4.2187799999999998</v>
      </c>
      <c r="D7" s="18">
        <f t="shared" si="0"/>
        <v>9.4693333333333357E-5</v>
      </c>
    </row>
    <row r="8" spans="1:4">
      <c r="A8" s="17">
        <v>4.4999999999999902</v>
      </c>
      <c r="B8">
        <v>3.9346800000000002</v>
      </c>
      <c r="C8">
        <v>4.2038000000000002</v>
      </c>
      <c r="D8" s="18">
        <f t="shared" si="0"/>
        <v>9.6509090909090891E-5</v>
      </c>
    </row>
    <row r="9" spans="1:4">
      <c r="A9" s="17">
        <v>4.5999999999999899</v>
      </c>
      <c r="B9">
        <v>4.0334000000000003</v>
      </c>
      <c r="C9">
        <v>4.2037199999999997</v>
      </c>
      <c r="D9" s="18">
        <f t="shared" si="0"/>
        <v>9.6518787878787914E-5</v>
      </c>
    </row>
    <row r="10" spans="1:4">
      <c r="A10" s="17">
        <v>4.6999999999999904</v>
      </c>
      <c r="B10">
        <v>4.1319600000000003</v>
      </c>
      <c r="C10">
        <v>4.2371600000000003</v>
      </c>
      <c r="D10" s="18">
        <f t="shared" si="0"/>
        <v>9.2465454545454515E-5</v>
      </c>
    </row>
    <row r="11" spans="1:4">
      <c r="A11" s="17">
        <v>4.7999999999999901</v>
      </c>
      <c r="B11">
        <v>4.2212399999999999</v>
      </c>
      <c r="C11">
        <v>4.29108</v>
      </c>
      <c r="D11" s="18">
        <f t="shared" si="0"/>
        <v>8.5929696969696973E-5</v>
      </c>
    </row>
    <row r="12" spans="1:4">
      <c r="A12" s="17">
        <v>4.8999999999999897</v>
      </c>
      <c r="B12">
        <v>4.3114599999999896</v>
      </c>
      <c r="C12">
        <v>4.3648399999999903</v>
      </c>
      <c r="D12" s="18">
        <f t="shared" si="0"/>
        <v>7.698909090909208E-5</v>
      </c>
    </row>
    <row r="13" spans="1:4">
      <c r="A13" s="17">
        <v>4.9999999999999902</v>
      </c>
      <c r="B13">
        <v>4.4028999999999998</v>
      </c>
      <c r="C13">
        <v>4.4459799999999996</v>
      </c>
      <c r="D13" s="18">
        <f t="shared" si="0"/>
        <v>6.7153939393939439E-5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topLeftCell="C1" workbookViewId="0">
      <selection activeCell="I22" sqref="I22"/>
    </sheetView>
  </sheetViews>
  <sheetFormatPr defaultRowHeight="12.75"/>
  <cols>
    <col min="1" max="1" width="10.1328125" bestFit="1" customWidth="1"/>
    <col min="2" max="2" width="13.73046875" bestFit="1" customWidth="1"/>
    <col min="3" max="3" width="13.3984375" bestFit="1" customWidth="1"/>
    <col min="4" max="4" width="23.73046875" bestFit="1" customWidth="1"/>
  </cols>
  <sheetData>
    <row r="1" spans="1:4">
      <c r="A1" s="2" t="s">
        <v>15</v>
      </c>
      <c r="B1" s="2" t="s">
        <v>24</v>
      </c>
      <c r="C1" s="2" t="s">
        <v>14</v>
      </c>
      <c r="D1" s="2" t="s">
        <v>23</v>
      </c>
    </row>
    <row r="2" spans="1:4">
      <c r="A2" s="2" t="s">
        <v>1</v>
      </c>
      <c r="B2" s="2" t="s">
        <v>1</v>
      </c>
      <c r="C2" s="2" t="s">
        <v>1</v>
      </c>
      <c r="D2" s="2" t="s">
        <v>0</v>
      </c>
    </row>
    <row r="3" spans="1:4">
      <c r="A3" s="22">
        <v>-2</v>
      </c>
      <c r="B3">
        <v>-2.5652200000000001</v>
      </c>
      <c r="C3">
        <v>4.2314400000000001</v>
      </c>
      <c r="D3" s="21">
        <f>(5-C3)/8250</f>
        <v>9.3158787878787864E-5</v>
      </c>
    </row>
    <row r="4" spans="1:4">
      <c r="A4" s="22">
        <v>-2.1</v>
      </c>
      <c r="B4">
        <v>-2.66534</v>
      </c>
      <c r="C4">
        <v>4.2403399999999998</v>
      </c>
      <c r="D4" s="21">
        <f t="shared" ref="D4:D13" si="0">(5-C4)/8250</f>
        <v>9.2080000000000026E-5</v>
      </c>
    </row>
    <row r="5" spans="1:4">
      <c r="A5" s="22">
        <v>-2.2000000000000002</v>
      </c>
      <c r="B5">
        <v>-2.7658800000000001</v>
      </c>
      <c r="C5">
        <v>4.2414199999999997</v>
      </c>
      <c r="D5" s="21">
        <f t="shared" si="0"/>
        <v>9.1949090909090934E-5</v>
      </c>
    </row>
    <row r="6" spans="1:4">
      <c r="A6" s="22">
        <v>-2.2999999999999998</v>
      </c>
      <c r="B6">
        <v>-2.86496</v>
      </c>
      <c r="C6">
        <v>4.2416999999999998</v>
      </c>
      <c r="D6" s="21">
        <f t="shared" si="0"/>
        <v>9.1915151515151544E-5</v>
      </c>
    </row>
    <row r="7" spans="1:4">
      <c r="A7" s="22">
        <v>-2.4</v>
      </c>
      <c r="B7">
        <v>-2.9651999999999998</v>
      </c>
      <c r="C7">
        <v>4.2422399999999998</v>
      </c>
      <c r="D7" s="21">
        <f t="shared" si="0"/>
        <v>9.1849696969696997E-5</v>
      </c>
    </row>
    <row r="8" spans="1:4">
      <c r="A8" s="22">
        <v>-2.5</v>
      </c>
      <c r="B8">
        <v>-3.0638200000000002</v>
      </c>
      <c r="C8">
        <v>4.2432800000000004</v>
      </c>
      <c r="D8" s="21">
        <f t="shared" si="0"/>
        <v>9.1723636363636322E-5</v>
      </c>
    </row>
    <row r="9" spans="1:4">
      <c r="A9" s="22">
        <v>-2.6</v>
      </c>
      <c r="B9">
        <v>-3.1638799999999998</v>
      </c>
      <c r="C9">
        <v>4.24322</v>
      </c>
      <c r="D9" s="21">
        <f t="shared" si="0"/>
        <v>9.1730909090909096E-5</v>
      </c>
    </row>
    <row r="10" spans="1:4">
      <c r="A10" s="22">
        <v>-2.7</v>
      </c>
      <c r="B10">
        <v>-3.2660399999999901</v>
      </c>
      <c r="C10">
        <v>4.2467600000000001</v>
      </c>
      <c r="D10" s="21">
        <f t="shared" si="0"/>
        <v>9.1301818181818166E-5</v>
      </c>
    </row>
    <row r="11" spans="1:4">
      <c r="A11" s="22">
        <v>-2.8</v>
      </c>
      <c r="B11">
        <v>-3.36587999999999</v>
      </c>
      <c r="C11">
        <v>4.2624399999999998</v>
      </c>
      <c r="D11" s="21">
        <f t="shared" si="0"/>
        <v>8.9401212121212149E-5</v>
      </c>
    </row>
    <row r="12" spans="1:4">
      <c r="A12" s="22">
        <v>-2.9</v>
      </c>
      <c r="B12">
        <v>-3.46278</v>
      </c>
      <c r="C12">
        <v>4.3011999999999997</v>
      </c>
      <c r="D12" s="21">
        <f t="shared" si="0"/>
        <v>8.4703030303030341E-5</v>
      </c>
    </row>
    <row r="13" spans="1:4">
      <c r="A13" s="22">
        <v>-3</v>
      </c>
      <c r="B13">
        <v>-3.55972</v>
      </c>
      <c r="C13">
        <v>4.3480400000000001</v>
      </c>
      <c r="D13" s="21">
        <f t="shared" si="0"/>
        <v>7.9025454545454535E-5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505"/>
  <sheetViews>
    <sheetView workbookViewId="0">
      <selection activeCell="N35" sqref="N35"/>
    </sheetView>
  </sheetViews>
  <sheetFormatPr defaultRowHeight="12.75"/>
  <cols>
    <col min="1" max="3" width="9" style="2"/>
    <col min="8" max="8" width="12" bestFit="1" customWidth="1"/>
  </cols>
  <sheetData>
    <row r="1" spans="1:19">
      <c r="A1" s="2" t="s">
        <v>25</v>
      </c>
      <c r="B1" s="2" t="s">
        <v>26</v>
      </c>
      <c r="C1" s="2" t="s">
        <v>27</v>
      </c>
    </row>
    <row r="2" spans="1:19">
      <c r="A2" s="2" t="s">
        <v>1</v>
      </c>
      <c r="B2" s="2" t="s">
        <v>0</v>
      </c>
      <c r="C2" s="2" t="s">
        <v>0</v>
      </c>
      <c r="G2" s="33"/>
    </row>
    <row r="3" spans="1:19">
      <c r="A3" s="7">
        <v>-0.25</v>
      </c>
      <c r="B3" s="7">
        <v>3.0283987184179398E-7</v>
      </c>
      <c r="C3" s="7">
        <v>1.82130871460874E-4</v>
      </c>
    </row>
    <row r="4" spans="1:19">
      <c r="A4" s="7">
        <v>-0.249</v>
      </c>
      <c r="B4" s="7">
        <v>3.1057712507658498E-7</v>
      </c>
      <c r="C4" s="7">
        <v>1.8208669187892099E-4</v>
      </c>
      <c r="Q4" t="s">
        <v>63</v>
      </c>
      <c r="R4" t="s">
        <v>55</v>
      </c>
      <c r="S4" t="s">
        <v>56</v>
      </c>
    </row>
    <row r="5" spans="1:19">
      <c r="A5" s="7">
        <v>-0.248</v>
      </c>
      <c r="B5" s="7">
        <v>3.1851357691990601E-7</v>
      </c>
      <c r="C5" s="7">
        <v>1.8208669187892099E-4</v>
      </c>
      <c r="Q5">
        <v>-0.25</v>
      </c>
      <c r="R5" s="28">
        <v>3.0283987184179398E-7</v>
      </c>
      <c r="S5" s="30">
        <v>1.82130871460874E-4</v>
      </c>
    </row>
    <row r="6" spans="1:19">
      <c r="A6" s="7">
        <v>-0.247</v>
      </c>
      <c r="B6" s="7">
        <v>3.2665435559362599E-7</v>
      </c>
      <c r="C6" s="7">
        <v>1.8208669187892099E-4</v>
      </c>
      <c r="Q6">
        <v>-0.249</v>
      </c>
      <c r="R6" s="30">
        <v>3.1057712507658498E-7</v>
      </c>
      <c r="S6" s="30">
        <v>1.8208669187892099E-4</v>
      </c>
    </row>
    <row r="7" spans="1:19">
      <c r="A7" s="7">
        <v>-0.246</v>
      </c>
      <c r="B7" s="7">
        <v>3.3500472133281899E-7</v>
      </c>
      <c r="C7" s="7">
        <v>1.8208669187892099E-4</v>
      </c>
      <c r="Q7">
        <v>-0.248</v>
      </c>
      <c r="R7" s="30">
        <v>3.1851357691990601E-7</v>
      </c>
      <c r="S7" s="30">
        <v>1.8208669187892099E-4</v>
      </c>
    </row>
    <row r="8" spans="1:19">
      <c r="A8" s="7">
        <v>-0.245</v>
      </c>
      <c r="B8" s="7">
        <v>3.4357006978369202E-7</v>
      </c>
      <c r="C8" s="7">
        <v>1.8208669187892099E-4</v>
      </c>
      <c r="Q8">
        <v>-0.247</v>
      </c>
      <c r="R8" s="30">
        <v>3.2665435559362599E-7</v>
      </c>
      <c r="S8" s="30">
        <v>1.8208669187892099E-4</v>
      </c>
    </row>
    <row r="9" spans="1:19">
      <c r="A9" s="7">
        <v>-0.24399999999999999</v>
      </c>
      <c r="B9" s="7">
        <v>3.52355935488974E-7</v>
      </c>
      <c r="C9" s="7">
        <v>1.8208669187892099E-4</v>
      </c>
      <c r="Q9">
        <v>-0.246</v>
      </c>
      <c r="R9" s="30">
        <v>3.3500472133281899E-7</v>
      </c>
      <c r="S9" s="30">
        <v>1.8208669187892099E-4</v>
      </c>
    </row>
    <row r="10" spans="1:19">
      <c r="A10" s="7">
        <v>-0.24299999999999999</v>
      </c>
      <c r="B10" s="7">
        <v>3.6178167599183301E-7</v>
      </c>
      <c r="C10" s="7">
        <v>1.8208669187892099E-4</v>
      </c>
      <c r="Q10">
        <v>-0.245</v>
      </c>
      <c r="R10" s="30">
        <v>3.4357006978369202E-7</v>
      </c>
      <c r="S10" s="30">
        <v>1.8208669187892099E-4</v>
      </c>
    </row>
    <row r="11" spans="1:19">
      <c r="A11" s="7">
        <v>-0.24199999999999999</v>
      </c>
      <c r="B11" s="7">
        <v>3.7146122337145403E-7</v>
      </c>
      <c r="C11" s="7">
        <v>1.8208669187892099E-4</v>
      </c>
      <c r="Q11">
        <v>-0.24399999999999999</v>
      </c>
      <c r="R11" s="30">
        <v>3.52355935488974E-7</v>
      </c>
      <c r="S11" s="30">
        <v>1.8208669187892099E-4</v>
      </c>
    </row>
    <row r="12" spans="1:19">
      <c r="A12" s="7">
        <v>-0.24099999999999999</v>
      </c>
      <c r="B12" s="7">
        <v>3.8067066343874999E-7</v>
      </c>
      <c r="C12" s="7">
        <v>1.8208669187892099E-4</v>
      </c>
      <c r="Q12">
        <v>-0.24299999999999999</v>
      </c>
      <c r="R12" s="30">
        <v>3.6178167599183301E-7</v>
      </c>
      <c r="S12" s="30">
        <v>1.8208669187892099E-4</v>
      </c>
    </row>
    <row r="13" spans="1:19">
      <c r="A13" s="7">
        <v>-0.24</v>
      </c>
      <c r="B13" s="7">
        <v>3.9010985518378401E-7</v>
      </c>
      <c r="C13" s="7">
        <v>1.8208669187892099E-4</v>
      </c>
      <c r="Q13">
        <v>-0.24199999999999999</v>
      </c>
      <c r="R13" s="30">
        <v>3.7146122337145403E-7</v>
      </c>
      <c r="S13" s="30">
        <v>1.8208669187892099E-4</v>
      </c>
    </row>
    <row r="14" spans="1:19">
      <c r="A14" s="7">
        <v>-0.23899999999999999</v>
      </c>
      <c r="B14" s="7">
        <v>4.0054990408031301E-7</v>
      </c>
      <c r="C14" s="7">
        <v>1.8208669187892099E-4</v>
      </c>
      <c r="Q14">
        <v>-0.24099999999999999</v>
      </c>
      <c r="R14" s="30">
        <v>3.8067066343874999E-7</v>
      </c>
      <c r="S14" s="30">
        <v>1.8208669187892099E-4</v>
      </c>
    </row>
    <row r="15" spans="1:19">
      <c r="A15" s="7">
        <v>-0.23799999999999999</v>
      </c>
      <c r="B15" s="7">
        <v>4.11271009107114E-7</v>
      </c>
      <c r="C15" s="7">
        <v>1.8208669187892099E-4</v>
      </c>
      <c r="Q15">
        <v>-0.24</v>
      </c>
      <c r="R15" s="30">
        <v>3.9010985518378401E-7</v>
      </c>
      <c r="S15" s="30">
        <v>1.8208669187892099E-4</v>
      </c>
    </row>
    <row r="16" spans="1:19">
      <c r="A16" s="7">
        <v>-0.23699999999999999</v>
      </c>
      <c r="B16" s="7">
        <v>4.2147106635318101E-7</v>
      </c>
      <c r="C16" s="7">
        <v>1.8208669187892099E-4</v>
      </c>
      <c r="Q16">
        <v>-0.23899999999999999</v>
      </c>
      <c r="R16" s="30">
        <v>4.0054990408031301E-7</v>
      </c>
      <c r="S16" s="30">
        <v>1.8208669187892099E-4</v>
      </c>
    </row>
    <row r="17" spans="1:19">
      <c r="A17" s="7">
        <v>-0.23599999999999999</v>
      </c>
      <c r="B17" s="7">
        <v>4.3192552416108501E-7</v>
      </c>
      <c r="C17" s="7">
        <v>1.8208669187892099E-4</v>
      </c>
      <c r="Q17">
        <v>-0.23799999999999999</v>
      </c>
      <c r="R17" s="30">
        <v>4.11271009107114E-7</v>
      </c>
      <c r="S17" s="30">
        <v>1.8208669187892099E-4</v>
      </c>
    </row>
    <row r="18" spans="1:19">
      <c r="A18" s="7">
        <v>-0.23499999999999999</v>
      </c>
      <c r="B18" s="7">
        <v>4.4348849419887402E-7</v>
      </c>
      <c r="C18" s="7">
        <v>1.8208669187892099E-4</v>
      </c>
      <c r="Q18">
        <v>-0.23699999999999999</v>
      </c>
      <c r="R18" s="30">
        <v>4.2147106635318101E-7</v>
      </c>
      <c r="S18" s="30">
        <v>1.8208669187892099E-4</v>
      </c>
    </row>
    <row r="19" spans="1:19">
      <c r="A19" s="7">
        <v>-0.23399999999999999</v>
      </c>
      <c r="B19" s="7">
        <v>4.5536267362425299E-7</v>
      </c>
      <c r="C19" s="7">
        <v>1.8208669187892099E-4</v>
      </c>
      <c r="Q19">
        <v>-0.23599999999999999</v>
      </c>
      <c r="R19" s="30">
        <v>4.3192552416108501E-7</v>
      </c>
      <c r="S19" s="30">
        <v>1.8208669187892099E-4</v>
      </c>
    </row>
    <row r="20" spans="1:19">
      <c r="A20" s="7">
        <v>-0.23299999999999998</v>
      </c>
      <c r="B20" s="7">
        <v>4.6665932914755401E-7</v>
      </c>
      <c r="C20" s="7">
        <v>1.8208669187892099E-4</v>
      </c>
      <c r="Q20">
        <v>-0.23499999999999999</v>
      </c>
      <c r="R20" s="30">
        <v>4.4348849419887402E-7</v>
      </c>
      <c r="S20" s="30">
        <v>1.8208669187892099E-4</v>
      </c>
    </row>
    <row r="21" spans="1:19">
      <c r="A21" s="7">
        <v>-0.23199999999999998</v>
      </c>
      <c r="B21" s="7">
        <v>4.7823765691709903E-7</v>
      </c>
      <c r="C21" s="7">
        <v>1.8190184558684601E-4</v>
      </c>
      <c r="Q21">
        <v>-0.23400000000000001</v>
      </c>
      <c r="R21" s="30">
        <v>4.5536267362425299E-7</v>
      </c>
      <c r="S21" s="30">
        <v>1.8208669187892099E-4</v>
      </c>
    </row>
    <row r="22" spans="1:19">
      <c r="A22" s="7">
        <v>-0.23099999999999998</v>
      </c>
      <c r="B22" s="7">
        <v>4.9104358914576503E-7</v>
      </c>
      <c r="C22" s="7">
        <v>1.8171718562415401E-4</v>
      </c>
      <c r="Q22">
        <v>-0.23300000000000001</v>
      </c>
      <c r="R22" s="30">
        <v>4.6665932914755401E-7</v>
      </c>
      <c r="S22" s="30">
        <v>1.8208669187892099E-4</v>
      </c>
    </row>
    <row r="23" spans="1:19">
      <c r="A23" s="7">
        <v>-0.22999999999999998</v>
      </c>
      <c r="B23" s="7">
        <v>5.0419408826793401E-7</v>
      </c>
      <c r="C23" s="7">
        <v>1.8187487522740501E-4</v>
      </c>
      <c r="Q23">
        <v>-0.23200000000000001</v>
      </c>
      <c r="R23" s="30">
        <v>4.7823765691709903E-7</v>
      </c>
      <c r="S23" s="30">
        <v>1.8190184558684601E-4</v>
      </c>
    </row>
    <row r="24" spans="1:19">
      <c r="A24" s="7">
        <v>-0.22899999999999998</v>
      </c>
      <c r="B24" s="7">
        <v>5.1670427927442504E-7</v>
      </c>
      <c r="C24" s="7">
        <v>1.8187487522740501E-4</v>
      </c>
      <c r="Q24">
        <v>-0.23100000000000001</v>
      </c>
      <c r="R24" s="30">
        <v>4.9104358914576503E-7</v>
      </c>
      <c r="S24" s="30">
        <v>1.8171718562415401E-4</v>
      </c>
    </row>
    <row r="25" spans="1:19">
      <c r="A25" s="7">
        <v>-0.22799999999999998</v>
      </c>
      <c r="B25" s="7">
        <v>5.2952629869269896E-7</v>
      </c>
      <c r="C25" s="7">
        <v>1.8187487522740501E-4</v>
      </c>
      <c r="Q25">
        <v>-0.23</v>
      </c>
      <c r="R25" s="30">
        <v>5.0419408826793401E-7</v>
      </c>
      <c r="S25" s="30">
        <v>1.8187487522740501E-4</v>
      </c>
    </row>
    <row r="26" spans="1:19">
      <c r="A26" s="7">
        <v>-0.22699999999999998</v>
      </c>
      <c r="B26" s="7">
        <v>5.4370828900383397E-7</v>
      </c>
      <c r="C26" s="7">
        <v>1.8187487522740501E-4</v>
      </c>
      <c r="Q26">
        <v>-0.22900000000000001</v>
      </c>
      <c r="R26" s="30">
        <v>5.1670427927442504E-7</v>
      </c>
      <c r="S26" s="30">
        <v>1.8187487522740501E-4</v>
      </c>
    </row>
    <row r="27" spans="1:19">
      <c r="A27" s="7">
        <v>-0.22599999999999998</v>
      </c>
      <c r="B27" s="7">
        <v>5.5827176291727397E-7</v>
      </c>
      <c r="C27" s="7">
        <v>1.8187487522740501E-4</v>
      </c>
      <c r="Q27">
        <v>-0.22800000000000001</v>
      </c>
      <c r="R27" s="30">
        <v>5.2952629869269896E-7</v>
      </c>
      <c r="S27" s="30">
        <v>1.8187487522740501E-4</v>
      </c>
    </row>
    <row r="28" spans="1:19">
      <c r="A28" s="7">
        <v>-0.22499999999999998</v>
      </c>
      <c r="B28" s="7">
        <v>5.72125252868211E-7</v>
      </c>
      <c r="C28" s="7">
        <v>1.8187487522740501E-4</v>
      </c>
      <c r="Q28">
        <v>-0.22700000000000001</v>
      </c>
      <c r="R28" s="30">
        <v>5.4370828900383397E-7</v>
      </c>
      <c r="S28" s="30">
        <v>1.8187487522740501E-4</v>
      </c>
    </row>
    <row r="29" spans="1:19">
      <c r="A29" s="7">
        <v>-0.22399999999999998</v>
      </c>
      <c r="B29" s="7">
        <v>5.8632393657675099E-7</v>
      </c>
      <c r="C29" s="7">
        <v>1.8187487522740501E-4</v>
      </c>
      <c r="Q29">
        <v>-0.22600000000000001</v>
      </c>
      <c r="R29" s="30">
        <v>5.5827176291727397E-7</v>
      </c>
      <c r="S29" s="30">
        <v>1.8187487522740501E-4</v>
      </c>
    </row>
    <row r="30" spans="1:19">
      <c r="A30" s="7">
        <v>-0.22299999999999998</v>
      </c>
      <c r="B30" s="7">
        <v>6.0202860810617095E-7</v>
      </c>
      <c r="C30" s="7">
        <v>1.8187487522740501E-4</v>
      </c>
      <c r="Q30">
        <v>-0.22500000000000001</v>
      </c>
      <c r="R30" s="30">
        <v>5.72125252868211E-7</v>
      </c>
      <c r="S30" s="30">
        <v>1.8187487522740501E-4</v>
      </c>
    </row>
    <row r="31" spans="1:19">
      <c r="A31" s="7">
        <v>-0.22199999999999998</v>
      </c>
      <c r="B31" s="7">
        <v>6.1815558156482601E-7</v>
      </c>
      <c r="C31" s="7">
        <v>1.8187487522740501E-4</v>
      </c>
      <c r="Q31">
        <v>-0.224</v>
      </c>
      <c r="R31" s="30">
        <v>5.8632393657675099E-7</v>
      </c>
      <c r="S31" s="30">
        <v>1.8187487522740501E-4</v>
      </c>
    </row>
    <row r="32" spans="1:19">
      <c r="A32" s="7">
        <v>-0.22099999999999997</v>
      </c>
      <c r="B32" s="7">
        <v>6.3349554732124698E-7</v>
      </c>
      <c r="C32" s="7">
        <v>1.8187487522740501E-4</v>
      </c>
      <c r="Q32">
        <v>-0.223</v>
      </c>
      <c r="R32" s="30">
        <v>6.0202860810617095E-7</v>
      </c>
      <c r="S32" s="30">
        <v>1.8187487522740501E-4</v>
      </c>
    </row>
    <row r="33" spans="1:19">
      <c r="A33" s="7">
        <v>-0.21999999999999997</v>
      </c>
      <c r="B33" s="7">
        <v>6.4921760216647297E-7</v>
      </c>
      <c r="C33" s="7">
        <v>1.8187487522740501E-4</v>
      </c>
      <c r="Q33">
        <v>-0.222</v>
      </c>
      <c r="R33" s="30">
        <v>6.1815558156482601E-7</v>
      </c>
      <c r="S33" s="30">
        <v>1.8187487522740501E-4</v>
      </c>
    </row>
    <row r="34" spans="1:19">
      <c r="A34" s="7">
        <v>-0.21899999999999997</v>
      </c>
      <c r="B34" s="7">
        <v>6.6660722164628502E-7</v>
      </c>
      <c r="C34" s="7">
        <v>1.8187487522740501E-4</v>
      </c>
      <c r="Q34">
        <v>-0.221</v>
      </c>
      <c r="R34" s="30">
        <v>6.3349554732124698E-7</v>
      </c>
      <c r="S34" s="30">
        <v>1.8187487522740501E-4</v>
      </c>
    </row>
    <row r="35" spans="1:19">
      <c r="A35" s="7">
        <v>-0.21799999999999997</v>
      </c>
      <c r="B35" s="7">
        <v>6.8446427981959203E-7</v>
      </c>
      <c r="C35" s="7">
        <v>1.81680434495011E-4</v>
      </c>
      <c r="Q35">
        <v>-0.22</v>
      </c>
      <c r="R35" s="30">
        <v>6.4921760216647297E-7</v>
      </c>
      <c r="S35" s="30">
        <v>1.8187487522740501E-4</v>
      </c>
    </row>
    <row r="36" spans="1:19">
      <c r="A36" s="7">
        <v>-0.21699999999999997</v>
      </c>
      <c r="B36" s="7">
        <v>7.0144876758593298E-7</v>
      </c>
      <c r="C36" s="7">
        <v>1.8148620017880199E-4</v>
      </c>
      <c r="Q36">
        <v>-0.219</v>
      </c>
      <c r="R36" s="30">
        <v>6.6660722164628502E-7</v>
      </c>
      <c r="S36" s="30">
        <v>1.8187487522740501E-4</v>
      </c>
    </row>
    <row r="37" spans="1:19">
      <c r="A37" s="7">
        <v>-0.21599999999999997</v>
      </c>
      <c r="B37" s="7">
        <v>7.1885612660174501E-7</v>
      </c>
      <c r="C37" s="7">
        <v>1.81642386874199E-4</v>
      </c>
      <c r="Q37">
        <v>-0.218</v>
      </c>
      <c r="R37" s="30">
        <v>6.8446427981959203E-7</v>
      </c>
      <c r="S37" s="30">
        <v>1.81680434495011E-4</v>
      </c>
    </row>
    <row r="38" spans="1:19">
      <c r="A38" s="7">
        <v>-0.21499999999999997</v>
      </c>
      <c r="B38" s="7">
        <v>7.3810961008067904E-7</v>
      </c>
      <c r="C38" s="7">
        <v>1.81642386874199E-4</v>
      </c>
      <c r="Q38">
        <v>-0.217</v>
      </c>
      <c r="R38" s="30">
        <v>7.0144876758593298E-7</v>
      </c>
      <c r="S38" s="30">
        <v>1.8148620017880199E-4</v>
      </c>
    </row>
    <row r="39" spans="1:19">
      <c r="A39" s="7">
        <v>-0.21399999999999997</v>
      </c>
      <c r="B39" s="7">
        <v>7.5788041369227396E-7</v>
      </c>
      <c r="C39" s="7">
        <v>1.81642386874199E-4</v>
      </c>
      <c r="Q39">
        <v>-0.216</v>
      </c>
      <c r="R39" s="30">
        <v>7.1885612660174501E-7</v>
      </c>
      <c r="S39" s="30">
        <v>1.81642386874199E-4</v>
      </c>
    </row>
    <row r="40" spans="1:19">
      <c r="A40" s="7">
        <v>-0.21299999999999997</v>
      </c>
      <c r="B40" s="7">
        <v>7.7668462807841095E-7</v>
      </c>
      <c r="C40" s="7">
        <v>1.81642386874199E-4</v>
      </c>
      <c r="Q40">
        <v>-0.215</v>
      </c>
      <c r="R40" s="30">
        <v>7.3810961008067904E-7</v>
      </c>
      <c r="S40" s="30">
        <v>1.81642386874199E-4</v>
      </c>
    </row>
    <row r="41" spans="1:19">
      <c r="A41" s="7">
        <v>-0.21199999999999997</v>
      </c>
      <c r="B41" s="7">
        <v>7.9595681397846199E-7</v>
      </c>
      <c r="C41" s="7">
        <v>1.81642386874199E-4</v>
      </c>
      <c r="Q41">
        <v>-0.214</v>
      </c>
      <c r="R41" s="30">
        <v>7.5788041369227396E-7</v>
      </c>
      <c r="S41" s="30">
        <v>1.81642386874199E-4</v>
      </c>
    </row>
    <row r="42" spans="1:19">
      <c r="A42" s="7">
        <v>-0.21099999999999997</v>
      </c>
      <c r="B42" s="7">
        <v>8.1727251198305004E-7</v>
      </c>
      <c r="C42" s="7">
        <v>1.81642386874199E-4</v>
      </c>
      <c r="Q42">
        <v>-0.21299999999999999</v>
      </c>
      <c r="R42" s="30">
        <v>7.7668462807841095E-7</v>
      </c>
      <c r="S42" s="30">
        <v>1.81642386874199E-4</v>
      </c>
    </row>
    <row r="43" spans="1:19">
      <c r="A43" s="7">
        <v>-0.20999999999999996</v>
      </c>
      <c r="B43" s="7">
        <v>8.39160682728609E-7</v>
      </c>
      <c r="C43" s="7">
        <v>1.81642386874199E-4</v>
      </c>
      <c r="Q43">
        <v>-0.21199999999999999</v>
      </c>
      <c r="R43" s="30">
        <v>7.9595681397846199E-7</v>
      </c>
      <c r="S43" s="30">
        <v>1.81642386874199E-4</v>
      </c>
    </row>
    <row r="44" spans="1:19">
      <c r="A44" s="7">
        <v>-0.20899999999999996</v>
      </c>
      <c r="B44" s="7">
        <v>8.59977285093935E-7</v>
      </c>
      <c r="C44" s="7">
        <v>1.81642386874199E-4</v>
      </c>
      <c r="Q44">
        <v>-0.21099999999999999</v>
      </c>
      <c r="R44" s="30">
        <v>8.1727251198305004E-7</v>
      </c>
      <c r="S44" s="30">
        <v>1.81642386874199E-4</v>
      </c>
    </row>
    <row r="45" spans="1:19">
      <c r="A45" s="7">
        <v>-0.20799999999999996</v>
      </c>
      <c r="B45" s="7">
        <v>8.8131167753773097E-7</v>
      </c>
      <c r="C45" s="7">
        <v>1.81642386874199E-4</v>
      </c>
      <c r="Q45">
        <v>-0.21</v>
      </c>
      <c r="R45" s="30">
        <v>8.39160682728609E-7</v>
      </c>
      <c r="S45" s="30">
        <v>1.81642386874199E-4</v>
      </c>
    </row>
    <row r="46" spans="1:19">
      <c r="A46" s="7">
        <v>-0.20699999999999996</v>
      </c>
      <c r="B46" s="7">
        <v>9.0490826063052297E-7</v>
      </c>
      <c r="C46" s="7">
        <v>1.81444676581987E-4</v>
      </c>
      <c r="Q46">
        <v>-0.20899999999999999</v>
      </c>
      <c r="R46" s="30">
        <v>8.59977285093935E-7</v>
      </c>
      <c r="S46" s="30">
        <v>1.81642386874199E-4</v>
      </c>
    </row>
    <row r="47" spans="1:19">
      <c r="A47" s="7">
        <v>-0.20599999999999996</v>
      </c>
      <c r="B47" s="7">
        <v>9.2913826039231496E-7</v>
      </c>
      <c r="C47" s="7">
        <v>1.8124717998130801E-4</v>
      </c>
      <c r="Q47">
        <v>-0.20799999999999999</v>
      </c>
      <c r="R47" s="30">
        <v>8.8131167753773097E-7</v>
      </c>
      <c r="S47" s="30">
        <v>1.81642386874199E-4</v>
      </c>
    </row>
    <row r="48" spans="1:19">
      <c r="A48" s="7">
        <v>-0.20499999999999996</v>
      </c>
      <c r="B48" s="7">
        <v>9.5218106009330902E-7</v>
      </c>
      <c r="C48" s="7">
        <v>1.8139476578374599E-4</v>
      </c>
      <c r="Q48">
        <v>-0.20699999999999999</v>
      </c>
      <c r="R48" s="30">
        <v>9.0490826063052297E-7</v>
      </c>
      <c r="S48" s="30">
        <v>1.81444676581987E-4</v>
      </c>
    </row>
    <row r="49" spans="1:19">
      <c r="A49" s="7">
        <v>-0.20399999999999996</v>
      </c>
      <c r="B49" s="7">
        <v>9.7579672330458194E-7</v>
      </c>
      <c r="C49" s="7">
        <v>1.8139476578374599E-4</v>
      </c>
      <c r="Q49">
        <v>-0.20599999999999999</v>
      </c>
      <c r="R49" s="30">
        <v>9.2913826039231496E-7</v>
      </c>
      <c r="S49" s="30">
        <v>1.8124717998130801E-4</v>
      </c>
    </row>
    <row r="50" spans="1:19">
      <c r="A50" s="7">
        <v>-0.20299999999999996</v>
      </c>
      <c r="B50" s="7">
        <v>1.0019125263484399E-6</v>
      </c>
      <c r="C50" s="7">
        <v>1.8139476578374599E-4</v>
      </c>
      <c r="Q50">
        <v>-0.20499999999999999</v>
      </c>
      <c r="R50" s="30">
        <v>9.5218106009330902E-7</v>
      </c>
      <c r="S50" s="30">
        <v>1.8139476578374599E-4</v>
      </c>
    </row>
    <row r="51" spans="1:19">
      <c r="A51" s="7">
        <v>-0.20199999999999996</v>
      </c>
      <c r="B51" s="7">
        <v>1.0287289058820501E-6</v>
      </c>
      <c r="C51" s="7">
        <v>1.8139476578374599E-4</v>
      </c>
      <c r="Q51">
        <v>-0.20399999999999999</v>
      </c>
      <c r="R51" s="30">
        <v>9.7579672330458194E-7</v>
      </c>
      <c r="S51" s="30">
        <v>1.8139476578374599E-4</v>
      </c>
    </row>
    <row r="52" spans="1:19">
      <c r="A52" s="7">
        <v>-0.20099999999999996</v>
      </c>
      <c r="B52" s="7">
        <v>1.0542339428975101E-6</v>
      </c>
      <c r="C52" s="7">
        <v>1.8139476578374599E-4</v>
      </c>
      <c r="Q52">
        <v>-0.20300000000000001</v>
      </c>
      <c r="R52" s="30">
        <v>1.0019125263484399E-6</v>
      </c>
      <c r="S52" s="30">
        <v>1.8139476578374599E-4</v>
      </c>
    </row>
    <row r="53" spans="1:19">
      <c r="A53" s="7">
        <v>-0.19999999999999996</v>
      </c>
      <c r="B53" s="7">
        <v>1.08037271101329E-6</v>
      </c>
      <c r="C53" s="7">
        <v>1.8139476578374599E-4</v>
      </c>
      <c r="Q53">
        <v>-0.20200000000000001</v>
      </c>
      <c r="R53" s="30">
        <v>1.0287289058820501E-6</v>
      </c>
      <c r="S53" s="30">
        <v>1.8139476578374599E-4</v>
      </c>
    </row>
    <row r="54" spans="1:19">
      <c r="A54" s="7">
        <v>-0.19899999999999995</v>
      </c>
      <c r="B54" s="7">
        <v>1.1092766537444799E-6</v>
      </c>
      <c r="C54" s="7">
        <v>1.8139476578374599E-4</v>
      </c>
      <c r="Q54">
        <v>-0.20100000000000001</v>
      </c>
      <c r="R54" s="30">
        <v>1.0542339428975101E-6</v>
      </c>
      <c r="S54" s="30">
        <v>1.8139476578374599E-4</v>
      </c>
    </row>
    <row r="55" spans="1:19">
      <c r="A55" s="7">
        <v>-0.19799999999999995</v>
      </c>
      <c r="B55" s="7">
        <v>1.1389554983470399E-6</v>
      </c>
      <c r="C55" s="7">
        <v>1.81198382858318E-4</v>
      </c>
      <c r="Q55">
        <v>-0.2</v>
      </c>
      <c r="R55" s="30">
        <v>1.08037271101329E-6</v>
      </c>
      <c r="S55" s="30">
        <v>1.8139476578374599E-4</v>
      </c>
    </row>
    <row r="56" spans="1:19">
      <c r="A56" s="7">
        <v>-0.19699999999999995</v>
      </c>
      <c r="B56" s="7">
        <v>1.16717992669998E-6</v>
      </c>
      <c r="C56" s="7">
        <v>1.81002211054534E-4</v>
      </c>
      <c r="Q56">
        <v>-0.19900000000000001</v>
      </c>
      <c r="R56" s="30">
        <v>1.1092766537444799E-6</v>
      </c>
      <c r="S56" s="30">
        <v>1.8139476578374599E-4</v>
      </c>
    </row>
    <row r="57" spans="1:19">
      <c r="A57" s="7">
        <v>-0.19599999999999995</v>
      </c>
      <c r="B57" s="7">
        <v>1.1961051656888001E-6</v>
      </c>
      <c r="C57" s="7">
        <v>1.81136048081284E-4</v>
      </c>
      <c r="Q57">
        <v>-0.19800000000000001</v>
      </c>
      <c r="R57" s="30">
        <v>1.1389554983470399E-6</v>
      </c>
      <c r="S57" s="30">
        <v>1.81198382858318E-4</v>
      </c>
    </row>
    <row r="58" spans="1:19">
      <c r="A58" s="7">
        <v>-0.19499999999999995</v>
      </c>
      <c r="B58" s="7">
        <v>1.2280901720851701E-6</v>
      </c>
      <c r="C58" s="7">
        <v>1.81136048081284E-4</v>
      </c>
      <c r="Q58">
        <v>-0.19700000000000001</v>
      </c>
      <c r="R58" s="30">
        <v>1.16717992669998E-6</v>
      </c>
      <c r="S58" s="30">
        <v>1.81002211054534E-4</v>
      </c>
    </row>
    <row r="59" spans="1:19">
      <c r="A59" s="7">
        <v>-0.19399999999999995</v>
      </c>
      <c r="B59" s="7">
        <v>1.2609320924149401E-6</v>
      </c>
      <c r="C59" s="7">
        <v>1.81136048081284E-4</v>
      </c>
      <c r="Q59">
        <v>-0.19600000000000001</v>
      </c>
      <c r="R59" s="30">
        <v>1.1961051656888001E-6</v>
      </c>
      <c r="S59" s="30">
        <v>1.81136048081284E-4</v>
      </c>
    </row>
    <row r="60" spans="1:19">
      <c r="A60" s="7">
        <v>-0.19299999999999995</v>
      </c>
      <c r="B60" s="7">
        <v>1.2921624566851199E-6</v>
      </c>
      <c r="C60" s="7">
        <v>1.81136048081284E-4</v>
      </c>
      <c r="Q60">
        <v>-0.19500000000000001</v>
      </c>
      <c r="R60" s="30">
        <v>1.2280901720851701E-6</v>
      </c>
      <c r="S60" s="30">
        <v>1.81136048081284E-4</v>
      </c>
    </row>
    <row r="61" spans="1:19">
      <c r="A61" s="7">
        <v>-0.19199999999999995</v>
      </c>
      <c r="B61" s="7">
        <v>1.3241676959663299E-6</v>
      </c>
      <c r="C61" s="7">
        <v>1.81136048081284E-4</v>
      </c>
      <c r="Q61">
        <v>-0.19400000000000001</v>
      </c>
      <c r="R61" s="30">
        <v>1.2609320924149401E-6</v>
      </c>
      <c r="S61" s="30">
        <v>1.81136048081284E-4</v>
      </c>
    </row>
    <row r="62" spans="1:19">
      <c r="A62" s="7">
        <v>-0.19099999999999995</v>
      </c>
      <c r="B62" s="7">
        <v>1.3595579291468E-6</v>
      </c>
      <c r="C62" s="7">
        <v>1.81136048081284E-4</v>
      </c>
      <c r="Q62">
        <v>-0.193</v>
      </c>
      <c r="R62" s="30">
        <v>1.2921624566851199E-6</v>
      </c>
      <c r="S62" s="30">
        <v>1.81136048081284E-4</v>
      </c>
    </row>
    <row r="63" spans="1:19">
      <c r="A63" s="7">
        <v>-0.18999999999999995</v>
      </c>
      <c r="B63" s="7">
        <v>1.3958956066059301E-6</v>
      </c>
      <c r="C63" s="7">
        <v>1.8092874737995099E-4</v>
      </c>
      <c r="Q63">
        <v>-0.192</v>
      </c>
      <c r="R63" s="30">
        <v>1.3241676959663299E-6</v>
      </c>
      <c r="S63" s="30">
        <v>1.81136048081284E-4</v>
      </c>
    </row>
    <row r="64" spans="1:19">
      <c r="A64" s="7">
        <v>-0.18899999999999995</v>
      </c>
      <c r="B64" s="7">
        <v>1.4304455585958099E-6</v>
      </c>
      <c r="C64" s="7">
        <v>1.80721682265662E-4</v>
      </c>
      <c r="Q64">
        <v>-0.191</v>
      </c>
      <c r="R64" s="30">
        <v>1.3595579291468E-6</v>
      </c>
      <c r="S64" s="30">
        <v>1.81136048081284E-4</v>
      </c>
    </row>
    <row r="65" spans="1:19">
      <c r="A65" s="7">
        <v>-0.18799999999999994</v>
      </c>
      <c r="B65" s="7">
        <v>1.4658520186400399E-6</v>
      </c>
      <c r="C65" s="7">
        <v>1.80852832303207E-4</v>
      </c>
      <c r="Q65">
        <v>-0.19</v>
      </c>
      <c r="R65" s="30">
        <v>1.3958956066059301E-6</v>
      </c>
      <c r="S65" s="30">
        <v>1.8092874737995099E-4</v>
      </c>
    </row>
    <row r="66" spans="1:19">
      <c r="A66" s="7">
        <v>-0.18699999999999994</v>
      </c>
      <c r="B66" s="7">
        <v>1.5050029998458801E-6</v>
      </c>
      <c r="C66" s="7">
        <v>1.80852832303207E-4</v>
      </c>
      <c r="Q66">
        <v>-0.189</v>
      </c>
      <c r="R66" s="30">
        <v>1.4304455585958099E-6</v>
      </c>
      <c r="S66" s="30">
        <v>1.80721682265662E-4</v>
      </c>
    </row>
    <row r="67" spans="1:19">
      <c r="A67" s="7">
        <v>-0.18599999999999994</v>
      </c>
      <c r="B67" s="7">
        <v>1.54520122733438E-6</v>
      </c>
      <c r="C67" s="7">
        <v>1.80852832303207E-4</v>
      </c>
      <c r="Q67">
        <v>-0.188</v>
      </c>
      <c r="R67" s="30">
        <v>1.4658520186400399E-6</v>
      </c>
      <c r="S67" s="30">
        <v>1.80852832303207E-4</v>
      </c>
    </row>
    <row r="68" spans="1:19">
      <c r="A68" s="7">
        <v>-0.18499999999999994</v>
      </c>
      <c r="B68" s="7">
        <v>1.5834184593565499E-6</v>
      </c>
      <c r="C68" s="7">
        <v>1.80852832303207E-4</v>
      </c>
      <c r="Q68">
        <v>-0.187</v>
      </c>
      <c r="R68" s="30">
        <v>1.5050029998458801E-6</v>
      </c>
      <c r="S68" s="30">
        <v>1.80852832303207E-4</v>
      </c>
    </row>
    <row r="69" spans="1:19">
      <c r="A69" s="7">
        <v>-0.18399999999999994</v>
      </c>
      <c r="B69" s="7">
        <v>1.6225822563610399E-6</v>
      </c>
      <c r="C69" s="7">
        <v>1.80852832303207E-4</v>
      </c>
      <c r="Q69">
        <v>-0.186</v>
      </c>
      <c r="R69" s="30">
        <v>1.54520122733438E-6</v>
      </c>
      <c r="S69" s="30">
        <v>1.80852832303207E-4</v>
      </c>
    </row>
    <row r="70" spans="1:19">
      <c r="A70" s="7">
        <v>-0.18299999999999994</v>
      </c>
      <c r="B70" s="7">
        <v>1.6658871860811501E-6</v>
      </c>
      <c r="C70" s="7">
        <v>1.8064517709510201E-4</v>
      </c>
      <c r="Q70">
        <v>-0.185</v>
      </c>
      <c r="R70" s="30">
        <v>1.5834184593565499E-6</v>
      </c>
      <c r="S70" s="30">
        <v>1.80852832303207E-4</v>
      </c>
    </row>
    <row r="71" spans="1:19">
      <c r="A71" s="7">
        <v>-0.18199999999999994</v>
      </c>
      <c r="B71" s="7">
        <v>1.7103494328562501E-6</v>
      </c>
      <c r="C71" s="7">
        <v>1.80437758653274E-4</v>
      </c>
      <c r="Q71">
        <v>-0.184</v>
      </c>
      <c r="R71" s="30">
        <v>1.6225822563610399E-6</v>
      </c>
      <c r="S71" s="30">
        <v>1.80852832303207E-4</v>
      </c>
    </row>
    <row r="72" spans="1:19">
      <c r="A72" s="7">
        <v>-0.18099999999999994</v>
      </c>
      <c r="B72" s="7">
        <v>1.7526150856473E-6</v>
      </c>
      <c r="C72" s="7">
        <v>1.80554959524967E-4</v>
      </c>
      <c r="Q72">
        <v>-0.183</v>
      </c>
      <c r="R72" s="30">
        <v>1.6658871860811501E-6</v>
      </c>
      <c r="S72" s="30">
        <v>1.8064517709510201E-4</v>
      </c>
    </row>
    <row r="73" spans="1:19">
      <c r="A73" s="7">
        <v>-0.17999999999999994</v>
      </c>
      <c r="B73" s="7">
        <v>1.7959265209667201E-6</v>
      </c>
      <c r="C73" s="7">
        <v>1.80554959524967E-4</v>
      </c>
      <c r="Q73">
        <v>-0.182</v>
      </c>
      <c r="R73" s="30">
        <v>1.7103494328562501E-6</v>
      </c>
      <c r="S73" s="30">
        <v>1.80437758653274E-4</v>
      </c>
    </row>
    <row r="74" spans="1:19">
      <c r="A74" s="7">
        <v>-0.17899999999999994</v>
      </c>
      <c r="B74" s="7">
        <v>1.8438122205497899E-6</v>
      </c>
      <c r="C74" s="7">
        <v>1.80554959524967E-4</v>
      </c>
      <c r="Q74">
        <v>-0.18099999999999999</v>
      </c>
      <c r="R74" s="30">
        <v>1.7526150856473E-6</v>
      </c>
      <c r="S74" s="30">
        <v>1.80554959524967E-4</v>
      </c>
    </row>
    <row r="75" spans="1:19">
      <c r="A75" s="7">
        <v>-0.17799999999999994</v>
      </c>
      <c r="B75" s="7">
        <v>1.8929762544100501E-6</v>
      </c>
      <c r="C75" s="7">
        <v>1.80554959524967E-4</v>
      </c>
      <c r="Q75">
        <v>-0.18</v>
      </c>
      <c r="R75" s="30">
        <v>1.7959265209667201E-6</v>
      </c>
      <c r="S75" s="30">
        <v>1.80554959524967E-4</v>
      </c>
    </row>
    <row r="76" spans="1:19">
      <c r="A76" s="7">
        <v>-0.17699999999999994</v>
      </c>
      <c r="B76" s="7">
        <v>1.9397119310061402E-6</v>
      </c>
      <c r="C76" s="7">
        <v>1.8036013584875899E-4</v>
      </c>
      <c r="Q76">
        <v>-0.17899999999999999</v>
      </c>
      <c r="R76" s="30">
        <v>1.8438122205497899E-6</v>
      </c>
      <c r="S76" s="30">
        <v>1.80554959524967E-4</v>
      </c>
    </row>
    <row r="77" spans="1:19">
      <c r="A77" s="7">
        <v>-0.17599999999999993</v>
      </c>
      <c r="B77" s="7">
        <v>1.9876027694919E-6</v>
      </c>
      <c r="C77" s="7">
        <v>1.8016552092813701E-4</v>
      </c>
      <c r="Q77">
        <v>-0.17799999999999999</v>
      </c>
      <c r="R77" s="30">
        <v>1.8929762544100501E-6</v>
      </c>
      <c r="S77" s="30">
        <v>1.80554959524967E-4</v>
      </c>
    </row>
    <row r="78" spans="1:19">
      <c r="A78" s="7">
        <v>-0.17499999999999993</v>
      </c>
      <c r="B78" s="7">
        <v>2.0405478412001501E-6</v>
      </c>
      <c r="C78" s="7">
        <v>1.80255532799816E-4</v>
      </c>
      <c r="Q78">
        <v>-0.17699999999999999</v>
      </c>
      <c r="R78" s="30">
        <v>1.9397119310061402E-6</v>
      </c>
      <c r="S78" s="30">
        <v>1.8036013584875899E-4</v>
      </c>
    </row>
    <row r="79" spans="1:19">
      <c r="A79" s="7">
        <v>-0.17399999999999993</v>
      </c>
      <c r="B79" s="7">
        <v>2.0949047521876402E-6</v>
      </c>
      <c r="C79" s="7">
        <v>1.80255532799816E-4</v>
      </c>
      <c r="Q79">
        <v>-0.17599999999999999</v>
      </c>
      <c r="R79" s="30">
        <v>1.9876027694919E-6</v>
      </c>
      <c r="S79" s="30">
        <v>1.8016552092813701E-4</v>
      </c>
    </row>
    <row r="80" spans="1:19">
      <c r="A80" s="7">
        <v>-0.17299999999999993</v>
      </c>
      <c r="B80" s="7">
        <v>2.1465637685584198E-6</v>
      </c>
      <c r="C80" s="7">
        <v>1.80255532799816E-4</v>
      </c>
      <c r="Q80">
        <v>-0.17499999999999999</v>
      </c>
      <c r="R80" s="30">
        <v>2.0405478412001501E-6</v>
      </c>
      <c r="S80" s="30">
        <v>1.80255532799816E-4</v>
      </c>
    </row>
    <row r="81" spans="1:19">
      <c r="A81" s="7">
        <v>-0.17199999999999993</v>
      </c>
      <c r="B81" s="7">
        <v>2.1994979429761799E-6</v>
      </c>
      <c r="C81" s="7">
        <v>1.80255532799816E-4</v>
      </c>
      <c r="Q81">
        <v>-0.17399999999999999</v>
      </c>
      <c r="R81" s="30">
        <v>2.0949047521876402E-6</v>
      </c>
      <c r="S81" s="30">
        <v>1.80255532799816E-4</v>
      </c>
    </row>
    <row r="82" spans="1:19">
      <c r="A82" s="7">
        <v>-0.17099999999999993</v>
      </c>
      <c r="B82" s="7">
        <v>2.2580263135069999E-6</v>
      </c>
      <c r="C82" s="7">
        <v>1.8002996853200799E-4</v>
      </c>
      <c r="Q82">
        <v>-0.17299999999999999</v>
      </c>
      <c r="R82" s="30">
        <v>2.1465637685584198E-6</v>
      </c>
      <c r="S82" s="30">
        <v>1.80255532799816E-4</v>
      </c>
    </row>
    <row r="83" spans="1:19">
      <c r="A83" s="7">
        <v>-0.16999999999999993</v>
      </c>
      <c r="B83" s="7">
        <v>2.31811359189195E-6</v>
      </c>
      <c r="C83" s="7">
        <v>1.7980468456355001E-4</v>
      </c>
      <c r="Q83">
        <v>-0.17199999999999999</v>
      </c>
      <c r="R83" s="30">
        <v>2.1994979429761799E-6</v>
      </c>
      <c r="S83" s="30">
        <v>1.80255532799816E-4</v>
      </c>
    </row>
    <row r="84" spans="1:19">
      <c r="A84" s="7">
        <v>-0.16899999999999993</v>
      </c>
      <c r="B84" s="7">
        <v>2.3752047435958899E-6</v>
      </c>
      <c r="C84" s="7">
        <v>1.7990883036967501E-4</v>
      </c>
      <c r="Q84">
        <v>-0.17100000000000001</v>
      </c>
      <c r="R84" s="30">
        <v>2.2580263135069999E-6</v>
      </c>
      <c r="S84" s="30">
        <v>1.8002996853200799E-4</v>
      </c>
    </row>
    <row r="85" spans="1:19">
      <c r="A85" s="7">
        <v>-0.16799999999999993</v>
      </c>
      <c r="B85" s="7">
        <v>2.4337032016209799E-6</v>
      </c>
      <c r="C85" s="7">
        <v>1.7990883036967501E-4</v>
      </c>
      <c r="Q85">
        <v>-0.17</v>
      </c>
      <c r="R85" s="30">
        <v>2.31811359189195E-6</v>
      </c>
      <c r="S85" s="30">
        <v>1.7980468456355001E-4</v>
      </c>
    </row>
    <row r="86" spans="1:19">
      <c r="A86" s="7">
        <v>-0.16699999999999993</v>
      </c>
      <c r="B86" s="7">
        <v>2.4983774132369301E-6</v>
      </c>
      <c r="C86" s="7">
        <v>1.7990883036967501E-4</v>
      </c>
      <c r="Q86">
        <v>-0.16900000000000001</v>
      </c>
      <c r="R86" s="30">
        <v>2.3752047435958899E-6</v>
      </c>
      <c r="S86" s="30">
        <v>1.7990883036967501E-4</v>
      </c>
    </row>
    <row r="87" spans="1:19">
      <c r="A87" s="7">
        <v>-0.16599999999999993</v>
      </c>
      <c r="B87" s="7">
        <v>2.5647717400989902E-6</v>
      </c>
      <c r="C87" s="7">
        <v>1.79715196701228E-4</v>
      </c>
      <c r="Q87">
        <v>-0.16800000000000001</v>
      </c>
      <c r="R87" s="30">
        <v>2.4337032016209799E-6</v>
      </c>
      <c r="S87" s="30">
        <v>1.7990883036967501E-4</v>
      </c>
    </row>
    <row r="88" spans="1:19">
      <c r="A88" s="7">
        <v>-0.16499999999999992</v>
      </c>
      <c r="B88" s="7">
        <v>2.6278511282110002E-6</v>
      </c>
      <c r="C88" s="7">
        <v>1.7952176999167801E-4</v>
      </c>
      <c r="Q88">
        <v>-0.16700000000000001</v>
      </c>
      <c r="R88" s="30">
        <v>2.4983774132369301E-6</v>
      </c>
      <c r="S88" s="30">
        <v>1.7990883036967501E-4</v>
      </c>
    </row>
    <row r="89" spans="1:19">
      <c r="A89" s="7">
        <v>-0.16399999999999992</v>
      </c>
      <c r="B89" s="7">
        <v>2.6924831384903199E-6</v>
      </c>
      <c r="C89" s="7">
        <v>1.79578203413292E-4</v>
      </c>
      <c r="Q89">
        <v>-0.16600000000000001</v>
      </c>
      <c r="R89" s="30">
        <v>2.5647717400989902E-6</v>
      </c>
      <c r="S89" s="30">
        <v>1.79715196701228E-4</v>
      </c>
    </row>
    <row r="90" spans="1:19">
      <c r="A90" s="7">
        <v>-0.16299999999999992</v>
      </c>
      <c r="B90" s="7">
        <v>2.7639339495141398E-6</v>
      </c>
      <c r="C90" s="7">
        <v>1.79578203413292E-4</v>
      </c>
      <c r="Q90">
        <v>-0.16500000000000001</v>
      </c>
      <c r="R90" s="30">
        <v>2.6278511282110002E-6</v>
      </c>
      <c r="S90" s="30">
        <v>1.7952176999167801E-4</v>
      </c>
    </row>
    <row r="91" spans="1:19">
      <c r="A91" s="7">
        <v>-0.16199999999999992</v>
      </c>
      <c r="B91" s="7">
        <v>2.83728225187913E-6</v>
      </c>
      <c r="C91" s="7">
        <v>1.79578203413292E-4</v>
      </c>
      <c r="Q91">
        <v>-0.16400000000000001</v>
      </c>
      <c r="R91" s="30">
        <v>2.6924831384903199E-6</v>
      </c>
      <c r="S91" s="30">
        <v>1.79578203413292E-4</v>
      </c>
    </row>
    <row r="92" spans="1:19">
      <c r="A92" s="7">
        <v>-0.16099999999999992</v>
      </c>
      <c r="B92" s="7">
        <v>2.90695474062218E-6</v>
      </c>
      <c r="C92" s="7">
        <v>1.7935962308592701E-4</v>
      </c>
      <c r="Q92">
        <v>-0.16300000000000001</v>
      </c>
      <c r="R92" s="30">
        <v>2.7639339495141398E-6</v>
      </c>
      <c r="S92" s="30">
        <v>1.79578203413292E-4</v>
      </c>
    </row>
    <row r="93" spans="1:19">
      <c r="A93" s="7">
        <v>-0.15999999999999992</v>
      </c>
      <c r="B93" s="7">
        <v>2.9783392819482699E-6</v>
      </c>
      <c r="C93" s="7">
        <v>1.7914130696884299E-4</v>
      </c>
      <c r="Q93">
        <v>-0.16200000000000001</v>
      </c>
      <c r="R93" s="30">
        <v>2.83728225187913E-6</v>
      </c>
      <c r="S93" s="30">
        <v>1.79578203413292E-4</v>
      </c>
    </row>
    <row r="94" spans="1:19">
      <c r="A94" s="7">
        <v>-0.15899999999999992</v>
      </c>
      <c r="B94" s="7">
        <v>3.05725201568983E-6</v>
      </c>
      <c r="C94" s="7">
        <v>1.79204884075769E-4</v>
      </c>
      <c r="Q94">
        <v>-0.161</v>
      </c>
      <c r="R94" s="30">
        <v>2.90695474062218E-6</v>
      </c>
      <c r="S94" s="30">
        <v>1.7935962308592701E-4</v>
      </c>
    </row>
    <row r="95" spans="1:19">
      <c r="A95" s="7">
        <v>-0.15799999999999992</v>
      </c>
      <c r="B95" s="7">
        <v>3.13825692186308E-6</v>
      </c>
      <c r="C95" s="7">
        <v>1.79204884075769E-4</v>
      </c>
      <c r="Q95">
        <v>-0.16</v>
      </c>
      <c r="R95" s="30">
        <v>2.9783392819482699E-6</v>
      </c>
      <c r="S95" s="30">
        <v>1.7914130696884299E-4</v>
      </c>
    </row>
    <row r="96" spans="1:19">
      <c r="A96" s="7">
        <v>-0.15699999999999992</v>
      </c>
      <c r="B96" s="7">
        <v>3.21517861629268E-6</v>
      </c>
      <c r="C96" s="7">
        <v>1.79204884075769E-4</v>
      </c>
      <c r="Q96">
        <v>-0.159</v>
      </c>
      <c r="R96" s="30">
        <v>3.05725201568983E-6</v>
      </c>
      <c r="S96" s="30">
        <v>1.79204884075769E-4</v>
      </c>
    </row>
    <row r="97" spans="1:19">
      <c r="A97" s="7">
        <v>-0.15599999999999992</v>
      </c>
      <c r="B97" s="7">
        <v>3.29398685408733E-6</v>
      </c>
      <c r="C97" s="7">
        <v>1.7895800341072101E-4</v>
      </c>
      <c r="Q97">
        <v>-0.158</v>
      </c>
      <c r="R97" s="30">
        <v>3.13825692186308E-6</v>
      </c>
      <c r="S97" s="30">
        <v>1.79204884075769E-4</v>
      </c>
    </row>
    <row r="98" spans="1:19">
      <c r="A98" s="7">
        <v>-0.15499999999999992</v>
      </c>
      <c r="B98" s="7">
        <v>3.3811134644825299E-6</v>
      </c>
      <c r="C98" s="7">
        <v>1.7871146050916099E-4</v>
      </c>
      <c r="Q98">
        <v>-0.157</v>
      </c>
      <c r="R98" s="30">
        <v>3.21517861629268E-6</v>
      </c>
      <c r="S98" s="30">
        <v>1.79204884075769E-4</v>
      </c>
    </row>
    <row r="99" spans="1:19">
      <c r="A99" s="7">
        <v>-0.15399999999999991</v>
      </c>
      <c r="B99" s="7">
        <v>3.4705458620327999E-6</v>
      </c>
      <c r="C99" s="7">
        <v>1.7878328902252199E-4</v>
      </c>
      <c r="Q99">
        <v>-0.156</v>
      </c>
      <c r="R99" s="30">
        <v>3.29398685408733E-6</v>
      </c>
      <c r="S99" s="30">
        <v>1.7895800341072101E-4</v>
      </c>
    </row>
    <row r="100" spans="1:19">
      <c r="A100" s="7">
        <v>-0.15299999999999991</v>
      </c>
      <c r="B100" s="7">
        <v>3.5554425531121598E-6</v>
      </c>
      <c r="C100" s="7">
        <v>1.7878328902252199E-4</v>
      </c>
      <c r="Q100">
        <v>-0.155</v>
      </c>
      <c r="R100" s="30">
        <v>3.3811134644825299E-6</v>
      </c>
      <c r="S100" s="30">
        <v>1.7871146050916099E-4</v>
      </c>
    </row>
    <row r="101" spans="1:19">
      <c r="A101" s="7">
        <v>-0.15199999999999991</v>
      </c>
      <c r="B101" s="7">
        <v>3.64241704888031E-6</v>
      </c>
      <c r="C101" s="7">
        <v>1.78599600123383E-4</v>
      </c>
      <c r="Q101">
        <v>-0.154</v>
      </c>
      <c r="R101" s="30">
        <v>3.4705458620327999E-6</v>
      </c>
      <c r="S101" s="30">
        <v>1.7878328902252199E-4</v>
      </c>
    </row>
    <row r="102" spans="1:19">
      <c r="A102" s="7">
        <v>-0.15099999999999991</v>
      </c>
      <c r="B102" s="7">
        <v>3.7385738496768699E-6</v>
      </c>
      <c r="C102" s="7">
        <v>1.7841609865128301E-4</v>
      </c>
      <c r="Q102">
        <v>-0.153</v>
      </c>
      <c r="R102" s="30">
        <v>3.5554425531121598E-6</v>
      </c>
      <c r="S102" s="30">
        <v>1.7878328902252199E-4</v>
      </c>
    </row>
    <row r="103" spans="1:19">
      <c r="A103" s="7">
        <v>-0.14999999999999991</v>
      </c>
      <c r="B103" s="7">
        <v>3.83727030319641E-6</v>
      </c>
      <c r="C103" s="7">
        <v>1.78232784417625E-4</v>
      </c>
      <c r="Q103">
        <v>-0.152</v>
      </c>
      <c r="R103" s="30">
        <v>3.64241704888031E-6</v>
      </c>
      <c r="S103" s="30">
        <v>1.78599600123383E-4</v>
      </c>
    </row>
    <row r="104" spans="1:19">
      <c r="A104" s="7">
        <v>-0.14899999999999991</v>
      </c>
      <c r="B104" s="7">
        <v>3.9309340585232601E-6</v>
      </c>
      <c r="C104" s="7">
        <v>1.7830723867068901E-4</v>
      </c>
      <c r="Q104">
        <v>-0.151</v>
      </c>
      <c r="R104" s="30">
        <v>3.7385738496768699E-6</v>
      </c>
      <c r="S104" s="30">
        <v>1.7841609865128301E-4</v>
      </c>
    </row>
    <row r="105" spans="1:19">
      <c r="A105" s="7">
        <v>-0.14799999999999991</v>
      </c>
      <c r="B105" s="7">
        <v>4.0268850314863298E-6</v>
      </c>
      <c r="C105" s="7">
        <v>1.7830723867068901E-4</v>
      </c>
      <c r="Q105">
        <v>-0.15</v>
      </c>
      <c r="R105" s="30">
        <v>3.83727030319641E-6</v>
      </c>
      <c r="S105" s="30">
        <v>1.78232784417625E-4</v>
      </c>
    </row>
    <row r="106" spans="1:19">
      <c r="A106" s="7">
        <v>-0.14699999999999991</v>
      </c>
      <c r="B106" s="7">
        <v>4.1329572569901104E-6</v>
      </c>
      <c r="C106" s="7">
        <v>1.7810010537776301E-4</v>
      </c>
      <c r="Q106">
        <v>-0.14899999999999999</v>
      </c>
      <c r="R106" s="30">
        <v>3.9309340585232601E-6</v>
      </c>
      <c r="S106" s="30">
        <v>1.7830723867068901E-4</v>
      </c>
    </row>
    <row r="107" spans="1:19">
      <c r="A107" s="7">
        <v>-0.14599999999999991</v>
      </c>
      <c r="B107" s="7">
        <v>4.2418246310301398E-6</v>
      </c>
      <c r="C107" s="7">
        <v>1.7789321104908599E-4</v>
      </c>
      <c r="Q107">
        <v>-0.14799999999999999</v>
      </c>
      <c r="R107" s="30">
        <v>4.0268850314863298E-6</v>
      </c>
      <c r="S107" s="30">
        <v>1.7830723867068901E-4</v>
      </c>
    </row>
    <row r="108" spans="1:19">
      <c r="A108" s="7">
        <v>-0.14499999999999991</v>
      </c>
      <c r="B108" s="7">
        <v>4.3451105803011998E-6</v>
      </c>
      <c r="C108" s="7">
        <v>1.7788280731763701E-4</v>
      </c>
      <c r="Q108">
        <v>-0.14699999999999999</v>
      </c>
      <c r="R108" s="30">
        <v>4.1329572569901104E-6</v>
      </c>
      <c r="S108" s="30">
        <v>1.7810010537776301E-4</v>
      </c>
    </row>
    <row r="109" spans="1:19">
      <c r="A109" s="7">
        <v>-0.14399999999999991</v>
      </c>
      <c r="B109" s="7">
        <v>4.45091237722354E-6</v>
      </c>
      <c r="C109" s="7">
        <v>1.7788280731763701E-4</v>
      </c>
      <c r="Q109">
        <v>-0.14599999999999999</v>
      </c>
      <c r="R109" s="30">
        <v>4.2418246310301398E-6</v>
      </c>
      <c r="S109" s="30">
        <v>1.7789321104908599E-4</v>
      </c>
    </row>
    <row r="110" spans="1:19">
      <c r="A110" s="7">
        <v>-0.1429999999999999</v>
      </c>
      <c r="B110" s="7">
        <v>4.56787470182555E-6</v>
      </c>
      <c r="C110" s="7">
        <v>1.7765485748764501E-4</v>
      </c>
      <c r="Q110">
        <v>-0.14499999999999999</v>
      </c>
      <c r="R110" s="30">
        <v>4.3451105803011998E-6</v>
      </c>
      <c r="S110" s="30">
        <v>1.7788280731763701E-4</v>
      </c>
    </row>
    <row r="111" spans="1:19">
      <c r="A111" s="7">
        <v>-0.1419999999999999</v>
      </c>
      <c r="B111" s="7">
        <v>4.6879115819461502E-6</v>
      </c>
      <c r="C111" s="7">
        <v>1.7742719776214099E-4</v>
      </c>
      <c r="Q111">
        <v>-0.14399999999999999</v>
      </c>
      <c r="R111" s="30">
        <v>4.45091237722354E-6</v>
      </c>
      <c r="S111" s="30">
        <v>1.7788280731763701E-4</v>
      </c>
    </row>
    <row r="112" spans="1:19">
      <c r="A112" s="7">
        <v>-0.1409999999999999</v>
      </c>
      <c r="B112" s="7">
        <v>4.8017478358961203E-6</v>
      </c>
      <c r="C112" s="7">
        <v>1.77415660480429E-4</v>
      </c>
      <c r="Q112">
        <v>-0.14299999999999999</v>
      </c>
      <c r="R112" s="30">
        <v>4.56787470182555E-6</v>
      </c>
      <c r="S112" s="30">
        <v>1.7765485748764501E-4</v>
      </c>
    </row>
    <row r="113" spans="1:19">
      <c r="A113" s="7">
        <v>-0.1399999999999999</v>
      </c>
      <c r="B113" s="7">
        <v>4.91834915807328E-6</v>
      </c>
      <c r="C113" s="7">
        <v>1.77415660480429E-4</v>
      </c>
      <c r="Q113">
        <v>-0.14199999999999999</v>
      </c>
      <c r="R113" s="30">
        <v>4.6879115819461502E-6</v>
      </c>
      <c r="S113" s="30">
        <v>1.7742719776214099E-4</v>
      </c>
    </row>
    <row r="114" spans="1:19">
      <c r="A114" s="7">
        <v>-0.1389999999999999</v>
      </c>
      <c r="B114" s="7">
        <v>5.0472538644394198E-6</v>
      </c>
      <c r="C114" s="7">
        <v>1.77164799295646E-4</v>
      </c>
      <c r="Q114">
        <v>-0.14099999999999999</v>
      </c>
      <c r="R114" s="30">
        <v>4.8017478358961203E-6</v>
      </c>
      <c r="S114" s="30">
        <v>1.77415660480429E-4</v>
      </c>
    </row>
    <row r="115" spans="1:19">
      <c r="A115" s="7">
        <v>-0.1379999999999999</v>
      </c>
      <c r="B115" s="7">
        <v>5.1795378789100697E-6</v>
      </c>
      <c r="C115" s="7">
        <v>1.7691429039529599E-4</v>
      </c>
      <c r="Q115">
        <v>-0.14000000000000001</v>
      </c>
      <c r="R115" s="30">
        <v>4.91834915807328E-6</v>
      </c>
      <c r="S115" s="30">
        <v>1.77415660480429E-4</v>
      </c>
    </row>
    <row r="116" spans="1:19">
      <c r="A116" s="7">
        <v>-0.1369999999999999</v>
      </c>
      <c r="B116" s="7">
        <v>5.3049316748368501E-6</v>
      </c>
      <c r="C116" s="7">
        <v>1.7690161724927001E-4</v>
      </c>
      <c r="Q116">
        <v>-0.13900000000000001</v>
      </c>
      <c r="R116" s="30">
        <v>5.0472538644394198E-6</v>
      </c>
      <c r="S116" s="30">
        <v>1.77164799295646E-4</v>
      </c>
    </row>
    <row r="117" spans="1:19">
      <c r="A117" s="7">
        <v>-0.1359999999999999</v>
      </c>
      <c r="B117" s="7">
        <v>5.4333618504150104E-6</v>
      </c>
      <c r="C117" s="7">
        <v>1.7690161724927001E-4</v>
      </c>
      <c r="Q117">
        <v>-0.13800000000000001</v>
      </c>
      <c r="R117" s="30">
        <v>5.1795378789100697E-6</v>
      </c>
      <c r="S117" s="30">
        <v>1.7691429039529599E-4</v>
      </c>
    </row>
    <row r="118" spans="1:19">
      <c r="A118" s="7">
        <v>-0.1349999999999999</v>
      </c>
      <c r="B118" s="7">
        <v>5.5753486126395899E-6</v>
      </c>
      <c r="C118" s="7">
        <v>1.76625678064848E-4</v>
      </c>
      <c r="Q118">
        <v>-0.13700000000000001</v>
      </c>
      <c r="R118" s="30">
        <v>5.3049316748368501E-6</v>
      </c>
      <c r="S118" s="30">
        <v>1.7690161724927001E-4</v>
      </c>
    </row>
    <row r="119" spans="1:19">
      <c r="A119" s="7">
        <v>-0.1339999999999999</v>
      </c>
      <c r="B119" s="7">
        <v>5.7210465216540403E-6</v>
      </c>
      <c r="C119" s="7">
        <v>1.7635016636737699E-4</v>
      </c>
      <c r="Q119">
        <v>-0.13600000000000001</v>
      </c>
      <c r="R119" s="30">
        <v>5.4333618504150104E-6</v>
      </c>
      <c r="S119" s="30">
        <v>1.7690161724927001E-4</v>
      </c>
    </row>
    <row r="120" spans="1:19">
      <c r="A120" s="7">
        <v>-0.1329999999999999</v>
      </c>
      <c r="B120" s="7">
        <v>5.8590858730957404E-6</v>
      </c>
      <c r="C120" s="7">
        <v>1.7633625732063301E-4</v>
      </c>
      <c r="Q120">
        <v>-0.13500000000000001</v>
      </c>
      <c r="R120" s="30">
        <v>5.5753486126395899E-6</v>
      </c>
      <c r="S120" s="30">
        <v>1.76625678064848E-4</v>
      </c>
    </row>
    <row r="121" spans="1:19">
      <c r="A121" s="7">
        <v>-0.1319999999999999</v>
      </c>
      <c r="B121" s="7">
        <v>6.0004563987884098E-6</v>
      </c>
      <c r="C121" s="7">
        <v>1.7633625732063301E-4</v>
      </c>
      <c r="Q121">
        <v>-0.13400000000000001</v>
      </c>
      <c r="R121" s="30">
        <v>5.7210465216540403E-6</v>
      </c>
      <c r="S121" s="30">
        <v>1.7635016636737699E-4</v>
      </c>
    </row>
    <row r="122" spans="1:19">
      <c r="A122" s="7">
        <v>-0.13099999999999989</v>
      </c>
      <c r="B122" s="7">
        <v>6.1567563335362396E-6</v>
      </c>
      <c r="C122" s="7">
        <v>1.7603290053199401E-4</v>
      </c>
      <c r="Q122">
        <v>-0.13300000000000001</v>
      </c>
      <c r="R122" s="30">
        <v>5.8590858730957404E-6</v>
      </c>
      <c r="S122" s="30">
        <v>1.7633625732063301E-4</v>
      </c>
    </row>
    <row r="123" spans="1:19">
      <c r="A123" s="7">
        <v>-0.12999999999999989</v>
      </c>
      <c r="B123" s="7">
        <v>6.3171280715013604E-6</v>
      </c>
      <c r="C123" s="7">
        <v>1.7573006207069101E-4</v>
      </c>
      <c r="Q123">
        <v>-0.13200000000000001</v>
      </c>
      <c r="R123" s="30">
        <v>6.0004563987884098E-6</v>
      </c>
      <c r="S123" s="30">
        <v>1.7633625732063301E-4</v>
      </c>
    </row>
    <row r="124" spans="1:19">
      <c r="A124" s="7">
        <v>-0.12899999999999989</v>
      </c>
      <c r="B124" s="7">
        <v>6.4689845847878899E-6</v>
      </c>
      <c r="C124" s="7">
        <v>1.7571480408016499E-4</v>
      </c>
      <c r="Q124">
        <v>-0.13100000000000001</v>
      </c>
      <c r="R124" s="30">
        <v>6.1567563335362396E-6</v>
      </c>
      <c r="S124" s="30">
        <v>1.7603290053199401E-4</v>
      </c>
    </row>
    <row r="125" spans="1:19">
      <c r="A125" s="7">
        <v>-0.12799999999999989</v>
      </c>
      <c r="B125" s="7">
        <v>6.6244918895828802E-6</v>
      </c>
      <c r="C125" s="7">
        <v>1.7571480408016499E-4</v>
      </c>
      <c r="Q125">
        <v>-0.13</v>
      </c>
      <c r="R125" s="30">
        <v>6.3171280715013604E-6</v>
      </c>
      <c r="S125" s="30">
        <v>1.7573006207069101E-4</v>
      </c>
    </row>
    <row r="126" spans="1:19">
      <c r="A126" s="7">
        <v>-0.12699999999999989</v>
      </c>
      <c r="B126" s="7">
        <v>6.7964313009087997E-6</v>
      </c>
      <c r="C126" s="7">
        <v>1.7538150965397401E-4</v>
      </c>
      <c r="Q126">
        <v>-0.129</v>
      </c>
      <c r="R126" s="30">
        <v>6.4689845847878899E-6</v>
      </c>
      <c r="S126" s="30">
        <v>1.7571480408016499E-4</v>
      </c>
    </row>
    <row r="127" spans="1:19">
      <c r="A127" s="7">
        <v>-0.12599999999999989</v>
      </c>
      <c r="B127" s="7">
        <v>6.9728336917472803E-6</v>
      </c>
      <c r="C127" s="7">
        <v>1.7504884313786101E-4</v>
      </c>
      <c r="Q127">
        <v>-0.128</v>
      </c>
      <c r="R127" s="30">
        <v>6.6244918895828802E-6</v>
      </c>
      <c r="S127" s="30">
        <v>1.7571480408016499E-4</v>
      </c>
    </row>
    <row r="128" spans="1:19">
      <c r="A128" s="7">
        <v>-0.12499999999999989</v>
      </c>
      <c r="B128" s="7">
        <v>7.1397653048152702E-6</v>
      </c>
      <c r="C128" s="7">
        <v>1.75032129276406E-4</v>
      </c>
      <c r="Q128">
        <v>-0.127</v>
      </c>
      <c r="R128" s="30">
        <v>6.7964313009087997E-6</v>
      </c>
      <c r="S128" s="30">
        <v>1.7538150965397401E-4</v>
      </c>
    </row>
    <row r="129" spans="1:19">
      <c r="A129" s="7">
        <v>-0.12399999999999989</v>
      </c>
      <c r="B129" s="7">
        <v>7.3106934302634902E-6</v>
      </c>
      <c r="C129" s="7">
        <v>1.7485105373709399E-4</v>
      </c>
      <c r="Q129">
        <v>-0.126</v>
      </c>
      <c r="R129" s="30">
        <v>6.9728336917472803E-6</v>
      </c>
      <c r="S129" s="30">
        <v>1.7504884313786101E-4</v>
      </c>
    </row>
    <row r="130" spans="1:19">
      <c r="A130" s="7">
        <v>-0.12299999999999989</v>
      </c>
      <c r="B130" s="7">
        <v>7.49968056594196E-6</v>
      </c>
      <c r="C130" s="7">
        <v>1.7467016425986001E-4</v>
      </c>
      <c r="Q130">
        <v>-0.125</v>
      </c>
      <c r="R130" s="30">
        <v>7.1397653048152702E-6</v>
      </c>
      <c r="S130" s="30">
        <v>1.75032129276406E-4</v>
      </c>
    </row>
    <row r="131" spans="1:19">
      <c r="A131" s="7">
        <v>-0.12199999999999989</v>
      </c>
      <c r="B131" s="7">
        <v>7.6935531685011706E-6</v>
      </c>
      <c r="C131" s="7">
        <v>1.7448946065610701E-4</v>
      </c>
      <c r="Q131">
        <v>-0.124</v>
      </c>
      <c r="R131" s="30">
        <v>7.3106934302634902E-6</v>
      </c>
      <c r="S131" s="30">
        <v>1.7485105373709399E-4</v>
      </c>
    </row>
    <row r="132" spans="1:19">
      <c r="A132" s="7">
        <v>-0.12099999999999989</v>
      </c>
      <c r="B132" s="7">
        <v>7.8769227102406204E-6</v>
      </c>
      <c r="C132" s="7">
        <v>1.7430894273742301E-4</v>
      </c>
      <c r="Q132">
        <v>-0.123</v>
      </c>
      <c r="R132" s="30">
        <v>7.49968056594196E-6</v>
      </c>
      <c r="S132" s="30">
        <v>1.7467016425986001E-4</v>
      </c>
    </row>
    <row r="133" spans="1:19">
      <c r="A133" s="7">
        <v>-0.11999999999999988</v>
      </c>
      <c r="B133" s="7">
        <v>8.0646625843792199E-6</v>
      </c>
      <c r="C133" s="7">
        <v>1.7412861031558199E-4</v>
      </c>
      <c r="Q133">
        <v>-0.122</v>
      </c>
      <c r="R133" s="30">
        <v>7.6935531685011706E-6</v>
      </c>
      <c r="S133" s="30">
        <v>1.7448946065610701E-4</v>
      </c>
    </row>
    <row r="134" spans="1:19">
      <c r="A134" s="7">
        <v>-0.11899999999999988</v>
      </c>
      <c r="B134" s="7">
        <v>8.2722285578449301E-6</v>
      </c>
      <c r="C134" s="7">
        <v>1.73948463202544E-4</v>
      </c>
      <c r="Q134">
        <v>-0.121</v>
      </c>
      <c r="R134" s="30">
        <v>7.8769227102406204E-6</v>
      </c>
      <c r="S134" s="30">
        <v>1.7430894273742301E-4</v>
      </c>
    </row>
    <row r="135" spans="1:19">
      <c r="A135" s="7">
        <v>-0.11799999999999988</v>
      </c>
      <c r="B135" s="7">
        <v>8.4851364840051407E-6</v>
      </c>
      <c r="C135" s="7">
        <v>1.73768501210453E-4</v>
      </c>
      <c r="Q135">
        <v>-0.12</v>
      </c>
      <c r="R135" s="30">
        <v>8.0646625843792199E-6</v>
      </c>
      <c r="S135" s="30">
        <v>1.7412861031558199E-4</v>
      </c>
    </row>
    <row r="136" spans="1:19">
      <c r="A136" s="7">
        <v>-0.11699999999999988</v>
      </c>
      <c r="B136" s="7">
        <v>8.6863700292149405E-6</v>
      </c>
      <c r="C136" s="7">
        <v>1.7358872415164001E-4</v>
      </c>
      <c r="Q136">
        <v>-0.11899999999999999</v>
      </c>
      <c r="R136" s="30">
        <v>8.2722285578449301E-6</v>
      </c>
      <c r="S136" s="30">
        <v>1.73948463202544E-4</v>
      </c>
    </row>
    <row r="137" spans="1:19">
      <c r="A137" s="7">
        <v>-0.11599999999999988</v>
      </c>
      <c r="B137" s="7">
        <v>8.8923756000369503E-6</v>
      </c>
      <c r="C137" s="7">
        <v>1.7340913183862101E-4</v>
      </c>
      <c r="Q137">
        <v>-0.11799999999999999</v>
      </c>
      <c r="R137" s="30">
        <v>8.4851364840051407E-6</v>
      </c>
      <c r="S137" s="30">
        <v>1.73768501210453E-4</v>
      </c>
    </row>
    <row r="138" spans="1:19">
      <c r="A138" s="7">
        <v>-0.11499999999999988</v>
      </c>
      <c r="B138" s="7">
        <v>9.1201424224681696E-6</v>
      </c>
      <c r="C138" s="7">
        <v>1.7302025019601299E-4</v>
      </c>
      <c r="Q138">
        <v>-0.11700000000000001</v>
      </c>
      <c r="R138" s="30">
        <v>8.6863700292149405E-6</v>
      </c>
      <c r="S138" s="30">
        <v>1.7358872415164001E-4</v>
      </c>
    </row>
    <row r="139" spans="1:19">
      <c r="A139" s="7">
        <v>-0.11399999999999988</v>
      </c>
      <c r="B139" s="7">
        <v>9.3537424971437807E-6</v>
      </c>
      <c r="C139" s="7">
        <v>1.72632234823516E-4</v>
      </c>
      <c r="Q139">
        <v>-0.11600000000000001</v>
      </c>
      <c r="R139" s="30">
        <v>8.8923756000369503E-6</v>
      </c>
      <c r="S139" s="30">
        <v>1.7340913183862101E-4</v>
      </c>
    </row>
    <row r="140" spans="1:19">
      <c r="A140" s="7">
        <v>-0.11299999999999988</v>
      </c>
      <c r="B140" s="7">
        <v>9.5743663210801E-6</v>
      </c>
      <c r="C140" s="7">
        <v>1.72559676124407E-4</v>
      </c>
      <c r="Q140">
        <v>-0.115</v>
      </c>
      <c r="R140" s="30">
        <v>9.1201424224681696E-6</v>
      </c>
      <c r="S140" s="30">
        <v>1.7302025019601299E-4</v>
      </c>
    </row>
    <row r="141" spans="1:19">
      <c r="A141" s="7">
        <v>-0.11199999999999988</v>
      </c>
      <c r="B141" s="7">
        <v>9.8001931458242205E-6</v>
      </c>
      <c r="C141" s="7">
        <v>1.7232122541627299E-4</v>
      </c>
      <c r="Q141">
        <v>-0.114</v>
      </c>
      <c r="R141" s="30">
        <v>9.3537424971437807E-6</v>
      </c>
      <c r="S141" s="30">
        <v>1.72632234823516E-4</v>
      </c>
    </row>
    <row r="142" spans="1:19">
      <c r="A142" s="7">
        <v>-0.11099999999999988</v>
      </c>
      <c r="B142" s="7">
        <v>1.0049852918625301E-5</v>
      </c>
      <c r="C142" s="7">
        <v>1.72083102016662E-4</v>
      </c>
      <c r="Q142">
        <v>-0.113</v>
      </c>
      <c r="R142" s="30">
        <v>9.5743663210801E-6</v>
      </c>
      <c r="S142" s="30">
        <v>1.72559676124407E-4</v>
      </c>
    </row>
    <row r="143" spans="1:19">
      <c r="A143" s="7">
        <v>-0.10999999999999988</v>
      </c>
      <c r="B143" s="7">
        <v>1.0305871614431799E-5</v>
      </c>
      <c r="C143" s="7">
        <v>1.7184530548228699E-4</v>
      </c>
      <c r="Q143">
        <v>-0.112</v>
      </c>
      <c r="R143" s="30">
        <v>9.8001931458242205E-6</v>
      </c>
      <c r="S143" s="30">
        <v>1.7232122541627299E-4</v>
      </c>
    </row>
    <row r="144" spans="1:19">
      <c r="A144" s="7">
        <v>-0.10899999999999987</v>
      </c>
      <c r="B144" s="7">
        <v>1.05475037831983E-5</v>
      </c>
      <c r="C144" s="7">
        <v>1.7160783537044599E-4</v>
      </c>
      <c r="Q144">
        <v>-0.111</v>
      </c>
      <c r="R144" s="30">
        <v>1.0049852918625301E-5</v>
      </c>
      <c r="S144" s="30">
        <v>1.72083102016662E-4</v>
      </c>
    </row>
    <row r="145" spans="1:19">
      <c r="A145" s="7">
        <v>-0.10799999999999987</v>
      </c>
      <c r="B145" s="7">
        <v>1.07948000728786E-5</v>
      </c>
      <c r="C145" s="7">
        <v>1.7137069123902E-4</v>
      </c>
      <c r="Q145">
        <v>-0.11</v>
      </c>
      <c r="R145" s="30">
        <v>1.0305871614431799E-5</v>
      </c>
      <c r="S145" s="30">
        <v>1.7184530548228699E-4</v>
      </c>
    </row>
    <row r="146" spans="1:19">
      <c r="A146" s="7">
        <v>-0.10699999999999987</v>
      </c>
      <c r="B146" s="7">
        <v>1.1068187590280899E-5</v>
      </c>
      <c r="C146" s="7">
        <v>1.71133872646472E-4</v>
      </c>
      <c r="Q146">
        <v>-0.109</v>
      </c>
      <c r="R146" s="30">
        <v>1.05475037831983E-5</v>
      </c>
      <c r="S146" s="30">
        <v>1.7160783537044599E-4</v>
      </c>
    </row>
    <row r="147" spans="1:19">
      <c r="A147" s="7">
        <v>-0.10599999999999987</v>
      </c>
      <c r="B147" s="7">
        <v>1.13484971896954E-5</v>
      </c>
      <c r="C147" s="7">
        <v>1.7089737915184901E-4</v>
      </c>
      <c r="Q147">
        <v>-0.108</v>
      </c>
      <c r="R147" s="30">
        <v>1.07948000728786E-5</v>
      </c>
      <c r="S147" s="30">
        <v>1.7137069123902E-4</v>
      </c>
    </row>
    <row r="148" spans="1:19">
      <c r="A148" s="7">
        <v>-0.10499999999999987</v>
      </c>
      <c r="B148" s="7">
        <v>1.16128111197753E-5</v>
      </c>
      <c r="C148" s="7">
        <v>1.70661210314777E-4</v>
      </c>
      <c r="Q148">
        <v>-0.107</v>
      </c>
      <c r="R148" s="30">
        <v>1.1068187590280899E-5</v>
      </c>
      <c r="S148" s="30">
        <v>1.71133872646472E-4</v>
      </c>
    </row>
    <row r="149" spans="1:19">
      <c r="A149" s="7">
        <v>-0.10399999999999987</v>
      </c>
      <c r="B149" s="7">
        <v>1.1883279398874801E-5</v>
      </c>
      <c r="C149" s="7">
        <v>1.7020926949305301E-4</v>
      </c>
      <c r="Q149">
        <v>-0.106</v>
      </c>
      <c r="R149" s="30">
        <v>1.13484971896954E-5</v>
      </c>
      <c r="S149" s="30">
        <v>1.7089737915184901E-4</v>
      </c>
    </row>
    <row r="150" spans="1:19">
      <c r="A150" s="7">
        <v>-0.10299999999999987</v>
      </c>
      <c r="B150" s="7">
        <v>1.21822894421949E-5</v>
      </c>
      <c r="C150" s="7">
        <v>1.69758517630554E-4</v>
      </c>
      <c r="Q150">
        <v>-0.105</v>
      </c>
      <c r="R150" s="30">
        <v>1.16128111197753E-5</v>
      </c>
      <c r="S150" s="30">
        <v>1.70661210314777E-4</v>
      </c>
    </row>
    <row r="151" spans="1:19">
      <c r="A151" s="7">
        <v>-0.10199999999999987</v>
      </c>
      <c r="B151" s="7">
        <v>1.24888209327886E-5</v>
      </c>
      <c r="C151" s="7">
        <v>1.69620244630899E-4</v>
      </c>
      <c r="Q151">
        <v>-0.104</v>
      </c>
      <c r="R151" s="30">
        <v>1.1883279398874801E-5</v>
      </c>
      <c r="S151" s="30">
        <v>1.7020926949305301E-4</v>
      </c>
    </row>
    <row r="152" spans="1:19">
      <c r="A152" s="7">
        <v>-0.10099999999999987</v>
      </c>
      <c r="B152" s="7">
        <v>1.2777582934167999E-5</v>
      </c>
      <c r="C152" s="7">
        <v>1.6931584990697299E-4</v>
      </c>
      <c r="Q152">
        <v>-0.10299999999999999</v>
      </c>
      <c r="R152" s="30">
        <v>1.21822894421949E-5</v>
      </c>
      <c r="S152" s="30">
        <v>1.69758517630554E-4</v>
      </c>
    </row>
    <row r="153" spans="1:19">
      <c r="A153" s="7">
        <v>-9.9999999999999867E-2</v>
      </c>
      <c r="B153" s="7">
        <v>1.30730193137418E-5</v>
      </c>
      <c r="C153" s="7">
        <v>1.69011997867539E-4</v>
      </c>
      <c r="Q153">
        <v>-0.10199999999999999</v>
      </c>
      <c r="R153" s="30">
        <v>1.24888209327886E-5</v>
      </c>
      <c r="S153" s="30">
        <v>1.69620244630899E-4</v>
      </c>
    </row>
    <row r="154" spans="1:19">
      <c r="A154" s="7">
        <v>-9.8999999999999866E-2</v>
      </c>
      <c r="B154" s="7">
        <v>1.33996009997753E-5</v>
      </c>
      <c r="C154" s="7">
        <v>1.6870868755775701E-4</v>
      </c>
      <c r="Q154">
        <v>-0.10100000000000001</v>
      </c>
      <c r="R154" s="30">
        <v>1.2777582934167999E-5</v>
      </c>
      <c r="S154" s="30">
        <v>1.6931584990697299E-4</v>
      </c>
    </row>
    <row r="155" spans="1:19">
      <c r="A155" s="7">
        <v>-9.7999999999999865E-2</v>
      </c>
      <c r="B155" s="7">
        <v>1.3734338083898301E-5</v>
      </c>
      <c r="C155" s="7">
        <v>1.68405918024423E-4</v>
      </c>
      <c r="Q155">
        <v>-9.9999999999999895E-2</v>
      </c>
      <c r="R155" s="30">
        <v>1.30730193137418E-5</v>
      </c>
      <c r="S155" s="30">
        <v>1.69011997867539E-4</v>
      </c>
    </row>
    <row r="156" spans="1:19">
      <c r="A156" s="7">
        <v>-9.6999999999999864E-2</v>
      </c>
      <c r="B156" s="7">
        <v>1.40493700888045E-5</v>
      </c>
      <c r="C156" s="7">
        <v>1.68103688315963E-4</v>
      </c>
      <c r="Q156">
        <v>-9.8999999999999894E-2</v>
      </c>
      <c r="R156" s="30">
        <v>1.33996009997753E-5</v>
      </c>
      <c r="S156" s="30">
        <v>1.6870868755775701E-4</v>
      </c>
    </row>
    <row r="157" spans="1:19">
      <c r="A157" s="7">
        <v>-9.5999999999999863E-2</v>
      </c>
      <c r="B157" s="7">
        <v>1.43716252085969E-5</v>
      </c>
      <c r="C157" s="7">
        <v>1.67801997482435E-4</v>
      </c>
      <c r="Q157">
        <v>-9.7999999999999907E-2</v>
      </c>
      <c r="R157" s="30">
        <v>1.3734338083898301E-5</v>
      </c>
      <c r="S157" s="30">
        <v>1.68405918024423E-4</v>
      </c>
    </row>
    <row r="158" spans="1:19">
      <c r="A158" s="7">
        <v>-9.4999999999999862E-2</v>
      </c>
      <c r="B158" s="7">
        <v>1.4727856783022599E-5</v>
      </c>
      <c r="C158" s="7">
        <v>1.6750084457552299E-4</v>
      </c>
      <c r="Q158">
        <v>-9.6999999999999906E-2</v>
      </c>
      <c r="R158" s="30">
        <v>1.40493700888045E-5</v>
      </c>
      <c r="S158" s="30">
        <v>1.68103688315963E-4</v>
      </c>
    </row>
    <row r="159" spans="1:19">
      <c r="A159" s="7">
        <v>-9.3999999999999861E-2</v>
      </c>
      <c r="B159" s="7">
        <v>1.5092914408427501E-5</v>
      </c>
      <c r="C159" s="7">
        <v>1.66990367245552E-4</v>
      </c>
      <c r="Q159">
        <v>-9.5999999999999905E-2</v>
      </c>
      <c r="R159" s="30">
        <v>1.43716252085969E-5</v>
      </c>
      <c r="S159" s="30">
        <v>1.67801997482435E-4</v>
      </c>
    </row>
    <row r="160" spans="1:19">
      <c r="A160" s="7">
        <v>-9.2999999999999861E-2</v>
      </c>
      <c r="B160" s="7">
        <v>1.54360491083709E-5</v>
      </c>
      <c r="C160" s="7">
        <v>1.6648143563102901E-4</v>
      </c>
      <c r="Q160">
        <v>-9.4999999999999904E-2</v>
      </c>
      <c r="R160" s="30">
        <v>1.4727856783022599E-5</v>
      </c>
      <c r="S160" s="30">
        <v>1.6750084457552299E-4</v>
      </c>
    </row>
    <row r="161" spans="1:19">
      <c r="A161" s="7">
        <v>-9.199999999999986E-2</v>
      </c>
      <c r="B161" s="7">
        <v>1.5786981185504899E-5</v>
      </c>
      <c r="C161" s="7">
        <v>1.6625986976133599E-4</v>
      </c>
      <c r="Q161">
        <v>-9.3999999999999903E-2</v>
      </c>
      <c r="R161" s="30">
        <v>1.5092914408427501E-5</v>
      </c>
      <c r="S161" s="30">
        <v>1.66990367245552E-4</v>
      </c>
    </row>
    <row r="162" spans="1:19">
      <c r="A162" s="7">
        <v>-9.0999999999999859E-2</v>
      </c>
      <c r="B162" s="7">
        <v>1.6174954639247099E-5</v>
      </c>
      <c r="C162" s="7">
        <v>1.6603859687294999E-4</v>
      </c>
      <c r="Q162">
        <v>-9.2999999999999902E-2</v>
      </c>
      <c r="R162" s="30">
        <v>1.54360491083709E-5</v>
      </c>
      <c r="S162" s="30">
        <v>1.6648143563102901E-4</v>
      </c>
    </row>
    <row r="163" spans="1:19">
      <c r="A163" s="7">
        <v>-8.9999999999999858E-2</v>
      </c>
      <c r="B163" s="7">
        <v>1.65724578347811E-5</v>
      </c>
      <c r="C163" s="7">
        <v>1.6549807148600801E-4</v>
      </c>
      <c r="Q163">
        <v>-9.1999999999999901E-2</v>
      </c>
      <c r="R163" s="30">
        <v>1.5786981185504899E-5</v>
      </c>
      <c r="S163" s="30">
        <v>1.6625986976133599E-4</v>
      </c>
    </row>
    <row r="164" spans="1:19">
      <c r="A164" s="7">
        <v>-8.8999999999999857E-2</v>
      </c>
      <c r="B164" s="7">
        <v>1.6945579955799301E-5</v>
      </c>
      <c r="C164" s="7">
        <v>1.64959294504837E-4</v>
      </c>
      <c r="Q164">
        <v>-9.09999999999999E-2</v>
      </c>
      <c r="R164" s="30">
        <v>1.6174954639247099E-5</v>
      </c>
      <c r="S164" s="30">
        <v>1.6603859687294999E-4</v>
      </c>
    </row>
    <row r="165" spans="1:19">
      <c r="A165" s="7">
        <v>-8.7999999999999856E-2</v>
      </c>
      <c r="B165" s="7">
        <v>1.7327098135188E-5</v>
      </c>
      <c r="C165" s="7">
        <v>1.64703892807075E-4</v>
      </c>
      <c r="Q165">
        <v>-8.99999999999999E-2</v>
      </c>
      <c r="R165" s="30">
        <v>1.65724578347811E-5</v>
      </c>
      <c r="S165" s="30">
        <v>1.6549807148600801E-4</v>
      </c>
    </row>
    <row r="166" spans="1:19">
      <c r="A166" s="7">
        <v>-8.6999999999999855E-2</v>
      </c>
      <c r="B166" s="7">
        <v>1.7748935298370501E-5</v>
      </c>
      <c r="C166" s="7">
        <v>1.64448884023425E-4</v>
      </c>
      <c r="Q166">
        <v>-8.8999999999999899E-2</v>
      </c>
      <c r="R166" s="30">
        <v>1.6945579955799301E-5</v>
      </c>
      <c r="S166" s="30">
        <v>1.64959294504837E-4</v>
      </c>
    </row>
    <row r="167" spans="1:19">
      <c r="A167" s="7">
        <v>-8.5999999999999854E-2</v>
      </c>
      <c r="B167" s="7">
        <v>1.8181036237888799E-5</v>
      </c>
      <c r="C167" s="7">
        <v>1.63876577260205E-4</v>
      </c>
      <c r="Q167">
        <v>-8.7999999999999898E-2</v>
      </c>
      <c r="R167" s="30">
        <v>1.7327098135188E-5</v>
      </c>
      <c r="S167" s="30">
        <v>1.64703892807075E-4</v>
      </c>
    </row>
    <row r="168" spans="1:19">
      <c r="A168" s="7">
        <v>-8.4999999999999853E-2</v>
      </c>
      <c r="B168" s="7">
        <v>1.8586026826532001E-5</v>
      </c>
      <c r="C168" s="7">
        <v>1.6330624962362101E-4</v>
      </c>
      <c r="Q168">
        <v>-8.6999999999999897E-2</v>
      </c>
      <c r="R168" s="30">
        <v>1.7748935298370501E-5</v>
      </c>
      <c r="S168" s="30">
        <v>1.64448884023425E-4</v>
      </c>
    </row>
    <row r="169" spans="1:19">
      <c r="A169" s="7">
        <v>-8.3999999999999853E-2</v>
      </c>
      <c r="B169" s="7">
        <v>1.9000033083759501E-5</v>
      </c>
      <c r="C169" s="7">
        <v>1.63014863321457E-4</v>
      </c>
      <c r="Q169">
        <v>-8.5999999999999896E-2</v>
      </c>
      <c r="R169" s="30">
        <v>1.8181036237888799E-5</v>
      </c>
      <c r="S169" s="30">
        <v>1.63876577260205E-4</v>
      </c>
    </row>
    <row r="170" spans="1:19">
      <c r="A170" s="7">
        <v>-8.2999999999999852E-2</v>
      </c>
      <c r="B170" s="7">
        <v>1.9457856990436599E-5</v>
      </c>
      <c r="C170" s="7">
        <v>1.62723993663316E-4</v>
      </c>
      <c r="Q170">
        <v>-8.4999999999999895E-2</v>
      </c>
      <c r="R170" s="30">
        <v>1.8586026826532001E-5</v>
      </c>
      <c r="S170" s="30">
        <v>1.6330624962362101E-4</v>
      </c>
    </row>
    <row r="171" spans="1:19">
      <c r="A171" s="7">
        <v>-8.1999999999999851E-2</v>
      </c>
      <c r="B171" s="7">
        <v>1.9926705203698499E-5</v>
      </c>
      <c r="C171" s="7">
        <v>1.6211802892111699E-4</v>
      </c>
      <c r="Q171">
        <v>-8.3999999999999894E-2</v>
      </c>
      <c r="R171" s="30">
        <v>1.9000033083759501E-5</v>
      </c>
      <c r="S171" s="30">
        <v>1.63014863321457E-4</v>
      </c>
    </row>
    <row r="172" spans="1:19">
      <c r="A172" s="7">
        <v>-8.099999999999985E-2</v>
      </c>
      <c r="B172" s="7">
        <v>2.03654172446863E-5</v>
      </c>
      <c r="C172" s="7">
        <v>1.6151430661400499E-4</v>
      </c>
      <c r="Q172">
        <v>-8.2999999999999893E-2</v>
      </c>
      <c r="R172" s="30">
        <v>1.9457856990436599E-5</v>
      </c>
      <c r="S172" s="30">
        <v>1.62723993663316E-4</v>
      </c>
    </row>
    <row r="173" spans="1:19">
      <c r="A173" s="7">
        <v>-7.9999999999999849E-2</v>
      </c>
      <c r="B173" s="7">
        <v>2.08137812296409E-5</v>
      </c>
      <c r="C173" s="7">
        <v>1.6118482896476701E-4</v>
      </c>
      <c r="Q173">
        <v>-8.1999999999999906E-2</v>
      </c>
      <c r="R173" s="30">
        <v>1.9926705203698499E-5</v>
      </c>
      <c r="S173" s="30">
        <v>1.6211802892111699E-4</v>
      </c>
    </row>
    <row r="174" spans="1:19">
      <c r="A174" s="7">
        <v>-7.8999999999999848E-2</v>
      </c>
      <c r="B174" s="7">
        <v>2.1309684556985701E-5</v>
      </c>
      <c r="C174" s="7">
        <v>1.6085601924151601E-4</v>
      </c>
      <c r="Q174">
        <v>-8.0999999999999794E-2</v>
      </c>
      <c r="R174" s="30">
        <v>2.03654172446863E-5</v>
      </c>
      <c r="S174" s="30">
        <v>1.6151430661400499E-4</v>
      </c>
    </row>
    <row r="175" spans="1:19">
      <c r="A175" s="7">
        <v>-7.7999999999999847E-2</v>
      </c>
      <c r="B175" s="7">
        <v>2.18173942212826E-5</v>
      </c>
      <c r="C175" s="7">
        <v>1.6021457635719401E-4</v>
      </c>
      <c r="Q175">
        <v>-7.9999999999999793E-2</v>
      </c>
      <c r="R175" s="30">
        <v>2.08137812296409E-5</v>
      </c>
      <c r="S175" s="30">
        <v>1.6118482896476701E-4</v>
      </c>
    </row>
    <row r="176" spans="1:19">
      <c r="A176" s="7">
        <v>-7.6999999999999846E-2</v>
      </c>
      <c r="B176" s="7">
        <v>2.2291617712771701E-5</v>
      </c>
      <c r="C176" s="7">
        <v>1.5957567554522801E-4</v>
      </c>
      <c r="Q176">
        <v>-7.8999999999999806E-2</v>
      </c>
      <c r="R176" s="30">
        <v>2.1309684556985701E-5</v>
      </c>
      <c r="S176" s="30">
        <v>1.6085601924151601E-4</v>
      </c>
    </row>
    <row r="177" spans="1:19">
      <c r="A177" s="7">
        <v>-7.5999999999999845E-2</v>
      </c>
      <c r="B177" s="7">
        <v>2.2776140721113802E-5</v>
      </c>
      <c r="C177" s="7">
        <v>1.59206047176502E-4</v>
      </c>
      <c r="Q177">
        <v>-7.7999999999999806E-2</v>
      </c>
      <c r="R177" s="30">
        <v>2.18173942212826E-5</v>
      </c>
      <c r="S177" s="30">
        <v>1.6021457635719401E-4</v>
      </c>
    </row>
    <row r="178" spans="1:19">
      <c r="A178" s="7">
        <v>-7.4999999999999845E-2</v>
      </c>
      <c r="B178" s="7">
        <v>2.3312149540688399E-5</v>
      </c>
      <c r="C178" s="7">
        <v>1.58837269721063E-4</v>
      </c>
      <c r="Q178">
        <v>-7.6999999999999805E-2</v>
      </c>
      <c r="R178" s="30">
        <v>2.2291617712771701E-5</v>
      </c>
      <c r="S178" s="30">
        <v>1.5957567554522801E-4</v>
      </c>
    </row>
    <row r="179" spans="1:19">
      <c r="A179" s="7">
        <v>-7.3999999999999844E-2</v>
      </c>
      <c r="B179" s="7">
        <v>2.3860762033120899E-5</v>
      </c>
      <c r="C179" s="7">
        <v>1.58158617498447E-4</v>
      </c>
      <c r="Q179">
        <v>-7.5999999999999804E-2</v>
      </c>
      <c r="R179" s="30">
        <v>2.2776140721113802E-5</v>
      </c>
      <c r="S179" s="30">
        <v>1.59206047176502E-4</v>
      </c>
    </row>
    <row r="180" spans="1:19">
      <c r="A180" s="7">
        <v>-7.2999999999999843E-2</v>
      </c>
      <c r="B180" s="7">
        <v>2.4372183268047602E-5</v>
      </c>
      <c r="C180" s="7">
        <v>1.57482847225937E-4</v>
      </c>
      <c r="Q180">
        <v>-7.4999999999999803E-2</v>
      </c>
      <c r="R180" s="30">
        <v>2.3312149540688399E-5</v>
      </c>
      <c r="S180" s="30">
        <v>1.58837269721063E-4</v>
      </c>
    </row>
    <row r="181" spans="1:19">
      <c r="A181" s="7">
        <v>-7.1999999999999842E-2</v>
      </c>
      <c r="B181" s="7">
        <v>2.4894556341085301E-5</v>
      </c>
      <c r="C181" s="7">
        <v>1.57071116023349E-4</v>
      </c>
      <c r="Q181">
        <v>-7.3999999999999802E-2</v>
      </c>
      <c r="R181" s="30">
        <v>2.3860762033120899E-5</v>
      </c>
      <c r="S181" s="30">
        <v>1.58158617498447E-4</v>
      </c>
    </row>
    <row r="182" spans="1:19">
      <c r="A182" s="7">
        <v>-7.0999999999999841E-2</v>
      </c>
      <c r="B182" s="7">
        <v>2.5472585983827599E-5</v>
      </c>
      <c r="C182" s="7">
        <v>1.5666045474330801E-4</v>
      </c>
      <c r="Q182">
        <v>-7.2999999999999801E-2</v>
      </c>
      <c r="R182" s="30">
        <v>2.4372183268047602E-5</v>
      </c>
      <c r="S182" s="30">
        <v>1.57482847225937E-4</v>
      </c>
    </row>
    <row r="183" spans="1:19">
      <c r="A183" s="7">
        <v>-6.999999999999984E-2</v>
      </c>
      <c r="B183" s="7">
        <v>2.60640243733856E-5</v>
      </c>
      <c r="C183" s="7">
        <v>1.5594300631003699E-4</v>
      </c>
      <c r="Q183">
        <v>-7.19999999999998E-2</v>
      </c>
      <c r="R183" s="30">
        <v>2.4894556341085301E-5</v>
      </c>
      <c r="S183" s="30">
        <v>1.57071116023349E-4</v>
      </c>
    </row>
    <row r="184" spans="1:19">
      <c r="A184" s="7">
        <v>-6.8999999999999839E-2</v>
      </c>
      <c r="B184" s="7">
        <v>2.66141843085985E-5</v>
      </c>
      <c r="C184" s="7">
        <v>1.5522882378606401E-4</v>
      </c>
      <c r="Q184">
        <v>-7.0999999999999799E-2</v>
      </c>
      <c r="R184" s="30">
        <v>2.5472585983827599E-5</v>
      </c>
      <c r="S184" s="30">
        <v>1.5666045474330801E-4</v>
      </c>
    </row>
    <row r="185" spans="1:19">
      <c r="A185" s="7">
        <v>-6.7999999999999838E-2</v>
      </c>
      <c r="B185" s="7">
        <v>2.7175945582105698E-5</v>
      </c>
      <c r="C185" s="7">
        <v>1.54773182675283E-4</v>
      </c>
      <c r="Q185">
        <v>-6.9999999999999798E-2</v>
      </c>
      <c r="R185" s="30">
        <v>2.60640243733856E-5</v>
      </c>
      <c r="S185" s="30">
        <v>1.5594300631003699E-4</v>
      </c>
    </row>
    <row r="186" spans="1:19">
      <c r="A186" s="7">
        <v>-6.6999999999999837E-2</v>
      </c>
      <c r="B186" s="7">
        <v>2.7797752806545201E-5</v>
      </c>
      <c r="C186" s="7">
        <v>1.5431887101101E-4</v>
      </c>
      <c r="Q186">
        <v>-6.8999999999999798E-2</v>
      </c>
      <c r="R186" s="30">
        <v>2.66141843085985E-5</v>
      </c>
      <c r="S186" s="30">
        <v>1.5522882378606401E-4</v>
      </c>
    </row>
    <row r="187" spans="1:19">
      <c r="A187" s="7">
        <v>-6.5999999999999837E-2</v>
      </c>
      <c r="B187" s="7">
        <v>2.8433772703296801E-5</v>
      </c>
      <c r="C187" s="7">
        <v>1.53561224395711E-4</v>
      </c>
      <c r="Q187">
        <v>-6.7999999999999797E-2</v>
      </c>
      <c r="R187" s="30">
        <v>2.7175945582105698E-5</v>
      </c>
      <c r="S187" s="30">
        <v>1.54773182675283E-4</v>
      </c>
    </row>
    <row r="188" spans="1:19">
      <c r="A188" s="7">
        <v>-6.4999999999999836E-2</v>
      </c>
      <c r="B188" s="7">
        <v>2.9024015545426198E-5</v>
      </c>
      <c r="C188" s="7">
        <v>1.5280727552649301E-4</v>
      </c>
      <c r="Q188">
        <v>-6.6999999999999796E-2</v>
      </c>
      <c r="R188" s="30">
        <v>2.7797752806545201E-5</v>
      </c>
      <c r="S188" s="30">
        <v>1.5431887101101E-4</v>
      </c>
    </row>
    <row r="189" spans="1:19">
      <c r="A189" s="7">
        <v>-6.3999999999999835E-2</v>
      </c>
      <c r="B189" s="7">
        <v>2.9626497612839501E-5</v>
      </c>
      <c r="C189" s="7">
        <v>1.52306124137969E-4</v>
      </c>
      <c r="Q189">
        <v>-6.5999999999999795E-2</v>
      </c>
      <c r="R189" s="30">
        <v>2.8433772703296801E-5</v>
      </c>
      <c r="S189" s="30">
        <v>1.53561224395711E-4</v>
      </c>
    </row>
    <row r="190" spans="1:19">
      <c r="A190" s="7">
        <v>-6.2999999999999834E-2</v>
      </c>
      <c r="B190" s="7">
        <v>3.0293626935437802E-5</v>
      </c>
      <c r="C190" s="7">
        <v>1.51806606679781E-4</v>
      </c>
      <c r="Q190">
        <v>-6.4999999999999794E-2</v>
      </c>
      <c r="R190" s="30">
        <v>2.9024015545426198E-5</v>
      </c>
      <c r="S190" s="30">
        <v>1.5280727552649301E-4</v>
      </c>
    </row>
    <row r="191" spans="1:19">
      <c r="A191" s="7">
        <v>-6.1999999999999833E-2</v>
      </c>
      <c r="B191" s="7">
        <v>3.0975761484777802E-5</v>
      </c>
      <c r="C191" s="7">
        <v>1.51007598375308E-4</v>
      </c>
      <c r="Q191">
        <v>-6.3999999999999793E-2</v>
      </c>
      <c r="R191" s="30">
        <v>2.9626497612839501E-5</v>
      </c>
      <c r="S191" s="30">
        <v>1.52306124137969E-4</v>
      </c>
    </row>
    <row r="192" spans="1:19">
      <c r="A192" s="7">
        <v>-6.0999999999999832E-2</v>
      </c>
      <c r="B192" s="7">
        <v>3.1607182486680502E-5</v>
      </c>
      <c r="C192" s="7">
        <v>1.5021277105202799E-4</v>
      </c>
      <c r="Q192">
        <v>-6.2999999999999806E-2</v>
      </c>
      <c r="R192" s="30">
        <v>3.0293626935437802E-5</v>
      </c>
      <c r="S192" s="30">
        <v>1.51806606679781E-4</v>
      </c>
    </row>
    <row r="193" spans="1:19">
      <c r="A193" s="7">
        <v>-5.9999999999999831E-2</v>
      </c>
      <c r="B193" s="7">
        <v>3.2251459187338903E-5</v>
      </c>
      <c r="C193" s="7">
        <v>1.49664768798098E-4</v>
      </c>
      <c r="Q193">
        <v>-6.1999999999999798E-2</v>
      </c>
      <c r="R193" s="30">
        <v>3.0975761484777802E-5</v>
      </c>
      <c r="S193" s="30">
        <v>1.51007598375308E-4</v>
      </c>
    </row>
    <row r="194" spans="1:19">
      <c r="A194" s="7">
        <v>-5.899999999999983E-2</v>
      </c>
      <c r="B194" s="7">
        <v>3.2965187921228898E-5</v>
      </c>
      <c r="C194" s="7">
        <v>1.49118754207114E-4</v>
      </c>
      <c r="Q194">
        <v>-6.0999999999999797E-2</v>
      </c>
      <c r="R194" s="30">
        <v>3.1607182486680502E-5</v>
      </c>
      <c r="S194" s="30">
        <v>1.5021277105202799E-4</v>
      </c>
    </row>
    <row r="195" spans="1:19">
      <c r="A195" s="7">
        <v>-5.7999999999999829E-2</v>
      </c>
      <c r="B195" s="7">
        <v>3.3660979439786599E-5</v>
      </c>
      <c r="C195" s="7">
        <v>1.4827751703527301E-4</v>
      </c>
      <c r="Q195">
        <v>-5.9999999999999797E-2</v>
      </c>
      <c r="R195" s="30">
        <v>3.2251459187338903E-5</v>
      </c>
      <c r="S195" s="30">
        <v>1.49664768798098E-4</v>
      </c>
    </row>
    <row r="196" spans="1:19">
      <c r="A196" s="7">
        <v>-5.6999999999999829E-2</v>
      </c>
      <c r="B196" s="7">
        <v>3.4371438069712002E-5</v>
      </c>
      <c r="C196" s="7">
        <v>1.4744099851048701E-4</v>
      </c>
      <c r="Q196">
        <v>-5.8999999999999803E-2</v>
      </c>
      <c r="R196" s="30">
        <v>3.2965187921228898E-5</v>
      </c>
      <c r="S196" s="30">
        <v>1.49118754207114E-4</v>
      </c>
    </row>
    <row r="197" spans="1:19">
      <c r="A197" s="7">
        <v>-5.5999999999999828E-2</v>
      </c>
      <c r="B197" s="7">
        <v>3.5096872148642E-5</v>
      </c>
      <c r="C197" s="7">
        <v>1.4684511140156299E-4</v>
      </c>
      <c r="Q197">
        <v>-5.7999999999999802E-2</v>
      </c>
      <c r="R197" s="30">
        <v>3.3660979439786599E-5</v>
      </c>
      <c r="S197" s="30">
        <v>1.4827751703527301E-4</v>
      </c>
    </row>
    <row r="198" spans="1:19">
      <c r="A198" s="7">
        <v>-5.4999999999999827E-2</v>
      </c>
      <c r="B198" s="7">
        <v>3.5837596460522997E-5</v>
      </c>
      <c r="C198" s="7">
        <v>1.4625161894716299E-4</v>
      </c>
      <c r="Q198">
        <v>-5.6999999999999801E-2</v>
      </c>
      <c r="R198" s="30">
        <v>3.4371438069712002E-5</v>
      </c>
      <c r="S198" s="30">
        <v>1.4744099851048701E-4</v>
      </c>
    </row>
    <row r="199" spans="1:19">
      <c r="A199" s="7">
        <v>-5.3999999999999826E-2</v>
      </c>
      <c r="B199" s="7">
        <v>3.6557305115531903E-5</v>
      </c>
      <c r="C199" s="7">
        <v>1.4536765643762399E-4</v>
      </c>
      <c r="Q199">
        <v>-5.59999999999998E-2</v>
      </c>
      <c r="R199" s="30">
        <v>3.5096872148642E-5</v>
      </c>
      <c r="S199" s="30">
        <v>1.4684511140156299E-4</v>
      </c>
    </row>
    <row r="200" spans="1:19">
      <c r="A200" s="7">
        <v>-5.2999999999999825E-2</v>
      </c>
      <c r="B200" s="7">
        <v>3.7291447029180999E-5</v>
      </c>
      <c r="C200" s="7">
        <v>1.4448900680146299E-4</v>
      </c>
      <c r="Q200">
        <v>-5.4999999999999799E-2</v>
      </c>
      <c r="R200" s="30">
        <v>3.5837596460522997E-5</v>
      </c>
      <c r="S200" s="30">
        <v>1.4625161894716299E-4</v>
      </c>
    </row>
    <row r="201" spans="1:19">
      <c r="A201" s="7">
        <v>-5.1999999999999824E-2</v>
      </c>
      <c r="B201" s="7">
        <v>3.8040310796450697E-5</v>
      </c>
      <c r="C201" s="7">
        <v>1.4384459912904801E-4</v>
      </c>
      <c r="Q201">
        <v>-5.3999999999999798E-2</v>
      </c>
      <c r="R201" s="30">
        <v>3.6557305115531903E-5</v>
      </c>
      <c r="S201" s="30">
        <v>1.4536765643762399E-4</v>
      </c>
    </row>
    <row r="202" spans="1:19">
      <c r="A202" s="7">
        <v>-5.0999999999999823E-2</v>
      </c>
      <c r="B202" s="7">
        <v>3.88488744941497E-5</v>
      </c>
      <c r="C202" s="7">
        <v>1.43203049514733E-4</v>
      </c>
      <c r="Q202">
        <v>-5.2999999999999797E-2</v>
      </c>
      <c r="R202" s="30">
        <v>3.7291447029180999E-5</v>
      </c>
      <c r="S202" s="30">
        <v>1.4448900680146299E-4</v>
      </c>
    </row>
    <row r="203" spans="1:19">
      <c r="A203" s="7">
        <v>-4.9999999999999822E-2</v>
      </c>
      <c r="B203" s="7">
        <v>3.9674598805975799E-5</v>
      </c>
      <c r="C203" s="7">
        <v>1.4227623683451101E-4</v>
      </c>
      <c r="Q203">
        <v>-5.1999999999999803E-2</v>
      </c>
      <c r="R203" s="30">
        <v>3.8040310796450697E-5</v>
      </c>
      <c r="S203" s="30">
        <v>1.4384459912904801E-4</v>
      </c>
    </row>
    <row r="204" spans="1:19">
      <c r="A204" s="7">
        <v>-4.8999999999999821E-2</v>
      </c>
      <c r="B204" s="7">
        <v>4.04336265111786E-5</v>
      </c>
      <c r="C204" s="7">
        <v>1.41355389653688E-4</v>
      </c>
      <c r="Q204">
        <v>-5.0999999999999802E-2</v>
      </c>
      <c r="R204" s="30">
        <v>3.88488744941497E-5</v>
      </c>
      <c r="S204" s="30">
        <v>1.43203049514733E-4</v>
      </c>
    </row>
    <row r="205" spans="1:19">
      <c r="A205" s="7">
        <v>-4.7999999999999821E-2</v>
      </c>
      <c r="B205" s="7">
        <v>4.1207152726845101E-5</v>
      </c>
      <c r="C205" s="7">
        <v>1.4066226711382301E-4</v>
      </c>
      <c r="Q205">
        <v>-4.9999999999999802E-2</v>
      </c>
      <c r="R205" s="30">
        <v>3.9674598805975799E-5</v>
      </c>
      <c r="S205" s="30">
        <v>1.4227623683451101E-4</v>
      </c>
    </row>
    <row r="206" spans="1:19">
      <c r="A206" s="7">
        <v>-4.699999999999982E-2</v>
      </c>
      <c r="B206" s="7">
        <v>4.2063860347865399E-5</v>
      </c>
      <c r="C206" s="7">
        <v>1.3997252480595001E-4</v>
      </c>
      <c r="Q206">
        <v>-4.8999999999999801E-2</v>
      </c>
      <c r="R206" s="30">
        <v>4.04336265111786E-5</v>
      </c>
      <c r="S206" s="30">
        <v>1.41355389653688E-4</v>
      </c>
    </row>
    <row r="207" spans="1:19">
      <c r="A207" s="7">
        <v>-4.5999999999999819E-2</v>
      </c>
      <c r="B207" s="7">
        <v>4.2938350101073303E-5</v>
      </c>
      <c r="C207" s="7">
        <v>1.3900322992547101E-4</v>
      </c>
      <c r="Q207">
        <v>-4.79999999999998E-2</v>
      </c>
      <c r="R207" s="30">
        <v>4.1207152726845101E-5</v>
      </c>
      <c r="S207" s="30">
        <v>1.4066226711382301E-4</v>
      </c>
    </row>
    <row r="208" spans="1:19">
      <c r="A208" s="7">
        <v>-4.4999999999999818E-2</v>
      </c>
      <c r="B208" s="7">
        <v>4.37393673454743E-5</v>
      </c>
      <c r="C208" s="7">
        <v>1.3804061140796299E-4</v>
      </c>
      <c r="Q208">
        <v>-4.6999999999999799E-2</v>
      </c>
      <c r="R208" s="30">
        <v>4.2063860347865399E-5</v>
      </c>
      <c r="S208" s="30">
        <v>1.3997252480595001E-4</v>
      </c>
    </row>
    <row r="209" spans="1:19">
      <c r="A209" s="7">
        <v>-4.3999999999999817E-2</v>
      </c>
      <c r="B209" s="7">
        <v>4.4555302241340702E-5</v>
      </c>
      <c r="C209" s="7">
        <v>1.3729907060447299E-4</v>
      </c>
      <c r="Q209">
        <v>-4.5999999999999798E-2</v>
      </c>
      <c r="R209" s="30">
        <v>4.2938350101073303E-5</v>
      </c>
      <c r="S209" s="30">
        <v>1.3900322992547101E-4</v>
      </c>
    </row>
    <row r="210" spans="1:19">
      <c r="A210" s="7">
        <v>-4.2999999999999816E-2</v>
      </c>
      <c r="B210" s="7">
        <v>4.5459760719440402E-5</v>
      </c>
      <c r="C210" s="7">
        <v>1.3656149221187499E-4</v>
      </c>
      <c r="Q210">
        <v>-4.4999999999999797E-2</v>
      </c>
      <c r="R210" s="30">
        <v>4.37393673454743E-5</v>
      </c>
      <c r="S210" s="30">
        <v>1.3804061140796299E-4</v>
      </c>
    </row>
    <row r="211" spans="1:19">
      <c r="A211" s="7">
        <v>-4.1999999999999815E-2</v>
      </c>
      <c r="B211" s="7">
        <v>4.6382546940490799E-5</v>
      </c>
      <c r="C211" s="7">
        <v>1.3555060037683501E-4</v>
      </c>
      <c r="Q211">
        <v>-4.3999999999999803E-2</v>
      </c>
      <c r="R211" s="30">
        <v>4.4555302241340702E-5</v>
      </c>
      <c r="S211" s="30">
        <v>1.3729907060447299E-4</v>
      </c>
    </row>
    <row r="212" spans="1:19">
      <c r="A212" s="7">
        <v>-4.0999999999999814E-2</v>
      </c>
      <c r="B212" s="7">
        <v>4.7224561413128301E-5</v>
      </c>
      <c r="C212" s="7">
        <v>1.34547152618179E-4</v>
      </c>
      <c r="Q212">
        <v>-4.2999999999999802E-2</v>
      </c>
      <c r="R212" s="30">
        <v>4.5459760719440402E-5</v>
      </c>
      <c r="S212" s="30">
        <v>1.3656149221187499E-4</v>
      </c>
    </row>
    <row r="213" spans="1:19">
      <c r="A213" s="7">
        <v>-3.9999999999999813E-2</v>
      </c>
      <c r="B213" s="7">
        <v>4.8081833448843702E-5</v>
      </c>
      <c r="C213" s="7">
        <v>1.33758040895933E-4</v>
      </c>
      <c r="Q213">
        <v>-4.1999999999999801E-2</v>
      </c>
      <c r="R213" s="30">
        <v>4.6382546940490799E-5</v>
      </c>
      <c r="S213" s="30">
        <v>1.3555060037683501E-4</v>
      </c>
    </row>
    <row r="214" spans="1:19">
      <c r="A214" s="7">
        <v>-3.8999999999999813E-2</v>
      </c>
      <c r="B214" s="7">
        <v>4.9033092102448101E-5</v>
      </c>
      <c r="C214" s="7">
        <v>1.3297353342690599E-4</v>
      </c>
      <c r="Q214">
        <v>-4.09999999999998E-2</v>
      </c>
      <c r="R214" s="30">
        <v>4.7224561413128301E-5</v>
      </c>
      <c r="S214" s="30">
        <v>1.34547152618179E-4</v>
      </c>
    </row>
    <row r="215" spans="1:19">
      <c r="A215" s="7">
        <v>-3.7999999999999812E-2</v>
      </c>
      <c r="B215" s="7">
        <v>5.00031345998571E-5</v>
      </c>
      <c r="C215" s="7">
        <v>1.31922492095366E-4</v>
      </c>
      <c r="Q215">
        <v>-3.99999999999998E-2</v>
      </c>
      <c r="R215" s="30">
        <v>4.8081833448843702E-5</v>
      </c>
      <c r="S215" s="30">
        <v>1.33758040895933E-4</v>
      </c>
    </row>
    <row r="216" spans="1:19">
      <c r="A216" s="7">
        <v>-3.6999999999999811E-2</v>
      </c>
      <c r="B216" s="7">
        <v>5.0884588771815599E-5</v>
      </c>
      <c r="C216" s="7">
        <v>1.3087971620121799E-4</v>
      </c>
      <c r="Q216">
        <v>-3.8999999999999799E-2</v>
      </c>
      <c r="R216" s="30">
        <v>4.9033092102448101E-5</v>
      </c>
      <c r="S216" s="30">
        <v>1.3297353342690599E-4</v>
      </c>
    </row>
    <row r="217" spans="1:19">
      <c r="A217" s="7">
        <v>-3.599999999999981E-2</v>
      </c>
      <c r="B217" s="7">
        <v>5.1781550334192698E-5</v>
      </c>
      <c r="C217" s="7">
        <v>1.3004447120109301E-4</v>
      </c>
      <c r="Q217">
        <v>-3.7999999999999798E-2</v>
      </c>
      <c r="R217" s="30">
        <v>5.00031345998571E-5</v>
      </c>
      <c r="S217" s="30">
        <v>1.31922492095366E-4</v>
      </c>
    </row>
    <row r="218" spans="1:19">
      <c r="A218" s="7">
        <v>-3.4999999999999809E-2</v>
      </c>
      <c r="B218" s="7">
        <v>5.2778066162040102E-5</v>
      </c>
      <c r="C218" s="7">
        <v>1.2921452985886799E-4</v>
      </c>
      <c r="Q218">
        <v>-3.6999999999999797E-2</v>
      </c>
      <c r="R218" s="30">
        <v>5.0884588771815599E-5</v>
      </c>
      <c r="S218" s="30">
        <v>1.3087971620121799E-4</v>
      </c>
    </row>
    <row r="219" spans="1:19">
      <c r="A219" s="7">
        <v>-3.3999999999999808E-2</v>
      </c>
      <c r="B219" s="7">
        <v>5.3793719967185701E-5</v>
      </c>
      <c r="C219" s="7">
        <v>1.2812537730952299E-4</v>
      </c>
      <c r="Q219">
        <v>-3.5999999999999803E-2</v>
      </c>
      <c r="R219" s="30">
        <v>5.1781550334192698E-5</v>
      </c>
      <c r="S219" s="30">
        <v>1.3004447120109301E-4</v>
      </c>
    </row>
    <row r="220" spans="1:19">
      <c r="A220" s="7">
        <v>-3.2999999999999807E-2</v>
      </c>
      <c r="B220" s="7">
        <v>5.4712462084945598E-5</v>
      </c>
      <c r="C220" s="7">
        <v>1.2704536004616601E-4</v>
      </c>
      <c r="Q220">
        <v>-3.4999999999999802E-2</v>
      </c>
      <c r="R220" s="30">
        <v>5.2778066162040102E-5</v>
      </c>
      <c r="S220" s="30">
        <v>1.2921452985886799E-4</v>
      </c>
    </row>
    <row r="221" spans="1:19">
      <c r="A221" s="7">
        <v>-3.1999999999999806E-2</v>
      </c>
      <c r="B221" s="7">
        <v>5.5646861807628803E-5</v>
      </c>
      <c r="C221" s="7">
        <v>1.2616604258693001E-4</v>
      </c>
      <c r="Q221">
        <v>-3.3999999999999801E-2</v>
      </c>
      <c r="R221" s="30">
        <v>5.3793719967185701E-5</v>
      </c>
      <c r="S221" s="30">
        <v>1.2812537730952299E-4</v>
      </c>
    </row>
    <row r="222" spans="1:19">
      <c r="A222" s="7">
        <v>-3.0999999999999805E-2</v>
      </c>
      <c r="B222" s="7">
        <v>5.6686473405509698E-5</v>
      </c>
      <c r="C222" s="7">
        <v>1.2529278158690901E-4</v>
      </c>
      <c r="Q222">
        <v>-3.29999999999998E-2</v>
      </c>
      <c r="R222" s="30">
        <v>5.4712462084945598E-5</v>
      </c>
      <c r="S222" s="30">
        <v>1.2704536004616601E-4</v>
      </c>
    </row>
    <row r="223" spans="1:19">
      <c r="A223" s="7">
        <v>-2.9999999999999805E-2</v>
      </c>
      <c r="B223" s="7">
        <v>5.77454642151191E-5</v>
      </c>
      <c r="C223" s="7">
        <v>1.24168173016842E-4</v>
      </c>
      <c r="Q223">
        <v>-3.1999999999999799E-2</v>
      </c>
      <c r="R223" s="30">
        <v>5.5646861807628803E-5</v>
      </c>
      <c r="S223" s="30">
        <v>1.2616604258693001E-4</v>
      </c>
    </row>
    <row r="224" spans="1:19">
      <c r="A224" s="7">
        <v>-2.8999999999999804E-2</v>
      </c>
      <c r="B224" s="7">
        <v>5.8698735550316503E-5</v>
      </c>
      <c r="C224" s="7">
        <v>1.23053610607273E-4</v>
      </c>
      <c r="Q224">
        <v>-3.0999999999999799E-2</v>
      </c>
      <c r="R224" s="30">
        <v>5.6686473405509698E-5</v>
      </c>
      <c r="S224" s="30">
        <v>1.2529278158690901E-4</v>
      </c>
    </row>
    <row r="225" spans="1:19">
      <c r="A225" s="7">
        <v>-2.7999999999999803E-2</v>
      </c>
      <c r="B225" s="7">
        <v>5.9667707460002002E-5</v>
      </c>
      <c r="C225" s="7">
        <v>1.2213291297891399E-4</v>
      </c>
      <c r="Q225">
        <v>-2.9999999999999801E-2</v>
      </c>
      <c r="R225" s="30">
        <v>5.77454642151191E-5</v>
      </c>
      <c r="S225" s="30">
        <v>1.24168173016842E-4</v>
      </c>
    </row>
    <row r="226" spans="1:19">
      <c r="A226" s="7">
        <v>-2.6999999999999802E-2</v>
      </c>
      <c r="B226" s="7">
        <v>6.0747623549530098E-5</v>
      </c>
      <c r="C226" s="7">
        <v>1.21219071726719E-4</v>
      </c>
      <c r="Q226">
        <v>-2.89999999999998E-2</v>
      </c>
      <c r="R226" s="30">
        <v>5.8698735550316503E-5</v>
      </c>
      <c r="S226" s="30">
        <v>1.23053610607273E-4</v>
      </c>
    </row>
    <row r="227" spans="1:19">
      <c r="A227" s="7">
        <v>-2.5999999999999801E-2</v>
      </c>
      <c r="B227" s="7">
        <v>6.18470382966787E-5</v>
      </c>
      <c r="C227" s="7">
        <v>1.2006227187754601E-4</v>
      </c>
      <c r="Q227">
        <v>-2.7999999999999799E-2</v>
      </c>
      <c r="R227" s="30">
        <v>5.9667707460002002E-5</v>
      </c>
      <c r="S227" s="30">
        <v>1.2213291297891399E-4</v>
      </c>
    </row>
    <row r="228" spans="1:19">
      <c r="A228" s="7">
        <v>-2.49999999999998E-2</v>
      </c>
      <c r="B228" s="7">
        <v>6.2831472946422905E-5</v>
      </c>
      <c r="C228" s="7">
        <v>1.1891646053536899E-4</v>
      </c>
      <c r="Q228">
        <v>-2.6999999999999798E-2</v>
      </c>
      <c r="R228" s="30">
        <v>6.0747623549530098E-5</v>
      </c>
      <c r="S228" s="30">
        <v>1.21219071726719E-4</v>
      </c>
    </row>
    <row r="229" spans="1:19">
      <c r="A229" s="7">
        <v>-2.3999999999999799E-2</v>
      </c>
      <c r="B229" s="7">
        <v>6.3831538483822005E-5</v>
      </c>
      <c r="C229" s="7">
        <v>1.17957706731724E-4</v>
      </c>
      <c r="Q229">
        <v>-2.5999999999999801E-2</v>
      </c>
      <c r="R229" s="30">
        <v>6.18470382966787E-5</v>
      </c>
      <c r="S229" s="30">
        <v>1.2006227187754601E-4</v>
      </c>
    </row>
    <row r="230" spans="1:19">
      <c r="A230" s="7">
        <v>-2.2999999999999798E-2</v>
      </c>
      <c r="B230" s="7">
        <v>6.4948346388339103E-5</v>
      </c>
      <c r="C230" s="7">
        <v>1.1700664774507401E-4</v>
      </c>
      <c r="Q230">
        <v>-2.49999999999998E-2</v>
      </c>
      <c r="R230" s="30">
        <v>6.2831472946422905E-5</v>
      </c>
      <c r="S230" s="30">
        <v>1.1891646053536899E-4</v>
      </c>
    </row>
    <row r="231" spans="1:19">
      <c r="A231" s="7">
        <v>-2.1999999999999797E-2</v>
      </c>
      <c r="B231" s="7">
        <v>6.6018525586612498E-5</v>
      </c>
      <c r="C231" s="7">
        <v>1.15821527805433E-4</v>
      </c>
      <c r="Q231">
        <v>-2.3999999999999799E-2</v>
      </c>
      <c r="R231" s="30">
        <v>6.3831538483822005E-5</v>
      </c>
      <c r="S231" s="30">
        <v>1.17957706731724E-4</v>
      </c>
    </row>
    <row r="232" spans="1:19">
      <c r="A232" s="7">
        <v>-2.0999999999999797E-2</v>
      </c>
      <c r="B232" s="7">
        <v>6.7106292855936297E-5</v>
      </c>
      <c r="C232" s="7">
        <v>1.14648358180496E-4</v>
      </c>
      <c r="Q232">
        <v>-2.2999999999999798E-2</v>
      </c>
      <c r="R232" s="30">
        <v>6.4948346388339103E-5</v>
      </c>
      <c r="S232" s="30">
        <v>1.1700664774507401E-4</v>
      </c>
    </row>
    <row r="233" spans="1:19">
      <c r="A233" s="7">
        <v>-1.9999999999999796E-2</v>
      </c>
      <c r="B233" s="7">
        <v>6.8211935723562695E-5</v>
      </c>
      <c r="C233" s="7">
        <v>1.1365547538752401E-4</v>
      </c>
      <c r="Q233">
        <v>-2.1999999999999801E-2</v>
      </c>
      <c r="R233" s="30">
        <v>6.6018525586612498E-5</v>
      </c>
      <c r="S233" s="30">
        <v>1.15821527805433E-4</v>
      </c>
    </row>
    <row r="234" spans="1:19">
      <c r="A234" s="7">
        <v>-1.8999999999999795E-2</v>
      </c>
      <c r="B234" s="7">
        <v>6.9335746366851406E-5</v>
      </c>
      <c r="C234" s="7">
        <v>1.1267115365271201E-4</v>
      </c>
      <c r="Q234">
        <v>-2.09999999999998E-2</v>
      </c>
      <c r="R234" s="30">
        <v>6.7106292855936297E-5</v>
      </c>
      <c r="S234" s="30">
        <v>1.14648358180496E-4</v>
      </c>
    </row>
    <row r="235" spans="1:19">
      <c r="A235" s="7">
        <v>-1.7999999999999794E-2</v>
      </c>
      <c r="B235" s="7">
        <v>7.0371673733696797E-5</v>
      </c>
      <c r="C235" s="7">
        <v>1.11462180648566E-4</v>
      </c>
      <c r="Q235">
        <v>-1.9999999999999799E-2</v>
      </c>
      <c r="R235" s="30">
        <v>6.8211935723562695E-5</v>
      </c>
      <c r="S235" s="30">
        <v>1.1365547538752401E-4</v>
      </c>
    </row>
    <row r="236" spans="1:19">
      <c r="A236" s="7">
        <v>-1.6999999999999793E-2</v>
      </c>
      <c r="B236" s="7">
        <v>7.1423035877313202E-5</v>
      </c>
      <c r="C236" s="7">
        <v>1.1026612458884899E-4</v>
      </c>
      <c r="Q236">
        <v>-1.8999999999999798E-2</v>
      </c>
      <c r="R236" s="30">
        <v>6.9335746366851406E-5</v>
      </c>
      <c r="S236" s="30">
        <v>1.1267115365271201E-4</v>
      </c>
    </row>
    <row r="237" spans="1:19">
      <c r="A237" s="7">
        <v>-1.5999999999999792E-2</v>
      </c>
      <c r="B237" s="7">
        <v>7.2587403907956494E-5</v>
      </c>
      <c r="C237" s="7">
        <v>1.09243589299933E-4</v>
      </c>
      <c r="Q237">
        <v>-1.7999999999999801E-2</v>
      </c>
      <c r="R237" s="30">
        <v>7.0371673733696797E-5</v>
      </c>
      <c r="S237" s="30">
        <v>1.11462180648566E-4</v>
      </c>
    </row>
    <row r="238" spans="1:19">
      <c r="A238" s="7">
        <v>-1.4999999999999791E-2</v>
      </c>
      <c r="B238" s="7">
        <v>7.3770699815856096E-5</v>
      </c>
      <c r="C238" s="7">
        <v>1.08230496552434E-4</v>
      </c>
      <c r="Q238">
        <v>-1.69999999999998E-2</v>
      </c>
      <c r="R238" s="30">
        <v>7.1423035877313202E-5</v>
      </c>
      <c r="S238" s="30">
        <v>1.1026612458884899E-4</v>
      </c>
    </row>
    <row r="239" spans="1:19">
      <c r="A239" s="7">
        <v>-1.399999999999979E-2</v>
      </c>
      <c r="B239" s="7">
        <v>7.4826181943727504E-5</v>
      </c>
      <c r="C239" s="7">
        <v>1.0700258875211199E-4</v>
      </c>
      <c r="Q239">
        <v>-1.5999999999999799E-2</v>
      </c>
      <c r="R239" s="30">
        <v>7.2587403907956494E-5</v>
      </c>
      <c r="S239" s="30">
        <v>1.09243589299933E-4</v>
      </c>
    </row>
    <row r="240" spans="1:19">
      <c r="A240" s="7">
        <v>-1.299999999999979E-2</v>
      </c>
      <c r="B240" s="7">
        <v>7.5896721136367899E-5</v>
      </c>
      <c r="C240" s="7">
        <v>1.0578855479943201E-4</v>
      </c>
      <c r="Q240">
        <v>-1.49999999999998E-2</v>
      </c>
      <c r="R240" s="30">
        <v>7.3770699815856096E-5</v>
      </c>
      <c r="S240" s="30">
        <v>1.08230496552434E-4</v>
      </c>
    </row>
    <row r="241" spans="1:19">
      <c r="A241" s="7">
        <v>-1.1999999999999789E-2</v>
      </c>
      <c r="B241" s="7">
        <v>7.7085125949748201E-5</v>
      </c>
      <c r="C241" s="7">
        <v>1.04741343768922E-4</v>
      </c>
      <c r="Q241">
        <v>-1.3999999999999801E-2</v>
      </c>
      <c r="R241" s="30">
        <v>7.4826181943727504E-5</v>
      </c>
      <c r="S241" s="30">
        <v>1.0700258875211199E-4</v>
      </c>
    </row>
    <row r="242" spans="1:19">
      <c r="A242" s="7">
        <v>-1.0999999999999788E-2</v>
      </c>
      <c r="B242" s="7">
        <v>7.82920826599352E-5</v>
      </c>
      <c r="C242" s="7">
        <v>1.03704457516285E-4</v>
      </c>
      <c r="Q242">
        <v>-1.29999999999998E-2</v>
      </c>
      <c r="R242" s="30">
        <v>7.5896721136367899E-5</v>
      </c>
      <c r="S242" s="30">
        <v>1.0578855479943201E-4</v>
      </c>
    </row>
    <row r="243" spans="1:19">
      <c r="A243" s="7">
        <v>-9.9999999999997868E-3</v>
      </c>
      <c r="B243" s="7">
        <v>7.9361875510922794E-5</v>
      </c>
      <c r="C243" s="7">
        <v>1.0246300090950701E-4</v>
      </c>
      <c r="Q243">
        <v>-1.1999999999999801E-2</v>
      </c>
      <c r="R243" s="30">
        <v>7.7085125949748201E-5</v>
      </c>
      <c r="S243" s="30">
        <v>1.04741343768922E-4</v>
      </c>
    </row>
    <row r="244" spans="1:19">
      <c r="A244" s="7">
        <v>-8.9999999999997859E-3</v>
      </c>
      <c r="B244" s="7">
        <v>8.0446240602431501E-5</v>
      </c>
      <c r="C244" s="7">
        <v>1.01236347576767E-4</v>
      </c>
      <c r="Q244">
        <v>-1.09999999999998E-2</v>
      </c>
      <c r="R244" s="30">
        <v>7.82920826599352E-5</v>
      </c>
      <c r="S244" s="30">
        <v>1.03704457516285E-4</v>
      </c>
    </row>
    <row r="245" spans="1:19">
      <c r="A245" s="7">
        <v>-7.9999999999997851E-3</v>
      </c>
      <c r="B245" s="7">
        <v>8.1653318977995302E-5</v>
      </c>
      <c r="C245" s="7">
        <v>1.00169892265338E-4</v>
      </c>
      <c r="Q245">
        <v>-9.9999999999997903E-3</v>
      </c>
      <c r="R245" s="30">
        <v>7.9361875510922794E-5</v>
      </c>
      <c r="S245" s="30">
        <v>1.0246300090950701E-4</v>
      </c>
    </row>
    <row r="246" spans="1:19">
      <c r="A246" s="7">
        <v>-6.999999999999785E-3</v>
      </c>
      <c r="B246" s="7">
        <v>8.2878451193432905E-5</v>
      </c>
      <c r="C246" s="7">
        <v>9.9114628177478296E-5</v>
      </c>
      <c r="Q246">
        <v>-8.9999999999997894E-3</v>
      </c>
      <c r="R246" s="30">
        <v>8.0446240602431501E-5</v>
      </c>
      <c r="S246" s="30">
        <v>1.01236347576767E-4</v>
      </c>
    </row>
    <row r="247" spans="1:19">
      <c r="A247" s="7">
        <v>-5.999999999999785E-3</v>
      </c>
      <c r="B247" s="7">
        <v>8.3956958955191805E-5</v>
      </c>
      <c r="C247" s="7">
        <v>9.7865310929934901E-5</v>
      </c>
      <c r="Q247">
        <v>-7.9999999999997903E-3</v>
      </c>
      <c r="R247" s="30">
        <v>8.1653318977995302E-5</v>
      </c>
      <c r="S247" s="30">
        <v>1.00169892265338E-4</v>
      </c>
    </row>
    <row r="248" spans="1:19">
      <c r="A248" s="7">
        <v>-4.999999999999785E-3</v>
      </c>
      <c r="B248" s="7">
        <v>8.5049455220101406E-5</v>
      </c>
      <c r="C248" s="7">
        <v>9.6631682053372497E-5</v>
      </c>
      <c r="Q248">
        <v>-6.9999999999997902E-3</v>
      </c>
      <c r="R248" s="30">
        <v>8.2878451193432905E-5</v>
      </c>
      <c r="S248" s="30">
        <v>9.9114628177478296E-5</v>
      </c>
    </row>
    <row r="249" spans="1:19">
      <c r="A249" s="7">
        <v>-3.999999999999785E-3</v>
      </c>
      <c r="B249" s="7">
        <v>8.6269519850158794E-5</v>
      </c>
      <c r="C249" s="7">
        <v>9.5551730526724894E-5</v>
      </c>
      <c r="Q249">
        <v>-5.9999999999997902E-3</v>
      </c>
      <c r="R249" s="30">
        <v>8.3956958955191805E-5</v>
      </c>
      <c r="S249" s="30">
        <v>9.7865310929934901E-5</v>
      </c>
    </row>
    <row r="250" spans="1:19">
      <c r="A250" s="7">
        <v>-2.999999999999785E-3</v>
      </c>
      <c r="B250" s="7">
        <v>8.7507027424766696E-5</v>
      </c>
      <c r="C250" s="7">
        <v>9.4483804307911895E-5</v>
      </c>
      <c r="Q250">
        <v>-4.9999999999997798E-3</v>
      </c>
      <c r="R250" s="30">
        <v>8.5049455220101406E-5</v>
      </c>
      <c r="S250" s="30">
        <v>9.6631682053372497E-5</v>
      </c>
    </row>
    <row r="251" spans="1:19">
      <c r="A251" s="7">
        <v>-1.9999999999997849E-3</v>
      </c>
      <c r="B251" s="7">
        <v>8.8588426339609896E-5</v>
      </c>
      <c r="C251" s="7">
        <v>9.3232538981967894E-5</v>
      </c>
      <c r="Q251">
        <v>-3.9999999999997798E-3</v>
      </c>
      <c r="R251" s="30">
        <v>8.6269519850158794E-5</v>
      </c>
      <c r="S251" s="30">
        <v>9.5551730526724894E-5</v>
      </c>
    </row>
    <row r="252" spans="1:19">
      <c r="A252" s="7">
        <v>-9.9999999999978492E-4</v>
      </c>
      <c r="B252" s="7">
        <v>8.9683142559531198E-5</v>
      </c>
      <c r="C252" s="7">
        <v>9.1997785294773294E-5</v>
      </c>
      <c r="Q252">
        <v>-2.9999999999997802E-3</v>
      </c>
      <c r="R252" s="30">
        <v>8.7507027424766696E-5</v>
      </c>
      <c r="S252" s="30">
        <v>9.4483804307911895E-5</v>
      </c>
    </row>
    <row r="253" spans="1:19">
      <c r="A253" s="7">
        <v>2.1510571102112408E-16</v>
      </c>
      <c r="B253" s="7">
        <v>9.0910306134912798E-5</v>
      </c>
      <c r="C253" s="7">
        <v>9.0910306149671094E-5</v>
      </c>
      <c r="Q253">
        <v>-1.9999999999997802E-3</v>
      </c>
      <c r="R253" s="30">
        <v>8.8588426339609896E-5</v>
      </c>
      <c r="S253" s="30">
        <v>9.3232538981967894E-5</v>
      </c>
    </row>
    <row r="254" spans="1:19">
      <c r="A254" s="7">
        <v>1.0000000000002151E-3</v>
      </c>
      <c r="B254" s="7">
        <v>9.2154201438569098E-5</v>
      </c>
      <c r="C254" s="7">
        <v>8.9835637047701506E-5</v>
      </c>
      <c r="Q254">
        <v>-9.9999999999978492E-4</v>
      </c>
      <c r="R254" s="30">
        <v>8.9683142559531198E-5</v>
      </c>
      <c r="S254" s="30">
        <v>9.1997785294773294E-5</v>
      </c>
    </row>
    <row r="255" spans="1:19">
      <c r="A255" s="7">
        <v>2.0000000000002151E-3</v>
      </c>
      <c r="B255" s="7">
        <v>9.3232547385337596E-5</v>
      </c>
      <c r="C255" s="7">
        <v>8.8588434453177304E-5</v>
      </c>
      <c r="Q255">
        <v>0</v>
      </c>
      <c r="R255" s="30">
        <v>9.0910306134912798E-5</v>
      </c>
      <c r="S255" s="30">
        <v>9.0910306149671094E-5</v>
      </c>
    </row>
    <row r="256" spans="1:19">
      <c r="A256" s="7">
        <v>3.0000000000002152E-3</v>
      </c>
      <c r="B256" s="7">
        <v>9.4323465482530001E-5</v>
      </c>
      <c r="C256" s="7">
        <v>8.7358488364444804E-5</v>
      </c>
      <c r="Q256">
        <v>1E-3</v>
      </c>
      <c r="R256" s="30">
        <v>9.2154201438569098E-5</v>
      </c>
      <c r="S256" s="30">
        <v>8.9835637047701506E-5</v>
      </c>
    </row>
    <row r="257" spans="1:19">
      <c r="A257" s="7">
        <v>4.0000000000002152E-3</v>
      </c>
      <c r="B257" s="7">
        <v>9.5551751939103099E-5</v>
      </c>
      <c r="C257" s="7">
        <v>8.6269539548345696E-5</v>
      </c>
      <c r="Q257">
        <v>2E-3</v>
      </c>
      <c r="R257" s="30">
        <v>9.3232547385337596E-5</v>
      </c>
      <c r="S257" s="30">
        <v>8.8588434453177304E-5</v>
      </c>
    </row>
    <row r="258" spans="1:19">
      <c r="A258" s="7">
        <v>5.0000000000002152E-3</v>
      </c>
      <c r="B258" s="7">
        <v>9.6795973228691495E-5</v>
      </c>
      <c r="C258" s="7">
        <v>8.5194120014665995E-5</v>
      </c>
      <c r="Q258">
        <v>3.0000000000000001E-3</v>
      </c>
      <c r="R258" s="30">
        <v>9.4323465482530001E-5</v>
      </c>
      <c r="S258" s="30">
        <v>8.7358488364444804E-5</v>
      </c>
    </row>
    <row r="259" spans="1:19">
      <c r="A259" s="7">
        <v>6.0000000000002152E-3</v>
      </c>
      <c r="B259" s="7">
        <v>9.7865340710642695E-5</v>
      </c>
      <c r="C259" s="7">
        <v>8.3956985281502606E-5</v>
      </c>
      <c r="Q259">
        <v>4.0000000000000001E-3</v>
      </c>
      <c r="R259" s="30">
        <v>9.5551751939103099E-5</v>
      </c>
      <c r="S259" s="30">
        <v>8.6269539548345696E-5</v>
      </c>
    </row>
    <row r="260" spans="1:19">
      <c r="A260" s="7">
        <v>7.0000000000002153E-3</v>
      </c>
      <c r="B260" s="7">
        <v>9.8946476840656205E-5</v>
      </c>
      <c r="C260" s="7">
        <v>8.2737757861604897E-5</v>
      </c>
      <c r="Q260">
        <v>5.0000000000000001E-3</v>
      </c>
      <c r="R260" s="30">
        <v>9.6795973228691495E-5</v>
      </c>
      <c r="S260" s="30">
        <v>8.5194120014665995E-5</v>
      </c>
    </row>
    <row r="261" spans="1:19">
      <c r="A261" s="7">
        <v>8.0000000000002153E-3</v>
      </c>
      <c r="B261" s="7">
        <v>1.00169935784532E-4</v>
      </c>
      <c r="C261" s="7">
        <v>8.1653355755913497E-5</v>
      </c>
      <c r="Q261">
        <v>6.0000000000000001E-3</v>
      </c>
      <c r="R261" s="30">
        <v>9.7865340710642695E-5</v>
      </c>
      <c r="S261" s="30">
        <v>8.3956985281502606E-5</v>
      </c>
    </row>
    <row r="262" spans="1:19">
      <c r="A262" s="7">
        <v>9.0000000000002162E-3</v>
      </c>
      <c r="B262" s="7">
        <v>1.0140846316571799E-4</v>
      </c>
      <c r="C262" s="7">
        <v>8.0583122034314495E-5</v>
      </c>
      <c r="Q262">
        <v>7.0000000000000001E-3</v>
      </c>
      <c r="R262" s="30">
        <v>9.8946476840656205E-5</v>
      </c>
      <c r="S262" s="30">
        <v>8.2737757861604897E-5</v>
      </c>
    </row>
    <row r="263" spans="1:19">
      <c r="A263" s="7">
        <v>1.0000000000000217E-2</v>
      </c>
      <c r="B263" s="7">
        <v>1.02463054718865E-4</v>
      </c>
      <c r="C263" s="7">
        <v>7.9361919162147505E-5</v>
      </c>
      <c r="Q263">
        <v>8.0000000000000002E-3</v>
      </c>
      <c r="R263" s="30">
        <v>1.00169935784532E-4</v>
      </c>
      <c r="S263" s="30">
        <v>8.1653355755913497E-5</v>
      </c>
    </row>
    <row r="264" spans="1:19">
      <c r="A264" s="7">
        <v>1.1000000000000218E-2</v>
      </c>
      <c r="B264" s="7">
        <v>1.03528569386364E-4</v>
      </c>
      <c r="C264" s="7">
        <v>7.8159167104046497E-5</v>
      </c>
      <c r="Q264">
        <v>8.9999999999999993E-3</v>
      </c>
      <c r="R264" s="30">
        <v>1.0140846316571799E-4</v>
      </c>
      <c r="S264" s="30">
        <v>8.0583122034314495E-5</v>
      </c>
    </row>
    <row r="265" spans="1:19">
      <c r="A265" s="7">
        <v>1.2000000000000219E-2</v>
      </c>
      <c r="B265" s="7">
        <v>1.04741409676582E-4</v>
      </c>
      <c r="C265" s="7">
        <v>7.7085177184225094E-5</v>
      </c>
      <c r="Q265">
        <v>0.01</v>
      </c>
      <c r="R265" s="30">
        <v>1.02463054718865E-4</v>
      </c>
      <c r="S265" s="30">
        <v>7.9361919162147505E-5</v>
      </c>
    </row>
    <row r="266" spans="1:19">
      <c r="A266" s="7">
        <v>1.300000000000022E-2</v>
      </c>
      <c r="B266" s="7">
        <v>1.05968400068097E-4</v>
      </c>
      <c r="C266" s="7">
        <v>7.6025901627497006E-5</v>
      </c>
      <c r="Q266">
        <v>1.0999999999999999E-2</v>
      </c>
      <c r="R266" s="30">
        <v>1.03528569386364E-4</v>
      </c>
      <c r="S266" s="30">
        <v>7.8159167104046497E-5</v>
      </c>
    </row>
    <row r="267" spans="1:19">
      <c r="A267" s="7">
        <v>1.4000000000000221E-2</v>
      </c>
      <c r="B267" s="7">
        <v>1.0700266804474201E-4</v>
      </c>
      <c r="C267" s="7">
        <v>7.4826240997174397E-5</v>
      </c>
      <c r="Q267">
        <v>1.2E-2</v>
      </c>
      <c r="R267" s="30">
        <v>1.04741409676582E-4</v>
      </c>
      <c r="S267" s="30">
        <v>7.7085177184225094E-5</v>
      </c>
    </row>
    <row r="268" spans="1:19">
      <c r="A268" s="7">
        <v>1.5000000000000221E-2</v>
      </c>
      <c r="B268" s="7">
        <v>1.0804698831577599E-4</v>
      </c>
      <c r="C268" s="7">
        <v>7.3645456636087304E-5</v>
      </c>
      <c r="Q268">
        <v>1.2999999999999999E-2</v>
      </c>
      <c r="R268" s="30">
        <v>1.05968400068097E-4</v>
      </c>
      <c r="S268" s="30">
        <v>7.6025901627497006E-5</v>
      </c>
    </row>
    <row r="269" spans="1:19">
      <c r="A269" s="7">
        <v>1.6000000000000222E-2</v>
      </c>
      <c r="B269" s="7">
        <v>1.0924368228955301E-4</v>
      </c>
      <c r="C269" s="7">
        <v>7.2587470234391195E-5</v>
      </c>
      <c r="Q269">
        <v>1.4E-2</v>
      </c>
      <c r="R269" s="30">
        <v>1.0700266804474201E-4</v>
      </c>
      <c r="S269" s="30">
        <v>7.4826240997174397E-5</v>
      </c>
    </row>
    <row r="270" spans="1:19">
      <c r="A270" s="7">
        <v>1.7000000000000223E-2</v>
      </c>
      <c r="B270" s="7">
        <v>1.10453573718321E-4</v>
      </c>
      <c r="C270" s="7">
        <v>7.1544640776136095E-5</v>
      </c>
      <c r="Q270">
        <v>1.4999999999999999E-2</v>
      </c>
      <c r="R270" s="30">
        <v>1.0804698831577599E-4</v>
      </c>
      <c r="S270" s="30">
        <v>7.3645456636087304E-5</v>
      </c>
    </row>
    <row r="271" spans="1:19">
      <c r="A271" s="7">
        <v>1.8000000000000224E-2</v>
      </c>
      <c r="B271" s="7">
        <v>1.11462316398248E-4</v>
      </c>
      <c r="C271" s="7">
        <v>7.0371765078388698E-5</v>
      </c>
      <c r="Q271">
        <v>1.6E-2</v>
      </c>
      <c r="R271" s="30">
        <v>1.0924368228955301E-4</v>
      </c>
      <c r="S271" s="30">
        <v>7.2587470234391195E-5</v>
      </c>
    </row>
    <row r="272" spans="1:19">
      <c r="A272" s="7">
        <v>1.9000000000000225E-2</v>
      </c>
      <c r="B272" s="7">
        <v>1.1248023144130301E-4</v>
      </c>
      <c r="C272" s="7">
        <v>6.9218065617632896E-5</v>
      </c>
      <c r="Q272">
        <v>1.7000000000000001E-2</v>
      </c>
      <c r="R272" s="30">
        <v>1.10453573718321E-4</v>
      </c>
      <c r="S272" s="30">
        <v>7.1544640776136095E-5</v>
      </c>
    </row>
    <row r="273" spans="1:19">
      <c r="A273" s="7">
        <v>2.0000000000000226E-2</v>
      </c>
      <c r="B273" s="7">
        <v>1.13655632407149E-4</v>
      </c>
      <c r="C273" s="7">
        <v>6.8181307563890294E-5</v>
      </c>
      <c r="Q273">
        <v>1.7999999999999999E-2</v>
      </c>
      <c r="R273" s="30">
        <v>1.11462316398248E-4</v>
      </c>
      <c r="S273" s="30">
        <v>7.0371765078388698E-5</v>
      </c>
    </row>
    <row r="274" spans="1:19">
      <c r="A274" s="7">
        <v>2.1000000000000227E-2</v>
      </c>
      <c r="B274" s="7">
        <v>1.1484326145466101E-4</v>
      </c>
      <c r="C274" s="7">
        <v>6.7160037951283799E-5</v>
      </c>
      <c r="Q274">
        <v>1.9E-2</v>
      </c>
      <c r="R274" s="30">
        <v>1.1248023144130301E-4</v>
      </c>
      <c r="S274" s="30">
        <v>6.9218065617632896E-5</v>
      </c>
    </row>
    <row r="275" spans="1:19">
      <c r="A275" s="7">
        <v>2.2000000000000228E-2</v>
      </c>
      <c r="B275" s="7">
        <v>1.15821718097556E-4</v>
      </c>
      <c r="C275" s="7">
        <v>6.6018733109694794E-5</v>
      </c>
      <c r="Q275">
        <v>0.02</v>
      </c>
      <c r="R275" s="30">
        <v>1.13655632407149E-4</v>
      </c>
      <c r="S275" s="30">
        <v>6.8181307563890294E-5</v>
      </c>
    </row>
    <row r="276" spans="1:19">
      <c r="A276" s="7">
        <v>2.3000000000000229E-2</v>
      </c>
      <c r="B276" s="7">
        <v>1.1680847333378501E-4</v>
      </c>
      <c r="C276" s="7">
        <v>6.4896774786451302E-5</v>
      </c>
      <c r="Q276">
        <v>2.1000000000000001E-2</v>
      </c>
      <c r="R276" s="30">
        <v>1.1484326145466101E-4</v>
      </c>
      <c r="S276" s="30">
        <v>6.7160037951283799E-5</v>
      </c>
    </row>
    <row r="277" spans="1:19">
      <c r="A277" s="7">
        <v>2.4000000000000229E-2</v>
      </c>
      <c r="B277" s="7">
        <v>1.1795788320231601E-4</v>
      </c>
      <c r="C277" s="7">
        <v>6.3886002417508106E-5</v>
      </c>
      <c r="Q277">
        <v>2.1999999999999999E-2</v>
      </c>
      <c r="R277" s="30">
        <v>1.15821718097556E-4</v>
      </c>
      <c r="S277" s="30">
        <v>6.6018733109694794E-5</v>
      </c>
    </row>
    <row r="278" spans="1:19">
      <c r="A278" s="7">
        <v>2.500000000000023E-2</v>
      </c>
      <c r="B278" s="7">
        <v>1.19118551187187E-4</v>
      </c>
      <c r="C278" s="7">
        <v>6.2890934726011805E-5</v>
      </c>
      <c r="Q278">
        <v>2.3E-2</v>
      </c>
      <c r="R278" s="30">
        <v>1.1680847333378501E-4</v>
      </c>
      <c r="S278" s="30">
        <v>6.4896774786451302E-5</v>
      </c>
    </row>
    <row r="279" spans="1:19">
      <c r="A279" s="7">
        <v>2.6000000000000231E-2</v>
      </c>
      <c r="B279" s="7">
        <v>1.20062488928229E-4</v>
      </c>
      <c r="C279" s="7">
        <v>6.1785462376279793E-5</v>
      </c>
      <c r="Q279">
        <v>2.4E-2</v>
      </c>
      <c r="R279" s="30">
        <v>1.1795788320231601E-4</v>
      </c>
      <c r="S279" s="30">
        <v>6.3886002417508106E-5</v>
      </c>
    </row>
    <row r="280" spans="1:19">
      <c r="A280" s="7">
        <v>2.7000000000000232E-2</v>
      </c>
      <c r="B280" s="7">
        <v>1.2101387163728699E-4</v>
      </c>
      <c r="C280" s="7">
        <v>6.0699376110659601E-5</v>
      </c>
      <c r="Q280">
        <v>2.5000000000000001E-2</v>
      </c>
      <c r="R280" s="30">
        <v>1.19118551187187E-4</v>
      </c>
      <c r="S280" s="30">
        <v>6.2890934726011805E-5</v>
      </c>
    </row>
    <row r="281" spans="1:19">
      <c r="A281" s="7">
        <v>2.8000000000000233E-2</v>
      </c>
      <c r="B281" s="7">
        <v>1.2213311477789399E-4</v>
      </c>
      <c r="C281" s="7">
        <v>5.9718814492383498E-5</v>
      </c>
      <c r="Q281">
        <v>2.5999999999999999E-2</v>
      </c>
      <c r="R281" s="30">
        <v>1.20062488928229E-4</v>
      </c>
      <c r="S281" s="30">
        <v>6.1785462376279793E-5</v>
      </c>
    </row>
    <row r="282" spans="1:19">
      <c r="A282" s="7">
        <v>2.9000000000000234E-2</v>
      </c>
      <c r="B282" s="7">
        <v>1.23262660214574E-4</v>
      </c>
      <c r="C282" s="7">
        <v>5.87540574168371E-5</v>
      </c>
      <c r="Q282">
        <v>2.7E-2</v>
      </c>
      <c r="R282" s="30">
        <v>1.2101387163728699E-4</v>
      </c>
      <c r="S282" s="30">
        <v>6.0699376110659601E-5</v>
      </c>
    </row>
    <row r="283" spans="1:19">
      <c r="A283" s="7">
        <v>3.0000000000000235E-2</v>
      </c>
      <c r="B283" s="7">
        <v>1.24168419033855E-4</v>
      </c>
      <c r="C283" s="7">
        <v>5.7688092689711999E-5</v>
      </c>
      <c r="Q283">
        <v>2.8000000000000001E-2</v>
      </c>
      <c r="R283" s="30">
        <v>1.2213311477789399E-4</v>
      </c>
      <c r="S283" s="30">
        <v>5.9718814492383498E-5</v>
      </c>
    </row>
    <row r="284" spans="1:19">
      <c r="A284" s="7">
        <v>3.1000000000000236E-2</v>
      </c>
      <c r="B284" s="7">
        <v>1.25080801241291E-4</v>
      </c>
      <c r="C284" s="7">
        <v>5.6641425411089902E-5</v>
      </c>
      <c r="Q284">
        <v>2.9000000000000001E-2</v>
      </c>
      <c r="R284" s="30">
        <v>1.23262660214574E-4</v>
      </c>
      <c r="S284" s="30">
        <v>5.87540574168371E-5</v>
      </c>
    </row>
    <row r="285" spans="1:19">
      <c r="A285" s="7">
        <v>3.2000000000000237E-2</v>
      </c>
      <c r="B285" s="7">
        <v>1.2616627852306199E-4</v>
      </c>
      <c r="C285" s="7">
        <v>5.5694720825504997E-5</v>
      </c>
      <c r="Q285">
        <v>0.03</v>
      </c>
      <c r="R285" s="30">
        <v>1.24168419033855E-4</v>
      </c>
      <c r="S285" s="30">
        <v>5.7688092689711999E-5</v>
      </c>
    </row>
    <row r="286" spans="1:19">
      <c r="A286" s="7">
        <v>3.3000000000000237E-2</v>
      </c>
      <c r="B286" s="7">
        <v>1.2726112934604E-4</v>
      </c>
      <c r="C286" s="7">
        <v>5.4763806155031501E-5</v>
      </c>
      <c r="Q286">
        <v>3.1E-2</v>
      </c>
      <c r="R286" s="30">
        <v>1.25080801241291E-4</v>
      </c>
      <c r="S286" s="30">
        <v>5.6641425411089902E-5</v>
      </c>
    </row>
    <row r="287" spans="1:19">
      <c r="A287" s="7">
        <v>3.4000000000000238E-2</v>
      </c>
      <c r="B287" s="7">
        <v>1.28125654249061E-4</v>
      </c>
      <c r="C287" s="7">
        <v>5.3740402050728597E-5</v>
      </c>
      <c r="Q287">
        <v>3.2000000000000001E-2</v>
      </c>
      <c r="R287" s="30">
        <v>1.2616627852306199E-4</v>
      </c>
      <c r="S287" s="30">
        <v>5.5694720825504997E-5</v>
      </c>
    </row>
    <row r="288" spans="1:19">
      <c r="A288" s="7">
        <v>3.5000000000000239E-2</v>
      </c>
      <c r="B288" s="7">
        <v>1.2899602273851499E-4</v>
      </c>
      <c r="C288" s="7">
        <v>5.27360841714826E-5</v>
      </c>
      <c r="Q288">
        <v>3.3000000000000002E-2</v>
      </c>
      <c r="R288" s="30">
        <v>1.2726112934604E-4</v>
      </c>
      <c r="S288" s="30">
        <v>5.4763806155031501E-5</v>
      </c>
    </row>
    <row r="289" spans="1:19">
      <c r="A289" s="7">
        <v>3.600000000000024E-2</v>
      </c>
      <c r="B289" s="7">
        <v>1.3004473862557599E-4</v>
      </c>
      <c r="C289" s="7">
        <v>5.18262738294808E-5</v>
      </c>
      <c r="Q289">
        <v>3.4000000000000002E-2</v>
      </c>
      <c r="R289" s="30">
        <v>1.28125654249061E-4</v>
      </c>
      <c r="S289" s="30">
        <v>5.3740402050728597E-5</v>
      </c>
    </row>
    <row r="290" spans="1:19">
      <c r="A290" s="7">
        <v>3.7000000000000241E-2</v>
      </c>
      <c r="B290" s="7">
        <v>1.3110193708398699E-4</v>
      </c>
      <c r="C290" s="7">
        <v>5.0932129012514802E-5</v>
      </c>
      <c r="Q290">
        <v>3.5000000000000003E-2</v>
      </c>
      <c r="R290" s="30">
        <v>1.2899602273851499E-4</v>
      </c>
      <c r="S290" s="30">
        <v>5.27360841714826E-5</v>
      </c>
    </row>
    <row r="291" spans="1:19">
      <c r="A291" s="7">
        <v>3.8000000000000242E-2</v>
      </c>
      <c r="B291" s="7">
        <v>1.3192280031094301E-4</v>
      </c>
      <c r="C291" s="7">
        <v>4.9953705336383403E-5</v>
      </c>
      <c r="Q291">
        <v>3.5999999999999997E-2</v>
      </c>
      <c r="R291" s="30">
        <v>1.3004473862557599E-4</v>
      </c>
      <c r="S291" s="30">
        <v>5.18262738294808E-5</v>
      </c>
    </row>
    <row r="292" spans="1:19">
      <c r="A292" s="7">
        <v>3.9000000000000243E-2</v>
      </c>
      <c r="B292" s="7">
        <v>1.3274877669441399E-4</v>
      </c>
      <c r="C292" s="7">
        <v>4.8994042232890198E-5</v>
      </c>
      <c r="Q292">
        <v>3.6999999999999998E-2</v>
      </c>
      <c r="R292" s="30">
        <v>1.3110193708398699E-4</v>
      </c>
      <c r="S292" s="30">
        <v>5.0932129012514802E-5</v>
      </c>
    </row>
    <row r="293" spans="1:19">
      <c r="A293" s="7">
        <v>4.0000000000000244E-2</v>
      </c>
      <c r="B293" s="7">
        <v>1.3375834514447001E-4</v>
      </c>
      <c r="C293" s="7">
        <v>4.8123543260915698E-5</v>
      </c>
      <c r="Q293">
        <v>3.7999999999999999E-2</v>
      </c>
      <c r="R293" s="30">
        <v>1.3192280031094301E-4</v>
      </c>
      <c r="S293" s="30">
        <v>4.9953705336383403E-5</v>
      </c>
    </row>
    <row r="294" spans="1:19">
      <c r="A294" s="7">
        <v>4.1000000000000245E-2</v>
      </c>
      <c r="B294" s="7">
        <v>1.3477555137719199E-4</v>
      </c>
      <c r="C294" s="7">
        <v>4.7268482883038902E-5</v>
      </c>
      <c r="Q294">
        <v>3.9E-2</v>
      </c>
      <c r="R294" s="30">
        <v>1.3274877669441399E-4</v>
      </c>
      <c r="S294" s="30">
        <v>4.8994042232890198E-5</v>
      </c>
    </row>
    <row r="295" spans="1:19">
      <c r="A295" s="7">
        <v>4.2000000000000245E-2</v>
      </c>
      <c r="B295" s="7">
        <v>1.3555094045766001E-4</v>
      </c>
      <c r="C295" s="7">
        <v>4.6336827113230301E-5</v>
      </c>
      <c r="Q295">
        <v>0.04</v>
      </c>
      <c r="R295" s="30">
        <v>1.3375834514447001E-4</v>
      </c>
      <c r="S295" s="30">
        <v>4.8123543260915698E-5</v>
      </c>
    </row>
    <row r="296" spans="1:19">
      <c r="A296" s="7">
        <v>4.3000000000000246E-2</v>
      </c>
      <c r="B296" s="7">
        <v>1.3633076689201801E-4</v>
      </c>
      <c r="C296" s="7">
        <v>4.5423502304049499E-5</v>
      </c>
      <c r="Q296">
        <v>4.1000000000000002E-2</v>
      </c>
      <c r="R296" s="30">
        <v>1.3477555137719199E-4</v>
      </c>
      <c r="S296" s="30">
        <v>4.7268482883038902E-5</v>
      </c>
    </row>
    <row r="297" spans="1:19">
      <c r="A297" s="7">
        <v>4.4000000000000247E-2</v>
      </c>
      <c r="B297" s="7">
        <v>1.37299407290038E-4</v>
      </c>
      <c r="C297" s="7">
        <v>4.4594122129293298E-5</v>
      </c>
      <c r="Q297">
        <v>4.2000000000000003E-2</v>
      </c>
      <c r="R297" s="30">
        <v>1.3555094045766001E-4</v>
      </c>
      <c r="S297" s="30">
        <v>4.6336827113230301E-5</v>
      </c>
    </row>
    <row r="298" spans="1:19">
      <c r="A298" s="7">
        <v>4.5000000000000248E-2</v>
      </c>
      <c r="B298" s="7">
        <v>1.3827489308557299E-4</v>
      </c>
      <c r="C298" s="7">
        <v>4.3779860213759702E-5</v>
      </c>
      <c r="Q298">
        <v>4.2999999999999997E-2</v>
      </c>
      <c r="R298" s="30">
        <v>1.3633076689201801E-4</v>
      </c>
      <c r="S298" s="30">
        <v>4.5423502304049499E-5</v>
      </c>
    </row>
    <row r="299" spans="1:19">
      <c r="A299" s="7">
        <v>4.6000000000000249E-2</v>
      </c>
      <c r="B299" s="7">
        <v>1.39003604344391E-4</v>
      </c>
      <c r="C299" s="7">
        <v>4.2896153483580999E-5</v>
      </c>
      <c r="Q299">
        <v>4.3999999999999997E-2</v>
      </c>
      <c r="R299" s="30">
        <v>1.37299407290038E-4</v>
      </c>
      <c r="S299" s="30">
        <v>4.4594122129293298E-5</v>
      </c>
    </row>
    <row r="300" spans="1:19">
      <c r="A300" s="7">
        <v>4.700000000000025E-2</v>
      </c>
      <c r="B300" s="7">
        <v>1.39736135095403E-4</v>
      </c>
      <c r="C300" s="7">
        <v>4.2030256058750899E-5</v>
      </c>
      <c r="Q300">
        <v>4.4999999999999998E-2</v>
      </c>
      <c r="R300" s="30">
        <v>1.3827489308557299E-4</v>
      </c>
      <c r="S300" s="30">
        <v>4.3779860213759702E-5</v>
      </c>
    </row>
    <row r="301" spans="1:19">
      <c r="A301" s="7">
        <v>4.8000000000000251E-2</v>
      </c>
      <c r="B301" s="7">
        <v>1.4066264344199701E-4</v>
      </c>
      <c r="C301" s="7">
        <v>4.1243214569620201E-5</v>
      </c>
      <c r="Q301">
        <v>4.5999999999999999E-2</v>
      </c>
      <c r="R301" s="30">
        <v>1.39003604344391E-4</v>
      </c>
      <c r="S301" s="30">
        <v>4.2896153483580999E-5</v>
      </c>
    </row>
    <row r="302" spans="1:19">
      <c r="A302" s="7">
        <v>4.9000000000000252E-2</v>
      </c>
      <c r="B302" s="7">
        <v>1.4159526122993599E-4</v>
      </c>
      <c r="C302" s="7">
        <v>4.0470888277277001E-5</v>
      </c>
      <c r="Q302">
        <v>4.7E-2</v>
      </c>
      <c r="R302" s="30">
        <v>1.39736135095403E-4</v>
      </c>
      <c r="S302" s="30">
        <v>4.2030256058750899E-5</v>
      </c>
    </row>
    <row r="303" spans="1:19">
      <c r="A303" s="7">
        <v>5.0000000000000253E-2</v>
      </c>
      <c r="B303" s="7">
        <v>1.42276643271885E-4</v>
      </c>
      <c r="C303" s="7">
        <v>3.96357328804924E-5</v>
      </c>
      <c r="Q303">
        <v>4.8000000000000001E-2</v>
      </c>
      <c r="R303" s="30">
        <v>1.4066264344199701E-4</v>
      </c>
      <c r="S303" s="30">
        <v>4.1243214569620201E-5</v>
      </c>
    </row>
    <row r="304" spans="1:19">
      <c r="A304" s="7">
        <v>5.1000000000000253E-2</v>
      </c>
      <c r="B304" s="7">
        <v>1.4296128605118899E-4</v>
      </c>
      <c r="C304" s="7">
        <v>3.8817786383187698E-5</v>
      </c>
      <c r="Q304">
        <v>4.9000000000000002E-2</v>
      </c>
      <c r="R304" s="30">
        <v>1.4159526122993599E-4</v>
      </c>
      <c r="S304" s="30">
        <v>4.0470888277277001E-5</v>
      </c>
    </row>
    <row r="305" spans="1:19">
      <c r="A305" s="7">
        <v>5.2000000000000254E-2</v>
      </c>
      <c r="B305" s="7">
        <v>1.4384501583923501E-4</v>
      </c>
      <c r="C305" s="7">
        <v>3.8073758101964898E-5</v>
      </c>
      <c r="Q305">
        <v>0.05</v>
      </c>
      <c r="R305" s="30">
        <v>1.42276643271885E-4</v>
      </c>
      <c r="S305" s="30">
        <v>3.96357328804924E-5</v>
      </c>
    </row>
    <row r="306" spans="1:19">
      <c r="A306" s="7">
        <v>5.3000000000000255E-2</v>
      </c>
      <c r="B306" s="7">
        <v>1.4473417787218799E-4</v>
      </c>
      <c r="C306" s="7">
        <v>3.7343970668681803E-5</v>
      </c>
      <c r="Q306">
        <v>5.0999999999999997E-2</v>
      </c>
      <c r="R306" s="30">
        <v>1.4296128605118899E-4</v>
      </c>
      <c r="S306" s="30">
        <v>3.8817786383187698E-5</v>
      </c>
    </row>
    <row r="307" spans="1:19">
      <c r="A307" s="7">
        <v>5.4000000000000256E-2</v>
      </c>
      <c r="B307" s="7">
        <v>1.4536810501664099E-4</v>
      </c>
      <c r="C307" s="7">
        <v>3.65574423179733E-5</v>
      </c>
      <c r="Q307">
        <v>5.1999999999999998E-2</v>
      </c>
      <c r="R307" s="30">
        <v>1.4384501583923501E-4</v>
      </c>
      <c r="S307" s="30">
        <v>3.8073758101964898E-5</v>
      </c>
    </row>
    <row r="308" spans="1:19">
      <c r="A308" s="7">
        <v>5.5000000000000257E-2</v>
      </c>
      <c r="B308" s="7">
        <v>1.4600479298650999E-4</v>
      </c>
      <c r="C308" s="7">
        <v>3.5787457294926198E-5</v>
      </c>
      <c r="Q308">
        <v>5.2999999999999999E-2</v>
      </c>
      <c r="R308" s="30">
        <v>1.4473417787218799E-4</v>
      </c>
      <c r="S308" s="30">
        <v>3.7343970668681803E-5</v>
      </c>
    </row>
    <row r="309" spans="1:19">
      <c r="A309" s="7">
        <v>5.6000000000000258E-2</v>
      </c>
      <c r="B309" s="7">
        <v>1.46845578786537E-4</v>
      </c>
      <c r="C309" s="7">
        <v>3.5086609023537801E-5</v>
      </c>
      <c r="Q309">
        <v>5.3999999999999999E-2</v>
      </c>
      <c r="R309" s="30">
        <v>1.4536810501664099E-4</v>
      </c>
      <c r="S309" s="30">
        <v>3.65574423179733E-5</v>
      </c>
    </row>
    <row r="310" spans="1:19">
      <c r="A310" s="7">
        <v>5.7000000000000259E-2</v>
      </c>
      <c r="B310" s="7">
        <v>1.4769117866051399E-4</v>
      </c>
      <c r="C310" s="7">
        <v>3.4399468209407701E-5</v>
      </c>
      <c r="Q310">
        <v>5.5E-2</v>
      </c>
      <c r="R310" s="30">
        <v>1.4600479298650999E-4</v>
      </c>
      <c r="S310" s="30">
        <v>3.5787457294926198E-5</v>
      </c>
    </row>
    <row r="311" spans="1:19">
      <c r="A311" s="7">
        <v>5.800000000000026E-2</v>
      </c>
      <c r="B311" s="7">
        <v>1.48278002835569E-4</v>
      </c>
      <c r="C311" s="7">
        <v>3.3661170575344399E-5</v>
      </c>
      <c r="Q311">
        <v>5.6000000000000001E-2</v>
      </c>
      <c r="R311" s="30">
        <v>1.46845578786537E-4</v>
      </c>
      <c r="S311" s="30">
        <v>3.5086609023537801E-5</v>
      </c>
    </row>
    <row r="312" spans="1:19">
      <c r="A312" s="7">
        <v>5.9000000000000261E-2</v>
      </c>
      <c r="B312" s="7">
        <v>1.48867145173444E-4</v>
      </c>
      <c r="C312" s="7">
        <v>3.2938699129738398E-5</v>
      </c>
      <c r="Q312">
        <v>5.7000000000000002E-2</v>
      </c>
      <c r="R312" s="30">
        <v>1.4769117866051399E-4</v>
      </c>
      <c r="S312" s="30">
        <v>3.4399468209407701E-5</v>
      </c>
    </row>
    <row r="313" spans="1:19">
      <c r="A313" s="7">
        <v>6.0000000000000261E-2</v>
      </c>
      <c r="B313" s="7">
        <v>1.49665267909603E-4</v>
      </c>
      <c r="C313" s="7">
        <v>3.2280749182310199E-5</v>
      </c>
      <c r="Q313">
        <v>5.8000000000000003E-2</v>
      </c>
      <c r="R313" s="30">
        <v>1.48278002835569E-4</v>
      </c>
      <c r="S313" s="30">
        <v>3.3661170575344399E-5</v>
      </c>
    </row>
    <row r="314" spans="1:19">
      <c r="A314" s="7">
        <v>6.1000000000000262E-2</v>
      </c>
      <c r="B314" s="7">
        <v>1.50467644700121E-4</v>
      </c>
      <c r="C314" s="7">
        <v>3.1635926316349097E-5</v>
      </c>
      <c r="Q314">
        <v>5.8999999999999997E-2</v>
      </c>
      <c r="R314" s="30">
        <v>1.48867145173444E-4</v>
      </c>
      <c r="S314" s="30">
        <v>3.2938699129738398E-5</v>
      </c>
    </row>
    <row r="315" spans="1:19">
      <c r="A315" s="7">
        <v>6.2000000000000263E-2</v>
      </c>
      <c r="B315" s="7">
        <v>1.5100812200784201E-4</v>
      </c>
      <c r="C315" s="7">
        <v>3.0945045565057399E-5</v>
      </c>
      <c r="Q315">
        <v>0.06</v>
      </c>
      <c r="R315" s="30">
        <v>1.49665267909603E-4</v>
      </c>
      <c r="S315" s="30">
        <v>3.2280749182310199E-5</v>
      </c>
    </row>
    <row r="316" spans="1:19">
      <c r="A316" s="7">
        <v>6.3000000000000264E-2</v>
      </c>
      <c r="B316" s="7">
        <v>1.5155052927587399E-4</v>
      </c>
      <c r="C316" s="7">
        <v>3.0269235688569099E-5</v>
      </c>
      <c r="Q316">
        <v>6.0999999999999999E-2</v>
      </c>
      <c r="R316" s="30">
        <v>1.50467644700121E-4</v>
      </c>
      <c r="S316" s="30">
        <v>3.1635926316349097E-5</v>
      </c>
    </row>
    <row r="317" spans="1:19">
      <c r="A317" s="7">
        <v>6.4000000000000265E-2</v>
      </c>
      <c r="B317" s="7">
        <v>1.5230666102946801E-4</v>
      </c>
      <c r="C317" s="7">
        <v>2.9653511446061401E-5</v>
      </c>
      <c r="Q317">
        <v>6.2E-2</v>
      </c>
      <c r="R317" s="30">
        <v>1.5100812200784201E-4</v>
      </c>
      <c r="S317" s="30">
        <v>3.0945045565057399E-5</v>
      </c>
    </row>
    <row r="318" spans="1:19">
      <c r="A318" s="7">
        <v>6.5000000000000266E-2</v>
      </c>
      <c r="B318" s="7">
        <v>1.5306654300033601E-4</v>
      </c>
      <c r="C318" s="7">
        <v>2.9050298617576201E-5</v>
      </c>
      <c r="Q318">
        <v>6.3E-2</v>
      </c>
      <c r="R318" s="30">
        <v>1.5155052927587399E-4</v>
      </c>
      <c r="S318" s="30">
        <v>3.0269235688569099E-5</v>
      </c>
    </row>
    <row r="319" spans="1:19">
      <c r="A319" s="7">
        <v>6.6000000000000267E-2</v>
      </c>
      <c r="B319" s="7">
        <v>1.53561790057434E-4</v>
      </c>
      <c r="C319" s="7">
        <v>2.8405668084979499E-5</v>
      </c>
      <c r="Q319">
        <v>6.4000000000000001E-2</v>
      </c>
      <c r="R319" s="30">
        <v>1.5230666102946801E-4</v>
      </c>
      <c r="S319" s="30">
        <v>2.9653511446061401E-5</v>
      </c>
    </row>
    <row r="320" spans="1:19">
      <c r="A320" s="7">
        <v>6.7000000000000268E-2</v>
      </c>
      <c r="B320" s="7">
        <v>1.5405862989900001E-4</v>
      </c>
      <c r="C320" s="7">
        <v>2.7775327446238101E-5</v>
      </c>
      <c r="Q320">
        <v>6.5000000000000002E-2</v>
      </c>
      <c r="R320" s="30">
        <v>1.5306654300033601E-4</v>
      </c>
      <c r="S320" s="30">
        <v>2.9050298617576201E-5</v>
      </c>
    </row>
    <row r="321" spans="1:19">
      <c r="A321" s="7">
        <v>6.8000000000000269E-2</v>
      </c>
      <c r="B321" s="7">
        <v>1.54773764031334E-4</v>
      </c>
      <c r="C321" s="7">
        <v>2.7200821685172401E-5</v>
      </c>
      <c r="Q321">
        <v>6.6000000000000003E-2</v>
      </c>
      <c r="R321" s="30">
        <v>1.53561790057434E-4</v>
      </c>
      <c r="S321" s="30">
        <v>2.8405668084979499E-5</v>
      </c>
    </row>
    <row r="322" spans="1:19">
      <c r="A322" s="7">
        <v>6.9000000000000269E-2</v>
      </c>
      <c r="B322" s="7">
        <v>1.5549219780894299E-4</v>
      </c>
      <c r="C322" s="7">
        <v>2.66381875095319E-5</v>
      </c>
      <c r="Q322">
        <v>6.7000000000000004E-2</v>
      </c>
      <c r="R322" s="30">
        <v>1.5405862989900001E-4</v>
      </c>
      <c r="S322" s="30">
        <v>2.7775327446238101E-5</v>
      </c>
    </row>
    <row r="323" spans="1:19">
      <c r="A323" s="7">
        <v>7.000000000000027E-2</v>
      </c>
      <c r="B323" s="7">
        <v>1.5594360925579501E-4</v>
      </c>
      <c r="C323" s="7">
        <v>2.6038344015883001E-5</v>
      </c>
      <c r="Q323">
        <v>6.8000000000000005E-2</v>
      </c>
      <c r="R323" s="30">
        <v>1.54773764031334E-4</v>
      </c>
      <c r="S323" s="30">
        <v>2.7200821685172401E-5</v>
      </c>
    </row>
    <row r="324" spans="1:19">
      <c r="A324" s="7">
        <v>7.1000000000000271E-2</v>
      </c>
      <c r="B324" s="7">
        <v>1.5639632323836901E-4</v>
      </c>
      <c r="C324" s="7">
        <v>2.5451995480346E-5</v>
      </c>
      <c r="Q324">
        <v>6.9000000000000006E-2</v>
      </c>
      <c r="R324" s="30">
        <v>1.5549219780894299E-4</v>
      </c>
      <c r="S324" s="30">
        <v>2.66381875095319E-5</v>
      </c>
    </row>
    <row r="325" spans="1:19">
      <c r="A325" s="7">
        <v>7.2000000000000272E-2</v>
      </c>
      <c r="B325" s="7">
        <v>1.57071736280753E-4</v>
      </c>
      <c r="C325" s="7">
        <v>2.4917428342198502E-5</v>
      </c>
      <c r="Q325">
        <v>7.0000000000000007E-2</v>
      </c>
      <c r="R325" s="30">
        <v>1.5594360925579501E-4</v>
      </c>
      <c r="S325" s="30">
        <v>2.6038344015883001E-5</v>
      </c>
    </row>
    <row r="326" spans="1:19">
      <c r="A326" s="7">
        <v>7.3000000000000273E-2</v>
      </c>
      <c r="B326" s="7">
        <v>1.57750048353702E-4</v>
      </c>
      <c r="C326" s="7">
        <v>2.4394078884863801E-5</v>
      </c>
      <c r="Q326">
        <v>7.0999999999999994E-2</v>
      </c>
      <c r="R326" s="30">
        <v>1.5639632323836901E-4</v>
      </c>
      <c r="S326" s="30">
        <v>2.5451995480346E-5</v>
      </c>
    </row>
    <row r="327" spans="1:19">
      <c r="A327" s="7">
        <v>7.4000000000000274E-2</v>
      </c>
      <c r="B327" s="7">
        <v>1.5815926298419299E-4</v>
      </c>
      <c r="C327" s="7">
        <v>2.38373261027191E-5</v>
      </c>
      <c r="Q327">
        <v>7.2000000000000106E-2</v>
      </c>
      <c r="R327" s="30">
        <v>1.57071736280753E-4</v>
      </c>
      <c r="S327" s="30">
        <v>2.4917428342198502E-5</v>
      </c>
    </row>
    <row r="328" spans="1:19">
      <c r="A328" s="7">
        <v>7.5000000000000275E-2</v>
      </c>
      <c r="B328" s="7">
        <v>1.5856953260417301E-4</v>
      </c>
      <c r="C328" s="7">
        <v>2.3293269722849801E-5</v>
      </c>
      <c r="Q328">
        <v>7.3000000000000106E-2</v>
      </c>
      <c r="R328" s="30">
        <v>1.57750048353702E-4</v>
      </c>
      <c r="S328" s="30">
        <v>2.4394078884863801E-5</v>
      </c>
    </row>
    <row r="329" spans="1:19">
      <c r="A329" s="7">
        <v>7.6000000000000276E-2</v>
      </c>
      <c r="B329" s="7">
        <v>1.5920671680012401E-4</v>
      </c>
      <c r="C329" s="7">
        <v>2.2797141591323802E-5</v>
      </c>
      <c r="Q329">
        <v>7.4000000000000093E-2</v>
      </c>
      <c r="R329" s="30">
        <v>1.5815926298419299E-4</v>
      </c>
      <c r="S329" s="30">
        <v>2.38373261027191E-5</v>
      </c>
    </row>
    <row r="330" spans="1:19">
      <c r="A330" s="7">
        <v>7.7000000000000277E-2</v>
      </c>
      <c r="B330" s="7">
        <v>1.59846445573077E-4</v>
      </c>
      <c r="C330" s="7">
        <v>2.23115723078527E-5</v>
      </c>
      <c r="Q330">
        <v>7.5000000000000094E-2</v>
      </c>
      <c r="R330" s="30">
        <v>1.5856953260417301E-4</v>
      </c>
      <c r="S330" s="30">
        <v>2.3293269722849801E-5</v>
      </c>
    </row>
    <row r="331" spans="1:19">
      <c r="A331" s="7">
        <v>7.8000000000000277E-2</v>
      </c>
      <c r="B331" s="7">
        <v>1.60215270694715E-4</v>
      </c>
      <c r="C331" s="7">
        <v>2.1796032306157999E-5</v>
      </c>
      <c r="Q331">
        <v>7.6000000000000095E-2</v>
      </c>
      <c r="R331" s="30">
        <v>1.5920671680012401E-4</v>
      </c>
      <c r="S331" s="30">
        <v>2.2797141591323802E-5</v>
      </c>
    </row>
    <row r="332" spans="1:19">
      <c r="A332" s="7">
        <v>7.9000000000000278E-2</v>
      </c>
      <c r="B332" s="7">
        <v>1.6058494151957299E-4</v>
      </c>
      <c r="C332" s="7">
        <v>2.12923957466825E-5</v>
      </c>
      <c r="Q332">
        <v>7.7000000000000096E-2</v>
      </c>
      <c r="R332" s="30">
        <v>1.59846445573077E-4</v>
      </c>
      <c r="S332" s="30">
        <v>2.23115723078527E-5</v>
      </c>
    </row>
    <row r="333" spans="1:19">
      <c r="A333" s="7">
        <v>8.0000000000000279E-2</v>
      </c>
      <c r="B333" s="7">
        <v>1.6118554695325899E-4</v>
      </c>
      <c r="C333" s="7">
        <v>2.08330385100346E-5</v>
      </c>
      <c r="Q333">
        <v>7.8000000000000097E-2</v>
      </c>
      <c r="R333" s="30">
        <v>1.60215270694715E-4</v>
      </c>
      <c r="S333" s="30">
        <v>2.1796032306157999E-5</v>
      </c>
    </row>
    <row r="334" spans="1:19">
      <c r="A334" s="7">
        <v>8.100000000000028E-2</v>
      </c>
      <c r="B334" s="7">
        <v>1.6178838465613201E-4</v>
      </c>
      <c r="C334" s="7">
        <v>2.03835844050515E-5</v>
      </c>
      <c r="Q334">
        <v>7.9000000000000098E-2</v>
      </c>
      <c r="R334" s="30">
        <v>1.6058494151957299E-4</v>
      </c>
      <c r="S334" s="30">
        <v>2.12923957466825E-5</v>
      </c>
    </row>
    <row r="335" spans="1:19">
      <c r="A335" s="7">
        <v>8.2000000000000281E-2</v>
      </c>
      <c r="B335" s="7">
        <v>1.6211876907564E-4</v>
      </c>
      <c r="C335" s="7">
        <v>1.9907251837081599E-5</v>
      </c>
      <c r="Q335">
        <v>8.0000000000000099E-2</v>
      </c>
      <c r="R335" s="30">
        <v>1.6118554695325899E-4</v>
      </c>
      <c r="S335" s="30">
        <v>2.08330385100346E-5</v>
      </c>
    </row>
    <row r="336" spans="1:19">
      <c r="A336" s="7">
        <v>8.3000000000000282E-2</v>
      </c>
      <c r="B336" s="7">
        <v>1.6244982390232999E-4</v>
      </c>
      <c r="C336" s="7">
        <v>1.9442043079334399E-5</v>
      </c>
      <c r="Q336">
        <v>8.10000000000001E-2</v>
      </c>
      <c r="R336" s="30">
        <v>1.6178838465613201E-4</v>
      </c>
      <c r="S336" s="30">
        <v>2.03835844050515E-5</v>
      </c>
    </row>
    <row r="337" spans="1:19">
      <c r="A337" s="7">
        <v>8.4000000000000283E-2</v>
      </c>
      <c r="B337" s="7">
        <v>1.63015625277023E-4</v>
      </c>
      <c r="C337" s="7">
        <v>1.9017669360678499E-5</v>
      </c>
      <c r="Q337">
        <v>8.2000000000000101E-2</v>
      </c>
      <c r="R337" s="30">
        <v>1.6211876907564E-4</v>
      </c>
      <c r="S337" s="30">
        <v>1.9907251837081599E-5</v>
      </c>
    </row>
    <row r="338" spans="1:19">
      <c r="A338" s="7">
        <v>8.5000000000000284E-2</v>
      </c>
      <c r="B338" s="7">
        <v>1.6358338482723699E-4</v>
      </c>
      <c r="C338" s="7">
        <v>1.8602552969661399E-5</v>
      </c>
      <c r="Q338">
        <v>8.3000000000000101E-2</v>
      </c>
      <c r="R338" s="30">
        <v>1.6244982390232999E-4</v>
      </c>
      <c r="S338" s="30">
        <v>1.9442043079334399E-5</v>
      </c>
    </row>
    <row r="339" spans="1:19">
      <c r="A339" s="7">
        <v>8.6000000000000285E-2</v>
      </c>
      <c r="B339" s="7">
        <v>1.6387735511171799E-4</v>
      </c>
      <c r="C339" s="7">
        <v>1.8163337526513201E-5</v>
      </c>
      <c r="Q339">
        <v>8.4000000000000102E-2</v>
      </c>
      <c r="R339" s="30">
        <v>1.63015625277023E-4</v>
      </c>
      <c r="S339" s="30">
        <v>1.9017669360678499E-5</v>
      </c>
    </row>
    <row r="340" spans="1:19">
      <c r="A340" s="7">
        <v>8.7000000000000285E-2</v>
      </c>
      <c r="B340" s="7">
        <v>1.64171850304575E-4</v>
      </c>
      <c r="C340" s="7">
        <v>1.7734486141432299E-5</v>
      </c>
      <c r="Q340">
        <v>8.5000000000000103E-2</v>
      </c>
      <c r="R340" s="30">
        <v>1.6358338482723699E-4</v>
      </c>
      <c r="S340" s="30">
        <v>1.8602552969661399E-5</v>
      </c>
    </row>
    <row r="341" spans="1:19">
      <c r="A341" s="7">
        <v>8.8000000000000286E-2</v>
      </c>
      <c r="B341" s="7">
        <v>1.6470469944147401E-4</v>
      </c>
      <c r="C341" s="7">
        <v>1.7343230481507001E-5</v>
      </c>
      <c r="Q341">
        <v>8.6000000000000104E-2</v>
      </c>
      <c r="R341" s="30">
        <v>1.6387735511171799E-4</v>
      </c>
      <c r="S341" s="30">
        <v>1.8163337526513201E-5</v>
      </c>
    </row>
    <row r="342" spans="1:19">
      <c r="A342" s="7">
        <v>8.9000000000000287E-2</v>
      </c>
      <c r="B342" s="7">
        <v>1.6523926698148899E-4</v>
      </c>
      <c r="C342" s="7">
        <v>1.6960601944385901E-5</v>
      </c>
      <c r="Q342">
        <v>8.7000000000000105E-2</v>
      </c>
      <c r="R342" s="30">
        <v>1.64171850304575E-4</v>
      </c>
      <c r="S342" s="30">
        <v>1.7734486141432299E-5</v>
      </c>
    </row>
    <row r="343" spans="1:19">
      <c r="A343" s="7">
        <v>9.0000000000000288E-2</v>
      </c>
      <c r="B343" s="7">
        <v>1.6549890048310701E-4</v>
      </c>
      <c r="C343" s="7">
        <v>1.6556369733336299E-5</v>
      </c>
      <c r="Q343">
        <v>8.8000000000000106E-2</v>
      </c>
      <c r="R343" s="30">
        <v>1.6470469944147401E-4</v>
      </c>
      <c r="S343" s="30">
        <v>1.7343230481507001E-5</v>
      </c>
    </row>
    <row r="344" spans="1:19">
      <c r="A344" s="7">
        <v>9.1000000000000289E-2</v>
      </c>
      <c r="B344" s="7">
        <v>1.6575893930169001E-4</v>
      </c>
      <c r="C344" s="7">
        <v>1.6161766930368699E-5</v>
      </c>
      <c r="Q344">
        <v>8.9000000000000107E-2</v>
      </c>
      <c r="R344" s="30">
        <v>1.6523926698148899E-4</v>
      </c>
      <c r="S344" s="30">
        <v>1.6960601944385901E-5</v>
      </c>
    </row>
    <row r="345" spans="1:19">
      <c r="A345" s="7">
        <v>9.200000000000029E-2</v>
      </c>
      <c r="B345" s="7">
        <v>1.6626072452905201E-4</v>
      </c>
      <c r="C345" s="7">
        <v>1.58017220656816E-5</v>
      </c>
      <c r="Q345">
        <v>9.0000000000000094E-2</v>
      </c>
      <c r="R345" s="30">
        <v>1.6549890048310701E-4</v>
      </c>
      <c r="S345" s="30">
        <v>1.6556369733336299E-5</v>
      </c>
    </row>
    <row r="346" spans="1:19">
      <c r="A346" s="7">
        <v>9.3000000000000291E-2</v>
      </c>
      <c r="B346" s="7">
        <v>1.66764018962521E-4</v>
      </c>
      <c r="C346" s="7">
        <v>1.5449694328531299E-5</v>
      </c>
      <c r="Q346">
        <v>9.1000000000000095E-2</v>
      </c>
      <c r="R346" s="30">
        <v>1.6575893930169001E-4</v>
      </c>
      <c r="S346" s="30">
        <v>1.6161766930368699E-5</v>
      </c>
    </row>
    <row r="347" spans="1:19">
      <c r="A347" s="7">
        <v>9.4000000000000292E-2</v>
      </c>
      <c r="B347" s="7">
        <v>1.6699140181050201E-4</v>
      </c>
      <c r="C347" s="7">
        <v>1.50783009869347E-5</v>
      </c>
      <c r="Q347">
        <v>9.2000000000000096E-2</v>
      </c>
      <c r="R347" s="30">
        <v>1.6626072452905201E-4</v>
      </c>
      <c r="S347" s="30">
        <v>1.58017220656816E-5</v>
      </c>
    </row>
    <row r="348" spans="1:19">
      <c r="A348" s="7">
        <v>9.5000000000000293E-2</v>
      </c>
      <c r="B348" s="7">
        <v>1.6721909267351399E-4</v>
      </c>
      <c r="C348" s="7">
        <v>1.4715831605203E-5</v>
      </c>
      <c r="Q348">
        <v>9.3000000000000096E-2</v>
      </c>
      <c r="R348" s="30">
        <v>1.66764018962521E-4</v>
      </c>
      <c r="S348" s="30">
        <v>1.5449694328531299E-5</v>
      </c>
    </row>
    <row r="349" spans="1:19">
      <c r="A349" s="7">
        <v>9.6000000000000293E-2</v>
      </c>
      <c r="B349" s="7">
        <v>1.6769171816682701E-4</v>
      </c>
      <c r="C349" s="7">
        <v>1.43850809056733E-5</v>
      </c>
      <c r="Q349">
        <v>9.4000000000000097E-2</v>
      </c>
      <c r="R349" s="30">
        <v>1.6699140181050201E-4</v>
      </c>
      <c r="S349" s="30">
        <v>1.50783009869347E-5</v>
      </c>
    </row>
    <row r="350" spans="1:19">
      <c r="A350" s="7">
        <v>9.7000000000000294E-2</v>
      </c>
      <c r="B350" s="7">
        <v>1.68165670794309E-4</v>
      </c>
      <c r="C350" s="7">
        <v>1.4061761093944E-5</v>
      </c>
      <c r="Q350">
        <v>9.5000000000000098E-2</v>
      </c>
      <c r="R350" s="30">
        <v>1.6721909267351399E-4</v>
      </c>
      <c r="S350" s="30">
        <v>1.4715831605203E-5</v>
      </c>
    </row>
    <row r="351" spans="1:19">
      <c r="A351" s="7">
        <v>9.8000000000000295E-2</v>
      </c>
      <c r="B351" s="7">
        <v>1.6836287139527299E-4</v>
      </c>
      <c r="C351" s="7">
        <v>1.3721080651967401E-5</v>
      </c>
      <c r="Q351">
        <v>9.6000000000000099E-2</v>
      </c>
      <c r="R351" s="30">
        <v>1.6769171816682701E-4</v>
      </c>
      <c r="S351" s="30">
        <v>1.43850809056733E-5</v>
      </c>
    </row>
    <row r="352" spans="1:19">
      <c r="A352" s="7">
        <v>9.9000000000000296E-2</v>
      </c>
      <c r="B352" s="7">
        <v>1.6856030172292E-4</v>
      </c>
      <c r="C352" s="7">
        <v>1.3388650948644599E-5</v>
      </c>
      <c r="Q352">
        <v>9.70000000000001E-2</v>
      </c>
      <c r="R352" s="30">
        <v>1.68165670794309E-4</v>
      </c>
      <c r="S352" s="30">
        <v>1.4061761093944E-5</v>
      </c>
    </row>
    <row r="353" spans="1:19">
      <c r="A353" s="7">
        <v>0.1000000000000003</v>
      </c>
      <c r="B353" s="7">
        <v>1.6900565397033899E-4</v>
      </c>
      <c r="C353" s="7">
        <v>1.30852937403235E-5</v>
      </c>
      <c r="Q353">
        <v>9.8000000000000101E-2</v>
      </c>
      <c r="R353" s="30">
        <v>1.6836287139527299E-4</v>
      </c>
      <c r="S353" s="30">
        <v>1.3721080651967401E-5</v>
      </c>
    </row>
    <row r="354" spans="1:19">
      <c r="A354" s="7">
        <v>0.1010000000000003</v>
      </c>
      <c r="B354" s="7">
        <v>1.69452175170571E-4</v>
      </c>
      <c r="C354" s="7">
        <v>1.2788807597427301E-5</v>
      </c>
      <c r="Q354">
        <v>9.9000000000000102E-2</v>
      </c>
      <c r="R354" s="30">
        <v>1.6856030172292E-4</v>
      </c>
      <c r="S354" s="30">
        <v>1.3388650948644599E-5</v>
      </c>
    </row>
    <row r="355" spans="1:19">
      <c r="A355" s="7">
        <v>0.1020000000000003</v>
      </c>
      <c r="B355" s="7">
        <v>1.69621234461217E-4</v>
      </c>
      <c r="C355" s="7">
        <v>1.24767569508388E-5</v>
      </c>
      <c r="Q355">
        <v>0.1</v>
      </c>
      <c r="R355" s="30">
        <v>1.6900565397033899E-4</v>
      </c>
      <c r="S355" s="30">
        <v>1.30852937403235E-5</v>
      </c>
    </row>
    <row r="356" spans="1:19">
      <c r="A356" s="7">
        <v>0.1030000000000003</v>
      </c>
      <c r="B356" s="7">
        <v>1.6979046129916099E-4</v>
      </c>
      <c r="C356" s="7">
        <v>1.21723180793505E-5</v>
      </c>
      <c r="Q356">
        <v>0.10100000000000001</v>
      </c>
      <c r="R356" s="30">
        <v>1.69452175170571E-4</v>
      </c>
      <c r="S356" s="30">
        <v>1.2788807597427301E-5</v>
      </c>
    </row>
    <row r="357" spans="1:19">
      <c r="A357" s="7">
        <v>0.1040000000000003</v>
      </c>
      <c r="B357" s="7">
        <v>1.7021037891925899E-4</v>
      </c>
      <c r="C357" s="7">
        <v>1.1894490365797801E-5</v>
      </c>
      <c r="Q357">
        <v>0.10199999999999999</v>
      </c>
      <c r="R357" s="30">
        <v>1.69621234461217E-4</v>
      </c>
      <c r="S357" s="30">
        <v>1.24767569508388E-5</v>
      </c>
    </row>
    <row r="358" spans="1:19">
      <c r="A358" s="7">
        <v>0.1050000000000003</v>
      </c>
      <c r="B358" s="7">
        <v>1.70631328208121E-4</v>
      </c>
      <c r="C358" s="7">
        <v>1.1623002185943601E-5</v>
      </c>
      <c r="Q358">
        <v>0.10299999999999999</v>
      </c>
      <c r="R358" s="30">
        <v>1.6979046129916099E-4</v>
      </c>
      <c r="S358" s="30">
        <v>1.21723180793505E-5</v>
      </c>
    </row>
    <row r="359" spans="1:19">
      <c r="A359" s="7">
        <v>0.1060000000000003</v>
      </c>
      <c r="B359" s="7">
        <v>1.7077421734926199E-4</v>
      </c>
      <c r="C359" s="7">
        <v>1.13375577974668E-5</v>
      </c>
      <c r="Q359">
        <v>0.104</v>
      </c>
      <c r="R359" s="30">
        <v>1.7021037891925899E-4</v>
      </c>
      <c r="S359" s="30">
        <v>1.1894490365797801E-5</v>
      </c>
    </row>
    <row r="360" spans="1:19">
      <c r="A360" s="7">
        <v>0.1070000000000003</v>
      </c>
      <c r="B360" s="7">
        <v>1.7091722534621299E-4</v>
      </c>
      <c r="C360" s="7">
        <v>1.1059121782461199E-5</v>
      </c>
      <c r="Q360">
        <v>0.105</v>
      </c>
      <c r="R360" s="30">
        <v>1.70631328208121E-4</v>
      </c>
      <c r="S360" s="30">
        <v>1.1623002185943601E-5</v>
      </c>
    </row>
    <row r="361" spans="1:19">
      <c r="A361" s="7">
        <v>0.1080000000000003</v>
      </c>
      <c r="B361" s="7">
        <v>1.7131350906134601E-4</v>
      </c>
      <c r="C361" s="7">
        <v>1.08050152540759E-5</v>
      </c>
      <c r="Q361">
        <v>0.106</v>
      </c>
      <c r="R361" s="30">
        <v>1.7077421734926199E-4</v>
      </c>
      <c r="S361" s="30">
        <v>1.13375577974668E-5</v>
      </c>
    </row>
    <row r="362" spans="1:19">
      <c r="A362" s="7">
        <v>0.1090000000000003</v>
      </c>
      <c r="B362" s="7">
        <v>1.7171070548911E-4</v>
      </c>
      <c r="C362" s="7">
        <v>1.05567460903107E-5</v>
      </c>
      <c r="Q362">
        <v>0.107</v>
      </c>
      <c r="R362" s="30">
        <v>1.7091722534621299E-4</v>
      </c>
      <c r="S362" s="30">
        <v>1.1059121782461199E-5</v>
      </c>
    </row>
    <row r="363" spans="1:19">
      <c r="A363" s="7">
        <v>0.11000000000000031</v>
      </c>
      <c r="B363" s="7">
        <v>1.7182933086506199E-4</v>
      </c>
      <c r="C363" s="7">
        <v>1.0295959866369001E-5</v>
      </c>
      <c r="Q363">
        <v>0.108</v>
      </c>
      <c r="R363" s="30">
        <v>1.7131350906134601E-4</v>
      </c>
      <c r="S363" s="30">
        <v>1.08050152540759E-5</v>
      </c>
    </row>
    <row r="364" spans="1:19">
      <c r="A364" s="7">
        <v>0.11100000000000031</v>
      </c>
      <c r="B364" s="7">
        <v>1.7207861383575701E-4</v>
      </c>
      <c r="C364" s="7">
        <v>1.00416147076202E-5</v>
      </c>
      <c r="Q364">
        <v>0.109</v>
      </c>
      <c r="R364" s="30">
        <v>1.7171070548911E-4</v>
      </c>
      <c r="S364" s="30">
        <v>1.05567460903107E-5</v>
      </c>
    </row>
    <row r="365" spans="1:19">
      <c r="A365" s="7">
        <v>0.11200000000000031</v>
      </c>
      <c r="B365" s="7">
        <v>1.72328256038098E-4</v>
      </c>
      <c r="C365" s="7">
        <v>9.8094777566902599E-6</v>
      </c>
      <c r="Q365">
        <v>0.11</v>
      </c>
      <c r="R365" s="30">
        <v>1.7182933086506199E-4</v>
      </c>
      <c r="S365" s="30">
        <v>1.0295959866369001E-5</v>
      </c>
    </row>
    <row r="366" spans="1:19">
      <c r="A366" s="7">
        <v>0.11300000000000031</v>
      </c>
      <c r="B366" s="7">
        <v>1.7257825798281401E-4</v>
      </c>
      <c r="C366" s="7">
        <v>9.5827063834947703E-6</v>
      </c>
      <c r="Q366">
        <v>0.111</v>
      </c>
      <c r="R366" s="30">
        <v>1.7207861383575701E-4</v>
      </c>
      <c r="S366" s="30">
        <v>1.00416147076202E-5</v>
      </c>
    </row>
    <row r="367" spans="1:19">
      <c r="A367" s="7">
        <v>0.11400000000000031</v>
      </c>
      <c r="B367" s="7">
        <v>1.7282862018134601E-4</v>
      </c>
      <c r="C367" s="7">
        <v>9.3447237343870894E-6</v>
      </c>
      <c r="Q367">
        <v>0.112</v>
      </c>
      <c r="R367" s="30">
        <v>1.72328256038098E-4</v>
      </c>
      <c r="S367" s="30">
        <v>9.8094777566902599E-6</v>
      </c>
    </row>
    <row r="368" spans="1:19">
      <c r="A368" s="7">
        <v>0.11500000000000031</v>
      </c>
      <c r="B368" s="7">
        <v>1.73079343145838E-4</v>
      </c>
      <c r="C368" s="7">
        <v>9.1126505245606499E-6</v>
      </c>
      <c r="Q368">
        <v>0.113</v>
      </c>
      <c r="R368" s="30">
        <v>1.7257825798281401E-4</v>
      </c>
      <c r="S368" s="30">
        <v>9.5827063834947703E-6</v>
      </c>
    </row>
    <row r="369" spans="1:19">
      <c r="A369" s="7">
        <v>0.11600000000000031</v>
      </c>
      <c r="B369" s="7">
        <v>1.7333042738914301E-4</v>
      </c>
      <c r="C369" s="7">
        <v>8.9008336718976197E-6</v>
      </c>
      <c r="Q369">
        <v>0.114</v>
      </c>
      <c r="R369" s="30">
        <v>1.7282862018134601E-4</v>
      </c>
      <c r="S369" s="30">
        <v>9.3447237343870894E-6</v>
      </c>
    </row>
    <row r="370" spans="1:19">
      <c r="A370" s="7">
        <v>0.11700000000000031</v>
      </c>
      <c r="B370" s="7">
        <v>1.7358187342482399E-4</v>
      </c>
      <c r="C370" s="7">
        <v>8.6939398554406199E-6</v>
      </c>
      <c r="Q370">
        <v>0.115</v>
      </c>
      <c r="R370" s="30">
        <v>1.73079343145838E-4</v>
      </c>
      <c r="S370" s="30">
        <v>9.1126505245606499E-6</v>
      </c>
    </row>
    <row r="371" spans="1:19">
      <c r="A371" s="7">
        <v>0.11800000000000031</v>
      </c>
      <c r="B371" s="7">
        <v>1.7383368176715499E-4</v>
      </c>
      <c r="C371" s="7">
        <v>8.4769805266876402E-6</v>
      </c>
      <c r="Q371">
        <v>0.11600000000000001</v>
      </c>
      <c r="R371" s="30">
        <v>1.7333042738914301E-4</v>
      </c>
      <c r="S371" s="30">
        <v>8.9008336718976197E-6</v>
      </c>
    </row>
    <row r="372" spans="1:19">
      <c r="A372" s="7">
        <v>0.11900000000000031</v>
      </c>
      <c r="B372" s="7">
        <v>1.73882166499419E-4</v>
      </c>
      <c r="C372" s="7">
        <v>8.2654350819087801E-6</v>
      </c>
      <c r="Q372">
        <v>0.11700000000000001</v>
      </c>
      <c r="R372" s="30">
        <v>1.7358187342482399E-4</v>
      </c>
      <c r="S372" s="30">
        <v>8.6939398554406199E-6</v>
      </c>
    </row>
    <row r="373" spans="1:19">
      <c r="A373" s="7">
        <v>0.12000000000000031</v>
      </c>
      <c r="B373" s="7">
        <v>1.7408529337058001E-4</v>
      </c>
      <c r="C373" s="7">
        <v>8.0723553838425695E-6</v>
      </c>
      <c r="Q373">
        <v>0.11799999999999999</v>
      </c>
      <c r="R373" s="30">
        <v>1.7383368176715499E-4</v>
      </c>
      <c r="S373" s="30">
        <v>8.4769805266876402E-6</v>
      </c>
    </row>
    <row r="374" spans="1:19">
      <c r="A374" s="7">
        <v>0.12100000000000032</v>
      </c>
      <c r="B374" s="7">
        <v>1.7428865592642701E-4</v>
      </c>
      <c r="C374" s="7">
        <v>7.8837858175471608E-6</v>
      </c>
      <c r="Q374">
        <v>0.11899999999999999</v>
      </c>
      <c r="R374" s="30">
        <v>1.73882166499419E-4</v>
      </c>
      <c r="S374" s="30">
        <v>8.2654350819087801E-6</v>
      </c>
    </row>
    <row r="375" spans="1:19">
      <c r="A375" s="7">
        <v>0.12200000000000032</v>
      </c>
      <c r="B375" s="7">
        <v>1.74492254436708E-4</v>
      </c>
      <c r="C375" s="7">
        <v>7.6861690729456808E-6</v>
      </c>
      <c r="Q375">
        <v>0.12</v>
      </c>
      <c r="R375" s="30">
        <v>1.7408529337058001E-4</v>
      </c>
      <c r="S375" s="30">
        <v>8.0723553838425695E-6</v>
      </c>
    </row>
    <row r="376" spans="1:19">
      <c r="A376" s="7">
        <v>0.12300000000000032</v>
      </c>
      <c r="B376" s="7">
        <v>1.7469608917147601E-4</v>
      </c>
      <c r="C376" s="7">
        <v>7.4935057639407997E-6</v>
      </c>
      <c r="Q376">
        <v>0.121</v>
      </c>
      <c r="R376" s="30">
        <v>1.7428865592642701E-4</v>
      </c>
      <c r="S376" s="30">
        <v>7.8837858175471608E-6</v>
      </c>
    </row>
    <row r="377" spans="1:19">
      <c r="A377" s="7">
        <v>0.12400000000000032</v>
      </c>
      <c r="B377" s="7">
        <v>1.74900160401081E-4</v>
      </c>
      <c r="C377" s="7">
        <v>7.3176748577243301E-6</v>
      </c>
      <c r="Q377">
        <v>0.122</v>
      </c>
      <c r="R377" s="30">
        <v>1.74492254436708E-4</v>
      </c>
      <c r="S377" s="30">
        <v>7.6861690729456808E-6</v>
      </c>
    </row>
    <row r="378" spans="1:19">
      <c r="A378" s="7">
        <v>0.12500000000000031</v>
      </c>
      <c r="B378" s="7">
        <v>1.7510446839617499E-4</v>
      </c>
      <c r="C378" s="7">
        <v>7.1459697889752999E-6</v>
      </c>
      <c r="Q378">
        <v>0.123</v>
      </c>
      <c r="R378" s="30">
        <v>1.7469608917147601E-4</v>
      </c>
      <c r="S378" s="30">
        <v>7.4935057639407997E-6</v>
      </c>
    </row>
    <row r="379" spans="1:19">
      <c r="A379" s="7">
        <v>0.12600000000000031</v>
      </c>
      <c r="B379" s="7">
        <v>1.7530901342771099E-4</v>
      </c>
      <c r="C379" s="7">
        <v>6.9661321277017696E-6</v>
      </c>
      <c r="Q379">
        <v>0.124</v>
      </c>
      <c r="R379" s="30">
        <v>1.74900160401081E-4</v>
      </c>
      <c r="S379" s="30">
        <v>7.3176748577243301E-6</v>
      </c>
    </row>
    <row r="380" spans="1:19">
      <c r="A380" s="7">
        <v>0.12700000000000031</v>
      </c>
      <c r="B380" s="7">
        <v>1.7551379576694501E-4</v>
      </c>
      <c r="C380" s="7">
        <v>6.7908205130694504E-6</v>
      </c>
      <c r="Q380">
        <v>0.125</v>
      </c>
      <c r="R380" s="30">
        <v>1.7510446839617499E-4</v>
      </c>
      <c r="S380" s="30">
        <v>7.1459697889752999E-6</v>
      </c>
    </row>
    <row r="381" spans="1:19">
      <c r="A381" s="7">
        <v>0.12800000000000031</v>
      </c>
      <c r="B381" s="7">
        <v>1.7571881568543399E-4</v>
      </c>
      <c r="C381" s="7">
        <v>6.6308286927630899E-6</v>
      </c>
      <c r="Q381">
        <v>0.126</v>
      </c>
      <c r="R381" s="30">
        <v>1.7530901342771099E-4</v>
      </c>
      <c r="S381" s="30">
        <v>6.9661321277017696E-6</v>
      </c>
    </row>
    <row r="382" spans="1:19">
      <c r="A382" s="7">
        <v>0.12900000000000031</v>
      </c>
      <c r="B382" s="7">
        <v>1.75716054885433E-4</v>
      </c>
      <c r="C382" s="7">
        <v>6.4746065593176301E-6</v>
      </c>
      <c r="Q382">
        <v>0.127</v>
      </c>
      <c r="R382" s="30">
        <v>1.7551379576694501E-4</v>
      </c>
      <c r="S382" s="30">
        <v>6.7908205130694504E-6</v>
      </c>
    </row>
    <row r="383" spans="1:19">
      <c r="A383" s="7">
        <v>0.13000000000000031</v>
      </c>
      <c r="B383" s="7">
        <v>1.75716054885433E-4</v>
      </c>
      <c r="C383" s="7">
        <v>6.3110734245357201E-6</v>
      </c>
      <c r="Q383">
        <v>0.128</v>
      </c>
      <c r="R383" s="30">
        <v>1.7571881568543399E-4</v>
      </c>
      <c r="S383" s="30">
        <v>6.6308286927630899E-6</v>
      </c>
    </row>
    <row r="384" spans="1:19">
      <c r="A384" s="7">
        <v>0.13100000000000031</v>
      </c>
      <c r="B384" s="7">
        <v>1.76034302498902E-4</v>
      </c>
      <c r="C384" s="7">
        <v>6.1516711685460799E-6</v>
      </c>
      <c r="Q384">
        <v>0.129</v>
      </c>
      <c r="R384" s="30">
        <v>1.75716054885433E-4</v>
      </c>
      <c r="S384" s="30">
        <v>6.4746065593176301E-6</v>
      </c>
    </row>
    <row r="385" spans="1:19">
      <c r="A385" s="7">
        <v>0.13200000000000031</v>
      </c>
      <c r="B385" s="7">
        <v>1.7635312255588701E-4</v>
      </c>
      <c r="C385" s="7">
        <v>6.00620333661754E-6</v>
      </c>
      <c r="Q385">
        <v>0.13</v>
      </c>
      <c r="R385" s="30">
        <v>1.75716054885433E-4</v>
      </c>
      <c r="S385" s="30">
        <v>6.3110734245357201E-6</v>
      </c>
    </row>
    <row r="386" spans="1:19">
      <c r="A386" s="7">
        <v>0.13300000000000031</v>
      </c>
      <c r="B386" s="7">
        <v>1.76337780414126E-4</v>
      </c>
      <c r="C386" s="7">
        <v>5.8641758219662096E-6</v>
      </c>
      <c r="Q386">
        <v>0.13100000000000001</v>
      </c>
      <c r="R386" s="30">
        <v>1.76034302498902E-4</v>
      </c>
      <c r="S386" s="30">
        <v>6.1516711685460799E-6</v>
      </c>
    </row>
    <row r="387" spans="1:19">
      <c r="A387" s="7">
        <v>0.13400000000000031</v>
      </c>
      <c r="B387" s="7">
        <v>1.76337780414126E-4</v>
      </c>
      <c r="C387" s="7">
        <v>5.7155752082148904E-6</v>
      </c>
      <c r="Q387">
        <v>0.13200000000000001</v>
      </c>
      <c r="R387" s="30">
        <v>1.7635312255588701E-4</v>
      </c>
      <c r="S387" s="30">
        <v>6.00620333661754E-6</v>
      </c>
    </row>
    <row r="388" spans="1:19">
      <c r="A388" s="7">
        <v>0.13500000000000031</v>
      </c>
      <c r="B388" s="7">
        <v>1.7662713245009901E-4</v>
      </c>
      <c r="C388" s="7">
        <v>5.5707408044600897E-6</v>
      </c>
      <c r="Q388">
        <v>0.13300000000000001</v>
      </c>
      <c r="R388" s="30">
        <v>1.76337780414126E-4</v>
      </c>
      <c r="S388" s="30">
        <v>5.8641758219662096E-6</v>
      </c>
    </row>
    <row r="389" spans="1:19">
      <c r="A389" s="7">
        <v>0.13600000000000032</v>
      </c>
      <c r="B389" s="7">
        <v>1.7691695601734301E-4</v>
      </c>
      <c r="C389" s="7">
        <v>5.4385715045287797E-6</v>
      </c>
      <c r="Q389">
        <v>0.13400000000000001</v>
      </c>
      <c r="R389" s="30">
        <v>1.76337780414126E-4</v>
      </c>
      <c r="S389" s="30">
        <v>5.7155752082148904E-6</v>
      </c>
    </row>
    <row r="390" spans="1:19">
      <c r="A390" s="7">
        <v>0.13700000000000032</v>
      </c>
      <c r="B390" s="7">
        <v>1.7690316802857899E-4</v>
      </c>
      <c r="C390" s="7">
        <v>5.3095386110177802E-6</v>
      </c>
      <c r="Q390">
        <v>0.13500000000000001</v>
      </c>
      <c r="R390" s="30">
        <v>1.7662713245009901E-4</v>
      </c>
      <c r="S390" s="30">
        <v>5.5707408044600897E-6</v>
      </c>
    </row>
    <row r="391" spans="1:19">
      <c r="A391" s="7">
        <v>0.13800000000000032</v>
      </c>
      <c r="B391" s="7">
        <v>1.7690316802857899E-4</v>
      </c>
      <c r="C391" s="7">
        <v>5.1745944072768596E-6</v>
      </c>
      <c r="Q391">
        <v>0.13600000000000001</v>
      </c>
      <c r="R391" s="30">
        <v>1.7691695601734301E-4</v>
      </c>
      <c r="S391" s="30">
        <v>5.4385715045287797E-6</v>
      </c>
    </row>
    <row r="392" spans="1:19">
      <c r="A392" s="7">
        <v>0.13900000000000032</v>
      </c>
      <c r="B392" s="7">
        <v>1.7716629812865699E-4</v>
      </c>
      <c r="C392" s="7">
        <v>5.0430806357450097E-6</v>
      </c>
      <c r="Q392">
        <v>0.13700000000000001</v>
      </c>
      <c r="R392" s="30">
        <v>1.7690316802857899E-4</v>
      </c>
      <c r="S392" s="30">
        <v>5.3095386110177802E-6</v>
      </c>
    </row>
    <row r="393" spans="1:19">
      <c r="A393" s="7">
        <v>0.14000000000000032</v>
      </c>
      <c r="B393" s="7">
        <v>1.7742981691388999E-4</v>
      </c>
      <c r="C393" s="7">
        <v>4.9230702494566502E-6</v>
      </c>
      <c r="Q393">
        <v>0.13800000000000001</v>
      </c>
      <c r="R393" s="30">
        <v>1.7690316802857899E-4</v>
      </c>
      <c r="S393" s="30">
        <v>5.1745944072768596E-6</v>
      </c>
    </row>
    <row r="394" spans="1:19">
      <c r="A394" s="7">
        <v>0.14100000000000032</v>
      </c>
      <c r="B394" s="7">
        <v>1.7741724734636301E-4</v>
      </c>
      <c r="C394" s="7">
        <v>4.8059164884438704E-6</v>
      </c>
      <c r="Q394">
        <v>0.13900000000000001</v>
      </c>
      <c r="R394" s="30">
        <v>1.7716629812865699E-4</v>
      </c>
      <c r="S394" s="30">
        <v>5.0430806357450097E-6</v>
      </c>
    </row>
    <row r="395" spans="1:19">
      <c r="A395" s="7">
        <v>0.14200000000000032</v>
      </c>
      <c r="B395" s="7">
        <v>1.7741724734636301E-4</v>
      </c>
      <c r="C395" s="7">
        <v>4.6834453756008503E-6</v>
      </c>
      <c r="Q395">
        <v>0.14000000000000001</v>
      </c>
      <c r="R395" s="30">
        <v>1.7742981691388999E-4</v>
      </c>
      <c r="S395" s="30">
        <v>4.9230702494566502E-6</v>
      </c>
    </row>
    <row r="396" spans="1:19">
      <c r="A396" s="7">
        <v>0.14300000000000032</v>
      </c>
      <c r="B396" s="7">
        <v>1.7765640534452899E-4</v>
      </c>
      <c r="C396" s="7">
        <v>4.5640961428990499E-6</v>
      </c>
      <c r="Q396">
        <v>0.14099999999999999</v>
      </c>
      <c r="R396" s="30">
        <v>1.7741724734636301E-4</v>
      </c>
      <c r="S396" s="30">
        <v>4.8059164884438704E-6</v>
      </c>
    </row>
    <row r="397" spans="1:19">
      <c r="A397" s="7">
        <v>0.14400000000000032</v>
      </c>
      <c r="B397" s="7">
        <v>1.77895883495114E-4</v>
      </c>
      <c r="C397" s="7">
        <v>4.4551892022834398E-6</v>
      </c>
      <c r="Q397">
        <v>0.14199999999999999</v>
      </c>
      <c r="R397" s="30">
        <v>1.7741724734636301E-4</v>
      </c>
      <c r="S397" s="30">
        <v>4.6834453756008503E-6</v>
      </c>
    </row>
    <row r="398" spans="1:19">
      <c r="A398" s="7">
        <v>0.14500000000000032</v>
      </c>
      <c r="B398" s="7">
        <v>1.77884427752186E-4</v>
      </c>
      <c r="C398" s="7">
        <v>4.3488818017668803E-6</v>
      </c>
      <c r="Q398">
        <v>0.14299999999999999</v>
      </c>
      <c r="R398" s="30">
        <v>1.7765640534452899E-4</v>
      </c>
      <c r="S398" s="30">
        <v>4.5640961428990499E-6</v>
      </c>
    </row>
    <row r="399" spans="1:19">
      <c r="A399" s="7">
        <v>0.14600000000000032</v>
      </c>
      <c r="B399" s="7">
        <v>1.77884427752186E-4</v>
      </c>
      <c r="C399" s="7">
        <v>4.2377901212918202E-6</v>
      </c>
      <c r="Q399">
        <v>0.14399999999999999</v>
      </c>
      <c r="R399" s="30">
        <v>1.77895883495114E-4</v>
      </c>
      <c r="S399" s="30">
        <v>4.4551892022834398E-6</v>
      </c>
    </row>
    <row r="400" spans="1:19">
      <c r="A400" s="7">
        <v>0.14700000000000032</v>
      </c>
      <c r="B400" s="7">
        <v>1.7810169922331801E-4</v>
      </c>
      <c r="C400" s="7">
        <v>4.1295372744695497E-6</v>
      </c>
      <c r="Q400">
        <v>0.14499999999999999</v>
      </c>
      <c r="R400" s="30">
        <v>1.77884427752186E-4</v>
      </c>
      <c r="S400" s="30">
        <v>4.3488818017668803E-6</v>
      </c>
    </row>
    <row r="401" spans="1:19">
      <c r="A401" s="7">
        <v>0.14800000000000033</v>
      </c>
      <c r="B401" s="7">
        <v>1.7831923423113801E-4</v>
      </c>
      <c r="C401" s="7">
        <v>4.03075838363633E-6</v>
      </c>
      <c r="Q401">
        <v>0.14599999999999999</v>
      </c>
      <c r="R401" s="30">
        <v>1.77884427752186E-4</v>
      </c>
      <c r="S401" s="30">
        <v>4.2377901212918202E-6</v>
      </c>
    </row>
    <row r="402" spans="1:19">
      <c r="A402" s="7">
        <v>0.14900000000000033</v>
      </c>
      <c r="B402" s="7">
        <v>1.7830880753537601E-4</v>
      </c>
      <c r="C402" s="7">
        <v>3.9343432197455499E-6</v>
      </c>
      <c r="Q402">
        <v>0.14699999999999999</v>
      </c>
      <c r="R402" s="30">
        <v>1.7810169922331801E-4</v>
      </c>
      <c r="S402" s="30">
        <v>4.1295372744695497E-6</v>
      </c>
    </row>
    <row r="403" spans="1:19">
      <c r="A403" s="7">
        <v>0.15000000000000033</v>
      </c>
      <c r="B403" s="7">
        <v>1.7830880753537601E-4</v>
      </c>
      <c r="C403" s="7">
        <v>3.83362234954123E-6</v>
      </c>
      <c r="Q403">
        <v>0.14799999999999999</v>
      </c>
      <c r="R403" s="30">
        <v>1.7831923423113801E-4</v>
      </c>
      <c r="S403" s="30">
        <v>4.03075838363633E-6</v>
      </c>
    </row>
    <row r="404" spans="1:19">
      <c r="A404" s="7">
        <v>0.15100000000000033</v>
      </c>
      <c r="B404" s="7">
        <v>1.7850611121389401E-4</v>
      </c>
      <c r="C404" s="7">
        <v>3.7354810784960299E-6</v>
      </c>
      <c r="Q404">
        <v>0.14899999999999999</v>
      </c>
      <c r="R404" s="30">
        <v>1.7830880753537601E-4</v>
      </c>
      <c r="S404" s="30">
        <v>3.9343432197455499E-6</v>
      </c>
    </row>
    <row r="405" spans="1:19">
      <c r="A405" s="7">
        <v>0.15200000000000033</v>
      </c>
      <c r="B405" s="7">
        <v>1.78703631693959E-4</v>
      </c>
      <c r="C405" s="7">
        <v>3.6459307791939799E-6</v>
      </c>
      <c r="Q405">
        <v>0.15</v>
      </c>
      <c r="R405" s="30">
        <v>1.7830880753537601E-4</v>
      </c>
      <c r="S405" s="30">
        <v>3.83362234954123E-6</v>
      </c>
    </row>
    <row r="406" spans="1:19">
      <c r="A406" s="7">
        <v>0.15300000000000033</v>
      </c>
      <c r="B406" s="7">
        <v>1.78694148831307E-4</v>
      </c>
      <c r="C406" s="7">
        <v>3.5585282610096598E-6</v>
      </c>
      <c r="Q406">
        <v>0.151</v>
      </c>
      <c r="R406" s="30">
        <v>1.7850611121389401E-4</v>
      </c>
      <c r="S406" s="30">
        <v>3.7354810784960299E-6</v>
      </c>
    </row>
    <row r="407" spans="1:19">
      <c r="A407" s="7">
        <v>0.15400000000000033</v>
      </c>
      <c r="B407" s="7">
        <v>1.78694148831307E-4</v>
      </c>
      <c r="C407" s="7">
        <v>3.4672502691899799E-6</v>
      </c>
      <c r="Q407">
        <v>0.152</v>
      </c>
      <c r="R407" s="30">
        <v>1.78703631693959E-4</v>
      </c>
      <c r="S407" s="30">
        <v>3.6459307791939799E-6</v>
      </c>
    </row>
    <row r="408" spans="1:19">
      <c r="A408" s="7">
        <v>0.15500000000000033</v>
      </c>
      <c r="B408" s="7">
        <v>1.78873256738069E-4</v>
      </c>
      <c r="C408" s="7">
        <v>3.3783147813405598E-6</v>
      </c>
      <c r="Q408">
        <v>0.153</v>
      </c>
      <c r="R408" s="30">
        <v>1.78694148831307E-4</v>
      </c>
      <c r="S408" s="30">
        <v>3.5585282610096598E-6</v>
      </c>
    </row>
    <row r="409" spans="1:19">
      <c r="A409" s="7">
        <v>0.15600000000000033</v>
      </c>
      <c r="B409" s="7">
        <v>1.7905254291369999E-4</v>
      </c>
      <c r="C409" s="7">
        <v>3.29716597311054E-6</v>
      </c>
      <c r="Q409">
        <v>0.154</v>
      </c>
      <c r="R409" s="30">
        <v>1.78694148831307E-4</v>
      </c>
      <c r="S409" s="30">
        <v>3.4672502691899799E-6</v>
      </c>
    </row>
    <row r="410" spans="1:19">
      <c r="A410" s="7">
        <v>0.15700000000000033</v>
      </c>
      <c r="B410" s="7">
        <v>1.7904392349167399E-4</v>
      </c>
      <c r="C410" s="7">
        <v>3.2179674626015902E-6</v>
      </c>
      <c r="Q410">
        <v>0.155</v>
      </c>
      <c r="R410" s="30">
        <v>1.78873256738069E-4</v>
      </c>
      <c r="S410" s="30">
        <v>3.3783147813405598E-6</v>
      </c>
    </row>
    <row r="411" spans="1:19">
      <c r="A411" s="7">
        <v>0.15800000000000033</v>
      </c>
      <c r="B411" s="7">
        <v>1.7904392349167399E-4</v>
      </c>
      <c r="C411" s="7">
        <v>3.1352799527102498E-6</v>
      </c>
      <c r="Q411">
        <v>0.156</v>
      </c>
      <c r="R411" s="30">
        <v>1.7905254291369999E-4</v>
      </c>
      <c r="S411" s="30">
        <v>3.29716597311054E-6</v>
      </c>
    </row>
    <row r="412" spans="1:19">
      <c r="A412" s="7">
        <v>0.15900000000000034</v>
      </c>
      <c r="B412" s="7">
        <v>1.7904392349167399E-4</v>
      </c>
      <c r="C412" s="7">
        <v>3.0547183886991401E-6</v>
      </c>
      <c r="Q412">
        <v>0.157</v>
      </c>
      <c r="R412" s="30">
        <v>1.7904392349167399E-4</v>
      </c>
      <c r="S412" s="30">
        <v>3.2179674626015902E-6</v>
      </c>
    </row>
    <row r="413" spans="1:19">
      <c r="A413" s="7">
        <v>0.16000000000000034</v>
      </c>
      <c r="B413" s="7">
        <v>1.79284920308945E-4</v>
      </c>
      <c r="C413" s="7">
        <v>2.9812139606669899E-6</v>
      </c>
      <c r="Q413">
        <v>0.158</v>
      </c>
      <c r="R413" s="30">
        <v>1.7904392349167399E-4</v>
      </c>
      <c r="S413" s="30">
        <v>3.1352799527102498E-6</v>
      </c>
    </row>
    <row r="414" spans="1:19">
      <c r="A414" s="7">
        <v>0.16100000000000034</v>
      </c>
      <c r="B414" s="7">
        <v>1.79526239239084E-4</v>
      </c>
      <c r="C414" s="7">
        <v>2.9094793536867999E-6</v>
      </c>
      <c r="Q414">
        <v>0.159</v>
      </c>
      <c r="R414" s="30">
        <v>1.7904392349167399E-4</v>
      </c>
      <c r="S414" s="30">
        <v>3.0547183886991401E-6</v>
      </c>
    </row>
    <row r="415" spans="1:19">
      <c r="A415" s="7">
        <v>0.16200000000000034</v>
      </c>
      <c r="B415" s="7">
        <v>1.79436191446705E-4</v>
      </c>
      <c r="C415" s="7">
        <v>2.8346009730105299E-6</v>
      </c>
      <c r="Q415">
        <v>0.16</v>
      </c>
      <c r="R415" s="30">
        <v>1.79284920308945E-4</v>
      </c>
      <c r="S415" s="30">
        <v>2.9812139606669899E-6</v>
      </c>
    </row>
    <row r="416" spans="1:19">
      <c r="A416" s="7">
        <v>0.16300000000000034</v>
      </c>
      <c r="B416" s="7">
        <v>1.79436191446705E-4</v>
      </c>
      <c r="C416" s="7">
        <v>2.7616509597313802E-6</v>
      </c>
      <c r="Q416">
        <v>0.161</v>
      </c>
      <c r="R416" s="30">
        <v>1.79526239239084E-4</v>
      </c>
      <c r="S416" s="30">
        <v>2.9094793536867999E-6</v>
      </c>
    </row>
    <row r="417" spans="1:19">
      <c r="A417" s="7">
        <v>0.16400000000000034</v>
      </c>
      <c r="B417" s="7">
        <v>1.79436191446705E-4</v>
      </c>
      <c r="C417" s="7">
        <v>2.69508624716918E-6</v>
      </c>
      <c r="Q417">
        <v>0.16200000000000001</v>
      </c>
      <c r="R417" s="30">
        <v>1.79436191446705E-4</v>
      </c>
      <c r="S417" s="30">
        <v>2.8346009730105299E-6</v>
      </c>
    </row>
    <row r="418" spans="1:19">
      <c r="A418" s="7">
        <v>0.16500000000000034</v>
      </c>
      <c r="B418" s="7">
        <v>1.7964932795721099E-4</v>
      </c>
      <c r="C418" s="7">
        <v>2.63012711694538E-6</v>
      </c>
      <c r="Q418">
        <v>0.16300000000000001</v>
      </c>
      <c r="R418" s="30">
        <v>1.79436191446705E-4</v>
      </c>
      <c r="S418" s="30">
        <v>2.7616509597313802E-6</v>
      </c>
    </row>
    <row r="419" spans="1:19">
      <c r="A419" s="7">
        <v>0.16600000000000034</v>
      </c>
      <c r="B419" s="7">
        <v>1.7986271585351401E-4</v>
      </c>
      <c r="C419" s="7">
        <v>2.56234625121562E-6</v>
      </c>
      <c r="Q419">
        <v>0.16400000000000001</v>
      </c>
      <c r="R419" s="30">
        <v>1.79436191446705E-4</v>
      </c>
      <c r="S419" s="30">
        <v>2.69508624716918E-6</v>
      </c>
    </row>
    <row r="420" spans="1:19">
      <c r="A420" s="7">
        <v>0.16700000000000034</v>
      </c>
      <c r="B420" s="7">
        <v>1.7978321460272701E-4</v>
      </c>
      <c r="C420" s="7">
        <v>2.4963135042046402E-6</v>
      </c>
      <c r="Q420">
        <v>0.16500000000000001</v>
      </c>
      <c r="R420" s="30">
        <v>1.7964932795721099E-4</v>
      </c>
      <c r="S420" s="30">
        <v>2.63012711694538E-6</v>
      </c>
    </row>
    <row r="421" spans="1:19">
      <c r="A421" s="7">
        <v>0.16800000000000034</v>
      </c>
      <c r="B421" s="7">
        <v>1.7978321460272701E-4</v>
      </c>
      <c r="C421" s="7">
        <v>2.4360574712322199E-6</v>
      </c>
      <c r="Q421">
        <v>0.16600000000000001</v>
      </c>
      <c r="R421" s="30">
        <v>1.7986271585351401E-4</v>
      </c>
      <c r="S421" s="30">
        <v>2.56234625121562E-6</v>
      </c>
    </row>
    <row r="422" spans="1:19">
      <c r="A422" s="7">
        <v>0.16900000000000034</v>
      </c>
      <c r="B422" s="7">
        <v>1.7978321460272701E-4</v>
      </c>
      <c r="C422" s="7">
        <v>2.3772570925564099E-6</v>
      </c>
      <c r="Q422">
        <v>0.16700000000000001</v>
      </c>
      <c r="R422" s="30">
        <v>1.7978321460272701E-4</v>
      </c>
      <c r="S422" s="30">
        <v>2.4963135042046402E-6</v>
      </c>
    </row>
    <row r="423" spans="1:19">
      <c r="A423" s="7">
        <v>0.17000000000000035</v>
      </c>
      <c r="B423" s="7">
        <v>1.7997188159618E-4</v>
      </c>
      <c r="C423" s="7">
        <v>2.3159175487449501E-6</v>
      </c>
      <c r="Q423">
        <v>0.16800000000000001</v>
      </c>
      <c r="R423" s="30">
        <v>1.7978321460272701E-4</v>
      </c>
      <c r="S423" s="30">
        <v>2.4360574712322199E-6</v>
      </c>
    </row>
    <row r="424" spans="1:19">
      <c r="A424" s="7">
        <v>0.17100000000000035</v>
      </c>
      <c r="B424" s="7">
        <v>1.8016074518255001E-4</v>
      </c>
      <c r="C424" s="7">
        <v>2.2561621070917502E-6</v>
      </c>
      <c r="Q424">
        <v>0.16900000000000001</v>
      </c>
      <c r="R424" s="30">
        <v>1.7978321460272701E-4</v>
      </c>
      <c r="S424" s="30">
        <v>2.3772570925564099E-6</v>
      </c>
    </row>
    <row r="425" spans="1:19">
      <c r="A425" s="7">
        <v>0.17200000000000035</v>
      </c>
      <c r="B425" s="7">
        <v>1.8009035950424901E-4</v>
      </c>
      <c r="C425" s="7">
        <v>2.2016333891203999E-6</v>
      </c>
      <c r="Q425">
        <v>0.17</v>
      </c>
      <c r="R425" s="30">
        <v>1.7997188159618E-4</v>
      </c>
      <c r="S425" s="30">
        <v>2.3159175487449501E-6</v>
      </c>
    </row>
    <row r="426" spans="1:19">
      <c r="A426" s="7">
        <v>0.17300000000000035</v>
      </c>
      <c r="B426" s="7">
        <v>1.8009035950424901E-4</v>
      </c>
      <c r="C426" s="7">
        <v>2.14842378843157E-6</v>
      </c>
      <c r="Q426">
        <v>0.17100000000000001</v>
      </c>
      <c r="R426" s="30">
        <v>1.8016074518255001E-4</v>
      </c>
      <c r="S426" s="30">
        <v>2.2561621070917502E-6</v>
      </c>
    </row>
    <row r="427" spans="1:19">
      <c r="A427" s="7">
        <v>0.17400000000000035</v>
      </c>
      <c r="B427" s="7">
        <v>1.8009035950424901E-4</v>
      </c>
      <c r="C427" s="7">
        <v>2.09292387430021E-6</v>
      </c>
      <c r="Q427">
        <v>0.17199999999999999</v>
      </c>
      <c r="R427" s="30">
        <v>1.8009035950424901E-4</v>
      </c>
      <c r="S427" s="30">
        <v>2.2016333891203999E-6</v>
      </c>
    </row>
    <row r="428" spans="1:19">
      <c r="A428" s="7">
        <v>0.17500000000000035</v>
      </c>
      <c r="B428" s="7">
        <v>1.8025730687281001E-4</v>
      </c>
      <c r="C428" s="7">
        <v>2.0388590918617298E-6</v>
      </c>
      <c r="Q428">
        <v>0.17299999999999999</v>
      </c>
      <c r="R428" s="30">
        <v>1.8009035950424901E-4</v>
      </c>
      <c r="S428" s="30">
        <v>2.14842378843157E-6</v>
      </c>
    </row>
    <row r="429" spans="1:19">
      <c r="A429" s="7">
        <v>0.17600000000000035</v>
      </c>
      <c r="B429" s="7">
        <v>1.8042440790946301E-4</v>
      </c>
      <c r="C429" s="7">
        <v>1.9895280985575999E-6</v>
      </c>
      <c r="Q429">
        <v>0.17399999999999999</v>
      </c>
      <c r="R429" s="30">
        <v>1.8009035950424901E-4</v>
      </c>
      <c r="S429" s="30">
        <v>2.09292387430021E-6</v>
      </c>
    </row>
    <row r="430" spans="1:19">
      <c r="A430" s="7">
        <v>0.17700000000000035</v>
      </c>
      <c r="B430" s="7">
        <v>1.80362117099739E-4</v>
      </c>
      <c r="C430" s="7">
        <v>1.9413919370097299E-6</v>
      </c>
      <c r="Q430">
        <v>0.17499999999999999</v>
      </c>
      <c r="R430" s="30">
        <v>1.8025730687281001E-4</v>
      </c>
      <c r="S430" s="30">
        <v>2.0388590918617298E-6</v>
      </c>
    </row>
    <row r="431" spans="1:19">
      <c r="A431" s="7">
        <v>0.17800000000000035</v>
      </c>
      <c r="B431" s="7">
        <v>1.80362117099739E-4</v>
      </c>
      <c r="C431" s="7">
        <v>1.89119018763481E-6</v>
      </c>
      <c r="Q431">
        <v>0.17599999999999999</v>
      </c>
      <c r="R431" s="30">
        <v>1.8042440790946301E-4</v>
      </c>
      <c r="S431" s="30">
        <v>1.9895280985575999E-6</v>
      </c>
    </row>
    <row r="432" spans="1:19">
      <c r="A432" s="7">
        <v>0.17900000000000035</v>
      </c>
      <c r="B432" s="7">
        <v>1.80362117099739E-4</v>
      </c>
      <c r="C432" s="7">
        <v>1.8422880239663401E-6</v>
      </c>
      <c r="Q432">
        <v>0.17699999999999999</v>
      </c>
      <c r="R432" s="30">
        <v>1.80362117099739E-4</v>
      </c>
      <c r="S432" s="30">
        <v>1.9413919370097299E-6</v>
      </c>
    </row>
    <row r="433" spans="1:19">
      <c r="A433" s="7">
        <v>0.18000000000000035</v>
      </c>
      <c r="B433" s="7">
        <v>1.8050983146092699E-4</v>
      </c>
      <c r="C433" s="7">
        <v>1.79766925561134E-6</v>
      </c>
      <c r="Q433">
        <v>0.17799999999999999</v>
      </c>
      <c r="R433" s="30">
        <v>1.80362117099739E-4</v>
      </c>
      <c r="S433" s="30">
        <v>1.89119018763481E-6</v>
      </c>
    </row>
    <row r="434" spans="1:19">
      <c r="A434" s="7">
        <v>0.18100000000000036</v>
      </c>
      <c r="B434" s="7">
        <v>1.8065766593914199E-4</v>
      </c>
      <c r="C434" s="7">
        <v>1.7541323889357701E-6</v>
      </c>
      <c r="Q434">
        <v>0.17899999999999999</v>
      </c>
      <c r="R434" s="30">
        <v>1.80362117099739E-4</v>
      </c>
      <c r="S434" s="30">
        <v>1.8422880239663401E-6</v>
      </c>
    </row>
    <row r="435" spans="1:19">
      <c r="A435" s="7">
        <v>0.18200000000000036</v>
      </c>
      <c r="B435" s="7">
        <v>1.8060253765838001E-4</v>
      </c>
      <c r="C435" s="7">
        <v>1.7087332366359601E-6</v>
      </c>
      <c r="Q435">
        <v>0.18</v>
      </c>
      <c r="R435" s="30">
        <v>1.8050983146092699E-4</v>
      </c>
      <c r="S435" s="30">
        <v>1.79766925561134E-6</v>
      </c>
    </row>
    <row r="436" spans="1:19">
      <c r="A436" s="7">
        <v>0.18300000000000036</v>
      </c>
      <c r="B436" s="7">
        <v>1.8060253765838001E-4</v>
      </c>
      <c r="C436" s="7">
        <v>1.66451053037355E-6</v>
      </c>
      <c r="Q436">
        <v>0.18099999999999999</v>
      </c>
      <c r="R436" s="30">
        <v>1.8065766593914199E-4</v>
      </c>
      <c r="S436" s="30">
        <v>1.7541323889357701E-6</v>
      </c>
    </row>
    <row r="437" spans="1:19">
      <c r="A437" s="7">
        <v>0.18400000000000036</v>
      </c>
      <c r="B437" s="7">
        <v>1.8060253765838001E-4</v>
      </c>
      <c r="C437" s="7">
        <v>1.62416048973243E-6</v>
      </c>
      <c r="Q437">
        <v>0.182</v>
      </c>
      <c r="R437" s="30">
        <v>1.8060253765838001E-4</v>
      </c>
      <c r="S437" s="30">
        <v>1.7087332366359601E-6</v>
      </c>
    </row>
    <row r="438" spans="1:19">
      <c r="A438" s="7">
        <v>0.18500000000000036</v>
      </c>
      <c r="B438" s="7">
        <v>1.8073319695498699E-4</v>
      </c>
      <c r="C438" s="7">
        <v>1.58478987793043E-6</v>
      </c>
      <c r="Q438">
        <v>0.183</v>
      </c>
      <c r="R438" s="30">
        <v>1.8060253765838001E-4</v>
      </c>
      <c r="S438" s="30">
        <v>1.66451053037355E-6</v>
      </c>
    </row>
    <row r="439" spans="1:19">
      <c r="A439" s="7">
        <v>0.18600000000000036</v>
      </c>
      <c r="B439" s="7">
        <v>1.8086395010500001E-4</v>
      </c>
      <c r="C439" s="7">
        <v>1.5437430027622101E-6</v>
      </c>
      <c r="Q439">
        <v>0.184</v>
      </c>
      <c r="R439" s="30">
        <v>1.8060253765838001E-4</v>
      </c>
      <c r="S439" s="30">
        <v>1.62416048973243E-6</v>
      </c>
    </row>
    <row r="440" spans="1:19">
      <c r="A440" s="7">
        <v>0.18700000000000036</v>
      </c>
      <c r="B440" s="7">
        <v>1.80815191950705E-4</v>
      </c>
      <c r="C440" s="7">
        <v>1.50376074006725E-6</v>
      </c>
      <c r="Q440">
        <v>0.185</v>
      </c>
      <c r="R440" s="30">
        <v>1.8073319695498699E-4</v>
      </c>
      <c r="S440" s="30">
        <v>1.58478987793043E-6</v>
      </c>
    </row>
    <row r="441" spans="1:19">
      <c r="A441" s="7">
        <v>0.18800000000000036</v>
      </c>
      <c r="B441" s="7">
        <v>1.80815191950705E-4</v>
      </c>
      <c r="C441" s="7">
        <v>1.4672791787596799E-6</v>
      </c>
      <c r="Q441">
        <v>0.186</v>
      </c>
      <c r="R441" s="30">
        <v>1.8086395010500001E-4</v>
      </c>
      <c r="S441" s="30">
        <v>1.5437430027622101E-6</v>
      </c>
    </row>
    <row r="442" spans="1:19">
      <c r="A442" s="7">
        <v>0.18900000000000036</v>
      </c>
      <c r="B442" s="7">
        <v>1.80815191950705E-4</v>
      </c>
      <c r="C442" s="7">
        <v>1.4316839708701801E-6</v>
      </c>
      <c r="Q442">
        <v>0.187</v>
      </c>
      <c r="R442" s="30">
        <v>1.80815191950705E-4</v>
      </c>
      <c r="S442" s="30">
        <v>1.50376074006725E-6</v>
      </c>
    </row>
    <row r="443" spans="1:19">
      <c r="A443" s="7">
        <v>0.19000000000000036</v>
      </c>
      <c r="B443" s="7">
        <v>1.8093076637666001E-4</v>
      </c>
      <c r="C443" s="7">
        <v>1.39457840568787E-6</v>
      </c>
      <c r="Q443">
        <v>0.188</v>
      </c>
      <c r="R443" s="30">
        <v>1.80815191950705E-4</v>
      </c>
      <c r="S443" s="30">
        <v>1.4672791787596799E-6</v>
      </c>
    </row>
    <row r="444" spans="1:19">
      <c r="A444" s="7">
        <v>0.19100000000000036</v>
      </c>
      <c r="B444" s="7">
        <v>1.8104641414748299E-4</v>
      </c>
      <c r="C444" s="7">
        <v>1.35843601393718E-6</v>
      </c>
      <c r="Q444">
        <v>0.189</v>
      </c>
      <c r="R444" s="30">
        <v>1.80815191950705E-4</v>
      </c>
      <c r="S444" s="30">
        <v>1.4316839708701801E-6</v>
      </c>
    </row>
    <row r="445" spans="1:19">
      <c r="A445" s="7">
        <v>0.19200000000000036</v>
      </c>
      <c r="B445" s="7">
        <v>1.8100328516447401E-4</v>
      </c>
      <c r="C445" s="7">
        <v>1.3254581175909301E-6</v>
      </c>
      <c r="Q445">
        <v>0.19</v>
      </c>
      <c r="R445" s="30">
        <v>1.8093076637666001E-4</v>
      </c>
      <c r="S445" s="30">
        <v>1.39457840568787E-6</v>
      </c>
    </row>
    <row r="446" spans="1:19">
      <c r="A446" s="7">
        <v>0.19300000000000037</v>
      </c>
      <c r="B446" s="7">
        <v>1.8100328516447401E-4</v>
      </c>
      <c r="C446" s="7">
        <v>1.2932821201804399E-6</v>
      </c>
      <c r="Q446">
        <v>0.191</v>
      </c>
      <c r="R446" s="30">
        <v>1.8104641414748299E-4</v>
      </c>
      <c r="S446" s="30">
        <v>1.35843601393718E-6</v>
      </c>
    </row>
    <row r="447" spans="1:19">
      <c r="A447" s="7">
        <v>0.19400000000000037</v>
      </c>
      <c r="B447" s="7">
        <v>1.8100328516447401E-4</v>
      </c>
      <c r="C447" s="7">
        <v>1.2597439157212E-6</v>
      </c>
      <c r="Q447">
        <v>0.192</v>
      </c>
      <c r="R447" s="30">
        <v>1.8100328516447401E-4</v>
      </c>
      <c r="S447" s="30">
        <v>1.3254581175909301E-6</v>
      </c>
    </row>
    <row r="448" spans="1:19">
      <c r="A448" s="7">
        <v>0.19500000000000037</v>
      </c>
      <c r="B448" s="7">
        <v>1.8110550246056199E-4</v>
      </c>
      <c r="C448" s="7">
        <v>1.2270769506974699E-6</v>
      </c>
      <c r="Q448">
        <v>0.193</v>
      </c>
      <c r="R448" s="30">
        <v>1.8100328516447401E-4</v>
      </c>
      <c r="S448" s="30">
        <v>1.2932821201804399E-6</v>
      </c>
    </row>
    <row r="449" spans="1:19">
      <c r="A449" s="7">
        <v>0.19600000000000037</v>
      </c>
      <c r="B449" s="7">
        <v>1.81207777066621E-4</v>
      </c>
      <c r="C449" s="7">
        <v>1.1972713543414199E-6</v>
      </c>
      <c r="Q449">
        <v>0.19400000000000001</v>
      </c>
      <c r="R449" s="30">
        <v>1.8100328516447401E-4</v>
      </c>
      <c r="S449" s="30">
        <v>1.2597439157212E-6</v>
      </c>
    </row>
    <row r="450" spans="1:19">
      <c r="A450" s="7">
        <v>0.19700000000000037</v>
      </c>
      <c r="B450" s="7">
        <v>1.8116963588924001E-4</v>
      </c>
      <c r="C450" s="7">
        <v>1.1681910591484501E-6</v>
      </c>
      <c r="Q450">
        <v>0.19500000000000001</v>
      </c>
      <c r="R450" s="30">
        <v>1.8110550246056199E-4</v>
      </c>
      <c r="S450" s="30">
        <v>1.2270769506974699E-6</v>
      </c>
    </row>
    <row r="451" spans="1:19">
      <c r="A451" s="7">
        <v>0.19800000000000037</v>
      </c>
      <c r="B451" s="7">
        <v>1.8116963588924001E-4</v>
      </c>
      <c r="C451" s="7">
        <v>1.13788224590001E-6</v>
      </c>
      <c r="Q451">
        <v>0.19600000000000001</v>
      </c>
      <c r="R451" s="30">
        <v>1.81207777066621E-4</v>
      </c>
      <c r="S451" s="30">
        <v>1.1972713543414199E-6</v>
      </c>
    </row>
    <row r="452" spans="1:19">
      <c r="A452" s="7">
        <v>0.19900000000000037</v>
      </c>
      <c r="B452" s="7">
        <v>1.8116963588924001E-4</v>
      </c>
      <c r="C452" s="7">
        <v>1.1083613138191399E-6</v>
      </c>
      <c r="Q452">
        <v>0.19700000000000001</v>
      </c>
      <c r="R452" s="30">
        <v>1.8116963588924001E-4</v>
      </c>
      <c r="S452" s="30">
        <v>1.1681910591484501E-6</v>
      </c>
    </row>
    <row r="453" spans="1:19">
      <c r="A453" s="7">
        <v>0.20000000000000037</v>
      </c>
      <c r="B453" s="7">
        <v>1.81260048316329E-4</v>
      </c>
      <c r="C453" s="7">
        <v>1.0814266073092401E-6</v>
      </c>
      <c r="Q453">
        <v>0.19800000000000001</v>
      </c>
      <c r="R453" s="30">
        <v>1.8116963588924001E-4</v>
      </c>
      <c r="S453" s="30">
        <v>1.13788224590001E-6</v>
      </c>
    </row>
    <row r="454" spans="1:19">
      <c r="A454" s="7">
        <v>0.20100000000000037</v>
      </c>
      <c r="B454" s="7">
        <v>1.81350505537836E-4</v>
      </c>
      <c r="C454" s="7">
        <v>1.0551477857505299E-6</v>
      </c>
      <c r="Q454">
        <v>0.19900000000000001</v>
      </c>
      <c r="R454" s="30">
        <v>1.8116963588924001E-4</v>
      </c>
      <c r="S454" s="30">
        <v>1.1083613138191399E-6</v>
      </c>
    </row>
    <row r="455" spans="1:19">
      <c r="A455" s="7">
        <v>0.20200000000000037</v>
      </c>
      <c r="B455" s="7">
        <v>1.81316763865477E-4</v>
      </c>
      <c r="C455" s="7">
        <v>1.0277611097824299E-6</v>
      </c>
      <c r="Q455">
        <v>0.2</v>
      </c>
      <c r="R455" s="30">
        <v>1.81260048316329E-4</v>
      </c>
      <c r="S455" s="30">
        <v>1.0814266073092401E-6</v>
      </c>
    </row>
    <row r="456" spans="1:19">
      <c r="A456" s="7">
        <v>0.20300000000000037</v>
      </c>
      <c r="B456" s="7">
        <v>1.81316763865477E-4</v>
      </c>
      <c r="C456" s="7">
        <v>1.0010867887889201E-6</v>
      </c>
      <c r="Q456">
        <v>0.20100000000000001</v>
      </c>
      <c r="R456" s="30">
        <v>1.81350505537836E-4</v>
      </c>
      <c r="S456" s="30">
        <v>1.0551477857505299E-6</v>
      </c>
    </row>
    <row r="457" spans="1:19">
      <c r="A457" s="7">
        <v>0.20400000000000038</v>
      </c>
      <c r="B457" s="7">
        <v>1.81316763865477E-4</v>
      </c>
      <c r="C457" s="7">
        <v>9.7674921443288605E-7</v>
      </c>
      <c r="Q457">
        <v>0.20200000000000001</v>
      </c>
      <c r="R457" s="30">
        <v>1.81316763865477E-4</v>
      </c>
      <c r="S457" s="30">
        <v>1.0277611097824299E-6</v>
      </c>
    </row>
    <row r="458" spans="1:19">
      <c r="A458" s="7">
        <v>0.20500000000000038</v>
      </c>
      <c r="B458" s="7">
        <v>1.81396736257926E-4</v>
      </c>
      <c r="C458" s="7">
        <v>9.5300465645617105E-7</v>
      </c>
      <c r="Q458">
        <v>0.20300000000000001</v>
      </c>
      <c r="R458" s="30">
        <v>1.81316763865477E-4</v>
      </c>
      <c r="S458" s="30">
        <v>1.0010867887889201E-6</v>
      </c>
    </row>
    <row r="459" spans="1:19">
      <c r="A459" s="7">
        <v>0.20600000000000038</v>
      </c>
      <c r="B459" s="7">
        <v>1.81476743667342E-4</v>
      </c>
      <c r="C459" s="7">
        <v>9.2826154937101995E-7</v>
      </c>
      <c r="Q459">
        <v>0.20399999999999999</v>
      </c>
      <c r="R459" s="30">
        <v>1.81316763865477E-4</v>
      </c>
      <c r="S459" s="30">
        <v>9.7674921443288605E-7</v>
      </c>
    </row>
    <row r="460" spans="1:19">
      <c r="A460" s="7">
        <v>0.20700000000000038</v>
      </c>
      <c r="B460" s="7">
        <v>1.8144689990426101E-4</v>
      </c>
      <c r="C460" s="7">
        <v>9.0416238722643297E-7</v>
      </c>
      <c r="Q460">
        <v>0.20499999999999999</v>
      </c>
      <c r="R460" s="30">
        <v>1.81396736257926E-4</v>
      </c>
      <c r="S460" s="30">
        <v>9.5300465645617105E-7</v>
      </c>
    </row>
    <row r="461" spans="1:19">
      <c r="A461" s="7">
        <v>0.20800000000000038</v>
      </c>
      <c r="B461" s="7">
        <v>1.8144689990426101E-4</v>
      </c>
      <c r="C461" s="7">
        <v>8.8217433871324704E-7</v>
      </c>
      <c r="Q461">
        <v>0.20599999999999999</v>
      </c>
      <c r="R461" s="30">
        <v>1.81476743667342E-4</v>
      </c>
      <c r="S461" s="30">
        <v>9.2826154937101995E-7</v>
      </c>
    </row>
    <row r="462" spans="1:19">
      <c r="A462" s="7">
        <v>0.20900000000000038</v>
      </c>
      <c r="B462" s="7">
        <v>1.8144689990426101E-4</v>
      </c>
      <c r="C462" s="7">
        <v>8.60722358883271E-7</v>
      </c>
      <c r="Q462">
        <v>0.20699999999999999</v>
      </c>
      <c r="R462" s="30">
        <v>1.8144689990426101E-4</v>
      </c>
      <c r="S462" s="30">
        <v>9.0416238722643297E-7</v>
      </c>
    </row>
    <row r="463" spans="1:19">
      <c r="A463" s="7">
        <v>0.21000000000000038</v>
      </c>
      <c r="B463" s="7">
        <v>1.8151764424317499E-4</v>
      </c>
      <c r="C463" s="7">
        <v>8.3837006608204502E-7</v>
      </c>
      <c r="Q463">
        <v>0.20799999999999999</v>
      </c>
      <c r="R463" s="30">
        <v>1.8144689990426101E-4</v>
      </c>
      <c r="S463" s="30">
        <v>8.8217433871324704E-7</v>
      </c>
    </row>
    <row r="464" spans="1:19">
      <c r="A464" s="7">
        <v>0.21100000000000038</v>
      </c>
      <c r="B464" s="7">
        <v>1.8158841596319699E-4</v>
      </c>
      <c r="C464" s="7">
        <v>8.1659978461314301E-7</v>
      </c>
      <c r="Q464">
        <v>0.20899999999999999</v>
      </c>
      <c r="R464" s="30">
        <v>1.8144689990426101E-4</v>
      </c>
      <c r="S464" s="30">
        <v>8.60722358883271E-7</v>
      </c>
    </row>
    <row r="465" spans="1:19">
      <c r="A465" s="7">
        <v>0.21200000000000038</v>
      </c>
      <c r="B465" s="7">
        <v>1.8156201732300601E-4</v>
      </c>
      <c r="C465" s="7">
        <v>7.9673657551615799E-7</v>
      </c>
      <c r="Q465">
        <v>0.21</v>
      </c>
      <c r="R465" s="30">
        <v>1.8151764424317499E-4</v>
      </c>
      <c r="S465" s="30">
        <v>8.3837006608204502E-7</v>
      </c>
    </row>
    <row r="466" spans="1:19">
      <c r="A466" s="7">
        <v>0.21300000000000038</v>
      </c>
      <c r="B466" s="7">
        <v>1.8156201732300601E-4</v>
      </c>
      <c r="C466" s="7">
        <v>7.7735787808396103E-7</v>
      </c>
      <c r="Q466">
        <v>0.21099999999999999</v>
      </c>
      <c r="R466" s="30">
        <v>1.8158841596319699E-4</v>
      </c>
      <c r="S466" s="30">
        <v>8.1659978461314301E-7</v>
      </c>
    </row>
    <row r="467" spans="1:19">
      <c r="A467" s="7">
        <v>0.21400000000000038</v>
      </c>
      <c r="B467" s="7">
        <v>1.8156201732300601E-4</v>
      </c>
      <c r="C467" s="7">
        <v>7.5716717060305998E-7</v>
      </c>
      <c r="Q467">
        <v>0.21199999999999999</v>
      </c>
      <c r="R467" s="30">
        <v>1.8156201732300601E-4</v>
      </c>
      <c r="S467" s="30">
        <v>7.9673657551615799E-7</v>
      </c>
    </row>
    <row r="468" spans="1:19">
      <c r="A468" s="7">
        <v>0.21500000000000039</v>
      </c>
      <c r="B468" s="7">
        <v>1.8162460413344601E-4</v>
      </c>
      <c r="C468" s="7">
        <v>7.3750243148797299E-7</v>
      </c>
      <c r="Q468">
        <v>0.21299999999999999</v>
      </c>
      <c r="R468" s="30">
        <v>1.8156201732300601E-4</v>
      </c>
      <c r="S468" s="30">
        <v>7.7735787808396103E-7</v>
      </c>
    </row>
    <row r="469" spans="1:19">
      <c r="A469" s="7">
        <v>0.21600000000000039</v>
      </c>
      <c r="B469" s="7">
        <v>1.8168721235975501E-4</v>
      </c>
      <c r="C469" s="7">
        <v>7.1956055534065497E-7</v>
      </c>
      <c r="Q469">
        <v>0.214</v>
      </c>
      <c r="R469" s="30">
        <v>1.8156201732300601E-4</v>
      </c>
      <c r="S469" s="30">
        <v>7.5716717060305998E-7</v>
      </c>
    </row>
    <row r="470" spans="1:19">
      <c r="A470" s="7">
        <v>0.21700000000000039</v>
      </c>
      <c r="B470" s="7">
        <v>1.8166386115121301E-4</v>
      </c>
      <c r="C470" s="7">
        <v>7.0205652466668403E-7</v>
      </c>
      <c r="Q470">
        <v>0.215</v>
      </c>
      <c r="R470" s="30">
        <v>1.8162460413344601E-4</v>
      </c>
      <c r="S470" s="30">
        <v>7.3750243148797299E-7</v>
      </c>
    </row>
    <row r="471" spans="1:19">
      <c r="A471" s="7">
        <v>0.21800000000000039</v>
      </c>
      <c r="B471" s="7">
        <v>1.8166386115121301E-4</v>
      </c>
      <c r="C471" s="7">
        <v>6.8382009030232104E-7</v>
      </c>
      <c r="Q471">
        <v>0.216</v>
      </c>
      <c r="R471" s="30">
        <v>1.8168721235975501E-4</v>
      </c>
      <c r="S471" s="30">
        <v>7.1956055534065497E-7</v>
      </c>
    </row>
    <row r="472" spans="1:19">
      <c r="A472" s="7">
        <v>0.21900000000000039</v>
      </c>
      <c r="B472" s="7">
        <v>1.8166386115121301E-4</v>
      </c>
      <c r="C472" s="7">
        <v>6.6605891012248201E-7</v>
      </c>
      <c r="Q472">
        <v>0.217</v>
      </c>
      <c r="R472" s="30">
        <v>1.8166386115121301E-4</v>
      </c>
      <c r="S472" s="30">
        <v>7.0205652466668403E-7</v>
      </c>
    </row>
    <row r="473" spans="1:19">
      <c r="A473" s="7">
        <v>0.22000000000000039</v>
      </c>
      <c r="B473" s="7">
        <v>1.8171924228293899E-4</v>
      </c>
      <c r="C473" s="7">
        <v>6.4985395391657303E-7</v>
      </c>
      <c r="Q473">
        <v>0.218</v>
      </c>
      <c r="R473" s="30">
        <v>1.8166386115121301E-4</v>
      </c>
      <c r="S473" s="30">
        <v>6.8382009030232104E-7</v>
      </c>
    </row>
    <row r="474" spans="1:19">
      <c r="A474" s="7">
        <v>0.22100000000000039</v>
      </c>
      <c r="B474" s="7">
        <v>1.8177464017275099E-4</v>
      </c>
      <c r="C474" s="7">
        <v>6.3404461913941702E-7</v>
      </c>
      <c r="Q474">
        <v>0.219</v>
      </c>
      <c r="R474" s="30">
        <v>1.8166386115121301E-4</v>
      </c>
      <c r="S474" s="30">
        <v>6.6605891012248201E-7</v>
      </c>
    </row>
    <row r="475" spans="1:19">
      <c r="A475" s="7">
        <v>0.22200000000000039</v>
      </c>
      <c r="B475" s="7">
        <v>1.81753979896479E-4</v>
      </c>
      <c r="C475" s="7">
        <v>6.1757462267027398E-7</v>
      </c>
      <c r="Q475">
        <v>0.22</v>
      </c>
      <c r="R475" s="30">
        <v>1.8171924228293899E-4</v>
      </c>
      <c r="S475" s="30">
        <v>6.4985395391657303E-7</v>
      </c>
    </row>
    <row r="476" spans="1:19">
      <c r="A476" s="7">
        <v>0.22300000000000039</v>
      </c>
      <c r="B476" s="7">
        <v>1.81753979896479E-4</v>
      </c>
      <c r="C476" s="7">
        <v>6.0153400528495002E-7</v>
      </c>
      <c r="Q476">
        <v>0.221</v>
      </c>
      <c r="R476" s="30">
        <v>1.8177464017275099E-4</v>
      </c>
      <c r="S476" s="30">
        <v>6.3404461913941702E-7</v>
      </c>
    </row>
    <row r="477" spans="1:19">
      <c r="A477" s="7">
        <v>0.22400000000000039</v>
      </c>
      <c r="B477" s="7">
        <v>1.81753979896479E-4</v>
      </c>
      <c r="C477" s="7">
        <v>5.8689888677589703E-7</v>
      </c>
      <c r="Q477">
        <v>0.222</v>
      </c>
      <c r="R477" s="30">
        <v>1.81753979896479E-4</v>
      </c>
      <c r="S477" s="30">
        <v>6.1757462267027398E-7</v>
      </c>
    </row>
    <row r="478" spans="1:19">
      <c r="A478" s="7">
        <v>0.22500000000000039</v>
      </c>
      <c r="B478" s="7">
        <v>1.8180299252889E-4</v>
      </c>
      <c r="C478" s="7">
        <v>5.7262119979868797E-7</v>
      </c>
      <c r="Q478">
        <v>0.223</v>
      </c>
      <c r="R478" s="30">
        <v>1.81753979896479E-4</v>
      </c>
      <c r="S478" s="30">
        <v>6.0153400528495002E-7</v>
      </c>
    </row>
    <row r="479" spans="1:19">
      <c r="A479" s="7">
        <v>0.2260000000000004</v>
      </c>
      <c r="B479" s="7">
        <v>1.8185201827940699E-4</v>
      </c>
      <c r="C479" s="7">
        <v>5.5774767104854303E-7</v>
      </c>
      <c r="Q479">
        <v>0.224</v>
      </c>
      <c r="R479" s="30">
        <v>1.81753979896479E-4</v>
      </c>
      <c r="S479" s="30">
        <v>5.8689888677589703E-7</v>
      </c>
    </row>
    <row r="480" spans="1:19">
      <c r="A480" s="7">
        <v>0.2270000000000004</v>
      </c>
      <c r="B480" s="7">
        <v>1.81833743828569E-4</v>
      </c>
      <c r="C480" s="7">
        <v>5.4326203030553004E-7</v>
      </c>
      <c r="Q480">
        <v>0.22500000000000001</v>
      </c>
      <c r="R480" s="30">
        <v>1.8180299252889E-4</v>
      </c>
      <c r="S480" s="30">
        <v>5.7262119979868797E-7</v>
      </c>
    </row>
    <row r="481" spans="1:19">
      <c r="A481" s="7">
        <v>0.2280000000000004</v>
      </c>
      <c r="B481" s="7">
        <v>1.81833743828569E-4</v>
      </c>
      <c r="C481" s="7">
        <v>5.3004567585407104E-7</v>
      </c>
      <c r="Q481">
        <v>0.22600000000000001</v>
      </c>
      <c r="R481" s="30">
        <v>1.8185201827940699E-4</v>
      </c>
      <c r="S481" s="30">
        <v>5.5774767104854303E-7</v>
      </c>
    </row>
    <row r="482" spans="1:19">
      <c r="A482" s="7">
        <v>0.2290000000000004</v>
      </c>
      <c r="B482" s="7">
        <v>1.81833743828569E-4</v>
      </c>
      <c r="C482" s="7">
        <v>5.1715221231467801E-7</v>
      </c>
      <c r="Q482">
        <v>0.22700000000000001</v>
      </c>
      <c r="R482" s="30">
        <v>1.81833743828569E-4</v>
      </c>
      <c r="S482" s="30">
        <v>5.4326203030553004E-7</v>
      </c>
    </row>
    <row r="483" spans="1:19">
      <c r="A483" s="7">
        <v>0.2300000000000004</v>
      </c>
      <c r="B483" s="7">
        <v>1.81877127872937E-4</v>
      </c>
      <c r="C483" s="7">
        <v>5.0372127842070204E-7</v>
      </c>
      <c r="Q483">
        <v>0.22800000000000001</v>
      </c>
      <c r="R483" s="30">
        <v>1.81833743828569E-4</v>
      </c>
      <c r="S483" s="30">
        <v>5.3004567585407104E-7</v>
      </c>
    </row>
    <row r="484" spans="1:19">
      <c r="A484" s="7">
        <v>0.2310000000000004</v>
      </c>
      <c r="B484" s="7">
        <v>1.81920522190103E-4</v>
      </c>
      <c r="C484" s="7">
        <v>4.9064071713074505E-7</v>
      </c>
      <c r="Q484">
        <v>0.22900000000000001</v>
      </c>
      <c r="R484" s="30">
        <v>1.81833743828569E-4</v>
      </c>
      <c r="S484" s="30">
        <v>5.1715221231467801E-7</v>
      </c>
    </row>
    <row r="485" spans="1:19">
      <c r="A485" s="7">
        <v>0.2320000000000004</v>
      </c>
      <c r="B485" s="7">
        <v>1.81904352727472E-4</v>
      </c>
      <c r="C485" s="7">
        <v>4.7870636878765497E-7</v>
      </c>
      <c r="Q485">
        <v>0.23</v>
      </c>
      <c r="R485" s="30">
        <v>1.81877127872937E-4</v>
      </c>
      <c r="S485" s="30">
        <v>5.0372127842070204E-7</v>
      </c>
    </row>
    <row r="486" spans="1:19">
      <c r="A486" s="7">
        <v>0.2330000000000004</v>
      </c>
      <c r="B486" s="7">
        <v>1.81904352727472E-4</v>
      </c>
      <c r="C486" s="7">
        <v>4.6706368001268999E-7</v>
      </c>
      <c r="Q486">
        <v>0.23100000000000001</v>
      </c>
      <c r="R486" s="30">
        <v>1.81920522190103E-4</v>
      </c>
      <c r="S486" s="30">
        <v>4.9064071713074505E-7</v>
      </c>
    </row>
    <row r="487" spans="1:19">
      <c r="A487" s="7">
        <v>0.2340000000000004</v>
      </c>
      <c r="B487" s="7">
        <v>1.81904352727472E-4</v>
      </c>
      <c r="C487" s="7">
        <v>4.5493610151805802E-7</v>
      </c>
      <c r="Q487">
        <v>0.23200000000000001</v>
      </c>
      <c r="R487" s="30">
        <v>1.81904352727472E-4</v>
      </c>
      <c r="S487" s="30">
        <v>4.7870636878765497E-7</v>
      </c>
    </row>
    <row r="488" spans="1:19">
      <c r="A488" s="7">
        <v>0.2350000000000004</v>
      </c>
      <c r="B488" s="7">
        <v>1.8194277229503799E-4</v>
      </c>
      <c r="C488" s="7">
        <v>4.4312498305078898E-7</v>
      </c>
      <c r="Q488">
        <v>0.23300000000000001</v>
      </c>
      <c r="R488" s="30">
        <v>1.81904352727472E-4</v>
      </c>
      <c r="S488" s="30">
        <v>4.6706368001268999E-7</v>
      </c>
    </row>
    <row r="489" spans="1:19">
      <c r="A489" s="7">
        <v>0.2360000000000004</v>
      </c>
      <c r="B489" s="7">
        <v>1.81981199914951E-4</v>
      </c>
      <c r="C489" s="7">
        <v>4.3234894060346301E-7</v>
      </c>
      <c r="Q489">
        <v>0.23400000000000001</v>
      </c>
      <c r="R489" s="30">
        <v>1.81904352727472E-4</v>
      </c>
      <c r="S489" s="30">
        <v>4.5493610151805802E-7</v>
      </c>
    </row>
    <row r="490" spans="1:19">
      <c r="A490" s="7">
        <v>0.2370000000000004</v>
      </c>
      <c r="B490" s="7">
        <v>1.81966876414654E-4</v>
      </c>
      <c r="C490" s="7">
        <v>4.21836322995815E-7</v>
      </c>
      <c r="Q490">
        <v>0.23499999999999999</v>
      </c>
      <c r="R490" s="30">
        <v>1.8194277229503799E-4</v>
      </c>
      <c r="S490" s="30">
        <v>4.4312498305078898E-7</v>
      </c>
    </row>
    <row r="491" spans="1:19">
      <c r="A491" s="7">
        <v>0.23800000000000041</v>
      </c>
      <c r="B491" s="7">
        <v>1.81966876414654E-4</v>
      </c>
      <c r="C491" s="7">
        <v>4.1088625330431301E-7</v>
      </c>
      <c r="Q491">
        <v>0.23599999999999999</v>
      </c>
      <c r="R491" s="30">
        <v>1.81981199914951E-4</v>
      </c>
      <c r="S491" s="30">
        <v>4.3234894060346301E-7</v>
      </c>
    </row>
    <row r="492" spans="1:19">
      <c r="A492" s="7">
        <v>0.23900000000000041</v>
      </c>
      <c r="B492" s="7">
        <v>1.81966876414654E-4</v>
      </c>
      <c r="C492" s="7">
        <v>4.0022198854507399E-7</v>
      </c>
      <c r="Q492">
        <v>0.23699999999999999</v>
      </c>
      <c r="R492" s="30">
        <v>1.81966876414654E-4</v>
      </c>
      <c r="S492" s="30">
        <v>4.21836322995815E-7</v>
      </c>
    </row>
    <row r="493" spans="1:19">
      <c r="A493" s="7">
        <v>0.24000000000000041</v>
      </c>
      <c r="B493" s="7">
        <v>1.8200090770578099E-4</v>
      </c>
      <c r="C493" s="7">
        <v>3.9049231650150701E-7</v>
      </c>
      <c r="Q493">
        <v>0.23799999999999999</v>
      </c>
      <c r="R493" s="30">
        <v>1.81966876414654E-4</v>
      </c>
      <c r="S493" s="30">
        <v>4.1088625330431301E-7</v>
      </c>
    </row>
    <row r="494" spans="1:19">
      <c r="A494" s="7">
        <v>0.24100000000000041</v>
      </c>
      <c r="B494" s="7">
        <v>1.82034945311922E-4</v>
      </c>
      <c r="C494" s="7">
        <v>3.8100055052567603E-7</v>
      </c>
      <c r="Q494">
        <v>0.23899999999999999</v>
      </c>
      <c r="R494" s="30">
        <v>1.81966876414654E-4</v>
      </c>
      <c r="S494" s="30">
        <v>4.0022198854507399E-7</v>
      </c>
    </row>
    <row r="495" spans="1:19">
      <c r="A495" s="7">
        <v>0.24200000000000041</v>
      </c>
      <c r="B495" s="7">
        <v>1.8202226645222999E-4</v>
      </c>
      <c r="C495" s="7">
        <v>3.7111416001198398E-7</v>
      </c>
      <c r="Q495">
        <v>0.24</v>
      </c>
      <c r="R495" s="30">
        <v>1.8200090770578099E-4</v>
      </c>
      <c r="S495" s="30">
        <v>3.9049231650150701E-7</v>
      </c>
    </row>
    <row r="496" spans="1:19">
      <c r="A496" s="7">
        <v>0.24300000000000041</v>
      </c>
      <c r="B496" s="7">
        <v>1.8202226645222999E-4</v>
      </c>
      <c r="C496" s="7">
        <v>3.6148586944336302E-7</v>
      </c>
      <c r="Q496">
        <v>0.24099999999999999</v>
      </c>
      <c r="R496" s="30">
        <v>1.82034945311922E-4</v>
      </c>
      <c r="S496" s="30">
        <v>3.8100055052567603E-7</v>
      </c>
    </row>
    <row r="497" spans="1:19">
      <c r="A497" s="7">
        <v>0.24400000000000041</v>
      </c>
      <c r="B497" s="7">
        <v>1.8202226645222999E-4</v>
      </c>
      <c r="C497" s="7">
        <v>3.5270136555577998E-7</v>
      </c>
      <c r="Q497">
        <v>0.24199999999999999</v>
      </c>
      <c r="R497" s="30">
        <v>1.8202226645222999E-4</v>
      </c>
      <c r="S497" s="30">
        <v>3.7111416001198398E-7</v>
      </c>
    </row>
    <row r="498" spans="1:19">
      <c r="A498" s="7">
        <v>0.24500000000000041</v>
      </c>
      <c r="B498" s="7">
        <v>1.8202226645222999E-4</v>
      </c>
      <c r="C498" s="7">
        <v>3.4413170662229302E-7</v>
      </c>
      <c r="Q498">
        <v>0.24299999999999999</v>
      </c>
      <c r="R498" s="30">
        <v>1.8202226645222999E-4</v>
      </c>
      <c r="S498" s="30">
        <v>3.6148586944336302E-7</v>
      </c>
    </row>
    <row r="499" spans="1:19">
      <c r="A499" s="7">
        <v>0.24600000000000041</v>
      </c>
      <c r="B499" s="7">
        <v>1.8206199585316099E-4</v>
      </c>
      <c r="C499" s="7">
        <v>3.3520608340114101E-7</v>
      </c>
      <c r="Q499">
        <v>0.24399999999999999</v>
      </c>
      <c r="R499" s="30">
        <v>1.8202226645222999E-4</v>
      </c>
      <c r="S499" s="30">
        <v>3.5270136555577998E-7</v>
      </c>
    </row>
    <row r="500" spans="1:19">
      <c r="A500" s="7">
        <v>0.24700000000000041</v>
      </c>
      <c r="B500" s="7">
        <v>1.82101733856921E-4</v>
      </c>
      <c r="C500" s="7">
        <v>3.2651352464288599E-7</v>
      </c>
      <c r="Q500">
        <v>0.245</v>
      </c>
      <c r="R500" s="30">
        <v>1.8202226645222999E-4</v>
      </c>
      <c r="S500" s="30">
        <v>3.4413170662229302E-7</v>
      </c>
    </row>
    <row r="501" spans="1:19">
      <c r="A501" s="7">
        <v>0.24800000000000041</v>
      </c>
      <c r="B501" s="7">
        <v>1.82080471035402E-4</v>
      </c>
      <c r="C501" s="7">
        <v>3.1858273527459602E-7</v>
      </c>
      <c r="Q501">
        <v>0.246</v>
      </c>
      <c r="R501" s="30">
        <v>1.8206199585316099E-4</v>
      </c>
      <c r="S501" s="30">
        <v>3.3520608340114101E-7</v>
      </c>
    </row>
    <row r="502" spans="1:19">
      <c r="A502" s="7">
        <v>0.24900000000000042</v>
      </c>
      <c r="B502" s="7">
        <v>1.82080471035402E-4</v>
      </c>
      <c r="C502" s="7">
        <v>3.10845951690406E-7</v>
      </c>
      <c r="Q502">
        <v>0.247</v>
      </c>
      <c r="R502" s="30">
        <v>1.82101733856921E-4</v>
      </c>
      <c r="S502" s="30">
        <v>3.2651352464288599E-7</v>
      </c>
    </row>
    <row r="503" spans="1:19">
      <c r="A503" s="7">
        <v>0.25000000000000039</v>
      </c>
      <c r="B503" s="7">
        <v>1.82080471035402E-4</v>
      </c>
      <c r="C503" s="7">
        <v>3.0278801369829102E-7</v>
      </c>
      <c r="Q503">
        <v>0.248</v>
      </c>
      <c r="R503" s="30">
        <v>1.82080471035402E-4</v>
      </c>
      <c r="S503" s="30">
        <v>3.1858273527459602E-7</v>
      </c>
    </row>
    <row r="504" spans="1:19">
      <c r="Q504">
        <v>0.249</v>
      </c>
      <c r="R504" s="30">
        <v>1.82080471035402E-4</v>
      </c>
      <c r="S504" s="30">
        <v>3.10845951690406E-7</v>
      </c>
    </row>
    <row r="505" spans="1:19">
      <c r="Q505">
        <v>0.25</v>
      </c>
      <c r="R505" s="30">
        <v>1.82080471035402E-4</v>
      </c>
      <c r="S505" s="30">
        <v>3.0278801369829102E-7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08"/>
  <sheetViews>
    <sheetView zoomScale="88" workbookViewId="0">
      <selection activeCell="E3" sqref="E3"/>
    </sheetView>
  </sheetViews>
  <sheetFormatPr defaultRowHeight="12.75"/>
  <cols>
    <col min="1" max="2" width="11.73046875" bestFit="1" customWidth="1"/>
    <col min="3" max="3" width="12.19921875" bestFit="1" customWidth="1"/>
    <col min="4" max="4" width="21.73046875" bestFit="1" customWidth="1"/>
    <col min="5" max="5" width="26.59765625" bestFit="1" customWidth="1"/>
  </cols>
  <sheetData>
    <row r="1" spans="1:10">
      <c r="A1" s="12" t="s">
        <v>29</v>
      </c>
      <c r="B1" s="12" t="s">
        <v>52</v>
      </c>
      <c r="C1" s="12" t="s">
        <v>53</v>
      </c>
      <c r="D1" s="13" t="s">
        <v>31</v>
      </c>
      <c r="E1" s="7" t="s">
        <v>33</v>
      </c>
      <c r="H1" t="s">
        <v>57</v>
      </c>
      <c r="I1" t="s">
        <v>59</v>
      </c>
      <c r="J1" t="s">
        <v>58</v>
      </c>
    </row>
    <row r="2" spans="1:10">
      <c r="A2" s="12" t="s">
        <v>30</v>
      </c>
      <c r="B2" s="12" t="s">
        <v>1</v>
      </c>
      <c r="C2" s="12" t="s">
        <v>54</v>
      </c>
      <c r="D2" s="3" t="s">
        <v>32</v>
      </c>
      <c r="E2" s="12" t="s">
        <v>30</v>
      </c>
      <c r="H2">
        <v>100</v>
      </c>
      <c r="I2">
        <v>1.91610578889495E-2</v>
      </c>
      <c r="J2">
        <v>-6.6553476518671701E-4</v>
      </c>
    </row>
    <row r="3" spans="1:10">
      <c r="A3" s="14">
        <v>100</v>
      </c>
      <c r="B3" s="14">
        <v>1.91610578889495E-2</v>
      </c>
      <c r="C3" s="14">
        <v>-6.6553476518671701E-4</v>
      </c>
      <c r="D3" s="26">
        <f>20*LOG10(B3/0.002)</f>
        <v>19.62778974592392</v>
      </c>
      <c r="E3" s="6">
        <f>10^(D3/20)</f>
        <v>9.5805289444747501</v>
      </c>
      <c r="H3">
        <v>102.305972984251</v>
      </c>
      <c r="I3">
        <v>1.9161057888895501E-2</v>
      </c>
      <c r="J3">
        <v>-6.8088181707142098E-4</v>
      </c>
    </row>
    <row r="4" spans="1:10">
      <c r="A4" s="14">
        <v>102.305972984251</v>
      </c>
      <c r="B4" s="14">
        <v>1.9161057888895501E-2</v>
      </c>
      <c r="C4" s="14">
        <v>-6.8088181707142098E-4</v>
      </c>
      <c r="D4" s="26">
        <f t="shared" ref="D4:D67" si="0">20*LOG10(B4/0.002)</f>
        <v>19.627789745899442</v>
      </c>
      <c r="E4" s="6">
        <f t="shared" ref="E4:E67" si="1">10^(D4/20)</f>
        <v>9.580528944447753</v>
      </c>
      <c r="H4">
        <v>104.665121082543</v>
      </c>
      <c r="I4">
        <v>1.91610578888389E-2</v>
      </c>
      <c r="J4">
        <v>-6.9658276782637904E-4</v>
      </c>
    </row>
    <row r="5" spans="1:10">
      <c r="A5" s="14">
        <v>104.665121082543</v>
      </c>
      <c r="B5" s="14">
        <v>1.91610578888389E-2</v>
      </c>
      <c r="C5" s="14">
        <v>-6.9658276782637904E-4</v>
      </c>
      <c r="D5" s="26">
        <f t="shared" si="0"/>
        <v>19.627789745873784</v>
      </c>
      <c r="E5" s="6">
        <f t="shared" si="1"/>
        <v>9.5805289444194521</v>
      </c>
      <c r="H5">
        <v>107.07867049863999</v>
      </c>
      <c r="I5">
        <v>1.9161057888779701E-2</v>
      </c>
      <c r="J5">
        <v>-7.1264577826392502E-4</v>
      </c>
    </row>
    <row r="6" spans="1:10">
      <c r="A6" s="14">
        <v>107.07867049863999</v>
      </c>
      <c r="B6" s="14">
        <v>1.9161057888779701E-2</v>
      </c>
      <c r="C6" s="14">
        <v>-7.1264577826392502E-4</v>
      </c>
      <c r="D6" s="26">
        <f t="shared" si="0"/>
        <v>19.62778974584695</v>
      </c>
      <c r="E6" s="6">
        <f t="shared" si="1"/>
        <v>9.5805289443898527</v>
      </c>
      <c r="H6">
        <v>109.54787571223299</v>
      </c>
      <c r="I6">
        <v>1.9161057888717699E-2</v>
      </c>
      <c r="J6">
        <v>-7.2907919738251896E-4</v>
      </c>
    </row>
    <row r="7" spans="1:10">
      <c r="A7" s="14">
        <v>109.54787571223299</v>
      </c>
      <c r="B7" s="14">
        <v>1.9161057888717699E-2</v>
      </c>
      <c r="C7" s="14">
        <v>-7.2907919738251896E-4</v>
      </c>
      <c r="D7" s="26">
        <f t="shared" si="0"/>
        <v>19.627789745818845</v>
      </c>
      <c r="E7" s="6">
        <f t="shared" si="1"/>
        <v>9.5805289443588535</v>
      </c>
      <c r="H7">
        <v>112.074020130978</v>
      </c>
      <c r="I7">
        <v>1.9161057888652799E-2</v>
      </c>
      <c r="J7">
        <v>-7.4589156670626996E-4</v>
      </c>
    </row>
    <row r="8" spans="1:10">
      <c r="A8" s="14">
        <v>112.074020130978</v>
      </c>
      <c r="B8" s="14">
        <v>1.9161057888652799E-2</v>
      </c>
      <c r="C8" s="14">
        <v>-7.4589156670626996E-4</v>
      </c>
      <c r="D8" s="26">
        <f t="shared" si="0"/>
        <v>19.627789745789425</v>
      </c>
      <c r="E8" s="6">
        <f t="shared" si="1"/>
        <v>9.580528944326403</v>
      </c>
      <c r="H8">
        <v>114.65841675756199</v>
      </c>
      <c r="I8">
        <v>1.9161057888584899E-2</v>
      </c>
      <c r="J8">
        <v>-7.6309162472452702E-4</v>
      </c>
    </row>
    <row r="9" spans="1:10">
      <c r="A9" s="14">
        <v>114.65841675756199</v>
      </c>
      <c r="B9" s="14">
        <v>1.9161057888584899E-2</v>
      </c>
      <c r="C9" s="14">
        <v>-7.6309162472452702E-4</v>
      </c>
      <c r="D9" s="26">
        <f t="shared" si="0"/>
        <v>19.627789745758644</v>
      </c>
      <c r="E9" s="6">
        <f t="shared" si="1"/>
        <v>9.5805289442924515</v>
      </c>
      <c r="H9">
        <v>117.302408872161</v>
      </c>
      <c r="I9">
        <v>1.9161057888513799E-2</v>
      </c>
      <c r="J9">
        <v>-7.80688311433838E-4</v>
      </c>
    </row>
    <row r="10" spans="1:10">
      <c r="A10" s="14">
        <v>117.302408872161</v>
      </c>
      <c r="B10" s="14">
        <v>1.9161057888513799E-2</v>
      </c>
      <c r="C10" s="14">
        <v>-7.80688311433838E-4</v>
      </c>
      <c r="D10" s="26">
        <f t="shared" si="0"/>
        <v>19.627789745726414</v>
      </c>
      <c r="E10" s="6">
        <f t="shared" si="1"/>
        <v>9.5805289442569013</v>
      </c>
      <c r="H10">
        <v>120.00737073062901</v>
      </c>
      <c r="I10">
        <v>1.9161057888439401E-2</v>
      </c>
      <c r="J10">
        <v>-7.9869077298466002E-4</v>
      </c>
    </row>
    <row r="11" spans="1:10">
      <c r="A11" s="14">
        <v>120.00737073062901</v>
      </c>
      <c r="B11" s="14">
        <v>1.9161057888439401E-2</v>
      </c>
      <c r="C11" s="14">
        <v>-7.9869077298466002E-4</v>
      </c>
      <c r="D11" s="26">
        <f t="shared" si="0"/>
        <v>19.627789745692688</v>
      </c>
      <c r="E11" s="6">
        <f t="shared" si="1"/>
        <v>9.5805289442197026</v>
      </c>
      <c r="H11">
        <v>122.774708278787</v>
      </c>
      <c r="I11">
        <v>1.9161057888361501E-2</v>
      </c>
      <c r="J11">
        <v>-8.17108366435204E-4</v>
      </c>
    </row>
    <row r="12" spans="1:10">
      <c r="A12" s="14">
        <v>122.774708278787</v>
      </c>
      <c r="B12" s="14">
        <v>1.9161057888361501E-2</v>
      </c>
      <c r="C12" s="14">
        <v>-8.17108366435204E-4</v>
      </c>
      <c r="D12" s="26">
        <f t="shared" si="0"/>
        <v>19.627789745657374</v>
      </c>
      <c r="E12" s="6">
        <f t="shared" si="1"/>
        <v>9.5805289441807524</v>
      </c>
      <c r="H12">
        <v>125.605859883189</v>
      </c>
      <c r="I12">
        <v>1.916105788828E-2</v>
      </c>
      <c r="J12">
        <v>-8.3595066461491802E-4</v>
      </c>
    </row>
    <row r="13" spans="1:10">
      <c r="A13" s="14">
        <v>125.605859883189</v>
      </c>
      <c r="B13" s="14">
        <v>1.916105788828E-2</v>
      </c>
      <c r="C13" s="14">
        <v>-8.3595066461491802E-4</v>
      </c>
      <c r="D13" s="26">
        <f t="shared" si="0"/>
        <v>19.627789745620429</v>
      </c>
      <c r="E13" s="6">
        <f t="shared" si="1"/>
        <v>9.580528944140001</v>
      </c>
      <c r="H13">
        <v>128.502297078731</v>
      </c>
      <c r="I13">
        <v>1.9161057888194701E-2</v>
      </c>
      <c r="J13">
        <v>-8.5522746110010901E-4</v>
      </c>
    </row>
    <row r="14" spans="1:10">
      <c r="A14" s="14">
        <v>128.502297078731</v>
      </c>
      <c r="B14" s="14">
        <v>1.9161057888194701E-2</v>
      </c>
      <c r="C14" s="14">
        <v>-8.5522746110010901E-4</v>
      </c>
      <c r="D14" s="26">
        <f t="shared" si="0"/>
        <v>19.627789745581762</v>
      </c>
      <c r="E14" s="6">
        <f t="shared" si="1"/>
        <v>9.5805289440973489</v>
      </c>
      <c r="H14">
        <v>131.465525333508</v>
      </c>
      <c r="I14">
        <v>1.91610578881054E-2</v>
      </c>
      <c r="J14">
        <v>-8.7494877530430704E-4</v>
      </c>
    </row>
    <row r="15" spans="1:10">
      <c r="A15" s="14">
        <v>131.465525333508</v>
      </c>
      <c r="B15" s="14">
        <v>1.91610578881054E-2</v>
      </c>
      <c r="C15" s="14">
        <v>-8.7494877530430704E-4</v>
      </c>
      <c r="D15" s="26">
        <f t="shared" si="0"/>
        <v>19.627789745541282</v>
      </c>
      <c r="E15" s="6">
        <f t="shared" si="1"/>
        <v>9.5805289440527002</v>
      </c>
      <c r="H15">
        <v>134.497084831302</v>
      </c>
      <c r="I15">
        <v>1.9161057888011899E-2</v>
      </c>
      <c r="J15">
        <v>-8.9512485768600898E-4</v>
      </c>
    </row>
    <row r="16" spans="1:10">
      <c r="A16" s="14">
        <v>134.497084831302</v>
      </c>
      <c r="B16" s="14">
        <v>1.9161057888011899E-2</v>
      </c>
      <c r="C16" s="14">
        <v>-8.9512485768600898E-4</v>
      </c>
      <c r="D16" s="26">
        <f t="shared" si="0"/>
        <v>19.627789745498898</v>
      </c>
      <c r="E16" s="6">
        <f t="shared" si="1"/>
        <v>9.5805289440059518</v>
      </c>
      <c r="H16">
        <v>137.59855127211699</v>
      </c>
      <c r="I16">
        <v>1.9161057887914099E-2</v>
      </c>
      <c r="J16">
        <v>-9.1576619507651802E-4</v>
      </c>
    </row>
    <row r="17" spans="1:10">
      <c r="A17" s="14">
        <v>137.59855127211699</v>
      </c>
      <c r="B17" s="14">
        <v>1.9161057887914099E-2</v>
      </c>
      <c r="C17" s="14">
        <v>-9.1576619507651802E-4</v>
      </c>
      <c r="D17" s="26">
        <f t="shared" si="0"/>
        <v>19.627789745454564</v>
      </c>
      <c r="E17" s="6">
        <f t="shared" si="1"/>
        <v>9.5805289439570522</v>
      </c>
      <c r="H17">
        <v>140.771536691173</v>
      </c>
      <c r="I17">
        <v>1.9161057887811798E-2</v>
      </c>
      <c r="J17">
        <v>-9.3688351613063E-4</v>
      </c>
    </row>
    <row r="18" spans="1:10">
      <c r="A18" s="14">
        <v>140.771536691173</v>
      </c>
      <c r="B18" s="14">
        <v>1.9161057887811798E-2</v>
      </c>
      <c r="C18" s="14">
        <v>-9.3688351613063E-4</v>
      </c>
      <c r="D18" s="26">
        <f t="shared" si="0"/>
        <v>19.627789745408187</v>
      </c>
      <c r="E18" s="6">
        <f t="shared" si="1"/>
        <v>9.5805289439058949</v>
      </c>
      <c r="H18">
        <v>144.01769029678599</v>
      </c>
      <c r="I18">
        <v>1.91610578877046E-2</v>
      </c>
      <c r="J18">
        <v>-9.5848779690302301E-4</v>
      </c>
    </row>
    <row r="19" spans="1:10">
      <c r="A19" s="14">
        <v>144.01769029678599</v>
      </c>
      <c r="B19" s="14">
        <v>1.91610578877046E-2</v>
      </c>
      <c r="C19" s="14">
        <v>-9.5848779690302301E-4</v>
      </c>
      <c r="D19" s="26">
        <f t="shared" si="0"/>
        <v>19.627789745359593</v>
      </c>
      <c r="E19" s="6">
        <f t="shared" si="1"/>
        <v>9.5805289438522951</v>
      </c>
      <c r="H19">
        <v>147.33869932757199</v>
      </c>
      <c r="I19">
        <v>1.9161057887592401E-2</v>
      </c>
      <c r="J19">
        <v>-9.8059026655322799E-4</v>
      </c>
    </row>
    <row r="20" spans="1:10">
      <c r="A20" s="14">
        <v>147.33869932757199</v>
      </c>
      <c r="B20" s="14">
        <v>1.9161057887592401E-2</v>
      </c>
      <c r="C20" s="14">
        <v>-9.8059026655322799E-4</v>
      </c>
      <c r="D20" s="26">
        <f t="shared" si="0"/>
        <v>19.627789745308736</v>
      </c>
      <c r="E20" s="6">
        <f t="shared" si="1"/>
        <v>9.5805289437962031</v>
      </c>
      <c r="H20">
        <v>150.73628992941201</v>
      </c>
      <c r="I20">
        <v>1.9161057887475099E-2</v>
      </c>
      <c r="J20">
        <v>-1.0032024131821601E-3</v>
      </c>
    </row>
    <row r="21" spans="1:10">
      <c r="A21" s="14">
        <v>150.73628992941201</v>
      </c>
      <c r="B21" s="14">
        <v>1.9161057887475099E-2</v>
      </c>
      <c r="C21" s="14">
        <v>-1.0032024131821601E-3</v>
      </c>
      <c r="D21" s="26">
        <f t="shared" si="0"/>
        <v>19.627789745255562</v>
      </c>
      <c r="E21" s="6">
        <f t="shared" si="1"/>
        <v>9.5805289437375531</v>
      </c>
      <c r="H21">
        <v>154.21222805264699</v>
      </c>
      <c r="I21">
        <v>1.9161057887352201E-2</v>
      </c>
      <c r="J21">
        <v>-1.02633598980324E-3</v>
      </c>
    </row>
    <row r="22" spans="1:10">
      <c r="A22" s="14">
        <v>154.21222805264699</v>
      </c>
      <c r="B22" s="14">
        <v>1.9161057887352201E-2</v>
      </c>
      <c r="C22" s="14">
        <v>-1.02633598980324E-3</v>
      </c>
      <c r="D22" s="26">
        <f t="shared" si="0"/>
        <v>19.627789745199852</v>
      </c>
      <c r="E22" s="6">
        <f t="shared" si="1"/>
        <v>9.5805289436761036</v>
      </c>
      <c r="H22">
        <v>157.76832036995199</v>
      </c>
      <c r="I22">
        <v>1.9161057887223599E-2</v>
      </c>
      <c r="J22">
        <v>-1.0500030204512001E-3</v>
      </c>
    </row>
    <row r="23" spans="1:10">
      <c r="A23" s="14">
        <v>157.76832036995199</v>
      </c>
      <c r="B23" s="14">
        <v>1.9161057887223599E-2</v>
      </c>
      <c r="C23" s="14">
        <v>-1.0500030204512001E-3</v>
      </c>
      <c r="D23" s="26">
        <f t="shared" si="0"/>
        <v>19.627789745141552</v>
      </c>
      <c r="E23" s="6">
        <f t="shared" si="1"/>
        <v>9.5805289436117995</v>
      </c>
      <c r="H23">
        <v>161.40641521538899</v>
      </c>
      <c r="I23">
        <v>1.9161057887089002E-2</v>
      </c>
      <c r="J23">
        <v>-1.07421580643176E-3</v>
      </c>
    </row>
    <row r="24" spans="1:10">
      <c r="A24" s="14">
        <v>161.40641521538899</v>
      </c>
      <c r="B24" s="14">
        <v>1.9161057887089002E-2</v>
      </c>
      <c r="C24" s="14">
        <v>-1.07421580643176E-3</v>
      </c>
      <c r="D24" s="26">
        <f t="shared" si="0"/>
        <v>19.627789745080541</v>
      </c>
      <c r="E24" s="6">
        <f t="shared" si="1"/>
        <v>9.580528943544504</v>
      </c>
      <c r="H24">
        <v>165.12840354510399</v>
      </c>
      <c r="I24">
        <v>1.91610578869481E-2</v>
      </c>
      <c r="J24">
        <v>-1.09898693271543E-3</v>
      </c>
    </row>
    <row r="25" spans="1:10">
      <c r="A25" s="14">
        <v>165.12840354510399</v>
      </c>
      <c r="B25" s="14">
        <v>1.91610578869481E-2</v>
      </c>
      <c r="C25" s="14">
        <v>-1.09898693271543E-3</v>
      </c>
      <c r="D25" s="26">
        <f t="shared" si="0"/>
        <v>19.627789745016667</v>
      </c>
      <c r="E25" s="6">
        <f t="shared" si="1"/>
        <v>9.5805289434740519</v>
      </c>
      <c r="H25">
        <v>168.93621992017901</v>
      </c>
      <c r="I25">
        <v>1.9161057886800701E-2</v>
      </c>
      <c r="J25">
        <v>-1.12432927447873E-3</v>
      </c>
    </row>
    <row r="26" spans="1:10">
      <c r="A26" s="14">
        <v>168.93621992017901</v>
      </c>
      <c r="B26" s="14">
        <v>1.9161057886800701E-2</v>
      </c>
      <c r="C26" s="14">
        <v>-1.12432927447873E-3</v>
      </c>
      <c r="D26" s="26">
        <f t="shared" si="0"/>
        <v>19.627789744949851</v>
      </c>
      <c r="E26" s="6">
        <f t="shared" si="1"/>
        <v>9.5805289434003544</v>
      </c>
      <c r="H26">
        <v>172.831843512153</v>
      </c>
      <c r="I26">
        <v>1.9161057886646401E-2</v>
      </c>
      <c r="J26">
        <v>-1.15025600379627E-3</v>
      </c>
    </row>
    <row r="27" spans="1:10">
      <c r="A27" s="14">
        <v>172.831843512153</v>
      </c>
      <c r="B27" s="14">
        <v>1.9161057886646401E-2</v>
      </c>
      <c r="C27" s="14">
        <v>-1.15025600379627E-3</v>
      </c>
      <c r="D27" s="26">
        <f t="shared" si="0"/>
        <v>19.627789744879905</v>
      </c>
      <c r="E27" s="6">
        <f t="shared" si="1"/>
        <v>9.5805289433232002</v>
      </c>
      <c r="H27">
        <v>176.817299131726</v>
      </c>
      <c r="I27">
        <v>1.9161057886484902E-2</v>
      </c>
      <c r="J27">
        <v>-1.1767805964871701E-3</v>
      </c>
    </row>
    <row r="28" spans="1:10">
      <c r="A28" s="14">
        <v>176.817299131726</v>
      </c>
      <c r="B28" s="14">
        <v>1.9161057886484902E-2</v>
      </c>
      <c r="C28" s="14">
        <v>-1.1767805964871701E-3</v>
      </c>
      <c r="D28" s="26">
        <f t="shared" si="0"/>
        <v>19.627789744806694</v>
      </c>
      <c r="E28" s="6">
        <f t="shared" si="1"/>
        <v>9.5805289432424523</v>
      </c>
      <c r="H28">
        <v>180.894658281185</v>
      </c>
      <c r="I28">
        <v>1.9161057886315801E-2</v>
      </c>
      <c r="J28">
        <v>-1.2039168391192599E-3</v>
      </c>
    </row>
    <row r="29" spans="1:10">
      <c r="A29" s="14">
        <v>180.894658281185</v>
      </c>
      <c r="B29" s="14">
        <v>1.9161057886315801E-2</v>
      </c>
      <c r="C29" s="14">
        <v>-1.2039168391192599E-3</v>
      </c>
      <c r="D29" s="26">
        <f t="shared" si="0"/>
        <v>19.627789744730041</v>
      </c>
      <c r="E29" s="6">
        <f t="shared" si="1"/>
        <v>9.5805289431579048</v>
      </c>
      <c r="H29">
        <v>185.06604023110299</v>
      </c>
      <c r="I29">
        <v>1.9161057886138901E-2</v>
      </c>
      <c r="J29">
        <v>-1.2316788361749001E-3</v>
      </c>
    </row>
    <row r="30" spans="1:10">
      <c r="A30" s="14">
        <v>185.06604023110299</v>
      </c>
      <c r="B30" s="14">
        <v>1.9161057886138901E-2</v>
      </c>
      <c r="C30" s="14">
        <v>-1.2316788361749001E-3</v>
      </c>
      <c r="D30" s="26">
        <f t="shared" si="0"/>
        <v>19.627789744649849</v>
      </c>
      <c r="E30" s="6">
        <f t="shared" si="1"/>
        <v>9.5805289430694511</v>
      </c>
      <c r="H30">
        <v>189.333613121855</v>
      </c>
      <c r="I30">
        <v>1.9161057885953701E-2</v>
      </c>
      <c r="J30">
        <v>-1.26008101738203E-3</v>
      </c>
    </row>
    <row r="31" spans="1:10">
      <c r="A31" s="14">
        <v>189.333613121855</v>
      </c>
      <c r="B31" s="14">
        <v>1.9161057885953701E-2</v>
      </c>
      <c r="C31" s="14">
        <v>-1.26008101738203E-3</v>
      </c>
      <c r="D31" s="26">
        <f t="shared" si="0"/>
        <v>19.627789744565895</v>
      </c>
      <c r="E31" s="6">
        <f t="shared" si="1"/>
        <v>9.5805289429768496</v>
      </c>
      <c r="H31">
        <v>193.69959509055099</v>
      </c>
      <c r="I31">
        <v>1.9161057885759902E-2</v>
      </c>
      <c r="J31">
        <v>-1.2891381452141801E-3</v>
      </c>
    </row>
    <row r="32" spans="1:10">
      <c r="A32" s="14">
        <v>193.69959509055099</v>
      </c>
      <c r="B32" s="14">
        <v>1.9161057885759902E-2</v>
      </c>
      <c r="C32" s="14">
        <v>-1.2891381452141801E-3</v>
      </c>
      <c r="D32" s="26">
        <f t="shared" si="0"/>
        <v>19.627789744478047</v>
      </c>
      <c r="E32" s="6">
        <f t="shared" si="1"/>
        <v>9.5805289428799565</v>
      </c>
      <c r="H32">
        <v>198.166255423942</v>
      </c>
      <c r="I32">
        <v>1.9161057885557001E-2</v>
      </c>
      <c r="J32">
        <v>-1.3188653225635601E-3</v>
      </c>
    </row>
    <row r="33" spans="1:10">
      <c r="A33" s="14">
        <v>198.166255423942</v>
      </c>
      <c r="B33" s="14">
        <v>1.9161057885557001E-2</v>
      </c>
      <c r="C33" s="14">
        <v>-1.3188653225635601E-3</v>
      </c>
      <c r="D33" s="26">
        <f t="shared" si="0"/>
        <v>19.627789744386067</v>
      </c>
      <c r="E33" s="6">
        <f t="shared" si="1"/>
        <v>9.5805289427784999</v>
      </c>
      <c r="H33">
        <v>202.73591573792001</v>
      </c>
      <c r="I33">
        <v>1.9161057885344699E-2</v>
      </c>
      <c r="J33">
        <v>-1.34927800059097E-3</v>
      </c>
    </row>
    <row r="34" spans="1:10">
      <c r="A34" s="14">
        <v>202.73591573792001</v>
      </c>
      <c r="B34" s="14">
        <v>1.9161057885344699E-2</v>
      </c>
      <c r="C34" s="14">
        <v>-1.34927800059097E-3</v>
      </c>
      <c r="D34" s="26">
        <f t="shared" si="0"/>
        <v>19.627789744289831</v>
      </c>
      <c r="E34" s="6">
        <f t="shared" si="1"/>
        <v>9.5805289426723519</v>
      </c>
      <c r="H34">
        <v>207.41095118421001</v>
      </c>
      <c r="I34">
        <v>1.9161057885122401E-2</v>
      </c>
      <c r="J34">
        <v>-1.3803919867568101E-3</v>
      </c>
    </row>
    <row r="35" spans="1:10">
      <c r="A35" s="14">
        <v>207.41095118421001</v>
      </c>
      <c r="B35" s="14">
        <v>1.9161057885122401E-2</v>
      </c>
      <c r="C35" s="14">
        <v>-1.3803919867568101E-3</v>
      </c>
      <c r="D35" s="26">
        <f t="shared" si="0"/>
        <v>19.627789744189059</v>
      </c>
      <c r="E35" s="6">
        <f t="shared" si="1"/>
        <v>9.5805289425611999</v>
      </c>
      <c r="H35">
        <v>212.19379168489499</v>
      </c>
      <c r="I35">
        <v>1.9161057884889799E-2</v>
      </c>
      <c r="J35">
        <v>-1.4122234530372299E-3</v>
      </c>
    </row>
    <row r="36" spans="1:10">
      <c r="A36" s="14">
        <v>212.19379168489499</v>
      </c>
      <c r="B36" s="14">
        <v>1.9161057884889799E-2</v>
      </c>
      <c r="C36" s="14">
        <v>-1.4122234530372299E-3</v>
      </c>
      <c r="D36" s="26">
        <f t="shared" si="0"/>
        <v>19.627789744083621</v>
      </c>
      <c r="E36" s="6">
        <f t="shared" si="1"/>
        <v>9.5805289424449054</v>
      </c>
      <c r="H36">
        <v>217.086923195407</v>
      </c>
      <c r="I36">
        <v>1.9161057884646299E-2</v>
      </c>
      <c r="J36">
        <v>-1.4447889443298099E-3</v>
      </c>
    </row>
    <row r="37" spans="1:10">
      <c r="A37" s="14">
        <v>217.086923195407</v>
      </c>
      <c r="B37" s="14">
        <v>1.9161057884646299E-2</v>
      </c>
      <c r="C37" s="14">
        <v>-1.4447889443298099E-3</v>
      </c>
      <c r="D37" s="26">
        <f t="shared" si="0"/>
        <v>19.627789743973242</v>
      </c>
      <c r="E37" s="6">
        <f t="shared" si="1"/>
        <v>9.5805289423231557</v>
      </c>
      <c r="H37">
        <v>222.092888996634</v>
      </c>
      <c r="I37">
        <v>1.91610578843915E-2</v>
      </c>
      <c r="J37">
        <v>-1.47810538705295E-3</v>
      </c>
    </row>
    <row r="38" spans="1:10">
      <c r="A38" s="14">
        <v>222.092888996634</v>
      </c>
      <c r="B38" s="14">
        <v>1.91610578843915E-2</v>
      </c>
      <c r="C38" s="14">
        <v>-1.47810538705295E-3</v>
      </c>
      <c r="D38" s="26">
        <f t="shared" si="0"/>
        <v>19.627789743857736</v>
      </c>
      <c r="E38" s="6">
        <f t="shared" si="1"/>
        <v>9.58052894219575</v>
      </c>
      <c r="H38">
        <v>227.21429101683901</v>
      </c>
      <c r="I38">
        <v>1.91610578841248E-2</v>
      </c>
      <c r="J38">
        <v>-1.51219009794373E-3</v>
      </c>
    </row>
    <row r="39" spans="1:10">
      <c r="A39" s="14">
        <v>227.21429101683901</v>
      </c>
      <c r="B39" s="14">
        <v>1.91610578841248E-2</v>
      </c>
      <c r="C39" s="14">
        <v>-1.51219009794373E-3</v>
      </c>
      <c r="D39" s="26">
        <f t="shared" si="0"/>
        <v>19.627789743736837</v>
      </c>
      <c r="E39" s="6">
        <f t="shared" si="1"/>
        <v>9.5805289420623989</v>
      </c>
      <c r="H39">
        <v>232.45379118404401</v>
      </c>
      <c r="I39">
        <v>1.91610578838457E-2</v>
      </c>
      <c r="J39">
        <v>-1.5470607930584601E-3</v>
      </c>
    </row>
    <row r="40" spans="1:10">
      <c r="A40" s="14">
        <v>232.45379118404401</v>
      </c>
      <c r="B40" s="14">
        <v>1.91610578838457E-2</v>
      </c>
      <c r="C40" s="14">
        <v>-1.5470607930584601E-3</v>
      </c>
      <c r="D40" s="26">
        <f t="shared" si="0"/>
        <v>19.627789743610322</v>
      </c>
      <c r="E40" s="6">
        <f t="shared" si="1"/>
        <v>9.5805289419228554</v>
      </c>
      <c r="H40">
        <v>237.81411280961501</v>
      </c>
      <c r="I40">
        <v>1.91610578835535E-2</v>
      </c>
      <c r="J40">
        <v>-1.58273559698094E-3</v>
      </c>
    </row>
    <row r="41" spans="1:10">
      <c r="A41" s="14">
        <v>237.81411280961501</v>
      </c>
      <c r="B41" s="14">
        <v>1.91610578835535E-2</v>
      </c>
      <c r="C41" s="14">
        <v>-1.58273559698094E-3</v>
      </c>
      <c r="D41" s="26">
        <f t="shared" si="0"/>
        <v>19.627789743477862</v>
      </c>
      <c r="E41" s="6">
        <f t="shared" si="1"/>
        <v>9.5805289417767519</v>
      </c>
      <c r="H41">
        <v>243.29804200374099</v>
      </c>
      <c r="I41">
        <v>1.9161057883247699E-2</v>
      </c>
      <c r="J41">
        <v>-1.61923305224298E-3</v>
      </c>
    </row>
    <row r="42" spans="1:10">
      <c r="A42" s="14">
        <v>243.29804200374099</v>
      </c>
      <c r="B42" s="14">
        <v>1.9161057883247699E-2</v>
      </c>
      <c r="C42" s="14">
        <v>-1.61923305224298E-3</v>
      </c>
      <c r="D42" s="26">
        <f t="shared" si="0"/>
        <v>19.627789743339243</v>
      </c>
      <c r="E42" s="6">
        <f t="shared" si="1"/>
        <v>9.5805289416238555</v>
      </c>
      <c r="H42">
        <v>248.90842912355799</v>
      </c>
      <c r="I42">
        <v>1.9161057882927601E-2</v>
      </c>
      <c r="J42">
        <v>-1.65657212896214E-3</v>
      </c>
    </row>
    <row r="43" spans="1:10">
      <c r="A43" s="14">
        <v>248.90842912355799</v>
      </c>
      <c r="B43" s="14">
        <v>1.9161057882927601E-2</v>
      </c>
      <c r="C43" s="14">
        <v>-1.65657212896214E-3</v>
      </c>
      <c r="D43" s="26">
        <f t="shared" si="0"/>
        <v>19.627789743194135</v>
      </c>
      <c r="E43" s="6">
        <f t="shared" si="1"/>
        <v>9.5805289414638004</v>
      </c>
      <c r="H43">
        <v>254.64819025467099</v>
      </c>
      <c r="I43">
        <v>1.9161057882592598E-2</v>
      </c>
      <c r="J43">
        <v>-1.6947722347017699E-3</v>
      </c>
    </row>
    <row r="44" spans="1:10">
      <c r="A44" s="14">
        <v>254.64819025467099</v>
      </c>
      <c r="B44" s="14">
        <v>1.9161057882592598E-2</v>
      </c>
      <c r="C44" s="14">
        <v>-1.6947722347017699E-3</v>
      </c>
      <c r="D44" s="26">
        <f t="shared" si="0"/>
        <v>19.627789743042278</v>
      </c>
      <c r="E44" s="6">
        <f t="shared" si="1"/>
        <v>9.5805289412963042</v>
      </c>
      <c r="H44">
        <v>260.52030872682701</v>
      </c>
      <c r="I44">
        <v>1.9161057882242E-2</v>
      </c>
      <c r="J44">
        <v>-1.73385322455838E-3</v>
      </c>
    </row>
    <row r="45" spans="1:10">
      <c r="A45" s="14">
        <v>260.52030872682701</v>
      </c>
      <c r="B45" s="14">
        <v>1.9161057882242E-2</v>
      </c>
      <c r="C45" s="14">
        <v>-1.73385322455838E-3</v>
      </c>
      <c r="D45" s="26">
        <f t="shared" si="0"/>
        <v>19.627789742883348</v>
      </c>
      <c r="E45" s="6">
        <f t="shared" si="1"/>
        <v>9.5805289411210026</v>
      </c>
      <c r="H45">
        <v>266.52783666455502</v>
      </c>
      <c r="I45">
        <v>1.9161057881874999E-2</v>
      </c>
      <c r="J45">
        <v>-1.7738354114816401E-3</v>
      </c>
    </row>
    <row r="46" spans="1:10">
      <c r="A46" s="14">
        <v>266.52783666455502</v>
      </c>
      <c r="B46" s="14">
        <v>1.9161057881874999E-2</v>
      </c>
      <c r="C46" s="14">
        <v>-1.7738354114816401E-3</v>
      </c>
      <c r="D46" s="26">
        <f t="shared" si="0"/>
        <v>19.627789742716985</v>
      </c>
      <c r="E46" s="6">
        <f t="shared" si="1"/>
        <v>9.580528940937505</v>
      </c>
      <c r="H46">
        <v>272.67389657354801</v>
      </c>
      <c r="I46">
        <v>1.91610578814909E-2</v>
      </c>
      <c r="J46">
        <v>-1.81473957683234E-3</v>
      </c>
    </row>
    <row r="47" spans="1:10">
      <c r="A47" s="14">
        <v>272.67389657354801</v>
      </c>
      <c r="B47" s="14">
        <v>1.91610578814909E-2</v>
      </c>
      <c r="C47" s="14">
        <v>-1.81473957683234E-3</v>
      </c>
      <c r="D47" s="26">
        <f t="shared" si="0"/>
        <v>19.627789742542866</v>
      </c>
      <c r="E47" s="6">
        <f t="shared" si="1"/>
        <v>9.5805289407454524</v>
      </c>
      <c r="H47">
        <v>278.961682963638</v>
      </c>
      <c r="I47">
        <v>1.9161057881088801E-2</v>
      </c>
      <c r="J47">
        <v>-1.8565869811838301E-3</v>
      </c>
    </row>
    <row r="48" spans="1:10">
      <c r="A48" s="14">
        <v>278.961682963638</v>
      </c>
      <c r="B48" s="14">
        <v>1.9161057881088801E-2</v>
      </c>
      <c r="C48" s="14">
        <v>-1.8565869811838301E-3</v>
      </c>
      <c r="D48" s="26">
        <f t="shared" si="0"/>
        <v>19.627789742360591</v>
      </c>
      <c r="E48" s="6">
        <f t="shared" si="1"/>
        <v>9.5805289405444007</v>
      </c>
      <c r="H48">
        <v>285.39446400919098</v>
      </c>
      <c r="I48">
        <v>1.91610578806681E-2</v>
      </c>
      <c r="J48">
        <v>-1.8993993753725199E-3</v>
      </c>
    </row>
    <row r="49" spans="1:10">
      <c r="A49" s="14">
        <v>285.39446400919098</v>
      </c>
      <c r="B49" s="14">
        <v>1.91610578806681E-2</v>
      </c>
      <c r="C49" s="14">
        <v>-1.8993993753725199E-3</v>
      </c>
      <c r="D49" s="26">
        <f t="shared" si="0"/>
        <v>19.627789742169885</v>
      </c>
      <c r="E49" s="6">
        <f t="shared" si="1"/>
        <v>9.5805289403340534</v>
      </c>
      <c r="H49">
        <v>291.97558324778998</v>
      </c>
      <c r="I49">
        <v>1.9161057880227601E-2</v>
      </c>
      <c r="J49">
        <v>-1.9431990118032401E-3</v>
      </c>
    </row>
    <row r="50" spans="1:10">
      <c r="A50" s="14">
        <v>291.97558324778998</v>
      </c>
      <c r="B50" s="14">
        <v>1.9161057880227601E-2</v>
      </c>
      <c r="C50" s="14">
        <v>-1.9431990118032401E-3</v>
      </c>
      <c r="D50" s="26">
        <f t="shared" si="0"/>
        <v>19.627789741970201</v>
      </c>
      <c r="E50" s="6">
        <f t="shared" si="1"/>
        <v>9.5805289401137994</v>
      </c>
      <c r="H50">
        <v>298.70846131809299</v>
      </c>
      <c r="I50">
        <v>1.9161057879766699E-2</v>
      </c>
      <c r="J50">
        <v>-1.9880086560152598E-3</v>
      </c>
    </row>
    <row r="51" spans="1:10">
      <c r="A51" s="14">
        <v>298.70846131809299</v>
      </c>
      <c r="B51" s="14">
        <v>1.9161057879766699E-2</v>
      </c>
      <c r="C51" s="14">
        <v>-1.9880086560152598E-3</v>
      </c>
      <c r="D51" s="26">
        <f t="shared" si="0"/>
        <v>19.627789741761269</v>
      </c>
      <c r="E51" s="6">
        <f t="shared" si="1"/>
        <v>9.5805289398833526</v>
      </c>
      <c r="H51">
        <v>305.59659773776002</v>
      </c>
      <c r="I51">
        <v>1.91610578792842E-2</v>
      </c>
      <c r="J51">
        <v>-2.0338515985149899E-3</v>
      </c>
    </row>
    <row r="52" spans="1:10">
      <c r="A52" s="14">
        <v>305.59659773776002</v>
      </c>
      <c r="B52" s="14">
        <v>1.91610578792842E-2</v>
      </c>
      <c r="C52" s="14">
        <v>-2.0338515985149899E-3</v>
      </c>
      <c r="D52" s="26">
        <f t="shared" si="0"/>
        <v>19.62778974154255</v>
      </c>
      <c r="E52" s="6">
        <f t="shared" si="1"/>
        <v>9.5805289396421038</v>
      </c>
      <c r="H52">
        <v>312.64357272238198</v>
      </c>
      <c r="I52">
        <v>1.9161057878779301E-2</v>
      </c>
      <c r="J52">
        <v>-2.0807516668816602E-3</v>
      </c>
    </row>
    <row r="53" spans="1:10">
      <c r="A53" s="14">
        <v>312.64357272238198</v>
      </c>
      <c r="B53" s="14">
        <v>1.9161057878779301E-2</v>
      </c>
      <c r="C53" s="14">
        <v>-2.0807516668816602E-3</v>
      </c>
      <c r="D53" s="26">
        <f t="shared" si="0"/>
        <v>19.627789741313673</v>
      </c>
      <c r="E53" s="6">
        <f t="shared" si="1"/>
        <v>9.5805289393896533</v>
      </c>
      <c r="H53">
        <v>319.853049046357</v>
      </c>
      <c r="I53">
        <v>1.91610578782507E-2</v>
      </c>
      <c r="J53">
        <v>-2.1287332381519902E-3</v>
      </c>
    </row>
    <row r="54" spans="1:10">
      <c r="A54" s="14">
        <v>319.853049046357</v>
      </c>
      <c r="B54" s="14">
        <v>1.91610578782507E-2</v>
      </c>
      <c r="C54" s="14">
        <v>-2.1287332381519902E-3</v>
      </c>
      <c r="D54" s="26">
        <f t="shared" si="0"/>
        <v>19.627789741074054</v>
      </c>
      <c r="E54" s="6">
        <f t="shared" si="1"/>
        <v>9.5805289391253527</v>
      </c>
      <c r="H54">
        <v>327.22877394666898</v>
      </c>
      <c r="I54">
        <v>1.91610578776975E-2</v>
      </c>
      <c r="J54">
        <v>-2.1778212514906E-3</v>
      </c>
    </row>
    <row r="55" spans="1:10">
      <c r="A55" s="14">
        <v>327.22877394666898</v>
      </c>
      <c r="B55" s="14">
        <v>1.91610578776975E-2</v>
      </c>
      <c r="C55" s="14">
        <v>-2.1778212514906E-3</v>
      </c>
      <c r="D55" s="26">
        <f t="shared" si="0"/>
        <v>19.627789740823282</v>
      </c>
      <c r="E55" s="6">
        <f t="shared" si="1"/>
        <v>9.5805289388487509</v>
      </c>
      <c r="H55">
        <v>334.77458107057402</v>
      </c>
      <c r="I55">
        <v>1.9161057877118599E-2</v>
      </c>
      <c r="J55">
        <v>-2.22804122115249E-3</v>
      </c>
    </row>
    <row r="56" spans="1:10">
      <c r="A56" s="14">
        <v>334.77458107057402</v>
      </c>
      <c r="B56" s="14">
        <v>1.9161057877118599E-2</v>
      </c>
      <c r="C56" s="14">
        <v>-2.22804122115249E-3</v>
      </c>
      <c r="D56" s="26">
        <f t="shared" si="0"/>
        <v>19.627789740560861</v>
      </c>
      <c r="E56" s="6">
        <f t="shared" si="1"/>
        <v>9.5805289385593024</v>
      </c>
      <c r="H56">
        <v>342.494392468201</v>
      </c>
      <c r="I56">
        <v>1.91610578765125E-2</v>
      </c>
      <c r="J56">
        <v>-2.2794192497444599E-3</v>
      </c>
    </row>
    <row r="57" spans="1:10">
      <c r="A57" s="14">
        <v>342.494392468201</v>
      </c>
      <c r="B57" s="14">
        <v>1.91610578765125E-2</v>
      </c>
      <c r="C57" s="14">
        <v>-2.2794192497444599E-3</v>
      </c>
      <c r="D57" s="26">
        <f t="shared" si="0"/>
        <v>19.627789740286111</v>
      </c>
      <c r="E57" s="6">
        <f t="shared" si="1"/>
        <v>9.5805289382562542</v>
      </c>
      <c r="H57">
        <v>350.39222063109099</v>
      </c>
      <c r="I57">
        <v>1.9161057875878299E-2</v>
      </c>
      <c r="J57">
        <v>-2.3319820417923602E-3</v>
      </c>
    </row>
    <row r="58" spans="1:10">
      <c r="A58" s="14">
        <v>350.39222063109099</v>
      </c>
      <c r="B58" s="14">
        <v>1.9161057875878299E-2</v>
      </c>
      <c r="C58" s="14">
        <v>-2.3319820417923602E-3</v>
      </c>
      <c r="D58" s="26">
        <f t="shared" si="0"/>
        <v>19.627789739998622</v>
      </c>
      <c r="E58" s="6">
        <f t="shared" si="1"/>
        <v>9.5805289379391549</v>
      </c>
      <c r="H58">
        <v>358.47217057776101</v>
      </c>
      <c r="I58">
        <v>1.91610578752144E-2</v>
      </c>
      <c r="J58">
        <v>-2.3857569176211901E-3</v>
      </c>
    </row>
    <row r="59" spans="1:10">
      <c r="A59" s="14">
        <v>358.47217057776101</v>
      </c>
      <c r="B59" s="14">
        <v>1.91610578752144E-2</v>
      </c>
      <c r="C59" s="14">
        <v>-2.3857569176211901E-3</v>
      </c>
      <c r="D59" s="26">
        <f t="shared" si="0"/>
        <v>19.627789739697668</v>
      </c>
      <c r="E59" s="6">
        <f t="shared" si="1"/>
        <v>9.5805289376072018</v>
      </c>
      <c r="H59">
        <v>366.73844198734201</v>
      </c>
      <c r="I59">
        <v>1.9161057874519601E-2</v>
      </c>
      <c r="J59">
        <v>-2.44077182755524E-3</v>
      </c>
    </row>
    <row r="60" spans="1:10">
      <c r="A60" s="14">
        <v>366.73844198734201</v>
      </c>
      <c r="B60" s="14">
        <v>1.9161057874519601E-2</v>
      </c>
      <c r="C60" s="14">
        <v>-2.44077182755524E-3</v>
      </c>
      <c r="D60" s="26">
        <f t="shared" si="0"/>
        <v>19.62778973938271</v>
      </c>
      <c r="E60" s="6">
        <f t="shared" si="1"/>
        <v>9.5805289372598033</v>
      </c>
      <c r="H60">
        <v>375.19533138243298</v>
      </c>
      <c r="I60">
        <v>1.9161057873792301E-2</v>
      </c>
      <c r="J60">
        <v>-2.4970553664457099E-3</v>
      </c>
    </row>
    <row r="61" spans="1:10">
      <c r="A61" s="14">
        <v>375.19533138243298</v>
      </c>
      <c r="B61" s="14">
        <v>1.9161057873792301E-2</v>
      </c>
      <c r="C61" s="14">
        <v>-2.4970553664457099E-3</v>
      </c>
      <c r="D61" s="26">
        <f t="shared" si="0"/>
        <v>19.627789739053018</v>
      </c>
      <c r="E61" s="6">
        <f t="shared" si="1"/>
        <v>9.5805289368961546</v>
      </c>
      <c r="H61">
        <v>383.84723436228199</v>
      </c>
      <c r="I61">
        <v>1.9161057873031202E-2</v>
      </c>
      <c r="J61">
        <v>-2.5546367885333101E-3</v>
      </c>
    </row>
    <row r="62" spans="1:10">
      <c r="A62" s="14">
        <v>383.84723436228199</v>
      </c>
      <c r="B62" s="14">
        <v>1.9161057873031202E-2</v>
      </c>
      <c r="C62" s="14">
        <v>-2.5546367885333101E-3</v>
      </c>
      <c r="D62" s="26">
        <f t="shared" si="0"/>
        <v>19.627789738708003</v>
      </c>
      <c r="E62" s="6">
        <f t="shared" si="1"/>
        <v>9.5805289365156003</v>
      </c>
      <c r="H62">
        <v>392.69864788746997</v>
      </c>
      <c r="I62">
        <v>1.9161057872234499E-2</v>
      </c>
      <c r="J62">
        <v>-2.6135460226536498E-3</v>
      </c>
    </row>
    <row r="63" spans="1:10">
      <c r="A63" s="14">
        <v>392.69864788746997</v>
      </c>
      <c r="B63" s="14">
        <v>1.9161057872234499E-2</v>
      </c>
      <c r="C63" s="14">
        <v>-2.6135460226536498E-3</v>
      </c>
      <c r="D63" s="26">
        <f t="shared" si="0"/>
        <v>19.627789738346852</v>
      </c>
      <c r="E63" s="6">
        <f t="shared" si="1"/>
        <v>9.5805289361172541</v>
      </c>
      <c r="H63">
        <v>401.75417261727398</v>
      </c>
      <c r="I63">
        <v>1.91610578714006E-2</v>
      </c>
      <c r="J63">
        <v>-2.6738136877931598E-3</v>
      </c>
    </row>
    <row r="64" spans="1:10">
      <c r="A64" s="14">
        <v>401.75417261727398</v>
      </c>
      <c r="B64" s="14">
        <v>1.91610578714006E-2</v>
      </c>
      <c r="C64" s="14">
        <v>-2.6738136877931598E-3</v>
      </c>
      <c r="D64" s="26">
        <f t="shared" si="0"/>
        <v>19.62778973796884</v>
      </c>
      <c r="E64" s="6">
        <f t="shared" si="1"/>
        <v>9.5805289357003023</v>
      </c>
      <c r="H64">
        <v>411.01851530092898</v>
      </c>
      <c r="I64">
        <v>1.9161057870527898E-2</v>
      </c>
      <c r="J64">
        <v>-2.7354711090038101E-3</v>
      </c>
    </row>
    <row r="65" spans="1:10">
      <c r="A65" s="14">
        <v>411.01851530092898</v>
      </c>
      <c r="B65" s="14">
        <v>1.9161057870527898E-2</v>
      </c>
      <c r="C65" s="14">
        <v>-2.7354711090038101E-3</v>
      </c>
      <c r="D65" s="26">
        <f t="shared" si="0"/>
        <v>19.627789737573234</v>
      </c>
      <c r="E65" s="6">
        <f t="shared" si="1"/>
        <v>9.5805289352639491</v>
      </c>
      <c r="H65">
        <v>420.49649122403702</v>
      </c>
      <c r="I65">
        <v>1.91610578696144E-2</v>
      </c>
      <c r="J65">
        <v>-2.7985503336847599E-3</v>
      </c>
    </row>
    <row r="66" spans="1:10">
      <c r="A66" s="14">
        <v>420.49649122403702</v>
      </c>
      <c r="B66" s="14">
        <v>1.91610578696144E-2</v>
      </c>
      <c r="C66" s="14">
        <v>-2.7985503336847599E-3</v>
      </c>
      <c r="D66" s="26">
        <f t="shared" si="0"/>
        <v>19.627789737159137</v>
      </c>
      <c r="E66" s="6">
        <f t="shared" si="1"/>
        <v>9.5805289348072051</v>
      </c>
      <c r="H66">
        <v>430.19302671138598</v>
      </c>
      <c r="I66">
        <v>1.91610578686583E-2</v>
      </c>
      <c r="J66">
        <v>-2.8630841482395501E-3</v>
      </c>
    </row>
    <row r="67" spans="1:10">
      <c r="A67" s="14">
        <v>430.19302671138598</v>
      </c>
      <c r="B67" s="14">
        <v>1.91610578686583E-2</v>
      </c>
      <c r="C67" s="14">
        <v>-2.8630841482395501E-3</v>
      </c>
      <c r="D67" s="26">
        <f t="shared" si="0"/>
        <v>19.627789736725727</v>
      </c>
      <c r="E67" s="6">
        <f t="shared" si="1"/>
        <v>9.580528934329152</v>
      </c>
      <c r="H67">
        <v>440.11316168748198</v>
      </c>
      <c r="I67">
        <v>1.9161057867657601E-2</v>
      </c>
      <c r="J67">
        <v>-2.9291060951172599E-3</v>
      </c>
    </row>
    <row r="68" spans="1:10">
      <c r="A68" s="14">
        <v>440.11316168748198</v>
      </c>
      <c r="B68" s="14">
        <v>1.9161057867657601E-2</v>
      </c>
      <c r="C68" s="14">
        <v>-2.9291060951172599E-3</v>
      </c>
      <c r="D68" s="26">
        <f t="shared" ref="D68:D131" si="2">20*LOG10(B68/0.002)</f>
        <v>19.627789736272099</v>
      </c>
      <c r="E68" s="6">
        <f t="shared" ref="E68:E131" si="3">10^(D68/20)</f>
        <v>9.580528933828802</v>
      </c>
      <c r="H68">
        <v>450.26205229612702</v>
      </c>
      <c r="I68">
        <v>1.91610578666103E-2</v>
      </c>
      <c r="J68">
        <v>-2.9966504902467898E-3</v>
      </c>
    </row>
    <row r="69" spans="1:10">
      <c r="A69" s="14">
        <v>450.26205229612702</v>
      </c>
      <c r="B69" s="14">
        <v>1.91610578666103E-2</v>
      </c>
      <c r="C69" s="14">
        <v>-2.9966504902467898E-3</v>
      </c>
      <c r="D69" s="26">
        <f t="shared" si="2"/>
        <v>19.62778973579735</v>
      </c>
      <c r="E69" s="6">
        <f t="shared" si="3"/>
        <v>9.5805289333051533</v>
      </c>
      <c r="H69">
        <v>460.64497358040899</v>
      </c>
      <c r="I69">
        <v>1.91610578655141E-2</v>
      </c>
      <c r="J69">
        <v>-3.0657524408730301E-3</v>
      </c>
    </row>
    <row r="70" spans="1:10">
      <c r="A70" s="14">
        <v>460.64497358040899</v>
      </c>
      <c r="B70" s="14">
        <v>1.91610578655141E-2</v>
      </c>
      <c r="C70" s="14">
        <v>-3.0657524408730301E-3</v>
      </c>
      <c r="D70" s="26">
        <f t="shared" si="2"/>
        <v>19.627789735300432</v>
      </c>
      <c r="E70" s="6">
        <f t="shared" si="3"/>
        <v>9.5805289327570531</v>
      </c>
      <c r="H70">
        <v>471.267322224483</v>
      </c>
      <c r="I70">
        <v>1.9161057864366698E-2</v>
      </c>
      <c r="J70">
        <v>-3.13644786380442E-3</v>
      </c>
    </row>
    <row r="71" spans="1:10">
      <c r="A71" s="14">
        <v>471.267322224483</v>
      </c>
      <c r="B71" s="14">
        <v>1.9161057864366698E-2</v>
      </c>
      <c r="C71" s="14">
        <v>-3.13644786380442E-3</v>
      </c>
      <c r="D71" s="26">
        <f t="shared" si="2"/>
        <v>19.627789734780304</v>
      </c>
      <c r="E71" s="6">
        <f t="shared" si="3"/>
        <v>9.580528932183352</v>
      </c>
      <c r="H71">
        <v>482.13461935858197</v>
      </c>
      <c r="I71">
        <v>1.9161057863165801E-2</v>
      </c>
      <c r="J71">
        <v>-3.20877350408129E-3</v>
      </c>
    </row>
    <row r="72" spans="1:10">
      <c r="A72" s="14">
        <v>482.13461935858197</v>
      </c>
      <c r="B72" s="14">
        <v>1.9161057863165801E-2</v>
      </c>
      <c r="C72" s="14">
        <v>-3.20877350408129E-3</v>
      </c>
      <c r="D72" s="26">
        <f t="shared" si="2"/>
        <v>19.627789734235925</v>
      </c>
      <c r="E72" s="6">
        <f t="shared" si="3"/>
        <v>9.5805289315829043</v>
      </c>
      <c r="H72">
        <v>493.25251342871201</v>
      </c>
      <c r="I72">
        <v>1.9161057861908901E-2</v>
      </c>
      <c r="J72">
        <v>-3.28276695407461E-3</v>
      </c>
    </row>
    <row r="73" spans="1:10">
      <c r="A73" s="14">
        <v>493.25251342871201</v>
      </c>
      <c r="B73" s="14">
        <v>1.9161057861908901E-2</v>
      </c>
      <c r="C73" s="14">
        <v>-3.28276695407461E-3</v>
      </c>
      <c r="D73" s="26">
        <f t="shared" si="2"/>
        <v>19.627789733666162</v>
      </c>
      <c r="E73" s="6">
        <f t="shared" si="3"/>
        <v>9.5805289309544559</v>
      </c>
      <c r="H73">
        <v>504.62678313251598</v>
      </c>
      <c r="I73">
        <v>1.91610578605933E-2</v>
      </c>
      <c r="J73">
        <v>-3.3584666730252298E-3</v>
      </c>
    </row>
    <row r="74" spans="1:10">
      <c r="A74" s="14">
        <v>504.62678313251598</v>
      </c>
      <c r="B74" s="14">
        <v>1.91610578605933E-2</v>
      </c>
      <c r="C74" s="14">
        <v>-3.3584666730252298E-3</v>
      </c>
      <c r="D74" s="26">
        <f t="shared" si="2"/>
        <v>19.627789733069786</v>
      </c>
      <c r="E74" s="6">
        <f t="shared" si="3"/>
        <v>9.580528930296655</v>
      </c>
      <c r="H74">
        <v>516.263340422846</v>
      </c>
      <c r="I74">
        <v>1.9161057859216402E-2</v>
      </c>
      <c r="J74">
        <v>-3.4359120070336499E-3</v>
      </c>
    </row>
    <row r="75" spans="1:10">
      <c r="A75" s="14">
        <v>516.263340422846</v>
      </c>
      <c r="B75" s="14">
        <v>1.9161057859216402E-2</v>
      </c>
      <c r="C75" s="14">
        <v>-3.4359120070336499E-3</v>
      </c>
      <c r="D75" s="26">
        <f t="shared" si="2"/>
        <v>19.627789732445628</v>
      </c>
      <c r="E75" s="6">
        <f t="shared" si="3"/>
        <v>9.5805289296082083</v>
      </c>
      <c r="H75">
        <v>528.16823358058798</v>
      </c>
      <c r="I75">
        <v>1.91610578577752E-2</v>
      </c>
      <c r="J75">
        <v>-3.5151432095107899E-3</v>
      </c>
    </row>
    <row r="76" spans="1:10">
      <c r="A76" s="14">
        <v>528.16823358058798</v>
      </c>
      <c r="B76" s="14">
        <v>1.91610578577752E-2</v>
      </c>
      <c r="C76" s="14">
        <v>-3.5151432095107899E-3</v>
      </c>
      <c r="D76" s="26">
        <f t="shared" si="2"/>
        <v>19.627789731792316</v>
      </c>
      <c r="E76" s="6">
        <f t="shared" si="3"/>
        <v>9.5805289288876043</v>
      </c>
      <c r="H76">
        <v>540.34765035835198</v>
      </c>
      <c r="I76">
        <v>1.91610578562669E-2</v>
      </c>
      <c r="J76">
        <v>-3.5962014621002802E-3</v>
      </c>
    </row>
    <row r="77" spans="1:10">
      <c r="A77" s="14">
        <v>540.34765035835198</v>
      </c>
      <c r="B77" s="14">
        <v>1.91610578562669E-2</v>
      </c>
      <c r="C77" s="14">
        <v>-3.5962014621002802E-3</v>
      </c>
      <c r="D77" s="26">
        <f t="shared" si="2"/>
        <v>19.627789731108585</v>
      </c>
      <c r="E77" s="6">
        <f t="shared" si="3"/>
        <v>9.5805289281334485</v>
      </c>
      <c r="H77">
        <v>552.80792119664898</v>
      </c>
      <c r="I77">
        <v>1.91610578546881E-2</v>
      </c>
      <c r="J77">
        <v>-3.6791288960832899E-3</v>
      </c>
    </row>
    <row r="78" spans="1:10">
      <c r="A78" s="14">
        <v>552.80792119664898</v>
      </c>
      <c r="B78" s="14">
        <v>1.91610578546881E-2</v>
      </c>
      <c r="C78" s="14">
        <v>-3.6791288960832899E-3</v>
      </c>
      <c r="D78" s="26">
        <f t="shared" si="2"/>
        <v>19.627789730392902</v>
      </c>
      <c r="E78" s="6">
        <f t="shared" si="3"/>
        <v>9.5805289273440497</v>
      </c>
      <c r="H78">
        <v>565.55552251424297</v>
      </c>
      <c r="I78">
        <v>1.91610578530357E-2</v>
      </c>
      <c r="J78">
        <v>-3.7639686142768801E-3</v>
      </c>
    </row>
    <row r="79" spans="1:10">
      <c r="A79" s="14">
        <v>565.55552251424297</v>
      </c>
      <c r="B79" s="14">
        <v>1.91610578530357E-2</v>
      </c>
      <c r="C79" s="14">
        <v>-3.7639686142768801E-3</v>
      </c>
      <c r="D79" s="26">
        <f t="shared" si="2"/>
        <v>19.627789729643855</v>
      </c>
      <c r="E79" s="6">
        <f t="shared" si="3"/>
        <v>9.5805289265178502</v>
      </c>
      <c r="H79">
        <v>578.59708007435995</v>
      </c>
      <c r="I79">
        <v>1.9161057851306201E-2</v>
      </c>
      <c r="J79">
        <v>-3.85076471343736E-3</v>
      </c>
    </row>
    <row r="80" spans="1:10">
      <c r="A80" s="14">
        <v>578.59708007435995</v>
      </c>
      <c r="B80" s="14">
        <v>1.9161057851306201E-2</v>
      </c>
      <c r="C80" s="14">
        <v>-3.85076471343736E-3</v>
      </c>
      <c r="D80" s="26">
        <f t="shared" si="2"/>
        <v>19.627789728859856</v>
      </c>
      <c r="E80" s="6">
        <f t="shared" si="3"/>
        <v>9.5805289256531054</v>
      </c>
      <c r="H80">
        <v>591.93937242853895</v>
      </c>
      <c r="I80">
        <v>1.9161057849496E-2</v>
      </c>
      <c r="J80">
        <v>-3.9395623071802601E-3</v>
      </c>
    </row>
    <row r="81" spans="1:10">
      <c r="A81" s="14">
        <v>591.93937242853895</v>
      </c>
      <c r="B81" s="14">
        <v>1.9161057849496E-2</v>
      </c>
      <c r="C81" s="14">
        <v>-3.9395623071802601E-3</v>
      </c>
      <c r="D81" s="26">
        <f t="shared" si="2"/>
        <v>19.627789728039275</v>
      </c>
      <c r="E81" s="6">
        <f t="shared" si="3"/>
        <v>9.5805289247480019</v>
      </c>
      <c r="H81">
        <v>605.58933443988599</v>
      </c>
      <c r="I81">
        <v>1.9161057847601401E-2</v>
      </c>
      <c r="J81">
        <v>-4.0304075494288502E-3</v>
      </c>
    </row>
    <row r="82" spans="1:10">
      <c r="A82" s="14">
        <v>605.58933443988599</v>
      </c>
      <c r="B82" s="14">
        <v>1.9161057847601401E-2</v>
      </c>
      <c r="C82" s="14">
        <v>-4.0304075494288502E-3</v>
      </c>
      <c r="D82" s="26">
        <f t="shared" si="2"/>
        <v>19.627789727180435</v>
      </c>
      <c r="E82" s="6">
        <f t="shared" si="3"/>
        <v>9.5805289238007045</v>
      </c>
      <c r="H82">
        <v>619.554060887574</v>
      </c>
      <c r="I82">
        <v>1.91610578456184E-2</v>
      </c>
      <c r="J82">
        <v>-4.1233476584032697E-3</v>
      </c>
    </row>
    <row r="83" spans="1:10">
      <c r="A83" s="14">
        <v>619.554060887574</v>
      </c>
      <c r="B83" s="14">
        <v>1.91610578456184E-2</v>
      </c>
      <c r="C83" s="14">
        <v>-4.1233476584032697E-3</v>
      </c>
      <c r="D83" s="26">
        <f t="shared" si="2"/>
        <v>19.62778972628152</v>
      </c>
      <c r="E83" s="6">
        <f t="shared" si="3"/>
        <v>9.5805289228092008</v>
      </c>
      <c r="H83">
        <v>633.84081015446998</v>
      </c>
      <c r="I83">
        <v>1.91610578435428E-2</v>
      </c>
      <c r="J83">
        <v>-4.2184309411630299E-3</v>
      </c>
    </row>
    <row r="84" spans="1:10">
      <c r="A84" s="14">
        <v>633.84081015446998</v>
      </c>
      <c r="B84" s="14">
        <v>1.91610578435428E-2</v>
      </c>
      <c r="C84" s="14">
        <v>-4.2184309411630299E-3</v>
      </c>
      <c r="D84" s="26">
        <f t="shared" si="2"/>
        <v>19.627789725340634</v>
      </c>
      <c r="E84" s="6">
        <f t="shared" si="3"/>
        <v>9.5805289217714034</v>
      </c>
      <c r="H84">
        <v>648.45700799978897</v>
      </c>
      <c r="I84">
        <v>1.91610578413705E-2</v>
      </c>
      <c r="J84">
        <v>-4.3157068187152699E-3</v>
      </c>
    </row>
    <row r="85" spans="1:10">
      <c r="A85" s="14">
        <v>648.45700799978897</v>
      </c>
      <c r="B85" s="14">
        <v>1.91610578413705E-2</v>
      </c>
      <c r="C85" s="14">
        <v>-4.3157068187152699E-3</v>
      </c>
      <c r="D85" s="26">
        <f t="shared" si="2"/>
        <v>19.627789724355907</v>
      </c>
      <c r="E85" s="6">
        <f t="shared" si="3"/>
        <v>9.58052892068525</v>
      </c>
      <c r="H85">
        <v>663.41025141874604</v>
      </c>
      <c r="I85">
        <v>1.9161057839096801E-2</v>
      </c>
      <c r="J85">
        <v>-4.41522585170209E-3</v>
      </c>
    </row>
    <row r="86" spans="1:10">
      <c r="A86" s="14">
        <v>663.41025141874604</v>
      </c>
      <c r="B86" s="14">
        <v>1.9161057839096801E-2</v>
      </c>
      <c r="C86" s="14">
        <v>-4.41522585170209E-3</v>
      </c>
      <c r="D86" s="26">
        <f t="shared" si="2"/>
        <v>19.627789723325218</v>
      </c>
      <c r="E86" s="6">
        <f t="shared" si="3"/>
        <v>9.5805289195484011</v>
      </c>
      <c r="H86">
        <v>678.70831259121303</v>
      </c>
      <c r="I86">
        <v>1.9161057836717E-2</v>
      </c>
      <c r="J86">
        <v>-4.5170397666802597E-3</v>
      </c>
    </row>
    <row r="87" spans="1:10">
      <c r="A87" s="14">
        <v>678.70831259121303</v>
      </c>
      <c r="B87" s="14">
        <v>1.9161057836717E-2</v>
      </c>
      <c r="C87" s="14">
        <v>-4.5170397666802597E-3</v>
      </c>
      <c r="D87" s="26">
        <f t="shared" si="2"/>
        <v>19.627789722246433</v>
      </c>
      <c r="E87" s="6">
        <f t="shared" si="3"/>
        <v>9.580528918358505</v>
      </c>
      <c r="H87">
        <v>694.35914292143104</v>
      </c>
      <c r="I87">
        <v>1.9161057834226301E-2</v>
      </c>
      <c r="J87">
        <v>-4.6212014830068699E-3</v>
      </c>
    </row>
    <row r="88" spans="1:10">
      <c r="A88" s="14">
        <v>694.35914292143104</v>
      </c>
      <c r="B88" s="14">
        <v>1.9161057834226301E-2</v>
      </c>
      <c r="C88" s="14">
        <v>-4.6212014830068699E-3</v>
      </c>
      <c r="D88" s="26">
        <f t="shared" si="2"/>
        <v>19.627789721117374</v>
      </c>
      <c r="E88" s="6">
        <f t="shared" si="3"/>
        <v>9.5805289171131509</v>
      </c>
      <c r="H88">
        <v>710.37087717087502</v>
      </c>
      <c r="I88">
        <v>1.91610578316193E-2</v>
      </c>
      <c r="J88">
        <v>-4.7277651403449398E-3</v>
      </c>
    </row>
    <row r="89" spans="1:10">
      <c r="A89" s="14">
        <v>710.37087717087502</v>
      </c>
      <c r="B89" s="14">
        <v>1.91610578316193E-2</v>
      </c>
      <c r="C89" s="14">
        <v>-4.7277651403449398E-3</v>
      </c>
      <c r="D89" s="26">
        <f t="shared" si="2"/>
        <v>19.627789719935596</v>
      </c>
      <c r="E89" s="6">
        <f t="shared" si="3"/>
        <v>9.5805289158096496</v>
      </c>
      <c r="H89">
        <v>726.75183768642103</v>
      </c>
      <c r="I89">
        <v>1.9161057828890701E-2</v>
      </c>
      <c r="J89">
        <v>-4.8367861268033899E-3</v>
      </c>
    </row>
    <row r="90" spans="1:10">
      <c r="A90" s="14">
        <v>726.75183768642103</v>
      </c>
      <c r="B90" s="14">
        <v>1.9161057828890701E-2</v>
      </c>
      <c r="C90" s="14">
        <v>-4.8367861268033899E-3</v>
      </c>
      <c r="D90" s="26">
        <f t="shared" si="2"/>
        <v>19.627789718698697</v>
      </c>
      <c r="E90" s="6">
        <f t="shared" si="3"/>
        <v>9.5805289144453543</v>
      </c>
      <c r="H90">
        <v>743.51053872601699</v>
      </c>
      <c r="I90">
        <v>1.9161057826034798E-2</v>
      </c>
      <c r="J90">
        <v>-4.9483211077258303E-3</v>
      </c>
    </row>
    <row r="91" spans="1:10">
      <c r="A91" s="14">
        <v>743.51053872601699</v>
      </c>
      <c r="B91" s="14">
        <v>1.9161057826034798E-2</v>
      </c>
      <c r="C91" s="14">
        <v>-4.9483211077258303E-3</v>
      </c>
      <c r="D91" s="26">
        <f t="shared" si="2"/>
        <v>19.627789717404088</v>
      </c>
      <c r="E91" s="6">
        <f t="shared" si="3"/>
        <v>9.5805289130173996</v>
      </c>
      <c r="H91">
        <v>760.655690884097</v>
      </c>
      <c r="I91">
        <v>1.91610578230457E-2</v>
      </c>
      <c r="J91">
        <v>-5.0624280551432397E-3</v>
      </c>
    </row>
    <row r="92" spans="1:10">
      <c r="A92" s="14">
        <v>760.655690884097</v>
      </c>
      <c r="B92" s="14">
        <v>1.91610578230457E-2</v>
      </c>
      <c r="C92" s="14">
        <v>-5.0624280551432397E-3</v>
      </c>
      <c r="D92" s="26">
        <f t="shared" si="2"/>
        <v>19.627789716049101</v>
      </c>
      <c r="E92" s="6">
        <f t="shared" si="3"/>
        <v>9.5805289115228494</v>
      </c>
      <c r="H92">
        <v>778.19620561905106</v>
      </c>
      <c r="I92">
        <v>1.9161057819917102E-2</v>
      </c>
      <c r="J92">
        <v>-5.1791662779057902E-3</v>
      </c>
    </row>
    <row r="93" spans="1:10">
      <c r="A93" s="14">
        <v>778.19620561905106</v>
      </c>
      <c r="B93" s="14">
        <v>1.9161057819917102E-2</v>
      </c>
      <c r="C93" s="14">
        <v>-5.1791662779057902E-3</v>
      </c>
      <c r="D93" s="26">
        <f t="shared" si="2"/>
        <v>19.627789714630879</v>
      </c>
      <c r="E93" s="6">
        <f t="shared" si="3"/>
        <v>9.5805289099585522</v>
      </c>
      <c r="H93">
        <v>796.14119988509105</v>
      </c>
      <c r="I93">
        <v>1.9161057816642599E-2</v>
      </c>
      <c r="J93">
        <v>-5.2985964525096001E-3</v>
      </c>
    </row>
    <row r="94" spans="1:10">
      <c r="A94" s="14">
        <v>796.14119988509105</v>
      </c>
      <c r="B94" s="14">
        <v>1.9161057816642599E-2</v>
      </c>
      <c r="C94" s="14">
        <v>-5.2985964525096001E-3</v>
      </c>
      <c r="D94" s="26">
        <f t="shared" si="2"/>
        <v>19.627789713146516</v>
      </c>
      <c r="E94" s="6">
        <f t="shared" si="3"/>
        <v>9.5805289083213037</v>
      </c>
      <c r="H94">
        <v>814.50000087093201</v>
      </c>
      <c r="I94">
        <v>1.9161057813215299E-2</v>
      </c>
      <c r="J94">
        <v>-5.4207806546341898E-3</v>
      </c>
    </row>
    <row r="95" spans="1:10">
      <c r="A95" s="14">
        <v>814.50000087093201</v>
      </c>
      <c r="B95" s="14">
        <v>1.9161057813215299E-2</v>
      </c>
      <c r="C95" s="14">
        <v>-5.4207806546341898E-3</v>
      </c>
      <c r="D95" s="26">
        <f t="shared" si="2"/>
        <v>19.627789711592886</v>
      </c>
      <c r="E95" s="6">
        <f t="shared" si="3"/>
        <v>9.5805289066076522</v>
      </c>
      <c r="H95">
        <v>833.28215084773899</v>
      </c>
      <c r="I95">
        <v>1.9161057809628099E-2</v>
      </c>
      <c r="J95">
        <v>-5.5457823914072798E-3</v>
      </c>
    </row>
    <row r="96" spans="1:10">
      <c r="A96" s="14">
        <v>833.28215084773899</v>
      </c>
      <c r="B96" s="14">
        <v>1.9161057809628099E-2</v>
      </c>
      <c r="C96" s="14">
        <v>-5.5457823914072798E-3</v>
      </c>
      <c r="D96" s="26">
        <f t="shared" si="2"/>
        <v>19.627789709966773</v>
      </c>
      <c r="E96" s="6">
        <f t="shared" si="3"/>
        <v>9.5805289048140487</v>
      </c>
      <c r="H96">
        <v>852.49741212887204</v>
      </c>
      <c r="I96">
        <v>1.9161057805873599E-2</v>
      </c>
      <c r="J96">
        <v>-5.6736666344136101E-3</v>
      </c>
    </row>
    <row r="97" spans="1:10">
      <c r="A97" s="14">
        <v>852.49741212887204</v>
      </c>
      <c r="B97" s="14">
        <v>1.9161057805873599E-2</v>
      </c>
      <c r="C97" s="14">
        <v>-5.6736666344136101E-3</v>
      </c>
      <c r="D97" s="26">
        <f t="shared" si="2"/>
        <v>19.627789708264828</v>
      </c>
      <c r="E97" s="6">
        <f t="shared" si="3"/>
        <v>9.5805289029368055</v>
      </c>
      <c r="H97">
        <v>872.15577214400196</v>
      </c>
      <c r="I97">
        <v>1.9161057801943999E-2</v>
      </c>
      <c r="J97">
        <v>-5.8044998534648798E-3</v>
      </c>
    </row>
    <row r="98" spans="1:10">
      <c r="A98" s="14">
        <v>872.15577214400196</v>
      </c>
      <c r="B98" s="14">
        <v>1.9161057801943999E-2</v>
      </c>
      <c r="C98" s="14">
        <v>-5.8044998534648798E-3</v>
      </c>
      <c r="D98" s="26">
        <f t="shared" si="2"/>
        <v>19.627789706483501</v>
      </c>
      <c r="E98" s="6">
        <f t="shared" si="3"/>
        <v>9.5805289009720003</v>
      </c>
      <c r="H98">
        <v>892.26744863022702</v>
      </c>
      <c r="I98">
        <v>1.9161057797831001E-2</v>
      </c>
      <c r="J98">
        <v>-5.9383500511484902E-3</v>
      </c>
    </row>
    <row r="99" spans="1:10">
      <c r="A99" s="14">
        <v>892.26744863022702</v>
      </c>
      <c r="B99" s="14">
        <v>1.9161057797831001E-2</v>
      </c>
      <c r="C99" s="14">
        <v>-5.9383500511484902E-3</v>
      </c>
      <c r="D99" s="26">
        <f t="shared" si="2"/>
        <v>19.62778970461904</v>
      </c>
      <c r="E99" s="6">
        <f t="shared" si="3"/>
        <v>9.5805288989155049</v>
      </c>
      <c r="H99">
        <v>912.84289494290397</v>
      </c>
      <c r="I99">
        <v>1.9161057793526101E-2</v>
      </c>
      <c r="J99">
        <v>-6.0752867981728404E-3</v>
      </c>
    </row>
    <row r="100" spans="1:10">
      <c r="A100" s="14">
        <v>912.84289494290397</v>
      </c>
      <c r="B100" s="14">
        <v>1.9161057793526101E-2</v>
      </c>
      <c r="C100" s="14">
        <v>-6.0752867981728404E-3</v>
      </c>
      <c r="D100" s="26">
        <f t="shared" si="2"/>
        <v>19.627789702667584</v>
      </c>
      <c r="E100" s="6">
        <f t="shared" si="3"/>
        <v>9.5805288967630471</v>
      </c>
      <c r="H100">
        <v>933.89280548894101</v>
      </c>
      <c r="I100">
        <v>1.91610577890204E-2</v>
      </c>
      <c r="J100">
        <v>-6.21538126952784E-3</v>
      </c>
    </row>
    <row r="101" spans="1:10">
      <c r="A101" s="14">
        <v>933.89280548894101</v>
      </c>
      <c r="B101" s="14">
        <v>1.91610577890204E-2</v>
      </c>
      <c r="C101" s="14">
        <v>-6.21538126952784E-3</v>
      </c>
      <c r="D101" s="26">
        <f t="shared" si="2"/>
        <v>19.627789700625112</v>
      </c>
      <c r="E101" s="6">
        <f t="shared" si="3"/>
        <v>9.5805288945102021</v>
      </c>
      <c r="H101">
        <v>955.42812128537901</v>
      </c>
      <c r="I101">
        <v>1.9161057784304499E-2</v>
      </c>
      <c r="J101">
        <v>-6.35870628147912E-3</v>
      </c>
    </row>
    <row r="102" spans="1:10">
      <c r="A102" s="14">
        <v>955.42812128537901</v>
      </c>
      <c r="B102" s="14">
        <v>1.9161057784304499E-2</v>
      </c>
      <c r="C102" s="14">
        <v>-6.35870628147912E-3</v>
      </c>
      <c r="D102" s="26">
        <f t="shared" si="2"/>
        <v>19.627789698487344</v>
      </c>
      <c r="E102" s="6">
        <f t="shared" si="3"/>
        <v>9.5805288921522465</v>
      </c>
      <c r="H102">
        <v>977.46003564615501</v>
      </c>
      <c r="I102">
        <v>1.91610577793686E-2</v>
      </c>
      <c r="J102">
        <v>-6.5053363294154502E-3</v>
      </c>
    </row>
    <row r="103" spans="1:10">
      <c r="A103" s="14">
        <v>977.46003564615501</v>
      </c>
      <c r="B103" s="14">
        <v>1.91610577793686E-2</v>
      </c>
      <c r="C103" s="14">
        <v>-6.5053363294154502E-3</v>
      </c>
      <c r="D103" s="26">
        <f t="shared" si="2"/>
        <v>19.627789696249856</v>
      </c>
      <c r="E103" s="6">
        <f t="shared" si="3"/>
        <v>9.5805288896843006</v>
      </c>
      <c r="H103">
        <v>1000</v>
      </c>
      <c r="I103">
        <v>1.9161057774202499E-2</v>
      </c>
      <c r="J103">
        <v>-6.6553476265687802E-3</v>
      </c>
    </row>
    <row r="104" spans="1:10">
      <c r="A104" s="14">
        <v>1000</v>
      </c>
      <c r="B104" s="14">
        <v>1.9161057774202499E-2</v>
      </c>
      <c r="C104" s="14">
        <v>-6.6553476265687802E-3</v>
      </c>
      <c r="D104" s="26">
        <f t="shared" si="2"/>
        <v>19.627789693908014</v>
      </c>
      <c r="E104" s="6">
        <f t="shared" si="3"/>
        <v>9.5805288871012504</v>
      </c>
      <c r="H104">
        <v>1023.05972984251</v>
      </c>
      <c r="I104">
        <v>1.91610577687953E-2</v>
      </c>
      <c r="J104">
        <v>-6.8088181436272597E-3</v>
      </c>
    </row>
    <row r="105" spans="1:10">
      <c r="A105" s="14">
        <v>1023.05972984251</v>
      </c>
      <c r="B105" s="14">
        <v>1.91610577687953E-2</v>
      </c>
      <c r="C105" s="14">
        <v>-6.8088181436272597E-3</v>
      </c>
      <c r="D105" s="26">
        <f t="shared" si="2"/>
        <v>19.627789691456879</v>
      </c>
      <c r="E105" s="6">
        <f t="shared" si="3"/>
        <v>9.5805288843976513</v>
      </c>
      <c r="H105">
        <v>1046.6512108254301</v>
      </c>
      <c r="I105">
        <v>1.91610577631359E-2</v>
      </c>
      <c r="J105">
        <v>-6.96582764926168E-3</v>
      </c>
    </row>
    <row r="106" spans="1:10">
      <c r="A106" s="14">
        <v>1046.6512108254301</v>
      </c>
      <c r="B106" s="14">
        <v>1.91610577631359E-2</v>
      </c>
      <c r="C106" s="14">
        <v>-6.96582764926168E-3</v>
      </c>
      <c r="D106" s="26">
        <f t="shared" si="2"/>
        <v>19.627789688891419</v>
      </c>
      <c r="E106" s="6">
        <f t="shared" si="3"/>
        <v>9.5805288815679521</v>
      </c>
      <c r="H106">
        <v>1070.7867049864001</v>
      </c>
      <c r="I106">
        <v>1.91610577572125E-2</v>
      </c>
      <c r="J106">
        <v>-7.1264577515864104E-3</v>
      </c>
    </row>
    <row r="107" spans="1:10">
      <c r="A107" s="14">
        <v>1070.7867049864001</v>
      </c>
      <c r="B107" s="14">
        <v>1.91610577572125E-2</v>
      </c>
      <c r="C107" s="14">
        <v>-7.1264577515864104E-3</v>
      </c>
      <c r="D107" s="26">
        <f t="shared" si="2"/>
        <v>19.627789686206288</v>
      </c>
      <c r="E107" s="6">
        <f t="shared" si="3"/>
        <v>9.5805288786062555</v>
      </c>
      <c r="H107">
        <v>1095.4787571223401</v>
      </c>
      <c r="I107">
        <v>1.9161057751012699E-2</v>
      </c>
      <c r="J107">
        <v>-7.2907919405764497E-3</v>
      </c>
    </row>
    <row r="108" spans="1:10">
      <c r="A108" s="14">
        <v>1095.4787571223401</v>
      </c>
      <c r="B108" s="14">
        <v>1.9161057751012699E-2</v>
      </c>
      <c r="C108" s="14">
        <v>-7.2907919405764497E-3</v>
      </c>
      <c r="D108" s="26">
        <f t="shared" si="2"/>
        <v>19.627789683395857</v>
      </c>
      <c r="E108" s="6">
        <f t="shared" si="3"/>
        <v>9.5805288755063511</v>
      </c>
      <c r="H108">
        <v>1120.7402013097801</v>
      </c>
      <c r="I108">
        <v>1.9161057744523698E-2</v>
      </c>
      <c r="J108">
        <v>-7.4589156314626296E-3</v>
      </c>
    </row>
    <row r="109" spans="1:10">
      <c r="A109" s="14">
        <v>1120.7402013097801</v>
      </c>
      <c r="B109" s="14">
        <v>1.9161057744523698E-2</v>
      </c>
      <c r="C109" s="14">
        <v>-7.4589156314626296E-3</v>
      </c>
      <c r="D109" s="26">
        <f t="shared" si="2"/>
        <v>19.627789680454335</v>
      </c>
      <c r="E109" s="6">
        <f t="shared" si="3"/>
        <v>9.5805288722618531</v>
      </c>
      <c r="H109">
        <v>1146.5841675756301</v>
      </c>
      <c r="I109">
        <v>1.9161057737731999E-2</v>
      </c>
      <c r="J109">
        <v>-7.63091620912742E-3</v>
      </c>
    </row>
    <row r="110" spans="1:10">
      <c r="A110" s="14">
        <v>1146.5841675756301</v>
      </c>
      <c r="B110" s="14">
        <v>1.9161057737731999E-2</v>
      </c>
      <c r="C110" s="14">
        <v>-7.63091620912742E-3</v>
      </c>
      <c r="D110" s="26">
        <f t="shared" si="2"/>
        <v>19.627789677375588</v>
      </c>
      <c r="E110" s="6">
        <f t="shared" si="3"/>
        <v>9.5805288688659989</v>
      </c>
      <c r="H110">
        <v>1173.02408872162</v>
      </c>
      <c r="I110">
        <v>1.9161057730623501E-2</v>
      </c>
      <c r="J110">
        <v>-7.8068830735245299E-3</v>
      </c>
    </row>
    <row r="111" spans="1:10">
      <c r="A111" s="14">
        <v>1173.02408872162</v>
      </c>
      <c r="B111" s="14">
        <v>1.9161057730623501E-2</v>
      </c>
      <c r="C111" s="14">
        <v>-7.8068830735245299E-3</v>
      </c>
      <c r="D111" s="26">
        <f t="shared" si="2"/>
        <v>19.627789674153242</v>
      </c>
      <c r="E111" s="6">
        <f t="shared" si="3"/>
        <v>9.580528865311754</v>
      </c>
      <c r="H111">
        <v>1200.0737073062901</v>
      </c>
      <c r="I111">
        <v>1.91610577231833E-2</v>
      </c>
      <c r="J111">
        <v>-7.9869076861459002E-3</v>
      </c>
    </row>
    <row r="112" spans="1:10">
      <c r="A112" s="14">
        <v>1200.0737073062901</v>
      </c>
      <c r="B112" s="14">
        <v>1.91610577231833E-2</v>
      </c>
      <c r="C112" s="14">
        <v>-7.9869076861459002E-3</v>
      </c>
      <c r="D112" s="26">
        <f t="shared" si="2"/>
        <v>19.627789670780526</v>
      </c>
      <c r="E112" s="6">
        <f t="shared" si="3"/>
        <v>9.5805288615916506</v>
      </c>
      <c r="H112">
        <v>1227.7470827878701</v>
      </c>
      <c r="I112">
        <v>1.9161057715396002E-2</v>
      </c>
      <c r="J112">
        <v>-8.1710836175601497E-3</v>
      </c>
    </row>
    <row r="113" spans="1:10">
      <c r="A113" s="14">
        <v>1227.7470827878701</v>
      </c>
      <c r="B113" s="14">
        <v>1.9161057715396002E-2</v>
      </c>
      <c r="C113" s="14">
        <v>-8.1710836175601497E-3</v>
      </c>
      <c r="D113" s="26">
        <f t="shared" si="2"/>
        <v>19.627789667250472</v>
      </c>
      <c r="E113" s="6">
        <f t="shared" si="3"/>
        <v>9.5805288576980061</v>
      </c>
      <c r="H113">
        <v>1256.0585988318901</v>
      </c>
      <c r="I113">
        <v>1.91610577072455E-2</v>
      </c>
      <c r="J113">
        <v>-8.3595065960472906E-3</v>
      </c>
    </row>
    <row r="114" spans="1:10">
      <c r="A114" s="14">
        <v>1256.0585988318901</v>
      </c>
      <c r="B114" s="14">
        <v>1.91610577072455E-2</v>
      </c>
      <c r="C114" s="14">
        <v>-8.3595065960472906E-3</v>
      </c>
      <c r="D114" s="26">
        <f t="shared" si="2"/>
        <v>19.62778966355577</v>
      </c>
      <c r="E114" s="6">
        <f t="shared" si="3"/>
        <v>9.5805288536227504</v>
      </c>
      <c r="H114">
        <v>1285.02297078731</v>
      </c>
      <c r="I114">
        <v>1.9161057698714699E-2</v>
      </c>
      <c r="J114">
        <v>-8.5522745573548796E-3</v>
      </c>
    </row>
    <row r="115" spans="1:10">
      <c r="A115" s="14">
        <v>1285.02297078731</v>
      </c>
      <c r="B115" s="14">
        <v>1.9161057698714699E-2</v>
      </c>
      <c r="C115" s="14">
        <v>-8.5522745573548796E-3</v>
      </c>
      <c r="D115" s="26">
        <f t="shared" si="2"/>
        <v>19.627789659688677</v>
      </c>
      <c r="E115" s="6">
        <f t="shared" si="3"/>
        <v>9.5805288493573499</v>
      </c>
      <c r="H115">
        <v>1314.65525333509</v>
      </c>
      <c r="I115">
        <v>1.9161057689785901E-2</v>
      </c>
      <c r="J115">
        <v>-8.7494876956016494E-3</v>
      </c>
    </row>
    <row r="116" spans="1:10">
      <c r="A116" s="14">
        <v>1314.65525333509</v>
      </c>
      <c r="B116" s="14">
        <v>1.9161057689785901E-2</v>
      </c>
      <c r="C116" s="14">
        <v>-8.7494876956016494E-3</v>
      </c>
      <c r="D116" s="26">
        <f t="shared" si="2"/>
        <v>19.627789655641166</v>
      </c>
      <c r="E116" s="6">
        <f t="shared" si="3"/>
        <v>9.5805288448929513</v>
      </c>
      <c r="H116">
        <v>1344.97084831303</v>
      </c>
      <c r="I116">
        <v>1.9161057680440598E-2</v>
      </c>
      <c r="J116">
        <v>-8.9512485153548198E-3</v>
      </c>
    </row>
    <row r="117" spans="1:10">
      <c r="A117" s="14">
        <v>1344.97084831303</v>
      </c>
      <c r="B117" s="14">
        <v>1.9161057680440598E-2</v>
      </c>
      <c r="C117" s="14">
        <v>-8.9512485153548198E-3</v>
      </c>
      <c r="D117" s="26">
        <f t="shared" si="2"/>
        <v>19.627789651404854</v>
      </c>
      <c r="E117" s="6">
        <f t="shared" si="3"/>
        <v>9.5805288402202997</v>
      </c>
      <c r="H117">
        <v>1375.9855127211799</v>
      </c>
      <c r="I117">
        <v>1.9161057670659402E-2</v>
      </c>
      <c r="J117">
        <v>-9.1576618849083906E-3</v>
      </c>
    </row>
    <row r="118" spans="1:10">
      <c r="A118" s="14">
        <v>1375.9855127211799</v>
      </c>
      <c r="B118" s="14">
        <v>1.9161057670659402E-2</v>
      </c>
      <c r="C118" s="14">
        <v>-9.1576618849083906E-3</v>
      </c>
      <c r="D118" s="26">
        <f t="shared" si="2"/>
        <v>19.627789646970943</v>
      </c>
      <c r="E118" s="6">
        <f t="shared" si="3"/>
        <v>9.5805288353297033</v>
      </c>
      <c r="H118">
        <v>1407.7153669117299</v>
      </c>
      <c r="I118">
        <v>1.9161057660421799E-2</v>
      </c>
      <c r="J118">
        <v>-9.3688350907899492E-3</v>
      </c>
    </row>
    <row r="119" spans="1:10">
      <c r="A119" s="14">
        <v>1407.7153669117299</v>
      </c>
      <c r="B119" s="14">
        <v>1.9161057660421799E-2</v>
      </c>
      <c r="C119" s="14">
        <v>-9.3688350907899492E-3</v>
      </c>
      <c r="D119" s="26">
        <f t="shared" si="2"/>
        <v>19.627789642330143</v>
      </c>
      <c r="E119" s="6">
        <f t="shared" si="3"/>
        <v>9.580528830210902</v>
      </c>
      <c r="H119">
        <v>1440.1769029678701</v>
      </c>
      <c r="I119">
        <v>1.91610576497066E-2</v>
      </c>
      <c r="J119">
        <v>-9.5848778935244995E-3</v>
      </c>
    </row>
    <row r="120" spans="1:10">
      <c r="A120" s="14">
        <v>1440.1769029678701</v>
      </c>
      <c r="B120" s="14">
        <v>1.91610576497066E-2</v>
      </c>
      <c r="C120" s="14">
        <v>-9.5848778935244995E-3</v>
      </c>
      <c r="D120" s="26">
        <f t="shared" si="2"/>
        <v>19.627789637472837</v>
      </c>
      <c r="E120" s="6">
        <f t="shared" si="3"/>
        <v>9.5805288248532978</v>
      </c>
      <c r="H120">
        <v>1473.38699327573</v>
      </c>
      <c r="I120">
        <v>1.9161057638491599E-2</v>
      </c>
      <c r="J120">
        <v>-9.8059025846839801E-3</v>
      </c>
    </row>
    <row r="121" spans="1:10">
      <c r="A121" s="14">
        <v>1473.38699327573</v>
      </c>
      <c r="B121" s="14">
        <v>1.9161057638491599E-2</v>
      </c>
      <c r="C121" s="14">
        <v>-9.8059025846839801E-3</v>
      </c>
      <c r="D121" s="26">
        <f t="shared" si="2"/>
        <v>19.627789632388971</v>
      </c>
      <c r="E121" s="6">
        <f t="shared" si="3"/>
        <v>9.5805288192457994</v>
      </c>
      <c r="H121">
        <v>1507.3628992941301</v>
      </c>
      <c r="I121">
        <v>1.9161057626753301E-2</v>
      </c>
      <c r="J121">
        <v>-1.0032024045252601E-2</v>
      </c>
    </row>
    <row r="122" spans="1:10">
      <c r="A122" s="14">
        <v>1507.3628992941301</v>
      </c>
      <c r="B122" s="14">
        <v>1.9161057626753301E-2</v>
      </c>
      <c r="C122" s="14">
        <v>-1.0032024045252601E-2</v>
      </c>
      <c r="D122" s="26">
        <f t="shared" si="2"/>
        <v>19.627789627067891</v>
      </c>
      <c r="E122" s="6">
        <f t="shared" si="3"/>
        <v>9.5805288133766506</v>
      </c>
      <c r="H122">
        <v>1542.1222805264699</v>
      </c>
      <c r="I122">
        <v>1.91610576144675E-2</v>
      </c>
      <c r="J122">
        <v>-1.0263359805337701E-2</v>
      </c>
    </row>
    <row r="123" spans="1:10">
      <c r="A123" s="14">
        <v>1542.1222805264699</v>
      </c>
      <c r="B123" s="14">
        <v>1.91610576144675E-2</v>
      </c>
      <c r="C123" s="14">
        <v>-1.0263359805337701E-2</v>
      </c>
      <c r="D123" s="26">
        <f t="shared" si="2"/>
        <v>19.627789621498621</v>
      </c>
      <c r="E123" s="6">
        <f t="shared" si="3"/>
        <v>9.5805288072337511</v>
      </c>
      <c r="H123">
        <v>1577.6832036995299</v>
      </c>
      <c r="I123">
        <v>1.9161057601608501E-2</v>
      </c>
      <c r="J123">
        <v>-1.05000301052579E-2</v>
      </c>
    </row>
    <row r="124" spans="1:10">
      <c r="A124" s="14">
        <v>1577.6832036995299</v>
      </c>
      <c r="B124" s="14">
        <v>1.9161057601608501E-2</v>
      </c>
      <c r="C124" s="14">
        <v>-1.05000301052579E-2</v>
      </c>
      <c r="D124" s="26">
        <f t="shared" si="2"/>
        <v>19.627789615669514</v>
      </c>
      <c r="E124" s="6">
        <f t="shared" si="3"/>
        <v>9.5805288008042488</v>
      </c>
      <c r="H124">
        <v>1614.0641521539001</v>
      </c>
      <c r="I124">
        <v>1.9161057588149601E-2</v>
      </c>
      <c r="J124">
        <v>-1.07421579580399E-2</v>
      </c>
    </row>
    <row r="125" spans="1:10">
      <c r="A125" s="14">
        <v>1614.0641521539001</v>
      </c>
      <c r="B125" s="14">
        <v>1.9161057588149601E-2</v>
      </c>
      <c r="C125" s="14">
        <v>-1.07421579580399E-2</v>
      </c>
      <c r="D125" s="26">
        <f t="shared" si="2"/>
        <v>19.627789609568467</v>
      </c>
      <c r="E125" s="6">
        <f t="shared" si="3"/>
        <v>9.5805287940748016</v>
      </c>
      <c r="H125">
        <v>1651.2840354510499</v>
      </c>
      <c r="I125">
        <v>1.91610575740629E-2</v>
      </c>
      <c r="J125">
        <v>-1.09898692133557E-2</v>
      </c>
    </row>
    <row r="126" spans="1:10">
      <c r="A126" s="14">
        <v>1651.2840354510499</v>
      </c>
      <c r="B126" s="14">
        <v>1.91610575740629E-2</v>
      </c>
      <c r="C126" s="14">
        <v>-1.09898692133557E-2</v>
      </c>
      <c r="D126" s="26">
        <f t="shared" si="2"/>
        <v>19.62778960318283</v>
      </c>
      <c r="E126" s="6">
        <f t="shared" si="3"/>
        <v>9.5805287870314491</v>
      </c>
      <c r="H126">
        <v>1689.3621992018</v>
      </c>
      <c r="I126">
        <v>1.9161057559319E-2</v>
      </c>
      <c r="J126">
        <v>-1.12432926229355E-2</v>
      </c>
    </row>
    <row r="127" spans="1:10">
      <c r="A127" s="14">
        <v>1689.3621992018</v>
      </c>
      <c r="B127" s="14">
        <v>1.9161057559319E-2</v>
      </c>
      <c r="C127" s="14">
        <v>-1.12432926229355E-2</v>
      </c>
      <c r="D127" s="26">
        <f t="shared" si="2"/>
        <v>19.62778959649928</v>
      </c>
      <c r="E127" s="6">
        <f t="shared" si="3"/>
        <v>9.5805287796594989</v>
      </c>
      <c r="H127">
        <v>1728.31843512154</v>
      </c>
      <c r="I127">
        <v>1.9161057543887201E-2</v>
      </c>
      <c r="J127">
        <v>-1.1502559907487799E-2</v>
      </c>
    </row>
    <row r="128" spans="1:10">
      <c r="A128" s="14">
        <v>1728.31843512154</v>
      </c>
      <c r="B128" s="14">
        <v>1.9161057543887201E-2</v>
      </c>
      <c r="C128" s="14">
        <v>-1.1502559907487799E-2</v>
      </c>
      <c r="D128" s="26">
        <f t="shared" si="2"/>
        <v>19.627789589503898</v>
      </c>
      <c r="E128" s="6">
        <f t="shared" si="3"/>
        <v>9.5805287719435999</v>
      </c>
      <c r="H128">
        <v>1768.1729913172701</v>
      </c>
      <c r="I128">
        <v>1.91610575277356E-2</v>
      </c>
      <c r="J128">
        <v>-1.17678058251631E-2</v>
      </c>
    </row>
    <row r="129" spans="1:10">
      <c r="A129" s="14">
        <v>1768.1729913172701</v>
      </c>
      <c r="B129" s="14">
        <v>1.91610575277356E-2</v>
      </c>
      <c r="C129" s="14">
        <v>-1.17678058251631E-2</v>
      </c>
      <c r="D129" s="26">
        <f t="shared" si="2"/>
        <v>19.627789582182228</v>
      </c>
      <c r="E129" s="6">
        <f t="shared" si="3"/>
        <v>9.5805287638678021</v>
      </c>
      <c r="H129">
        <v>1808.94658281186</v>
      </c>
      <c r="I129">
        <v>1.9161057510830401E-2</v>
      </c>
      <c r="J129">
        <v>-1.20391682415967E-2</v>
      </c>
    </row>
    <row r="130" spans="1:10">
      <c r="A130" s="14">
        <v>1808.94658281186</v>
      </c>
      <c r="B130" s="14">
        <v>1.9161057510830401E-2</v>
      </c>
      <c r="C130" s="14">
        <v>-1.20391682415967E-2</v>
      </c>
      <c r="D130" s="26">
        <f t="shared" si="2"/>
        <v>19.627789574518935</v>
      </c>
      <c r="E130" s="6">
        <f t="shared" si="3"/>
        <v>9.5805287554151999</v>
      </c>
      <c r="H130">
        <v>1850.6604023110301</v>
      </c>
      <c r="I130">
        <v>1.91610574931367E-2</v>
      </c>
      <c r="J130">
        <v>-1.23167882015659E-2</v>
      </c>
    </row>
    <row r="131" spans="1:10">
      <c r="A131" s="14">
        <v>1850.6604023110301</v>
      </c>
      <c r="B131" s="14">
        <v>1.91610574931367E-2</v>
      </c>
      <c r="C131" s="14">
        <v>-1.23167882015659E-2</v>
      </c>
      <c r="D131" s="26">
        <f t="shared" si="2"/>
        <v>19.627789566498215</v>
      </c>
      <c r="E131" s="6">
        <f t="shared" si="3"/>
        <v>9.5805287465683513</v>
      </c>
      <c r="H131">
        <v>1893.33613121855</v>
      </c>
      <c r="I131">
        <v>1.91610574746174E-2</v>
      </c>
      <c r="J131">
        <v>-1.2600810002300599E-2</v>
      </c>
    </row>
    <row r="132" spans="1:10">
      <c r="A132" s="14">
        <v>1893.33613121855</v>
      </c>
      <c r="B132" s="14">
        <v>1.91610574746174E-2</v>
      </c>
      <c r="C132" s="14">
        <v>-1.2600810002300599E-2</v>
      </c>
      <c r="D132" s="26">
        <f t="shared" ref="D132:D195" si="4">20*LOG10(B132/0.002)</f>
        <v>19.627789558103242</v>
      </c>
      <c r="E132" s="6">
        <f t="shared" ref="E132:E195" si="5">10^(D132/20)</f>
        <v>9.580528737308704</v>
      </c>
      <c r="H132">
        <v>1936.99595090551</v>
      </c>
      <c r="I132">
        <v>1.91610574552343E-2</v>
      </c>
      <c r="J132">
        <v>-1.2891381268483101E-2</v>
      </c>
    </row>
    <row r="133" spans="1:10">
      <c r="A133" s="14">
        <v>1936.99595090551</v>
      </c>
      <c r="B133" s="14">
        <v>1.91610574552343E-2</v>
      </c>
      <c r="C133" s="14">
        <v>-1.2891381268483101E-2</v>
      </c>
      <c r="D133" s="26">
        <f t="shared" si="4"/>
        <v>19.627789549316695</v>
      </c>
      <c r="E133" s="6">
        <f t="shared" si="5"/>
        <v>9.5805287276171516</v>
      </c>
      <c r="H133">
        <v>1981.6625542394299</v>
      </c>
      <c r="I133">
        <v>1.9161057434946799E-2</v>
      </c>
      <c r="J133">
        <v>-1.31886530289785E-2</v>
      </c>
    </row>
    <row r="134" spans="1:10">
      <c r="A134" s="14">
        <v>1981.6625542394299</v>
      </c>
      <c r="B134" s="14">
        <v>1.9161057434946799E-2</v>
      </c>
      <c r="C134" s="14">
        <v>-1.31886530289785E-2</v>
      </c>
      <c r="D134" s="26">
        <f t="shared" si="4"/>
        <v>19.62778954012018</v>
      </c>
      <c r="E134" s="6">
        <f t="shared" si="5"/>
        <v>9.5805287174734008</v>
      </c>
      <c r="H134">
        <v>2027.3591573792</v>
      </c>
      <c r="I134">
        <v>1.9161057413713E-2</v>
      </c>
      <c r="J134">
        <v>-1.3492779795334101E-2</v>
      </c>
    </row>
    <row r="135" spans="1:10">
      <c r="A135" s="14">
        <v>2027.3591573792</v>
      </c>
      <c r="B135" s="14">
        <v>1.9161057413713E-2</v>
      </c>
      <c r="C135" s="14">
        <v>-1.3492779795334101E-2</v>
      </c>
      <c r="D135" s="26">
        <f t="shared" si="4"/>
        <v>19.627789530494695</v>
      </c>
      <c r="E135" s="6">
        <f t="shared" si="5"/>
        <v>9.5805287068564997</v>
      </c>
      <c r="H135">
        <v>2074.1095118420999</v>
      </c>
      <c r="I135">
        <v>1.9161057391488601E-2</v>
      </c>
      <c r="J135">
        <v>-1.3803919642088699E-2</v>
      </c>
    </row>
    <row r="136" spans="1:10">
      <c r="A136" s="14">
        <v>2074.1095118420999</v>
      </c>
      <c r="B136" s="14">
        <v>1.9161057391488601E-2</v>
      </c>
      <c r="C136" s="14">
        <v>-1.3803919642088699E-2</v>
      </c>
      <c r="D136" s="26">
        <f t="shared" si="4"/>
        <v>19.627789520420166</v>
      </c>
      <c r="E136" s="6">
        <f t="shared" si="5"/>
        <v>9.5805286957443023</v>
      </c>
      <c r="H136">
        <v>2121.93791684896</v>
      </c>
      <c r="I136">
        <v>1.9161057368227302E-2</v>
      </c>
      <c r="J136">
        <v>-1.4122234288934299E-2</v>
      </c>
    </row>
    <row r="137" spans="1:10">
      <c r="A137" s="14">
        <v>2121.93791684896</v>
      </c>
      <c r="B137" s="14">
        <v>1.9161057368227302E-2</v>
      </c>
      <c r="C137" s="14">
        <v>-1.4122234288934299E-2</v>
      </c>
      <c r="D137" s="26">
        <f t="shared" si="4"/>
        <v>19.627789509875594</v>
      </c>
      <c r="E137" s="6">
        <f t="shared" si="5"/>
        <v>9.5805286841136503</v>
      </c>
      <c r="H137">
        <v>2170.8692319540701</v>
      </c>
      <c r="I137">
        <v>1.9161057343880999E-2</v>
      </c>
      <c r="J137">
        <v>-1.44478891847717E-2</v>
      </c>
    </row>
    <row r="138" spans="1:10">
      <c r="A138" s="14">
        <v>2170.8692319540701</v>
      </c>
      <c r="B138" s="14">
        <v>1.9161057343880999E-2</v>
      </c>
      <c r="C138" s="14">
        <v>-1.44478891847717E-2</v>
      </c>
      <c r="D138" s="26">
        <f t="shared" si="4"/>
        <v>19.627789498839185</v>
      </c>
      <c r="E138" s="6">
        <f t="shared" si="5"/>
        <v>9.5805286719405025</v>
      </c>
      <c r="H138">
        <v>2220.9288899663502</v>
      </c>
      <c r="I138">
        <v>1.9161057318398799E-2</v>
      </c>
      <c r="J138">
        <v>-1.47810535937051E-2</v>
      </c>
    </row>
    <row r="139" spans="1:10">
      <c r="A139" s="14">
        <v>2220.9288899663502</v>
      </c>
      <c r="B139" s="14">
        <v>1.9161057318398799E-2</v>
      </c>
      <c r="C139" s="14">
        <v>-1.47810535937051E-2</v>
      </c>
      <c r="D139" s="26">
        <f t="shared" si="4"/>
        <v>19.627789487287863</v>
      </c>
      <c r="E139" s="6">
        <f t="shared" si="5"/>
        <v>9.5805286591994019</v>
      </c>
      <c r="H139">
        <v>2272.1429101683898</v>
      </c>
      <c r="I139">
        <v>1.91610572917278E-2</v>
      </c>
      <c r="J139">
        <v>-1.51219006830196E-2</v>
      </c>
    </row>
    <row r="140" spans="1:10">
      <c r="A140" s="14">
        <v>2272.1429101683898</v>
      </c>
      <c r="B140" s="14">
        <v>1.91610572917278E-2</v>
      </c>
      <c r="C140" s="14">
        <v>-1.51219006830196E-2</v>
      </c>
      <c r="D140" s="26">
        <f t="shared" si="4"/>
        <v>19.627789475197645</v>
      </c>
      <c r="E140" s="6">
        <f t="shared" si="5"/>
        <v>9.5805286458639038</v>
      </c>
      <c r="H140">
        <v>2324.5379118404499</v>
      </c>
      <c r="I140">
        <v>1.9161057263812599E-2</v>
      </c>
      <c r="J140">
        <v>-1.54706076131867E-2</v>
      </c>
    </row>
    <row r="141" spans="1:10">
      <c r="A141" s="14">
        <v>2324.5379118404499</v>
      </c>
      <c r="B141" s="14">
        <v>1.9161057263812599E-2</v>
      </c>
      <c r="C141" s="14">
        <v>-1.54706076131867E-2</v>
      </c>
      <c r="D141" s="26">
        <f t="shared" si="4"/>
        <v>19.627789462543419</v>
      </c>
      <c r="E141" s="6">
        <f t="shared" si="5"/>
        <v>9.5805286319063043</v>
      </c>
      <c r="H141">
        <v>2378.1411280961602</v>
      </c>
      <c r="I141">
        <v>1.91610572345952E-2</v>
      </c>
      <c r="J141">
        <v>-1.5827355629946201E-2</v>
      </c>
    </row>
    <row r="142" spans="1:10">
      <c r="A142" s="14">
        <v>2378.1411280961602</v>
      </c>
      <c r="B142" s="14">
        <v>1.91610572345952E-2</v>
      </c>
      <c r="C142" s="14">
        <v>-1.5827355629946201E-2</v>
      </c>
      <c r="D142" s="26">
        <f t="shared" si="4"/>
        <v>19.627789449298891</v>
      </c>
      <c r="E142" s="6">
        <f t="shared" si="5"/>
        <v>9.5805286172976007</v>
      </c>
      <c r="H142">
        <v>2432.9804200374201</v>
      </c>
      <c r="I142">
        <v>1.91610572040147E-2</v>
      </c>
      <c r="J142">
        <v>-1.6192330158511101E-2</v>
      </c>
    </row>
    <row r="143" spans="1:10">
      <c r="A143" s="14">
        <v>2432.9804200374201</v>
      </c>
      <c r="B143" s="14">
        <v>1.91610572040147E-2</v>
      </c>
      <c r="C143" s="14">
        <v>-1.6192330158511101E-2</v>
      </c>
      <c r="D143" s="26">
        <f t="shared" si="4"/>
        <v>19.627789435436462</v>
      </c>
      <c r="E143" s="6">
        <f t="shared" si="5"/>
        <v>9.5805286020073517</v>
      </c>
      <c r="H143">
        <v>2489.0842912355902</v>
      </c>
      <c r="I143">
        <v>1.9161057172007601E-2</v>
      </c>
      <c r="J143">
        <v>-1.6565720899944299E-2</v>
      </c>
    </row>
    <row r="144" spans="1:10">
      <c r="A144" s="14">
        <v>2489.0842912355902</v>
      </c>
      <c r="B144" s="14">
        <v>1.9161057172007601E-2</v>
      </c>
      <c r="C144" s="14">
        <v>-1.6565720899944299E-2</v>
      </c>
      <c r="D144" s="26">
        <f t="shared" si="4"/>
        <v>19.627789420927339</v>
      </c>
      <c r="E144" s="6">
        <f t="shared" si="5"/>
        <v>9.5805285860038047</v>
      </c>
      <c r="H144">
        <v>2546.48190254672</v>
      </c>
      <c r="I144">
        <v>1.9161057138507302E-2</v>
      </c>
      <c r="J144">
        <v>-1.6947721929758901E-2</v>
      </c>
    </row>
    <row r="145" spans="1:10">
      <c r="A145" s="14">
        <v>2546.48190254672</v>
      </c>
      <c r="B145" s="14">
        <v>1.9161057138507302E-2</v>
      </c>
      <c r="C145" s="14">
        <v>-1.6947721929758901E-2</v>
      </c>
      <c r="D145" s="26">
        <f t="shared" si="4"/>
        <v>19.627789405741332</v>
      </c>
      <c r="E145" s="6">
        <f t="shared" si="5"/>
        <v>9.5805285692536497</v>
      </c>
      <c r="H145">
        <v>2605.2030872682799</v>
      </c>
      <c r="I145">
        <v>1.91610571034442E-2</v>
      </c>
      <c r="J145">
        <v>-1.7338531798790802E-2</v>
      </c>
    </row>
    <row r="146" spans="1:10">
      <c r="A146" s="14">
        <v>2605.2030872682799</v>
      </c>
      <c r="B146" s="14">
        <v>1.91610571034442E-2</v>
      </c>
      <c r="C146" s="14">
        <v>-1.7338531798790802E-2</v>
      </c>
      <c r="D146" s="26">
        <f t="shared" si="4"/>
        <v>19.627789389846896</v>
      </c>
      <c r="E146" s="6">
        <f t="shared" si="5"/>
        <v>9.5805285517221019</v>
      </c>
      <c r="H146">
        <v>2665.2783666455598</v>
      </c>
      <c r="I146">
        <v>1.9161057066745299E-2</v>
      </c>
      <c r="J146">
        <v>-1.7738353636398699E-2</v>
      </c>
    </row>
    <row r="147" spans="1:10">
      <c r="A147" s="14">
        <v>2665.2783666455598</v>
      </c>
      <c r="B147" s="14">
        <v>1.9161057066745299E-2</v>
      </c>
      <c r="C147" s="14">
        <v>-1.7738353636398699E-2</v>
      </c>
      <c r="D147" s="26">
        <f t="shared" si="4"/>
        <v>19.627789373210934</v>
      </c>
      <c r="E147" s="6">
        <f t="shared" si="5"/>
        <v>9.5805285333726484</v>
      </c>
      <c r="H147">
        <v>2726.7389657354902</v>
      </c>
      <c r="I147">
        <v>1.9161057028334399E-2</v>
      </c>
      <c r="J147">
        <v>-1.8147395256042299E-2</v>
      </c>
    </row>
    <row r="148" spans="1:10">
      <c r="A148" s="14">
        <v>2726.7389657354902</v>
      </c>
      <c r="B148" s="14">
        <v>1.9161057028334399E-2</v>
      </c>
      <c r="C148" s="14">
        <v>-1.8147395256042299E-2</v>
      </c>
      <c r="D148" s="26">
        <f t="shared" si="4"/>
        <v>19.627789355798907</v>
      </c>
      <c r="E148" s="6">
        <f t="shared" si="5"/>
        <v>9.580528514167197</v>
      </c>
      <c r="H148">
        <v>2789.6168296363899</v>
      </c>
      <c r="I148">
        <v>1.91610569881316E-2</v>
      </c>
      <c r="J148">
        <v>-1.8565869263296699E-2</v>
      </c>
    </row>
    <row r="149" spans="1:10">
      <c r="A149" s="14">
        <v>2789.6168296363899</v>
      </c>
      <c r="B149" s="14">
        <v>1.91610569881316E-2</v>
      </c>
      <c r="C149" s="14">
        <v>-1.8565869263296699E-2</v>
      </c>
      <c r="D149" s="26">
        <f t="shared" si="4"/>
        <v>19.627789337574594</v>
      </c>
      <c r="E149" s="6">
        <f t="shared" si="5"/>
        <v>9.5805284940658026</v>
      </c>
      <c r="H149">
        <v>2853.9446400919201</v>
      </c>
      <c r="I149">
        <v>1.9161056946053301E-2</v>
      </c>
      <c r="J149">
        <v>-1.8993993166356402E-2</v>
      </c>
    </row>
    <row r="150" spans="1:10">
      <c r="A150" s="14">
        <v>2853.9446400919201</v>
      </c>
      <c r="B150" s="14">
        <v>1.9161056946053301E-2</v>
      </c>
      <c r="C150" s="14">
        <v>-1.8993993166356402E-2</v>
      </c>
      <c r="D150" s="26">
        <f t="shared" si="4"/>
        <v>19.627789318500103</v>
      </c>
      <c r="E150" s="6">
        <f t="shared" si="5"/>
        <v>9.5805284730266518</v>
      </c>
      <c r="H150">
        <v>2919.7558324779102</v>
      </c>
      <c r="I150">
        <v>1.9161056902011999E-2</v>
      </c>
      <c r="J150">
        <v>-1.9431989489087999E-2</v>
      </c>
    </row>
    <row r="151" spans="1:10">
      <c r="A151" s="14">
        <v>2919.7558324779102</v>
      </c>
      <c r="B151" s="14">
        <v>1.9161056902011999E-2</v>
      </c>
      <c r="C151" s="14">
        <v>-1.9431989489087999E-2</v>
      </c>
      <c r="D151" s="26">
        <f t="shared" si="4"/>
        <v>19.62778929853576</v>
      </c>
      <c r="E151" s="6">
        <f t="shared" si="5"/>
        <v>9.5805284510060034</v>
      </c>
      <c r="H151">
        <v>2987.0846131809399</v>
      </c>
      <c r="I151">
        <v>1.9161056855916101E-2</v>
      </c>
      <c r="J151">
        <v>-1.9880085886689401E-2</v>
      </c>
    </row>
    <row r="152" spans="1:10">
      <c r="A152" s="14">
        <v>2987.0846131809399</v>
      </c>
      <c r="B152" s="14">
        <v>1.9161056855916101E-2</v>
      </c>
      <c r="C152" s="14">
        <v>-1.9880085886689401E-2</v>
      </c>
      <c r="D152" s="26">
        <f t="shared" si="4"/>
        <v>19.627789277640051</v>
      </c>
      <c r="E152" s="6">
        <f t="shared" si="5"/>
        <v>9.5805284279580523</v>
      </c>
      <c r="H152">
        <v>3055.9659773776102</v>
      </c>
      <c r="I152">
        <v>1.9161056807669798E-2</v>
      </c>
      <c r="J152">
        <v>-2.0338515264016799E-2</v>
      </c>
    </row>
    <row r="153" spans="1:10">
      <c r="A153" s="14">
        <v>3055.9659773776102</v>
      </c>
      <c r="B153" s="14">
        <v>1.9161056807669798E-2</v>
      </c>
      <c r="C153" s="14">
        <v>-2.0338515264016799E-2</v>
      </c>
      <c r="D153" s="26">
        <f t="shared" si="4"/>
        <v>19.627789255769542</v>
      </c>
      <c r="E153" s="6">
        <f t="shared" si="5"/>
        <v>9.5805284038349026</v>
      </c>
      <c r="H153">
        <v>3126.4357272238299</v>
      </c>
      <c r="I153">
        <v>1.9161056757172699E-2</v>
      </c>
      <c r="J153">
        <v>-2.0807515896639001E-2</v>
      </c>
    </row>
    <row r="154" spans="1:10">
      <c r="A154" s="14">
        <v>3126.4357272238299</v>
      </c>
      <c r="B154" s="14">
        <v>1.9161056757172699E-2</v>
      </c>
      <c r="C154" s="14">
        <v>-2.0807515896639001E-2</v>
      </c>
      <c r="D154" s="26">
        <f t="shared" si="4"/>
        <v>19.627789232878726</v>
      </c>
      <c r="E154" s="6">
        <f t="shared" si="5"/>
        <v>9.5805283785863491</v>
      </c>
      <c r="H154">
        <v>3198.53049046358</v>
      </c>
      <c r="I154">
        <v>1.91610567043198E-2</v>
      </c>
      <c r="J154">
        <v>-2.1287331554684701E-2</v>
      </c>
    </row>
    <row r="155" spans="1:10">
      <c r="A155" s="14">
        <v>3198.53049046358</v>
      </c>
      <c r="B155" s="14">
        <v>1.91610567043198E-2</v>
      </c>
      <c r="C155" s="14">
        <v>-2.1287331554684701E-2</v>
      </c>
      <c r="D155" s="26">
        <f t="shared" si="4"/>
        <v>19.627789208919999</v>
      </c>
      <c r="E155" s="6">
        <f t="shared" si="5"/>
        <v>9.5805283521598987</v>
      </c>
      <c r="H155">
        <v>3272.2877394666998</v>
      </c>
      <c r="I155">
        <v>1.91610566490014E-2</v>
      </c>
      <c r="J155">
        <v>-2.17782116295441E-2</v>
      </c>
    </row>
    <row r="156" spans="1:10">
      <c r="A156" s="14">
        <v>3272.2877394666998</v>
      </c>
      <c r="B156" s="14">
        <v>1.91610566490014E-2</v>
      </c>
      <c r="C156" s="14">
        <v>-2.17782116295441E-2</v>
      </c>
      <c r="D156" s="26">
        <f t="shared" si="4"/>
        <v>19.627789183843646</v>
      </c>
      <c r="E156" s="6">
        <f t="shared" si="5"/>
        <v>9.5805283245007065</v>
      </c>
      <c r="H156">
        <v>3347.74581070575</v>
      </c>
      <c r="I156">
        <v>1.9161056591102201E-2</v>
      </c>
      <c r="J156">
        <v>-2.22804112634933E-2</v>
      </c>
    </row>
    <row r="157" spans="1:10">
      <c r="A157" s="14">
        <v>3347.74581070575</v>
      </c>
      <c r="B157" s="14">
        <v>1.9161056591102201E-2</v>
      </c>
      <c r="C157" s="14">
        <v>-2.22804112634933E-2</v>
      </c>
      <c r="D157" s="26">
        <f t="shared" si="4"/>
        <v>19.627789157597388</v>
      </c>
      <c r="E157" s="6">
        <f t="shared" si="5"/>
        <v>9.5805282955511064</v>
      </c>
      <c r="H157">
        <v>3424.9439246820202</v>
      </c>
      <c r="I157">
        <v>1.9161056530501999E-2</v>
      </c>
      <c r="J157">
        <v>-2.2794191482307199E-2</v>
      </c>
    </row>
    <row r="158" spans="1:10">
      <c r="A158" s="14">
        <v>3424.9439246820202</v>
      </c>
      <c r="B158" s="14">
        <v>1.9161056530501999E-2</v>
      </c>
      <c r="C158" s="14">
        <v>-2.2794191482307199E-2</v>
      </c>
      <c r="D158" s="26">
        <f t="shared" si="4"/>
        <v>19.627789130126736</v>
      </c>
      <c r="E158" s="6">
        <f t="shared" si="5"/>
        <v>9.5805282652510009</v>
      </c>
      <c r="H158">
        <v>3503.9222063109301</v>
      </c>
      <c r="I158">
        <v>1.9161056467074701E-2</v>
      </c>
      <c r="J158">
        <v>-2.3319819330930198E-2</v>
      </c>
    </row>
    <row r="159" spans="1:10">
      <c r="A159" s="14">
        <v>3503.9222063109301</v>
      </c>
      <c r="B159" s="14">
        <v>1.9161056467074701E-2</v>
      </c>
      <c r="C159" s="14">
        <v>-2.3319819330930198E-2</v>
      </c>
      <c r="D159" s="26">
        <f t="shared" si="4"/>
        <v>19.627789101374539</v>
      </c>
      <c r="E159" s="6">
        <f t="shared" si="5"/>
        <v>9.5805282335373558</v>
      </c>
      <c r="H159">
        <v>3584.7217057776202</v>
      </c>
      <c r="I159">
        <v>1.9161056400688499E-2</v>
      </c>
      <c r="J159">
        <v>-2.3857568012276099E-2</v>
      </c>
    </row>
    <row r="160" spans="1:10">
      <c r="A160" s="14">
        <v>3584.7217057776202</v>
      </c>
      <c r="B160" s="14">
        <v>1.9161056400688499E-2</v>
      </c>
      <c r="C160" s="14">
        <v>-2.3857568012276099E-2</v>
      </c>
      <c r="D160" s="26">
        <f t="shared" si="4"/>
        <v>19.62778907128104</v>
      </c>
      <c r="E160" s="6">
        <f t="shared" si="5"/>
        <v>9.5805282003442525</v>
      </c>
      <c r="H160">
        <v>3667.38441987343</v>
      </c>
      <c r="I160">
        <v>1.9161056331205201E-2</v>
      </c>
      <c r="J160">
        <v>-2.4407717029227598E-2</v>
      </c>
    </row>
    <row r="161" spans="1:10">
      <c r="A161" s="14">
        <v>3667.38441987343</v>
      </c>
      <c r="B161" s="14">
        <v>1.9161056331205201E-2</v>
      </c>
      <c r="C161" s="14">
        <v>-2.4407717029227598E-2</v>
      </c>
      <c r="D161" s="26">
        <f t="shared" si="4"/>
        <v>19.6277890397836</v>
      </c>
      <c r="E161" s="6">
        <f t="shared" si="5"/>
        <v>9.5805281656026064</v>
      </c>
      <c r="H161">
        <v>3751.9533138243401</v>
      </c>
      <c r="I161">
        <v>1.91610562584805E-2</v>
      </c>
      <c r="J161">
        <v>-2.49705523299113E-2</v>
      </c>
    </row>
    <row r="162" spans="1:10">
      <c r="A162" s="14">
        <v>3751.9533138243401</v>
      </c>
      <c r="B162" s="14">
        <v>1.91610562584805E-2</v>
      </c>
      <c r="C162" s="14">
        <v>-2.49705523299113E-2</v>
      </c>
      <c r="D162" s="26">
        <f t="shared" si="4"/>
        <v>19.627789006816798</v>
      </c>
      <c r="E162" s="6">
        <f t="shared" si="5"/>
        <v>9.5805281292402533</v>
      </c>
      <c r="H162">
        <v>3838.4723436228301</v>
      </c>
      <c r="I162">
        <v>1.91610561823631E-2</v>
      </c>
      <c r="J162">
        <v>-2.5546366456321499E-2</v>
      </c>
    </row>
    <row r="163" spans="1:10">
      <c r="A163" s="14">
        <v>3838.4723436228301</v>
      </c>
      <c r="B163" s="14">
        <v>1.91610561823631E-2</v>
      </c>
      <c r="C163" s="14">
        <v>-2.5546366456321499E-2</v>
      </c>
      <c r="D163" s="26">
        <f t="shared" si="4"/>
        <v>19.627788972312054</v>
      </c>
      <c r="E163" s="6">
        <f t="shared" si="5"/>
        <v>9.580528091181554</v>
      </c>
      <c r="H163">
        <v>3926.98647887472</v>
      </c>
      <c r="I163">
        <v>1.9161056102694699E-2</v>
      </c>
      <c r="J163">
        <v>-2.61354586963722E-2</v>
      </c>
    </row>
    <row r="164" spans="1:10">
      <c r="A164" s="14">
        <v>3926.98647887472</v>
      </c>
      <c r="B164" s="14">
        <v>1.9161056102694699E-2</v>
      </c>
      <c r="C164" s="14">
        <v>-2.61354586963722E-2</v>
      </c>
      <c r="D164" s="26">
        <f t="shared" si="4"/>
        <v>19.627788936197604</v>
      </c>
      <c r="E164" s="6">
        <f t="shared" si="5"/>
        <v>9.5805280513473505</v>
      </c>
      <c r="H164">
        <v>4017.5417261727498</v>
      </c>
      <c r="I164">
        <v>1.9161056019309699E-2</v>
      </c>
      <c r="J164">
        <v>-2.6738135239454199E-2</v>
      </c>
    </row>
    <row r="165" spans="1:10">
      <c r="A165" s="14">
        <v>4017.5417261727498</v>
      </c>
      <c r="B165" s="14">
        <v>1.9161056019309699E-2</v>
      </c>
      <c r="C165" s="14">
        <v>-2.6738135239454199E-2</v>
      </c>
      <c r="D165" s="26">
        <f t="shared" si="4"/>
        <v>19.627788898398389</v>
      </c>
      <c r="E165" s="6">
        <f t="shared" si="5"/>
        <v>9.5805280096548486</v>
      </c>
      <c r="H165">
        <v>4110.1851530092999</v>
      </c>
      <c r="I165">
        <v>1.9161055932034699E-2</v>
      </c>
      <c r="J165">
        <v>-2.7354709335580402E-2</v>
      </c>
    </row>
    <row r="166" spans="1:10">
      <c r="A166" s="14">
        <v>4110.1851530092999</v>
      </c>
      <c r="B166" s="14">
        <v>1.9161055932034699E-2</v>
      </c>
      <c r="C166" s="14">
        <v>-2.7354709335580402E-2</v>
      </c>
      <c r="D166" s="26">
        <f t="shared" si="4"/>
        <v>19.6277888588358</v>
      </c>
      <c r="E166" s="6">
        <f t="shared" si="5"/>
        <v>9.5805279660173515</v>
      </c>
      <c r="H166">
        <v>4204.9649122403798</v>
      </c>
      <c r="I166">
        <v>1.9161055840688199E-2</v>
      </c>
      <c r="J166">
        <v>-2.7985501458200002E-2</v>
      </c>
    </row>
    <row r="167" spans="1:10">
      <c r="A167" s="14">
        <v>4204.9649122403798</v>
      </c>
      <c r="B167" s="14">
        <v>1.9161055840688199E-2</v>
      </c>
      <c r="C167" s="14">
        <v>-2.7985501458200002E-2</v>
      </c>
      <c r="D167" s="26">
        <f t="shared" si="4"/>
        <v>19.627788817427557</v>
      </c>
      <c r="E167" s="6">
        <f t="shared" si="5"/>
        <v>9.5805279203441032</v>
      </c>
      <c r="H167">
        <v>4301.9302671138803</v>
      </c>
      <c r="I167">
        <v>1.9161055745080199E-2</v>
      </c>
      <c r="J167">
        <v>-2.8630839470766799E-2</v>
      </c>
    </row>
    <row r="168" spans="1:10">
      <c r="A168" s="14">
        <v>4301.9302671138803</v>
      </c>
      <c r="B168" s="14">
        <v>1.9161055745080199E-2</v>
      </c>
      <c r="C168" s="14">
        <v>-2.8630839470766799E-2</v>
      </c>
      <c r="D168" s="26">
        <f t="shared" si="4"/>
        <v>19.627788774087538</v>
      </c>
      <c r="E168" s="6">
        <f t="shared" si="5"/>
        <v>9.5805278725401024</v>
      </c>
      <c r="H168">
        <v>4401.1316168748299</v>
      </c>
      <c r="I168">
        <v>1.9161055645012099E-2</v>
      </c>
      <c r="J168">
        <v>-2.9291058797149602E-2</v>
      </c>
    </row>
    <row r="169" spans="1:10">
      <c r="A169" s="14">
        <v>4401.1316168748299</v>
      </c>
      <c r="B169" s="14">
        <v>1.9161055645012099E-2</v>
      </c>
      <c r="C169" s="14">
        <v>-2.9291058797149602E-2</v>
      </c>
      <c r="D169" s="26">
        <f t="shared" si="4"/>
        <v>19.627788728725712</v>
      </c>
      <c r="E169" s="6">
        <f t="shared" si="5"/>
        <v>9.5805278225060526</v>
      </c>
      <c r="H169">
        <v>4502.6205229612897</v>
      </c>
      <c r="I169">
        <v>1.9161055540275598E-2</v>
      </c>
      <c r="J169">
        <v>-2.99665025959709E-2</v>
      </c>
    </row>
    <row r="170" spans="1:10">
      <c r="A170" s="14">
        <v>4502.6205229612897</v>
      </c>
      <c r="B170" s="14">
        <v>1.9161055540275598E-2</v>
      </c>
      <c r="C170" s="14">
        <v>-2.99665025959709E-2</v>
      </c>
      <c r="D170" s="26">
        <f t="shared" si="4"/>
        <v>19.627788681247655</v>
      </c>
      <c r="E170" s="6">
        <f t="shared" si="5"/>
        <v>9.5805277701378024</v>
      </c>
      <c r="H170">
        <v>4606.4497358041099</v>
      </c>
      <c r="I170">
        <v>1.91610554306531E-2</v>
      </c>
      <c r="J170">
        <v>-3.0657521938966301E-2</v>
      </c>
    </row>
    <row r="171" spans="1:10">
      <c r="A171" s="14">
        <v>4606.4497358041099</v>
      </c>
      <c r="B171" s="14">
        <v>1.91610554306531E-2</v>
      </c>
      <c r="C171" s="14">
        <v>-3.0657521938966301E-2</v>
      </c>
      <c r="D171" s="26">
        <f t="shared" si="4"/>
        <v>19.627788631554729</v>
      </c>
      <c r="E171" s="6">
        <f t="shared" si="5"/>
        <v>9.5805277153265553</v>
      </c>
      <c r="H171">
        <v>4712.67322224485</v>
      </c>
      <c r="I171">
        <v>1.9161055315916602E-2</v>
      </c>
      <c r="J171">
        <v>-3.1364475993456001E-2</v>
      </c>
    </row>
    <row r="172" spans="1:10">
      <c r="A172" s="14">
        <v>4712.67322224485</v>
      </c>
      <c r="B172" s="14">
        <v>1.9161055315916602E-2</v>
      </c>
      <c r="C172" s="14">
        <v>-3.1364475993456001E-2</v>
      </c>
      <c r="D172" s="26">
        <f t="shared" si="4"/>
        <v>19.627788579543576</v>
      </c>
      <c r="E172" s="6">
        <f t="shared" si="5"/>
        <v>9.5805276579583012</v>
      </c>
      <c r="H172">
        <v>4821.3461935858404</v>
      </c>
      <c r="I172">
        <v>1.9161055195827399E-2</v>
      </c>
      <c r="J172">
        <v>-3.2087732209025298E-2</v>
      </c>
    </row>
    <row r="173" spans="1:10">
      <c r="A173" s="14">
        <v>4821.3461935858404</v>
      </c>
      <c r="B173" s="14">
        <v>1.9161055195827399E-2</v>
      </c>
      <c r="C173" s="14">
        <v>-3.2087732209025298E-2</v>
      </c>
      <c r="D173" s="26">
        <f t="shared" si="4"/>
        <v>19.627788525105991</v>
      </c>
      <c r="E173" s="6">
        <f t="shared" si="5"/>
        <v>9.580527597913699</v>
      </c>
      <c r="H173">
        <v>4932.5251342871397</v>
      </c>
      <c r="I173">
        <v>1.91610550701359E-2</v>
      </c>
      <c r="J173">
        <v>-3.2827666508507797E-2</v>
      </c>
    </row>
    <row r="174" spans="1:10">
      <c r="A174" s="14">
        <v>4932.5251342871397</v>
      </c>
      <c r="B174" s="14">
        <v>1.91610550701359E-2</v>
      </c>
      <c r="C174" s="14">
        <v>-3.2827666508507797E-2</v>
      </c>
      <c r="D174" s="26">
        <f t="shared" si="4"/>
        <v>19.627788468128834</v>
      </c>
      <c r="E174" s="6">
        <f t="shared" si="5"/>
        <v>9.5805275350679562</v>
      </c>
      <c r="H174">
        <v>5046.2678313251799</v>
      </c>
      <c r="I174">
        <v>1.91610549385808E-2</v>
      </c>
      <c r="J174">
        <v>-3.3584663483374098E-2</v>
      </c>
    </row>
    <row r="175" spans="1:10">
      <c r="A175" s="14">
        <v>5046.2678313251799</v>
      </c>
      <c r="B175" s="14">
        <v>1.91610549385808E-2</v>
      </c>
      <c r="C175" s="14">
        <v>-3.3584663483374098E-2</v>
      </c>
      <c r="D175" s="26">
        <f t="shared" si="4"/>
        <v>19.627788408493647</v>
      </c>
      <c r="E175" s="6">
        <f t="shared" si="5"/>
        <v>9.5805274692904003</v>
      </c>
      <c r="H175">
        <v>5162.6334042284798</v>
      </c>
      <c r="I175">
        <v>1.9161054800888502E-2</v>
      </c>
      <c r="J175">
        <v>-3.43591165936247E-2</v>
      </c>
    </row>
    <row r="176" spans="1:10">
      <c r="A176" s="14">
        <v>5162.6334042284798</v>
      </c>
      <c r="B176" s="14">
        <v>1.9161054800888502E-2</v>
      </c>
      <c r="C176" s="14">
        <v>-3.43591165936247E-2</v>
      </c>
      <c r="D176" s="26">
        <f t="shared" si="4"/>
        <v>19.627788346076407</v>
      </c>
      <c r="E176" s="6">
        <f t="shared" si="5"/>
        <v>9.5805274004442467</v>
      </c>
      <c r="H176">
        <v>5281.6823358059</v>
      </c>
      <c r="I176">
        <v>1.9161054656772699E-2</v>
      </c>
      <c r="J176">
        <v>-3.5151428372293403E-2</v>
      </c>
    </row>
    <row r="177" spans="1:10">
      <c r="A177" s="14">
        <v>5281.6823358059</v>
      </c>
      <c r="B177" s="14">
        <v>1.9161054656772699E-2</v>
      </c>
      <c r="C177" s="14">
        <v>-3.5151428372293403E-2</v>
      </c>
      <c r="D177" s="26">
        <f t="shared" si="4"/>
        <v>19.627788280747335</v>
      </c>
      <c r="E177" s="6">
        <f t="shared" si="5"/>
        <v>9.5805273283863492</v>
      </c>
      <c r="H177">
        <v>5403.4765035835399</v>
      </c>
      <c r="I177">
        <v>1.9161054505933701E-2</v>
      </c>
      <c r="J177">
        <v>-3.59620106346649E-2</v>
      </c>
    </row>
    <row r="178" spans="1:10">
      <c r="A178" s="14">
        <v>5403.4765035835399</v>
      </c>
      <c r="B178" s="14">
        <v>1.9161054505933701E-2</v>
      </c>
      <c r="C178" s="14">
        <v>-3.59620106346649E-2</v>
      </c>
      <c r="D178" s="26">
        <f t="shared" si="4"/>
        <v>19.627788212370575</v>
      </c>
      <c r="E178" s="6">
        <f t="shared" si="5"/>
        <v>9.5805272529668564</v>
      </c>
      <c r="H178">
        <v>5528.0792119665102</v>
      </c>
      <c r="I178">
        <v>1.9161054348057899E-2</v>
      </c>
      <c r="J178">
        <v>-3.6791284692317502E-2</v>
      </c>
    </row>
    <row r="179" spans="1:10">
      <c r="A179" s="14">
        <v>5528.0792119665102</v>
      </c>
      <c r="B179" s="14">
        <v>1.9161054348057899E-2</v>
      </c>
      <c r="C179" s="14">
        <v>-3.6791284692317502E-2</v>
      </c>
      <c r="D179" s="26">
        <f t="shared" si="4"/>
        <v>19.627788140803958</v>
      </c>
      <c r="E179" s="6">
        <f t="shared" si="5"/>
        <v>9.5805271740289477</v>
      </c>
      <c r="H179">
        <v>5655.5552251424497</v>
      </c>
      <c r="I179">
        <v>1.9161054182817001E-2</v>
      </c>
      <c r="J179">
        <v>-3.7639681572101499E-2</v>
      </c>
    </row>
    <row r="180" spans="1:10">
      <c r="A180" s="14">
        <v>5655.5552251424497</v>
      </c>
      <c r="B180" s="14">
        <v>1.9161054182817001E-2</v>
      </c>
      <c r="C180" s="14">
        <v>-3.7639681572101499E-2</v>
      </c>
      <c r="D180" s="26">
        <f t="shared" si="4"/>
        <v>19.627788065898674</v>
      </c>
      <c r="E180" s="6">
        <f t="shared" si="5"/>
        <v>9.5805270914085003</v>
      </c>
      <c r="H180">
        <v>5785.9708007436202</v>
      </c>
      <c r="I180">
        <v>1.9161054009867399E-2</v>
      </c>
      <c r="J180">
        <v>-3.8507642240166097E-2</v>
      </c>
    </row>
    <row r="181" spans="1:10">
      <c r="A181" s="14">
        <v>5785.9708007436202</v>
      </c>
      <c r="B181" s="14">
        <v>1.9161054009867399E-2</v>
      </c>
      <c r="C181" s="14">
        <v>-3.8507642240166097E-2</v>
      </c>
      <c r="D181" s="26">
        <f t="shared" si="4"/>
        <v>19.627787987498962</v>
      </c>
      <c r="E181" s="6">
        <f t="shared" si="5"/>
        <v>9.5805270049337032</v>
      </c>
      <c r="H181">
        <v>5919.3937242854099</v>
      </c>
      <c r="I181">
        <v>1.91610538288495E-2</v>
      </c>
      <c r="J181">
        <v>-3.9395617831152599E-2</v>
      </c>
    </row>
    <row r="182" spans="1:10">
      <c r="A182" s="14">
        <v>5919.3937242854099</v>
      </c>
      <c r="B182" s="14">
        <v>1.91610538288495E-2</v>
      </c>
      <c r="C182" s="14">
        <v>-3.9395617831152599E-2</v>
      </c>
      <c r="D182" s="26">
        <f t="shared" si="4"/>
        <v>19.62778790544181</v>
      </c>
      <c r="E182" s="6">
        <f t="shared" si="5"/>
        <v>9.58052691442475</v>
      </c>
      <c r="H182">
        <v>6055.8933443988799</v>
      </c>
      <c r="I182">
        <v>1.9161053639386898E-2</v>
      </c>
      <c r="J182">
        <v>-4.0304069882672398E-2</v>
      </c>
    </row>
    <row r="183" spans="1:10">
      <c r="A183" s="14">
        <v>6055.8933443988799</v>
      </c>
      <c r="B183" s="14">
        <v>1.9161053639386898E-2</v>
      </c>
      <c r="C183" s="14">
        <v>-4.0304069882672398E-2</v>
      </c>
      <c r="D183" s="26">
        <f t="shared" si="4"/>
        <v>19.627787819556595</v>
      </c>
      <c r="E183" s="6">
        <f t="shared" si="5"/>
        <v>9.5805268196934499</v>
      </c>
      <c r="H183">
        <v>6195.54060887576</v>
      </c>
      <c r="I183">
        <v>1.91610534410857E-2</v>
      </c>
      <c r="J183">
        <v>-4.1233470575191201E-2</v>
      </c>
    </row>
    <row r="184" spans="1:10">
      <c r="A184" s="14">
        <v>6195.54060887576</v>
      </c>
      <c r="B184" s="14">
        <v>1.91610534410857E-2</v>
      </c>
      <c r="C184" s="14">
        <v>-4.1233470575191201E-2</v>
      </c>
      <c r="D184" s="26">
        <f t="shared" si="4"/>
        <v>19.627787729664757</v>
      </c>
      <c r="E184" s="6">
        <f t="shared" si="5"/>
        <v>9.5805267205428528</v>
      </c>
      <c r="H184">
        <v>6338.40810154473</v>
      </c>
      <c r="I184">
        <v>1.9161053233533499E-2</v>
      </c>
      <c r="J184">
        <v>-4.2184302977445E-2</v>
      </c>
    </row>
    <row r="185" spans="1:10">
      <c r="A185" s="14">
        <v>6338.40810154473</v>
      </c>
      <c r="B185" s="14">
        <v>1.9161053233533499E-2</v>
      </c>
      <c r="C185" s="14">
        <v>-4.2184302977445E-2</v>
      </c>
      <c r="D185" s="26">
        <f t="shared" si="4"/>
        <v>19.627787635579349</v>
      </c>
      <c r="E185" s="6">
        <f t="shared" si="5"/>
        <v>9.5805266167667522</v>
      </c>
      <c r="H185">
        <v>6484.5700799979204</v>
      </c>
      <c r="I185">
        <v>1.9161053016298699E-2</v>
      </c>
      <c r="J185">
        <v>-4.3157061297514801E-2</v>
      </c>
    </row>
    <row r="186" spans="1:10">
      <c r="A186" s="14">
        <v>6484.5700799979204</v>
      </c>
      <c r="B186" s="14">
        <v>1.9161053016298699E-2</v>
      </c>
      <c r="C186" s="14">
        <v>-4.3157061297514801E-2</v>
      </c>
      <c r="D186" s="26">
        <f t="shared" si="4"/>
        <v>19.627787537104723</v>
      </c>
      <c r="E186" s="6">
        <f t="shared" si="5"/>
        <v>9.5805265081493509</v>
      </c>
      <c r="H186">
        <v>6634.1025141874798</v>
      </c>
      <c r="I186">
        <v>1.91610527889296E-2</v>
      </c>
      <c r="J186">
        <v>-4.41522511396907E-2</v>
      </c>
    </row>
    <row r="187" spans="1:10">
      <c r="A187" s="14">
        <v>6634.1025141874798</v>
      </c>
      <c r="B187" s="14">
        <v>1.91610527889296E-2</v>
      </c>
      <c r="C187" s="14">
        <v>-4.41522511396907E-2</v>
      </c>
      <c r="D187" s="26">
        <f t="shared" si="4"/>
        <v>19.627787434036122</v>
      </c>
      <c r="E187" s="6">
        <f t="shared" si="5"/>
        <v>9.5805263944647976</v>
      </c>
      <c r="H187">
        <v>6787.0831259121496</v>
      </c>
      <c r="I187">
        <v>1.9161052550953499E-2</v>
      </c>
      <c r="J187">
        <v>-4.5170389767257901E-2</v>
      </c>
    </row>
    <row r="188" spans="1:10">
      <c r="A188" s="14">
        <v>6787.0831259121496</v>
      </c>
      <c r="B188" s="14">
        <v>1.9161052550953499E-2</v>
      </c>
      <c r="C188" s="14">
        <v>-4.5170389767257901E-2</v>
      </c>
      <c r="D188" s="26">
        <f t="shared" si="4"/>
        <v>19.627787326159268</v>
      </c>
      <c r="E188" s="6">
        <f t="shared" si="5"/>
        <v>9.5805262754767515</v>
      </c>
      <c r="H188">
        <v>6943.5914292143398</v>
      </c>
      <c r="I188">
        <v>1.9161052301875599E-2</v>
      </c>
      <c r="J188">
        <v>-4.6212006371343498E-2</v>
      </c>
    </row>
    <row r="189" spans="1:10">
      <c r="A189" s="14">
        <v>6943.5914292143398</v>
      </c>
      <c r="B189" s="14">
        <v>1.9161052301875599E-2</v>
      </c>
      <c r="C189" s="14">
        <v>-4.6212006371343498E-2</v>
      </c>
      <c r="D189" s="26">
        <f t="shared" si="4"/>
        <v>19.627787213249857</v>
      </c>
      <c r="E189" s="6">
        <f t="shared" si="5"/>
        <v>9.5805261509378017</v>
      </c>
      <c r="H189">
        <v>7103.7087717087798</v>
      </c>
      <c r="I189">
        <v>1.9161052041177899E-2</v>
      </c>
      <c r="J189">
        <v>-4.7277642345961303E-2</v>
      </c>
    </row>
    <row r="190" spans="1:10">
      <c r="A190" s="14">
        <v>7103.7087717087798</v>
      </c>
      <c r="B190" s="14">
        <v>1.9161052041177899E-2</v>
      </c>
      <c r="C190" s="14">
        <v>-4.7277642345961303E-2</v>
      </c>
      <c r="D190" s="26">
        <f t="shared" si="4"/>
        <v>19.627787095073074</v>
      </c>
      <c r="E190" s="6">
        <f t="shared" si="5"/>
        <v>9.5805260205889518</v>
      </c>
      <c r="H190">
        <v>7267.5183768642401</v>
      </c>
      <c r="I190">
        <v>1.91610517683183E-2</v>
      </c>
      <c r="J190">
        <v>-4.8367851569398497E-2</v>
      </c>
    </row>
    <row r="191" spans="1:10">
      <c r="A191" s="14">
        <v>7267.5183768642401</v>
      </c>
      <c r="B191" s="14">
        <v>1.91610517683183E-2</v>
      </c>
      <c r="C191" s="14">
        <v>-4.8367851569398497E-2</v>
      </c>
      <c r="D191" s="26">
        <f t="shared" si="4"/>
        <v>19.627786971383188</v>
      </c>
      <c r="E191" s="6">
        <f t="shared" si="5"/>
        <v>9.5805258841591527</v>
      </c>
      <c r="H191">
        <v>7435.1053872601997</v>
      </c>
      <c r="I191">
        <v>1.9161051482729501E-2</v>
      </c>
      <c r="J191">
        <v>-4.9483200692090903E-2</v>
      </c>
    </row>
    <row r="192" spans="1:10">
      <c r="A192" s="14">
        <v>7435.1053872601997</v>
      </c>
      <c r="B192" s="14">
        <v>1.9161051482729501E-2</v>
      </c>
      <c r="C192" s="14">
        <v>-4.9483200692090903E-2</v>
      </c>
      <c r="D192" s="26">
        <f t="shared" si="4"/>
        <v>19.627786841923029</v>
      </c>
      <c r="E192" s="6">
        <f t="shared" si="5"/>
        <v>9.5805257413647524</v>
      </c>
      <c r="H192">
        <v>7606.5569088410002</v>
      </c>
      <c r="I192">
        <v>1.9161051183817699E-2</v>
      </c>
      <c r="J192">
        <v>-5.0624269431135599E-2</v>
      </c>
    </row>
    <row r="193" spans="1:10">
      <c r="A193" s="14">
        <v>7606.5569088410002</v>
      </c>
      <c r="B193" s="14">
        <v>1.9161051183817699E-2</v>
      </c>
      <c r="C193" s="14">
        <v>-5.0624269431135599E-2</v>
      </c>
      <c r="D193" s="26">
        <f t="shared" si="4"/>
        <v>19.627786706423421</v>
      </c>
      <c r="E193" s="6">
        <f t="shared" si="5"/>
        <v>9.5805255919088541</v>
      </c>
      <c r="H193">
        <v>7781.9620561905404</v>
      </c>
      <c r="I193">
        <v>1.9161050870961299E-2</v>
      </c>
      <c r="J193">
        <v>-5.17916508715945E-2</v>
      </c>
    </row>
    <row r="194" spans="1:10">
      <c r="A194" s="14">
        <v>7781.9620561905404</v>
      </c>
      <c r="B194" s="14">
        <v>1.9161050870961299E-2</v>
      </c>
      <c r="C194" s="14">
        <v>-5.17916508715945E-2</v>
      </c>
      <c r="D194" s="26">
        <f t="shared" si="4"/>
        <v>19.627786564602591</v>
      </c>
      <c r="E194" s="6">
        <f t="shared" si="5"/>
        <v>9.5805254354806522</v>
      </c>
      <c r="H194">
        <v>7961.4119988509401</v>
      </c>
      <c r="I194">
        <v>1.9161050543509701E-2</v>
      </c>
      <c r="J194">
        <v>-5.2985951774744897E-2</v>
      </c>
    </row>
    <row r="195" spans="1:10">
      <c r="A195" s="14">
        <v>7961.4119988509401</v>
      </c>
      <c r="B195" s="14">
        <v>1.9161050543509701E-2</v>
      </c>
      <c r="C195" s="14">
        <v>-5.2985951774744897E-2</v>
      </c>
      <c r="D195" s="26">
        <f t="shared" si="4"/>
        <v>19.627786416165616</v>
      </c>
      <c r="E195" s="6">
        <f t="shared" si="5"/>
        <v>9.5805252717548548</v>
      </c>
      <c r="H195">
        <v>8145.0000087093504</v>
      </c>
      <c r="I195">
        <v>1.9161050200782199E-2</v>
      </c>
      <c r="J195">
        <v>-5.4207792893437898E-2</v>
      </c>
    </row>
    <row r="196" spans="1:10">
      <c r="A196" s="14">
        <v>8145.0000087093504</v>
      </c>
      <c r="B196" s="14">
        <v>1.9161050200782199E-2</v>
      </c>
      <c r="C196" s="14">
        <v>-5.4207792893437898E-2</v>
      </c>
      <c r="D196" s="26">
        <f t="shared" ref="D196:D259" si="6">20*LOG10(B196/0.002)</f>
        <v>19.627786260803919</v>
      </c>
      <c r="E196" s="6">
        <f t="shared" ref="E196:E259" si="7">10^(D196/20)</f>
        <v>9.5805251003910996</v>
      </c>
      <c r="H196">
        <v>8332.8215084774201</v>
      </c>
      <c r="I196">
        <v>1.9161049842066E-2</v>
      </c>
      <c r="J196">
        <v>-5.5457809294727302E-2</v>
      </c>
    </row>
    <row r="197" spans="1:10">
      <c r="A197" s="14">
        <v>8332.8215084774201</v>
      </c>
      <c r="B197" s="14">
        <v>1.9161049842066E-2</v>
      </c>
      <c r="C197" s="14">
        <v>-5.5457809294727302E-2</v>
      </c>
      <c r="D197" s="26">
        <f t="shared" si="6"/>
        <v>19.627786098194392</v>
      </c>
      <c r="E197" s="6">
        <f t="shared" si="7"/>
        <v>9.5805249210330032</v>
      </c>
      <c r="H197">
        <v>8524.9741212887493</v>
      </c>
      <c r="I197">
        <v>1.9161049466615399E-2</v>
      </c>
      <c r="J197">
        <v>-5.6736650689937898E-2</v>
      </c>
    </row>
    <row r="198" spans="1:10">
      <c r="A198" s="14">
        <v>8524.9741212887493</v>
      </c>
      <c r="B198" s="14">
        <v>1.9161049466615399E-2</v>
      </c>
      <c r="C198" s="14">
        <v>-5.6736650689937898E-2</v>
      </c>
      <c r="D198" s="26">
        <f t="shared" si="6"/>
        <v>19.627785927998993</v>
      </c>
      <c r="E198" s="6">
        <f t="shared" si="7"/>
        <v>9.5805247333077013</v>
      </c>
      <c r="H198">
        <v>8721.5577214400491</v>
      </c>
      <c r="I198">
        <v>1.9161049073649499E-2</v>
      </c>
      <c r="J198">
        <v>-5.8044981772344302E-2</v>
      </c>
    </row>
    <row r="199" spans="1:10">
      <c r="A199" s="14">
        <v>8721.5577214400491</v>
      </c>
      <c r="B199" s="14">
        <v>1.9161049073649499E-2</v>
      </c>
      <c r="C199" s="14">
        <v>-5.8044981772344302E-2</v>
      </c>
      <c r="D199" s="26">
        <f t="shared" si="6"/>
        <v>19.627785749863737</v>
      </c>
      <c r="E199" s="6">
        <f t="shared" si="7"/>
        <v>9.5805245368247558</v>
      </c>
      <c r="H199">
        <v>8922.6744863022996</v>
      </c>
      <c r="I199">
        <v>1.9161048662351299E-2</v>
      </c>
      <c r="J199">
        <v>-5.9383482562634697E-2</v>
      </c>
    </row>
    <row r="200" spans="1:10">
      <c r="A200" s="14">
        <v>8922.6744863022996</v>
      </c>
      <c r="B200" s="14">
        <v>1.9161048662351299E-2</v>
      </c>
      <c r="C200" s="14">
        <v>-5.9383482562634697E-2</v>
      </c>
      <c r="D200" s="26">
        <f t="shared" si="6"/>
        <v>19.627785563418264</v>
      </c>
      <c r="E200" s="6">
        <f t="shared" si="7"/>
        <v>9.5805243311756509</v>
      </c>
      <c r="H200">
        <v>9128.4289494290806</v>
      </c>
      <c r="I200">
        <v>1.91610482318656E-2</v>
      </c>
      <c r="J200">
        <v>-6.0752848762341001E-2</v>
      </c>
    </row>
    <row r="201" spans="1:10">
      <c r="A201" s="14">
        <v>9128.4289494290806</v>
      </c>
      <c r="B201" s="14">
        <v>1.91610482318656E-2</v>
      </c>
      <c r="C201" s="14">
        <v>-6.0752848762341001E-2</v>
      </c>
      <c r="D201" s="26">
        <f t="shared" si="6"/>
        <v>19.62778536827491</v>
      </c>
      <c r="E201" s="6">
        <f t="shared" si="7"/>
        <v>9.5805241159328016</v>
      </c>
      <c r="H201">
        <v>9338.9280548894494</v>
      </c>
      <c r="I201">
        <v>1.9161047781297201E-2</v>
      </c>
      <c r="J201">
        <v>-6.2153792115416703E-2</v>
      </c>
    </row>
    <row r="202" spans="1:10">
      <c r="A202" s="14">
        <v>9338.9280548894494</v>
      </c>
      <c r="B202" s="14">
        <v>1.9161047781297201E-2</v>
      </c>
      <c r="C202" s="14">
        <v>-6.2153792115416703E-2</v>
      </c>
      <c r="D202" s="26">
        <f t="shared" si="6"/>
        <v>19.627785164027866</v>
      </c>
      <c r="E202" s="6">
        <f t="shared" si="7"/>
        <v>9.5805238906486032</v>
      </c>
      <c r="H202">
        <v>9554.2812128538208</v>
      </c>
      <c r="I202">
        <v>1.91610473097093E-2</v>
      </c>
      <c r="J202">
        <v>-6.3587040778151804E-2</v>
      </c>
    </row>
    <row r="203" spans="1:10">
      <c r="A203" s="14">
        <v>9554.2812128538208</v>
      </c>
      <c r="B203" s="14">
        <v>1.91610473097093E-2</v>
      </c>
      <c r="C203" s="14">
        <v>-6.3587040778151804E-2</v>
      </c>
      <c r="D203" s="26">
        <f t="shared" si="6"/>
        <v>19.627784950252472</v>
      </c>
      <c r="E203" s="6">
        <f t="shared" si="7"/>
        <v>9.58052365485465</v>
      </c>
      <c r="H203">
        <v>9774.6003564615894</v>
      </c>
      <c r="I203">
        <v>1.91610468161213E-2</v>
      </c>
      <c r="J203">
        <v>-6.5053339697616896E-2</v>
      </c>
    </row>
    <row r="204" spans="1:10">
      <c r="A204" s="14">
        <v>9774.6003564615894</v>
      </c>
      <c r="B204" s="14">
        <v>1.91610468161213E-2</v>
      </c>
      <c r="C204" s="14">
        <v>-6.5053339697616896E-2</v>
      </c>
      <c r="D204" s="26">
        <f t="shared" si="6"/>
        <v>19.627784726504217</v>
      </c>
      <c r="E204" s="6">
        <f t="shared" si="7"/>
        <v>9.5805234080606496</v>
      </c>
      <c r="H204">
        <v>10000.0000000001</v>
      </c>
      <c r="I204">
        <v>1.9161046299506799E-2</v>
      </c>
      <c r="J204">
        <v>-6.65534509988321E-2</v>
      </c>
    </row>
    <row r="205" spans="1:10">
      <c r="A205" s="14">
        <v>10000.0000000001</v>
      </c>
      <c r="B205" s="14">
        <v>1.9161046299506799E-2</v>
      </c>
      <c r="C205" s="14">
        <v>-6.65534509988321E-2</v>
      </c>
      <c r="D205" s="26">
        <f t="shared" si="6"/>
        <v>19.627784492317815</v>
      </c>
      <c r="E205" s="6">
        <f t="shared" si="7"/>
        <v>9.5805231497533985</v>
      </c>
      <c r="H205">
        <v>10230.5972984252</v>
      </c>
      <c r="I205">
        <v>1.9161045758791701E-2</v>
      </c>
      <c r="J205">
        <v>-6.8088154380862603E-2</v>
      </c>
    </row>
    <row r="206" spans="1:10">
      <c r="A206" s="14">
        <v>10230.5972984252</v>
      </c>
      <c r="B206" s="14">
        <v>1.9161045758791701E-2</v>
      </c>
      <c r="C206" s="14">
        <v>-6.8088154380862603E-2</v>
      </c>
      <c r="D206" s="26">
        <f t="shared" si="6"/>
        <v>19.627784247206371</v>
      </c>
      <c r="E206" s="6">
        <f t="shared" si="7"/>
        <v>9.5805228793958506</v>
      </c>
      <c r="H206">
        <v>10466.512108254399</v>
      </c>
      <c r="I206">
        <v>1.9161045192851701E-2</v>
      </c>
      <c r="J206">
        <v>-6.9658247522046801E-2</v>
      </c>
    </row>
    <row r="207" spans="1:10">
      <c r="A207" s="14">
        <v>10466.512108254399</v>
      </c>
      <c r="B207" s="14">
        <v>1.9161045192851701E-2</v>
      </c>
      <c r="C207" s="14">
        <v>-6.9658247522046801E-2</v>
      </c>
      <c r="D207" s="26">
        <f t="shared" si="6"/>
        <v>19.627783990660227</v>
      </c>
      <c r="E207" s="6">
        <f t="shared" si="7"/>
        <v>9.5805225964258565</v>
      </c>
      <c r="H207">
        <v>10707.867049864</v>
      </c>
      <c r="I207">
        <v>1.9161044600509901E-2</v>
      </c>
      <c r="J207">
        <v>-7.1264546494566205E-2</v>
      </c>
    </row>
    <row r="208" spans="1:10">
      <c r="A208" s="14">
        <v>10707.867049864</v>
      </c>
      <c r="B208" s="14">
        <v>1.9161044600509901E-2</v>
      </c>
      <c r="C208" s="14">
        <v>-7.1264546494566205E-2</v>
      </c>
      <c r="D208" s="26">
        <f t="shared" si="6"/>
        <v>19.627783722145875</v>
      </c>
      <c r="E208" s="6">
        <f t="shared" si="7"/>
        <v>9.5805223002549518</v>
      </c>
      <c r="H208">
        <v>10954.7875712234</v>
      </c>
      <c r="I208">
        <v>1.9161043980534701E-2</v>
      </c>
      <c r="J208">
        <v>-7.2907886188574703E-2</v>
      </c>
    </row>
    <row r="209" spans="1:10">
      <c r="A209" s="14">
        <v>10954.7875712234</v>
      </c>
      <c r="B209" s="14">
        <v>1.9161043980534701E-2</v>
      </c>
      <c r="C209" s="14">
        <v>-7.2907886188574703E-2</v>
      </c>
      <c r="D209" s="26">
        <f t="shared" si="6"/>
        <v>19.627783441105024</v>
      </c>
      <c r="E209" s="6">
        <f t="shared" si="7"/>
        <v>9.5805219902673517</v>
      </c>
      <c r="H209">
        <v>11207.402013097901</v>
      </c>
      <c r="I209">
        <v>1.9161043331637002E-2</v>
      </c>
      <c r="J209">
        <v>-7.4589120746104895E-2</v>
      </c>
    </row>
    <row r="210" spans="1:10">
      <c r="A210" s="14">
        <v>11207.402013097901</v>
      </c>
      <c r="B210" s="14">
        <v>1.9161043331637002E-2</v>
      </c>
      <c r="C210" s="14">
        <v>-7.4589120746104895E-2</v>
      </c>
      <c r="D210" s="26">
        <f t="shared" si="6"/>
        <v>19.627783146953313</v>
      </c>
      <c r="E210" s="6">
        <f t="shared" si="7"/>
        <v>9.5805216658185017</v>
      </c>
      <c r="H210">
        <v>11465.841675756301</v>
      </c>
      <c r="I210">
        <v>1.9161042652467399E-2</v>
      </c>
      <c r="J210">
        <v>-7.6309124004978204E-2</v>
      </c>
    </row>
    <row r="211" spans="1:10">
      <c r="A211" s="14">
        <v>11465.841675756301</v>
      </c>
      <c r="B211" s="14">
        <v>1.9161042652467399E-2</v>
      </c>
      <c r="C211" s="14">
        <v>-7.6309124004978204E-2</v>
      </c>
      <c r="D211" s="26">
        <f t="shared" si="6"/>
        <v>19.627782839079039</v>
      </c>
      <c r="E211" s="6">
        <f t="shared" si="7"/>
        <v>9.5805213262337041</v>
      </c>
      <c r="H211">
        <v>11730.2408872162</v>
      </c>
      <c r="I211">
        <v>1.9161041941613902E-2</v>
      </c>
      <c r="J211">
        <v>-7.8068789952949899E-2</v>
      </c>
    </row>
    <row r="212" spans="1:10">
      <c r="A212" s="14">
        <v>11730.2408872162</v>
      </c>
      <c r="B212" s="14">
        <v>1.9161041941613902E-2</v>
      </c>
      <c r="C212" s="14">
        <v>-7.8068789952949899E-2</v>
      </c>
      <c r="D212" s="26">
        <f t="shared" si="6"/>
        <v>19.627782516842132</v>
      </c>
      <c r="E212" s="6">
        <f t="shared" si="7"/>
        <v>9.5805209708069548</v>
      </c>
      <c r="H212">
        <v>12000.737073062999</v>
      </c>
      <c r="I212">
        <v>1.9161041197598299E-2</v>
      </c>
      <c r="J212">
        <v>-7.9869033192323594E-2</v>
      </c>
    </row>
    <row r="213" spans="1:10">
      <c r="A213" s="14">
        <v>12000.737073062999</v>
      </c>
      <c r="B213" s="14">
        <v>1.9161041197598299E-2</v>
      </c>
      <c r="C213" s="14">
        <v>-7.9869033192323594E-2</v>
      </c>
      <c r="D213" s="26">
        <f t="shared" si="6"/>
        <v>19.627782179572499</v>
      </c>
      <c r="E213" s="6">
        <f t="shared" si="7"/>
        <v>9.5805205987991524</v>
      </c>
      <c r="H213">
        <v>12277.4708278788</v>
      </c>
      <c r="I213">
        <v>1.91610404188736E-2</v>
      </c>
      <c r="J213">
        <v>-8.17107894152765E-2</v>
      </c>
    </row>
    <row r="214" spans="1:10">
      <c r="A214" s="14">
        <v>12277.4708278788</v>
      </c>
      <c r="B214" s="14">
        <v>1.91610404188736E-2</v>
      </c>
      <c r="C214" s="14">
        <v>-8.17107894152765E-2</v>
      </c>
      <c r="D214" s="26">
        <f t="shared" si="6"/>
        <v>19.627781826568878</v>
      </c>
      <c r="E214" s="6">
        <f t="shared" si="7"/>
        <v>9.580520209436802</v>
      </c>
      <c r="H214">
        <v>12560.585988319001</v>
      </c>
      <c r="I214">
        <v>1.9161039603820498E-2</v>
      </c>
      <c r="J214">
        <v>-8.3595015890143204E-2</v>
      </c>
    </row>
    <row r="215" spans="1:10">
      <c r="A215" s="14">
        <v>12560.585988319001</v>
      </c>
      <c r="B215" s="14">
        <v>1.9161039603820498E-2</v>
      </c>
      <c r="C215" s="14">
        <v>-8.3595015890143204E-2</v>
      </c>
      <c r="D215" s="26">
        <f t="shared" si="6"/>
        <v>19.627781457097218</v>
      </c>
      <c r="E215" s="6">
        <f t="shared" si="7"/>
        <v>9.5805198019102509</v>
      </c>
      <c r="H215">
        <v>12850.229707873201</v>
      </c>
      <c r="I215">
        <v>1.9161038750744298E-2</v>
      </c>
      <c r="J215">
        <v>-8.5522691958910602E-2</v>
      </c>
    </row>
    <row r="216" spans="1:10">
      <c r="A216" s="14">
        <v>12850.229707873201</v>
      </c>
      <c r="B216" s="14">
        <v>1.9161038750744298E-2</v>
      </c>
      <c r="C216" s="14">
        <v>-8.5522691958910602E-2</v>
      </c>
      <c r="D216" s="26">
        <f t="shared" si="6"/>
        <v>19.62778107038929</v>
      </c>
      <c r="E216" s="6">
        <f t="shared" si="7"/>
        <v>9.58051937537215</v>
      </c>
      <c r="H216">
        <v>13146.552533350899</v>
      </c>
      <c r="I216">
        <v>1.9161037857871099E-2</v>
      </c>
      <c r="J216">
        <v>-8.74948195461802E-2</v>
      </c>
    </row>
    <row r="217" spans="1:10">
      <c r="A217" s="14">
        <v>13146.552533350899</v>
      </c>
      <c r="B217" s="14">
        <v>1.9161037857871099E-2</v>
      </c>
      <c r="C217" s="14">
        <v>-8.74948195461802E-2</v>
      </c>
      <c r="D217" s="26">
        <f t="shared" si="6"/>
        <v>19.627780665640969</v>
      </c>
      <c r="E217" s="6">
        <f t="shared" si="7"/>
        <v>9.5805189289355521</v>
      </c>
      <c r="H217">
        <v>13449.7084831303</v>
      </c>
      <c r="I217">
        <v>1.9161036923344602E-2</v>
      </c>
      <c r="J217">
        <v>-8.9512423679864603E-2</v>
      </c>
    </row>
    <row r="218" spans="1:10">
      <c r="A218" s="14">
        <v>13449.7084831303</v>
      </c>
      <c r="B218" s="14">
        <v>1.9161036923344602E-2</v>
      </c>
      <c r="C218" s="14">
        <v>-8.9512423679864603E-2</v>
      </c>
      <c r="D218" s="26">
        <f t="shared" si="6"/>
        <v>19.627780242010772</v>
      </c>
      <c r="E218" s="6">
        <f t="shared" si="7"/>
        <v>9.5805184616723</v>
      </c>
      <c r="H218">
        <v>13759.8551272118</v>
      </c>
      <c r="I218">
        <v>1.91610359452213E-2</v>
      </c>
      <c r="J218">
        <v>-9.1576553023887106E-2</v>
      </c>
    </row>
    <row r="219" spans="1:10">
      <c r="A219" s="14">
        <v>13759.8551272118</v>
      </c>
      <c r="B219" s="14">
        <v>1.91610359452213E-2</v>
      </c>
      <c r="C219" s="14">
        <v>-9.1576553023887106E-2</v>
      </c>
      <c r="D219" s="26">
        <f t="shared" si="6"/>
        <v>19.627779798617691</v>
      </c>
      <c r="E219" s="6">
        <f t="shared" si="7"/>
        <v>9.580517972610652</v>
      </c>
      <c r="H219">
        <v>14077.153669117401</v>
      </c>
      <c r="I219">
        <v>1.9161034921467601E-2</v>
      </c>
      <c r="J219">
        <v>-9.3688280423160797E-2</v>
      </c>
    </row>
    <row r="220" spans="1:10">
      <c r="A220" s="14">
        <v>14077.153669117401</v>
      </c>
      <c r="B220" s="14">
        <v>1.9161034921467601E-2</v>
      </c>
      <c r="C220" s="14">
        <v>-9.3688280423160797E-2</v>
      </c>
      <c r="D220" s="26">
        <f t="shared" si="6"/>
        <v>19.627779334539866</v>
      </c>
      <c r="E220" s="6">
        <f t="shared" si="7"/>
        <v>9.5805174607338017</v>
      </c>
      <c r="H220">
        <v>14401.7690296787</v>
      </c>
      <c r="I220">
        <v>1.9161033849954701E-2</v>
      </c>
      <c r="J220">
        <v>-9.5848703461131196E-2</v>
      </c>
    </row>
    <row r="221" spans="1:10">
      <c r="A221" s="14">
        <v>14401.7690296787</v>
      </c>
      <c r="B221" s="14">
        <v>1.9161033849954701E-2</v>
      </c>
      <c r="C221" s="14">
        <v>-9.5848703461131196E-2</v>
      </c>
      <c r="D221" s="26">
        <f t="shared" si="6"/>
        <v>19.627778848812291</v>
      </c>
      <c r="E221" s="6">
        <f t="shared" si="7"/>
        <v>9.5805169249773581</v>
      </c>
      <c r="H221">
        <v>14733.869932757299</v>
      </c>
      <c r="I221">
        <v>1.91610327284546E-2</v>
      </c>
      <c r="J221">
        <v>-9.8058945030170194E-2</v>
      </c>
    </row>
    <row r="222" spans="1:10">
      <c r="A222" s="14">
        <v>14733.869932757299</v>
      </c>
      <c r="B222" s="14">
        <v>1.91610327284546E-2</v>
      </c>
      <c r="C222" s="14">
        <v>-9.8058945030170194E-2</v>
      </c>
      <c r="D222" s="26">
        <f t="shared" si="6"/>
        <v>19.627778340424982</v>
      </c>
      <c r="E222" s="6">
        <f t="shared" si="7"/>
        <v>9.5805163642273019</v>
      </c>
      <c r="H222">
        <v>15073.6289929414</v>
      </c>
      <c r="I222">
        <v>1.9161031554635399E-2</v>
      </c>
      <c r="J222">
        <v>-0.100320153915119</v>
      </c>
    </row>
    <row r="223" spans="1:10">
      <c r="A223" s="14">
        <v>15073.6289929414</v>
      </c>
      <c r="B223" s="14">
        <v>1.9161031554635399E-2</v>
      </c>
      <c r="C223" s="14">
        <v>-0.100320153915119</v>
      </c>
      <c r="D223" s="26">
        <f t="shared" si="6"/>
        <v>19.627777808320868</v>
      </c>
      <c r="E223" s="6">
        <f t="shared" si="7"/>
        <v>9.5805157773177001</v>
      </c>
      <c r="H223">
        <v>15421.222805264801</v>
      </c>
      <c r="I223">
        <v>1.91610303260564E-2</v>
      </c>
      <c r="J223">
        <v>-0.102633505390282</v>
      </c>
    </row>
    <row r="224" spans="1:10">
      <c r="A224" s="14">
        <v>15421.222805264801</v>
      </c>
      <c r="B224" s="14">
        <v>1.91610303260564E-2</v>
      </c>
      <c r="C224" s="14">
        <v>-0.102633505390282</v>
      </c>
      <c r="D224" s="26">
        <f t="shared" si="6"/>
        <v>19.627777251393546</v>
      </c>
      <c r="E224" s="6">
        <f t="shared" si="7"/>
        <v>9.5805151630281991</v>
      </c>
      <c r="H224">
        <v>15776.8320369953</v>
      </c>
      <c r="I224">
        <v>1.91610290401629E-2</v>
      </c>
      <c r="J224">
        <v>-0.105000201830179</v>
      </c>
    </row>
    <row r="225" spans="1:10">
      <c r="A225" s="14">
        <v>15776.8320369953</v>
      </c>
      <c r="B225" s="14">
        <v>1.91610290401629E-2</v>
      </c>
      <c r="C225" s="14">
        <v>-0.105000201830179</v>
      </c>
      <c r="D225" s="26">
        <f t="shared" si="6"/>
        <v>19.627776668484948</v>
      </c>
      <c r="E225" s="6">
        <f t="shared" si="7"/>
        <v>9.5805145200814543</v>
      </c>
      <c r="H225">
        <v>16140.641521539101</v>
      </c>
      <c r="I225">
        <v>1.9161027694281199E-2</v>
      </c>
      <c r="J225">
        <v>-0.107421473334383</v>
      </c>
    </row>
    <row r="226" spans="1:10">
      <c r="A226" s="14">
        <v>16140.641521539101</v>
      </c>
      <c r="B226" s="14">
        <v>1.9161027694281199E-2</v>
      </c>
      <c r="C226" s="14">
        <v>-0.107421473334383</v>
      </c>
      <c r="D226" s="26">
        <f t="shared" si="6"/>
        <v>19.627776058383041</v>
      </c>
      <c r="E226" s="6">
        <f t="shared" si="7"/>
        <v>9.5805138471406028</v>
      </c>
      <c r="H226">
        <v>16512.840354510499</v>
      </c>
      <c r="I226">
        <v>1.9161026285612798E-2</v>
      </c>
      <c r="J226">
        <v>-0.109898578366749</v>
      </c>
    </row>
    <row r="227" spans="1:10">
      <c r="A227" s="14">
        <v>16512.840354510499</v>
      </c>
      <c r="B227" s="14">
        <v>1.9161026285612798E-2</v>
      </c>
      <c r="C227" s="14">
        <v>-0.109898578366749</v>
      </c>
      <c r="D227" s="26">
        <f t="shared" si="6"/>
        <v>19.627775419819237</v>
      </c>
      <c r="E227" s="6">
        <f t="shared" si="7"/>
        <v>9.5805131428064012</v>
      </c>
      <c r="H227">
        <v>16893.621992018001</v>
      </c>
      <c r="I227">
        <v>1.91610248112286E-2</v>
      </c>
      <c r="J227">
        <v>-0.112432804409383</v>
      </c>
    </row>
    <row r="228" spans="1:10">
      <c r="A228" s="14">
        <v>16893.621992018001</v>
      </c>
      <c r="B228" s="14">
        <v>1.91610248112286E-2</v>
      </c>
      <c r="C228" s="14">
        <v>-0.112432804409383</v>
      </c>
      <c r="D228" s="26">
        <f t="shared" si="6"/>
        <v>19.62777475146574</v>
      </c>
      <c r="E228" s="6">
        <f t="shared" si="7"/>
        <v>9.5805124056143018</v>
      </c>
      <c r="H228">
        <v>17283.184351215401</v>
      </c>
      <c r="I228">
        <v>1.9161023268063002E-2</v>
      </c>
      <c r="J228">
        <v>-0.115025468631686</v>
      </c>
    </row>
    <row r="229" spans="1:10">
      <c r="A229" s="14">
        <v>17283.184351215401</v>
      </c>
      <c r="B229" s="14">
        <v>1.9161023268063002E-2</v>
      </c>
      <c r="C229" s="14">
        <v>-0.115025468631686</v>
      </c>
      <c r="D229" s="26">
        <f t="shared" si="6"/>
        <v>19.627774051932874</v>
      </c>
      <c r="E229" s="6">
        <f t="shared" si="7"/>
        <v>9.5805116340315006</v>
      </c>
      <c r="H229">
        <v>17681.729913172701</v>
      </c>
      <c r="I229">
        <v>1.9161021652907201E-2</v>
      </c>
      <c r="J229">
        <v>-0.117677918574812</v>
      </c>
    </row>
    <row r="230" spans="1:10">
      <c r="A230" s="14">
        <v>17681.729913172701</v>
      </c>
      <c r="B230" s="14">
        <v>1.9161021652907201E-2</v>
      </c>
      <c r="C230" s="14">
        <v>-0.117677918574812</v>
      </c>
      <c r="D230" s="26">
        <f t="shared" si="6"/>
        <v>19.627773319766046</v>
      </c>
      <c r="E230" s="6">
        <f t="shared" si="7"/>
        <v>9.5805108264536045</v>
      </c>
      <c r="H230">
        <v>18089.4658281187</v>
      </c>
      <c r="I230">
        <v>1.9161019962402999E-2</v>
      </c>
      <c r="J230">
        <v>-0.120391532851904</v>
      </c>
    </row>
    <row r="231" spans="1:10">
      <c r="A231" s="14">
        <v>18089.4658281187</v>
      </c>
      <c r="B231" s="14">
        <v>1.9161019962402999E-2</v>
      </c>
      <c r="C231" s="14">
        <v>-0.120391532851904</v>
      </c>
      <c r="D231" s="26">
        <f t="shared" si="6"/>
        <v>19.627772553442941</v>
      </c>
      <c r="E231" s="6">
        <f t="shared" si="7"/>
        <v>9.5805099812014998</v>
      </c>
      <c r="H231">
        <v>18506.604023110402</v>
      </c>
      <c r="I231">
        <v>1.91610181930351E-2</v>
      </c>
      <c r="J231">
        <v>-0.12316772186447</v>
      </c>
    </row>
    <row r="232" spans="1:10">
      <c r="A232" s="14">
        <v>18506.604023110402</v>
      </c>
      <c r="B232" s="14">
        <v>1.91610181930351E-2</v>
      </c>
      <c r="C232" s="14">
        <v>-0.12316772186447</v>
      </c>
      <c r="D232" s="26">
        <f t="shared" si="6"/>
        <v>19.627771751370034</v>
      </c>
      <c r="E232" s="6">
        <f t="shared" si="7"/>
        <v>9.5805090965175541</v>
      </c>
      <c r="H232">
        <v>18933.3613121856</v>
      </c>
      <c r="I232">
        <v>1.91610163411246E-2</v>
      </c>
      <c r="J232">
        <v>-0.12600792853526399</v>
      </c>
    </row>
    <row r="233" spans="1:10">
      <c r="A233" s="14">
        <v>18933.3613121856</v>
      </c>
      <c r="B233" s="14">
        <v>1.91610163411246E-2</v>
      </c>
      <c r="C233" s="14">
        <v>-0.12600792853526399</v>
      </c>
      <c r="D233" s="26">
        <f t="shared" si="6"/>
        <v>19.627770911879626</v>
      </c>
      <c r="E233" s="6">
        <f t="shared" si="7"/>
        <v>9.5805081705623003</v>
      </c>
      <c r="H233">
        <v>19369.959509055199</v>
      </c>
      <c r="I233">
        <v>1.9161014402820802E-2</v>
      </c>
      <c r="J233">
        <v>-0.128913629058061</v>
      </c>
    </row>
    <row r="234" spans="1:10">
      <c r="A234" s="14">
        <v>19369.959509055199</v>
      </c>
      <c r="B234" s="14">
        <v>1.9161014402820802E-2</v>
      </c>
      <c r="C234" s="14">
        <v>-0.128913629058061</v>
      </c>
      <c r="D234" s="26">
        <f t="shared" si="6"/>
        <v>19.627770033226142</v>
      </c>
      <c r="E234" s="6">
        <f t="shared" si="7"/>
        <v>9.5805072014104002</v>
      </c>
      <c r="H234">
        <v>19816.625542394399</v>
      </c>
      <c r="I234">
        <v>1.91610123740934E-2</v>
      </c>
      <c r="J234">
        <v>-0.131886333664709</v>
      </c>
    </row>
    <row r="235" spans="1:10">
      <c r="A235" s="14">
        <v>19816.625542394399</v>
      </c>
      <c r="B235" s="14">
        <v>1.91610123740934E-2</v>
      </c>
      <c r="C235" s="14">
        <v>-0.131886333664709</v>
      </c>
      <c r="D235" s="26">
        <f t="shared" si="6"/>
        <v>19.627769113582595</v>
      </c>
      <c r="E235" s="6">
        <f t="shared" si="7"/>
        <v>9.5805061870466997</v>
      </c>
      <c r="H235">
        <v>20273.591573792099</v>
      </c>
      <c r="I235">
        <v>1.9161010250724201E-2</v>
      </c>
      <c r="J235">
        <v>-0.134927587409854</v>
      </c>
    </row>
    <row r="236" spans="1:10">
      <c r="A236" s="14">
        <v>20273.591573792099</v>
      </c>
      <c r="B236" s="14">
        <v>1.9161010250724201E-2</v>
      </c>
      <c r="C236" s="14">
        <v>-0.134927587409854</v>
      </c>
      <c r="D236" s="26">
        <f t="shared" si="6"/>
        <v>19.627768151036818</v>
      </c>
      <c r="E236" s="6">
        <f t="shared" si="7"/>
        <v>9.5805051253621016</v>
      </c>
      <c r="H236">
        <v>20741.095118421101</v>
      </c>
      <c r="I236">
        <v>1.9161008028297899E-2</v>
      </c>
      <c r="J236">
        <v>-0.138038970973755</v>
      </c>
    </row>
    <row r="237" spans="1:10">
      <c r="A237" s="14">
        <v>20741.095118421101</v>
      </c>
      <c r="B237" s="14">
        <v>1.9161008028297899E-2</v>
      </c>
      <c r="C237" s="14">
        <v>-0.138038970973755</v>
      </c>
      <c r="D237" s="26">
        <f t="shared" si="6"/>
        <v>19.627767143587292</v>
      </c>
      <c r="E237" s="6">
        <f t="shared" si="7"/>
        <v>9.5805040141489517</v>
      </c>
      <c r="H237">
        <v>21219.379168489701</v>
      </c>
      <c r="I237">
        <v>1.91610057021936E-2</v>
      </c>
      <c r="J237">
        <v>-0.14122210148358799</v>
      </c>
    </row>
    <row r="238" spans="1:10">
      <c r="A238" s="14">
        <v>21219.379168489701</v>
      </c>
      <c r="B238" s="14">
        <v>1.91610057021936E-2</v>
      </c>
      <c r="C238" s="14">
        <v>-0.14122210148358799</v>
      </c>
      <c r="D238" s="26">
        <f t="shared" si="6"/>
        <v>19.6277660891393</v>
      </c>
      <c r="E238" s="6">
        <f t="shared" si="7"/>
        <v>9.5805028510968029</v>
      </c>
      <c r="H238">
        <v>21708.692319540802</v>
      </c>
      <c r="I238">
        <v>1.9161003267574601E-2</v>
      </c>
      <c r="J238">
        <v>-0.14447863335368599</v>
      </c>
    </row>
    <row r="239" spans="1:10">
      <c r="A239" s="14">
        <v>21708.692319540802</v>
      </c>
      <c r="B239" s="14">
        <v>1.9161003267574601E-2</v>
      </c>
      <c r="C239" s="14">
        <v>-0.14447863335368599</v>
      </c>
      <c r="D239" s="26">
        <f t="shared" si="6"/>
        <v>19.627764985500292</v>
      </c>
      <c r="E239" s="6">
        <f t="shared" si="7"/>
        <v>9.5805016337872981</v>
      </c>
      <c r="H239">
        <v>22209.288899663599</v>
      </c>
      <c r="I239">
        <v>1.91610007193787E-2</v>
      </c>
      <c r="J239">
        <v>-0.14781025914512699</v>
      </c>
    </row>
    <row r="240" spans="1:10">
      <c r="A240" s="14">
        <v>22209.288899663599</v>
      </c>
      <c r="B240" s="14">
        <v>1.91610007193787E-2</v>
      </c>
      <c r="C240" s="14">
        <v>-0.14781025914512699</v>
      </c>
      <c r="D240" s="26">
        <f t="shared" si="6"/>
        <v>19.627763830375503</v>
      </c>
      <c r="E240" s="6">
        <f t="shared" si="7"/>
        <v>9.5805003596893492</v>
      </c>
      <c r="H240">
        <v>22721.429101684</v>
      </c>
      <c r="I240">
        <v>1.9160998052307501E-2</v>
      </c>
      <c r="J240">
        <v>-0.15121871044513599</v>
      </c>
    </row>
    <row r="241" spans="1:10">
      <c r="A241" s="14">
        <v>22721.429101684</v>
      </c>
      <c r="B241" s="14">
        <v>1.9160998052307501E-2</v>
      </c>
      <c r="C241" s="14">
        <v>-0.15121871044513599</v>
      </c>
      <c r="D241" s="26">
        <f t="shared" si="6"/>
        <v>19.627762621363093</v>
      </c>
      <c r="E241" s="6">
        <f t="shared" si="7"/>
        <v>9.5804990261537561</v>
      </c>
      <c r="H241">
        <v>23245.379118404599</v>
      </c>
      <c r="I241">
        <v>1.91609952608153E-2</v>
      </c>
      <c r="J241">
        <v>-0.154705758766744</v>
      </c>
    </row>
    <row r="242" spans="1:10">
      <c r="A242" s="14">
        <v>23245.379118404599</v>
      </c>
      <c r="B242" s="14">
        <v>1.91609952608153E-2</v>
      </c>
      <c r="C242" s="14">
        <v>-0.154705758766744</v>
      </c>
      <c r="D242" s="26">
        <f t="shared" si="6"/>
        <v>19.627761355949104</v>
      </c>
      <c r="E242" s="6">
        <f t="shared" si="7"/>
        <v>9.580497630407649</v>
      </c>
      <c r="H242">
        <v>23781.4112809617</v>
      </c>
      <c r="I242">
        <v>1.9160992339098001E-2</v>
      </c>
      <c r="J242">
        <v>-0.158273216469173</v>
      </c>
    </row>
    <row r="243" spans="1:10">
      <c r="A243" s="14">
        <v>23781.4112809617</v>
      </c>
      <c r="B243" s="14">
        <v>1.9160992339098001E-2</v>
      </c>
      <c r="C243" s="14">
        <v>-0.158273216469173</v>
      </c>
      <c r="D243" s="26">
        <f t="shared" si="6"/>
        <v>19.627760031502458</v>
      </c>
      <c r="E243" s="6">
        <f t="shared" si="7"/>
        <v>9.5804961695490043</v>
      </c>
      <c r="H243">
        <v>24329.804200374299</v>
      </c>
      <c r="I243">
        <v>1.9160989281080499E-2</v>
      </c>
      <c r="J243">
        <v>-0.16192293769942701</v>
      </c>
    </row>
    <row r="244" spans="1:10">
      <c r="A244" s="14">
        <v>24329.804200374299</v>
      </c>
      <c r="B244" s="14">
        <v>1.9160989281080499E-2</v>
      </c>
      <c r="C244" s="14">
        <v>-0.16192293769942701</v>
      </c>
      <c r="D244" s="26">
        <f t="shared" si="6"/>
        <v>19.627758645269211</v>
      </c>
      <c r="E244" s="6">
        <f t="shared" si="7"/>
        <v>9.5804946405402553</v>
      </c>
      <c r="H244">
        <v>24890.842912356002</v>
      </c>
      <c r="I244">
        <v>1.9160986080404299E-2</v>
      </c>
      <c r="J244">
        <v>-0.165656819355572</v>
      </c>
    </row>
    <row r="245" spans="1:10">
      <c r="A245" s="14">
        <v>24890.842912356002</v>
      </c>
      <c r="B245" s="14">
        <v>1.9160986080404299E-2</v>
      </c>
      <c r="C245" s="14">
        <v>-0.165656819355572</v>
      </c>
      <c r="D245" s="26">
        <f t="shared" si="6"/>
        <v>19.627757194366954</v>
      </c>
      <c r="E245" s="6">
        <f t="shared" si="7"/>
        <v>9.580493040202148</v>
      </c>
      <c r="H245">
        <v>25464.819025467299</v>
      </c>
      <c r="I245">
        <v>1.9160982730414399E-2</v>
      </c>
      <c r="J245">
        <v>-0.169476802072203</v>
      </c>
    </row>
    <row r="246" spans="1:10">
      <c r="A246" s="14">
        <v>25464.819025467299</v>
      </c>
      <c r="B246" s="14">
        <v>1.9160982730414399E-2</v>
      </c>
      <c r="C246" s="14">
        <v>-0.169476802072203</v>
      </c>
      <c r="D246" s="26">
        <f t="shared" si="6"/>
        <v>19.627755675778872</v>
      </c>
      <c r="E246" s="6">
        <f t="shared" si="7"/>
        <v>9.5804913652071981</v>
      </c>
      <c r="H246">
        <v>26052.030872682899</v>
      </c>
      <c r="I246">
        <v>1.9160979224145398E-2</v>
      </c>
      <c r="J246">
        <v>-0.17338487122861401</v>
      </c>
    </row>
    <row r="247" spans="1:10">
      <c r="A247" s="14">
        <v>26052.030872682899</v>
      </c>
      <c r="B247" s="14">
        <v>1.9160979224145398E-2</v>
      </c>
      <c r="C247" s="14">
        <v>-0.17338487122861401</v>
      </c>
      <c r="D247" s="26">
        <f t="shared" si="6"/>
        <v>19.62775408634743</v>
      </c>
      <c r="E247" s="6">
        <f t="shared" si="7"/>
        <v>9.5804896120726983</v>
      </c>
      <c r="H247">
        <v>26652.7836664557</v>
      </c>
      <c r="I247">
        <v>1.9160975554306701E-2</v>
      </c>
      <c r="J247">
        <v>-0.177383057980188</v>
      </c>
    </row>
    <row r="248" spans="1:10">
      <c r="A248" s="14">
        <v>26652.7836664557</v>
      </c>
      <c r="B248" s="14">
        <v>1.9160975554306701E-2</v>
      </c>
      <c r="C248" s="14">
        <v>-0.177383057980188</v>
      </c>
      <c r="D248" s="26">
        <f t="shared" si="6"/>
        <v>19.627752422767685</v>
      </c>
      <c r="E248" s="6">
        <f t="shared" si="7"/>
        <v>9.5804877771533548</v>
      </c>
      <c r="H248">
        <v>27267.389657355001</v>
      </c>
      <c r="I248">
        <v>1.9160971713267801E-2</v>
      </c>
      <c r="J248">
        <v>-0.18147344031353799</v>
      </c>
    </row>
    <row r="249" spans="1:10">
      <c r="A249" s="14">
        <v>27267.389657355001</v>
      </c>
      <c r="B249" s="14">
        <v>1.9160971713267801E-2</v>
      </c>
      <c r="C249" s="14">
        <v>-0.18147344031353799</v>
      </c>
      <c r="D249" s="26">
        <f t="shared" si="6"/>
        <v>19.62775068158059</v>
      </c>
      <c r="E249" s="6">
        <f t="shared" si="7"/>
        <v>9.5804858566339011</v>
      </c>
      <c r="H249">
        <v>27896.168296364001</v>
      </c>
      <c r="I249">
        <v>1.9160967693042399E-2</v>
      </c>
      <c r="J249">
        <v>-0.18565814412595499</v>
      </c>
    </row>
    <row r="250" spans="1:10">
      <c r="A250" s="14">
        <v>27896.168296364001</v>
      </c>
      <c r="B250" s="14">
        <v>1.9160967693042399E-2</v>
      </c>
      <c r="C250" s="14">
        <v>-0.18565814412595499</v>
      </c>
      <c r="D250" s="26">
        <f t="shared" si="6"/>
        <v>19.627748859165823</v>
      </c>
      <c r="E250" s="6">
        <f t="shared" si="7"/>
        <v>9.5804838465212008</v>
      </c>
      <c r="H250">
        <v>28539.4464009193</v>
      </c>
      <c r="I250">
        <v>1.9160963485271201E-2</v>
      </c>
      <c r="J250">
        <v>-0.18993934432970699</v>
      </c>
    </row>
    <row r="251" spans="1:10">
      <c r="A251" s="14">
        <v>28539.4464009193</v>
      </c>
      <c r="B251" s="14">
        <v>1.9160963485271201E-2</v>
      </c>
      <c r="C251" s="14">
        <v>-0.18993934432970699</v>
      </c>
      <c r="D251" s="26">
        <f t="shared" si="6"/>
        <v>19.627746951733961</v>
      </c>
      <c r="E251" s="6">
        <f t="shared" si="7"/>
        <v>9.5804817426356017</v>
      </c>
      <c r="H251">
        <v>29197.558324779198</v>
      </c>
      <c r="I251">
        <v>1.9160959081205398E-2</v>
      </c>
      <c r="J251">
        <v>-0.19431926598177199</v>
      </c>
    </row>
    <row r="252" spans="1:10">
      <c r="A252" s="14">
        <v>29197.558324779198</v>
      </c>
      <c r="B252" s="14">
        <v>1.9160959081205398E-2</v>
      </c>
      <c r="C252" s="14">
        <v>-0.19431926598177199</v>
      </c>
      <c r="D252" s="26">
        <f t="shared" si="6"/>
        <v>19.627744955319017</v>
      </c>
      <c r="E252" s="6">
        <f t="shared" si="7"/>
        <v>9.5804795406027026</v>
      </c>
      <c r="H252">
        <v>29870.8461318095</v>
      </c>
      <c r="I252">
        <v>1.9160954471687901E-2</v>
      </c>
      <c r="J252">
        <v>-0.198800185439582</v>
      </c>
    </row>
    <row r="253" spans="1:10">
      <c r="A253" s="14">
        <v>29870.8461318095</v>
      </c>
      <c r="B253" s="14">
        <v>1.9160954471687901E-2</v>
      </c>
      <c r="C253" s="14">
        <v>-0.198800185439582</v>
      </c>
      <c r="D253" s="26">
        <f t="shared" si="6"/>
        <v>19.627742865769903</v>
      </c>
      <c r="E253" s="6">
        <f t="shared" si="7"/>
        <v>9.5804772358439561</v>
      </c>
      <c r="H253">
        <v>30559.659773776199</v>
      </c>
      <c r="I253">
        <v>1.9160949647134402E-2</v>
      </c>
      <c r="J253">
        <v>-0.20338443154337801</v>
      </c>
    </row>
    <row r="254" spans="1:10">
      <c r="A254" s="14">
        <v>30559.659773776199</v>
      </c>
      <c r="B254" s="14">
        <v>1.9160949647134402E-2</v>
      </c>
      <c r="C254" s="14">
        <v>-0.20338443154337801</v>
      </c>
      <c r="D254" s="26">
        <f t="shared" si="6"/>
        <v>19.627740678741869</v>
      </c>
      <c r="E254" s="6">
        <f t="shared" si="7"/>
        <v>9.5804748235672044</v>
      </c>
      <c r="H254">
        <v>31264.3572722385</v>
      </c>
      <c r="I254">
        <v>1.91609445975135E-2</v>
      </c>
      <c r="J254">
        <v>-0.208074386825784</v>
      </c>
    </row>
    <row r="255" spans="1:10">
      <c r="A255" s="14">
        <v>31264.3572722385</v>
      </c>
      <c r="B255" s="14">
        <v>1.91609445975135E-2</v>
      </c>
      <c r="C255" s="14">
        <v>-0.208074386825784</v>
      </c>
      <c r="D255" s="26">
        <f t="shared" si="6"/>
        <v>19.627738389687494</v>
      </c>
      <c r="E255" s="6">
        <f t="shared" si="7"/>
        <v>9.5804722987567548</v>
      </c>
      <c r="H255">
        <v>31985.304904635999</v>
      </c>
      <c r="I255">
        <v>1.9160939312326E-2</v>
      </c>
      <c r="J255">
        <v>-0.21287248874923101</v>
      </c>
    </row>
    <row r="256" spans="1:10">
      <c r="A256" s="14">
        <v>31985.304904635999</v>
      </c>
      <c r="B256" s="14">
        <v>1.9160939312326E-2</v>
      </c>
      <c r="C256" s="14">
        <v>-0.21287248874923101</v>
      </c>
      <c r="D256" s="26">
        <f t="shared" si="6"/>
        <v>19.627735993847274</v>
      </c>
      <c r="E256" s="6">
        <f t="shared" si="7"/>
        <v>9.5804696561630021</v>
      </c>
      <c r="H256">
        <v>32722.877394667099</v>
      </c>
      <c r="I256">
        <v>1.9160933780582801E-2</v>
      </c>
      <c r="J256">
        <v>-0.217781230971859</v>
      </c>
    </row>
    <row r="257" spans="1:10">
      <c r="A257" s="14">
        <v>32722.877394667099</v>
      </c>
      <c r="B257" s="14">
        <v>1.9160933780582801E-2</v>
      </c>
      <c r="C257" s="14">
        <v>-0.217781230971859</v>
      </c>
      <c r="D257" s="26">
        <f t="shared" si="6"/>
        <v>19.627733486239634</v>
      </c>
      <c r="E257" s="6">
        <f t="shared" si="7"/>
        <v>9.5804668902914027</v>
      </c>
      <c r="H257">
        <v>33477.458107057697</v>
      </c>
      <c r="I257">
        <v>1.9160927990782301E-2</v>
      </c>
      <c r="J257">
        <v>-0.222803164642562</v>
      </c>
    </row>
    <row r="258" spans="1:10">
      <c r="A258" s="14">
        <v>33477.458107057697</v>
      </c>
      <c r="B258" s="14">
        <v>1.9160927990782301E-2</v>
      </c>
      <c r="C258" s="14">
        <v>-0.222803164642562</v>
      </c>
      <c r="D258" s="26">
        <f t="shared" si="6"/>
        <v>19.627730861650647</v>
      </c>
      <c r="E258" s="6">
        <f t="shared" si="7"/>
        <v>9.5804639953911543</v>
      </c>
      <c r="H258">
        <v>34249.4392468203</v>
      </c>
      <c r="I258">
        <v>1.9160921930886098E-2</v>
      </c>
      <c r="J258">
        <v>-0.227940899725837</v>
      </c>
    </row>
    <row r="259" spans="1:10">
      <c r="A259" s="14">
        <v>34249.4392468203</v>
      </c>
      <c r="B259" s="14">
        <v>1.9160921930886098E-2</v>
      </c>
      <c r="C259" s="14">
        <v>-0.227940899725837</v>
      </c>
      <c r="D259" s="26">
        <f t="shared" si="6"/>
        <v>19.62772811462305</v>
      </c>
      <c r="E259" s="6">
        <f t="shared" si="7"/>
        <v>9.5804609654430521</v>
      </c>
      <c r="H259">
        <v>35039.222063109402</v>
      </c>
      <c r="I259">
        <v>1.9160915588294702E-2</v>
      </c>
      <c r="J259">
        <v>-0.23319710635711799</v>
      </c>
    </row>
    <row r="260" spans="1:10">
      <c r="A260" s="14">
        <v>35039.222063109402</v>
      </c>
      <c r="B260" s="14">
        <v>1.9160915588294702E-2</v>
      </c>
      <c r="C260" s="14">
        <v>-0.23319710635711799</v>
      </c>
      <c r="D260" s="26">
        <f t="shared" ref="D260:D323" si="8">20*LOG10(B260/0.002)</f>
        <v>19.627725239445219</v>
      </c>
      <c r="E260" s="6">
        <f t="shared" ref="E260:E323" si="9">10^(D260/20)</f>
        <v>9.580457794147355</v>
      </c>
      <c r="H260">
        <v>35847.217057776397</v>
      </c>
      <c r="I260">
        <v>1.9160908949820501E-2</v>
      </c>
      <c r="J260">
        <v>-0.23857451622930501</v>
      </c>
    </row>
    <row r="261" spans="1:10">
      <c r="A261" s="14">
        <v>35847.217057776397</v>
      </c>
      <c r="B261" s="14">
        <v>1.9160908949820501E-2</v>
      </c>
      <c r="C261" s="14">
        <v>-0.23857451622930501</v>
      </c>
      <c r="D261" s="26">
        <f t="shared" si="8"/>
        <v>19.6277222301389</v>
      </c>
      <c r="E261" s="6">
        <f t="shared" si="9"/>
        <v>9.5804544749102476</v>
      </c>
      <c r="H261">
        <v>36673.8441987345</v>
      </c>
      <c r="I261">
        <v>1.91609020016608E-2</v>
      </c>
      <c r="J261">
        <v>-0.24407592401118899</v>
      </c>
    </row>
    <row r="262" spans="1:10">
      <c r="A262" s="14">
        <v>36673.8441987345</v>
      </c>
      <c r="B262" s="14">
        <v>1.91609020016608E-2</v>
      </c>
      <c r="C262" s="14">
        <v>-0.24407592401118899</v>
      </c>
      <c r="D262" s="26">
        <f t="shared" si="8"/>
        <v>19.627719080447026</v>
      </c>
      <c r="E262" s="6">
        <f t="shared" si="9"/>
        <v>9.5804510008304042</v>
      </c>
      <c r="H262">
        <v>37519.533138243503</v>
      </c>
      <c r="I262">
        <v>1.9160894729369202E-2</v>
      </c>
      <c r="J262">
        <v>-0.249704188798512</v>
      </c>
    </row>
    <row r="263" spans="1:10">
      <c r="A263" s="14">
        <v>37519.533138243503</v>
      </c>
      <c r="B263" s="14">
        <v>1.9160894729369202E-2</v>
      </c>
      <c r="C263" s="14">
        <v>-0.249704188798512</v>
      </c>
      <c r="D263" s="26">
        <f t="shared" si="8"/>
        <v>19.627715783820683</v>
      </c>
      <c r="E263" s="6">
        <f t="shared" si="9"/>
        <v>9.5804473646846002</v>
      </c>
      <c r="H263">
        <v>38384.723436228502</v>
      </c>
      <c r="I263">
        <v>1.9160887117825199E-2</v>
      </c>
      <c r="J263">
        <v>-0.25546223559840597</v>
      </c>
    </row>
    <row r="264" spans="1:10">
      <c r="A264" s="14">
        <v>38384.723436228502</v>
      </c>
      <c r="B264" s="14">
        <v>1.9160887117825199E-2</v>
      </c>
      <c r="C264" s="14">
        <v>-0.25546223559840597</v>
      </c>
      <c r="D264" s="26">
        <f t="shared" si="8"/>
        <v>19.627712333405384</v>
      </c>
      <c r="E264" s="6">
        <f t="shared" si="9"/>
        <v>9.5804435589126005</v>
      </c>
      <c r="H264">
        <v>39269.864788747298</v>
      </c>
      <c r="I264">
        <v>1.9160879151203299E-2</v>
      </c>
      <c r="J264">
        <v>-0.26135305684797699</v>
      </c>
    </row>
    <row r="265" spans="1:10">
      <c r="A265" s="14">
        <v>39269.864788747298</v>
      </c>
      <c r="B265" s="14">
        <v>1.9160879151203299E-2</v>
      </c>
      <c r="C265" s="14">
        <v>-0.26135305684797699</v>
      </c>
      <c r="D265" s="26">
        <f t="shared" si="8"/>
        <v>19.62770872202703</v>
      </c>
      <c r="E265" s="6">
        <f t="shared" si="9"/>
        <v>9.58043957560165</v>
      </c>
      <c r="H265">
        <v>40175.4172617277</v>
      </c>
      <c r="I265">
        <v>1.91608708129395E-2</v>
      </c>
      <c r="J265">
        <v>-0.26737971396781401</v>
      </c>
    </row>
    <row r="266" spans="1:10">
      <c r="A266" s="14">
        <v>40175.4172617277</v>
      </c>
      <c r="B266" s="14">
        <v>1.91608708129395E-2</v>
      </c>
      <c r="C266" s="14">
        <v>-0.26737971396781401</v>
      </c>
      <c r="D266" s="26">
        <f t="shared" si="8"/>
        <v>19.627704942176727</v>
      </c>
      <c r="E266" s="6">
        <f t="shared" si="9"/>
        <v>9.5804354064697499</v>
      </c>
      <c r="H266">
        <v>41101.851530093198</v>
      </c>
      <c r="I266">
        <v>1.9160862085697301E-2</v>
      </c>
      <c r="J266">
        <v>-0.27354533895122002</v>
      </c>
    </row>
    <row r="267" spans="1:10">
      <c r="A267" s="14">
        <v>41101.851530093198</v>
      </c>
      <c r="B267" s="14">
        <v>1.9160862085697301E-2</v>
      </c>
      <c r="C267" s="14">
        <v>-0.27354533895122002</v>
      </c>
      <c r="D267" s="26">
        <f t="shared" si="8"/>
        <v>19.627700985995375</v>
      </c>
      <c r="E267" s="6">
        <f t="shared" si="9"/>
        <v>9.5804310428486552</v>
      </c>
      <c r="H267">
        <v>42049.649122404</v>
      </c>
      <c r="I267">
        <v>1.9160852951331599E-2</v>
      </c>
      <c r="J267">
        <v>-0.27985313598998601</v>
      </c>
    </row>
    <row r="268" spans="1:10">
      <c r="A268" s="14">
        <v>42049.649122404</v>
      </c>
      <c r="B268" s="14">
        <v>1.9160852951331599E-2</v>
      </c>
      <c r="C268" s="14">
        <v>-0.27985313598998601</v>
      </c>
      <c r="D268" s="26">
        <f t="shared" si="8"/>
        <v>19.62769684525729</v>
      </c>
      <c r="E268" s="6">
        <f t="shared" si="9"/>
        <v>9.5804264756657975</v>
      </c>
      <c r="H268">
        <v>43019.302671138903</v>
      </c>
      <c r="I268">
        <v>1.9160843390850599E-2</v>
      </c>
      <c r="J268">
        <v>-0.28630638313753798</v>
      </c>
    </row>
    <row r="269" spans="1:10">
      <c r="A269" s="14">
        <v>43019.302671138903</v>
      </c>
      <c r="B269" s="14">
        <v>1.9160843390850599E-2</v>
      </c>
      <c r="C269" s="14">
        <v>-0.28630638313753798</v>
      </c>
      <c r="D269" s="26">
        <f t="shared" si="8"/>
        <v>19.627692511352961</v>
      </c>
      <c r="E269" s="6">
        <f t="shared" si="9"/>
        <v>9.5804216954253008</v>
      </c>
      <c r="H269">
        <v>44011.316168748497</v>
      </c>
      <c r="I269">
        <v>1.9160833384377001E-2</v>
      </c>
      <c r="J269">
        <v>-0.29290843401031302</v>
      </c>
    </row>
    <row r="270" spans="1:10">
      <c r="A270" s="14">
        <v>44011.316168748497</v>
      </c>
      <c r="B270" s="14">
        <v>1.9160833384377001E-2</v>
      </c>
      <c r="C270" s="14">
        <v>-0.29290843401031302</v>
      </c>
      <c r="D270" s="26">
        <f t="shared" si="8"/>
        <v>19.627687975271421</v>
      </c>
      <c r="E270" s="6">
        <f t="shared" si="9"/>
        <v>9.5804166921885052</v>
      </c>
      <c r="H270">
        <v>45026.205229613101</v>
      </c>
      <c r="I270">
        <v>1.9160822911106101E-2</v>
      </c>
      <c r="J270">
        <v>-0.29966271952824602</v>
      </c>
    </row>
    <row r="271" spans="1:10">
      <c r="A271" s="14">
        <v>45026.205229613101</v>
      </c>
      <c r="B271" s="14">
        <v>1.9160822911106101E-2</v>
      </c>
      <c r="C271" s="14">
        <v>-0.29966271952824602</v>
      </c>
      <c r="D271" s="26">
        <f t="shared" si="8"/>
        <v>19.627683227581262</v>
      </c>
      <c r="E271" s="6">
        <f t="shared" si="9"/>
        <v>9.5804114555530511</v>
      </c>
      <c r="H271">
        <v>46064.497358041299</v>
      </c>
      <c r="I271">
        <v>1.9160811949263001E-2</v>
      </c>
      <c r="J271">
        <v>-0.30657274969523501</v>
      </c>
    </row>
    <row r="272" spans="1:10">
      <c r="A272" s="14">
        <v>46064.497358041299</v>
      </c>
      <c r="B272" s="14">
        <v>1.9160811949263001E-2</v>
      </c>
      <c r="C272" s="14">
        <v>-0.30657274969523501</v>
      </c>
      <c r="D272" s="26">
        <f t="shared" si="8"/>
        <v>19.627678258411251</v>
      </c>
      <c r="E272" s="6">
        <f t="shared" si="9"/>
        <v>9.5804059746315051</v>
      </c>
      <c r="H272">
        <v>47126.7322224487</v>
      </c>
      <c r="I272">
        <v>1.91608004760568E-2</v>
      </c>
      <c r="J272">
        <v>-0.313642115420528</v>
      </c>
    </row>
    <row r="273" spans="1:10">
      <c r="A273" s="14">
        <v>47126.7322224487</v>
      </c>
      <c r="B273" s="14">
        <v>1.91608004760568E-2</v>
      </c>
      <c r="C273" s="14">
        <v>-0.313642115420528</v>
      </c>
      <c r="D273" s="26">
        <f t="shared" si="8"/>
        <v>19.627673057429529</v>
      </c>
      <c r="E273" s="6">
        <f t="shared" si="9"/>
        <v>9.5804002380283997</v>
      </c>
      <c r="H273">
        <v>48213.461935858599</v>
      </c>
      <c r="I273">
        <v>1.9160788467633801E-2</v>
      </c>
      <c r="J273">
        <v>-0.32087449038194499</v>
      </c>
    </row>
    <row r="274" spans="1:10">
      <c r="A274" s="14">
        <v>48213.461935858599</v>
      </c>
      <c r="B274" s="14">
        <v>1.9160788467633801E-2</v>
      </c>
      <c r="C274" s="14">
        <v>-0.32087449038194499</v>
      </c>
      <c r="D274" s="26">
        <f t="shared" si="8"/>
        <v>19.627667613822425</v>
      </c>
      <c r="E274" s="6">
        <f t="shared" si="9"/>
        <v>9.5803942338168984</v>
      </c>
      <c r="H274">
        <v>49325.251342871597</v>
      </c>
      <c r="I274">
        <v>1.91607758990276E-2</v>
      </c>
      <c r="J274">
        <v>-0.32827363293188799</v>
      </c>
    </row>
    <row r="275" spans="1:10">
      <c r="A275" s="14">
        <v>49325.251342871597</v>
      </c>
      <c r="B275" s="14">
        <v>1.91607758990276E-2</v>
      </c>
      <c r="C275" s="14">
        <v>-0.32827363293188799</v>
      </c>
      <c r="D275" s="26">
        <f t="shared" si="8"/>
        <v>19.627661916271808</v>
      </c>
      <c r="E275" s="6">
        <f t="shared" si="9"/>
        <v>9.5803879495138027</v>
      </c>
      <c r="H275">
        <v>50462.678313251999</v>
      </c>
      <c r="I275">
        <v>1.9160762744107301E-2</v>
      </c>
      <c r="J275">
        <v>-0.33584338804712799</v>
      </c>
    </row>
    <row r="276" spans="1:10">
      <c r="A276" s="14">
        <v>50462.678313251999</v>
      </c>
      <c r="B276" s="14">
        <v>1.9160762744107301E-2</v>
      </c>
      <c r="C276" s="14">
        <v>-0.33584338804712799</v>
      </c>
      <c r="D276" s="26">
        <f t="shared" si="8"/>
        <v>19.627655952931612</v>
      </c>
      <c r="E276" s="6">
        <f t="shared" si="9"/>
        <v>9.5803813720536546</v>
      </c>
      <c r="H276">
        <v>51626.334042285103</v>
      </c>
      <c r="I276">
        <v>1.9160748975523102E-2</v>
      </c>
      <c r="J276">
        <v>-0.34358768932334599</v>
      </c>
    </row>
    <row r="277" spans="1:10">
      <c r="A277" s="14">
        <v>51626.334042285103</v>
      </c>
      <c r="B277" s="14">
        <v>1.9160748975523102E-2</v>
      </c>
      <c r="C277" s="14">
        <v>-0.34358768932334599</v>
      </c>
      <c r="D277" s="26">
        <f t="shared" si="8"/>
        <v>19.627649711403162</v>
      </c>
      <c r="E277" s="6">
        <f t="shared" si="9"/>
        <v>9.5803744877615546</v>
      </c>
      <c r="H277">
        <v>52816.823358059199</v>
      </c>
      <c r="I277">
        <v>1.9160734564649701E-2</v>
      </c>
      <c r="J277">
        <v>-0.35151056101546602</v>
      </c>
    </row>
    <row r="278" spans="1:10">
      <c r="A278" s="14">
        <v>52816.823358059199</v>
      </c>
      <c r="B278" s="14">
        <v>1.9160734564649701E-2</v>
      </c>
      <c r="C278" s="14">
        <v>-0.35151056101546602</v>
      </c>
      <c r="D278" s="26">
        <f t="shared" si="8"/>
        <v>19.627643178709519</v>
      </c>
      <c r="E278" s="6">
        <f t="shared" si="9"/>
        <v>9.5803672823248522</v>
      </c>
      <c r="H278">
        <v>54034.765035835597</v>
      </c>
      <c r="I278">
        <v>1.91607194815266E-2</v>
      </c>
      <c r="J278">
        <v>-0.35961612012479999</v>
      </c>
    </row>
    <row r="279" spans="1:10">
      <c r="A279" s="14">
        <v>54034.765035835597</v>
      </c>
      <c r="B279" s="14">
        <v>1.91607194815266E-2</v>
      </c>
      <c r="C279" s="14">
        <v>-0.35961612012479999</v>
      </c>
      <c r="D279" s="26">
        <f t="shared" si="8"/>
        <v>19.627636341268406</v>
      </c>
      <c r="E279" s="6">
        <f t="shared" si="9"/>
        <v>9.580359740763301</v>
      </c>
      <c r="H279">
        <v>55280.792119665399</v>
      </c>
      <c r="I279">
        <v>1.9160703694795899E-2</v>
      </c>
      <c r="J279">
        <v>-0.36790857853409198</v>
      </c>
    </row>
    <row r="280" spans="1:10">
      <c r="A280" s="14">
        <v>55280.792119665399</v>
      </c>
      <c r="B280" s="14">
        <v>1.9160703694795899E-2</v>
      </c>
      <c r="C280" s="14">
        <v>-0.36790857853409198</v>
      </c>
      <c r="D280" s="26">
        <f t="shared" si="8"/>
        <v>19.627629184864013</v>
      </c>
      <c r="E280" s="6">
        <f t="shared" si="9"/>
        <v>9.5803518473979512</v>
      </c>
      <c r="H280">
        <v>56555.5522514248</v>
      </c>
      <c r="I280">
        <v>1.9160687171636898E-2</v>
      </c>
      <c r="J280">
        <v>-0.37639224519152498</v>
      </c>
    </row>
    <row r="281" spans="1:10">
      <c r="A281" s="14">
        <v>56555.5522514248</v>
      </c>
      <c r="B281" s="14">
        <v>1.9160687171636898E-2</v>
      </c>
      <c r="C281" s="14">
        <v>-0.37639224519152498</v>
      </c>
      <c r="D281" s="26">
        <f t="shared" si="8"/>
        <v>19.627621694617325</v>
      </c>
      <c r="E281" s="6">
        <f t="shared" si="9"/>
        <v>9.5803435858184542</v>
      </c>
      <c r="H281">
        <v>57859.7080074365</v>
      </c>
      <c r="I281">
        <v>1.91606698776986E-2</v>
      </c>
      <c r="J281">
        <v>-0.385071528344818</v>
      </c>
    </row>
    <row r="282" spans="1:10">
      <c r="A282" s="14">
        <v>57859.7080074365</v>
      </c>
      <c r="B282" s="14">
        <v>1.91606698776986E-2</v>
      </c>
      <c r="C282" s="14">
        <v>-0.385071528344818</v>
      </c>
      <c r="D282" s="26">
        <f t="shared" si="8"/>
        <v>19.627613854955523</v>
      </c>
      <c r="E282" s="6">
        <f t="shared" si="9"/>
        <v>9.5803349388492993</v>
      </c>
      <c r="H282">
        <v>59193.937242854401</v>
      </c>
      <c r="I282">
        <v>1.9160651777027402E-2</v>
      </c>
      <c r="J282">
        <v>-0.393950937826543</v>
      </c>
    </row>
    <row r="283" spans="1:10">
      <c r="A283" s="14">
        <v>59193.937242854401</v>
      </c>
      <c r="B283" s="14">
        <v>1.9160651777027402E-2</v>
      </c>
      <c r="C283" s="14">
        <v>-0.393950937826543</v>
      </c>
      <c r="D283" s="26">
        <f t="shared" si="8"/>
        <v>19.627605649579216</v>
      </c>
      <c r="E283" s="6">
        <f t="shared" si="9"/>
        <v>9.5803258885137037</v>
      </c>
      <c r="H283">
        <v>60558.933443989001</v>
      </c>
      <c r="I283">
        <v>1.91606328319932E-2</v>
      </c>
      <c r="J283">
        <v>-0.40303508739182098</v>
      </c>
    </row>
    <row r="284" spans="1:10">
      <c r="A284" s="14">
        <v>60558.933443989001</v>
      </c>
      <c r="B284" s="14">
        <v>1.91606328319932E-2</v>
      </c>
      <c r="C284" s="14">
        <v>-0.40303508739182098</v>
      </c>
      <c r="D284" s="26">
        <f t="shared" si="8"/>
        <v>19.627597061428901</v>
      </c>
      <c r="E284" s="6">
        <f t="shared" si="9"/>
        <v>9.5803164159966041</v>
      </c>
      <c r="H284">
        <v>61955.406088757903</v>
      </c>
      <c r="I284">
        <v>1.9160613003210501E-2</v>
      </c>
      <c r="J284">
        <v>-0.41232869710957898</v>
      </c>
    </row>
    <row r="285" spans="1:10">
      <c r="A285" s="14">
        <v>61955.406088757903</v>
      </c>
      <c r="B285" s="14">
        <v>1.9160613003210501E-2</v>
      </c>
      <c r="C285" s="14">
        <v>-0.41232869710957898</v>
      </c>
      <c r="D285" s="26">
        <f t="shared" si="8"/>
        <v>19.627588072649207</v>
      </c>
      <c r="E285" s="6">
        <f t="shared" si="9"/>
        <v>9.58030650160525</v>
      </c>
      <c r="H285">
        <v>63384.081015447497</v>
      </c>
      <c r="I285">
        <v>1.91605922494574E-2</v>
      </c>
      <c r="J285">
        <v>-0.421836595808596</v>
      </c>
    </row>
    <row r="286" spans="1:10">
      <c r="A286" s="14">
        <v>63384.081015447497</v>
      </c>
      <c r="B286" s="14">
        <v>1.91605922494574E-2</v>
      </c>
      <c r="C286" s="14">
        <v>-0.421836595808596</v>
      </c>
      <c r="D286" s="26">
        <f t="shared" si="8"/>
        <v>19.627578664552161</v>
      </c>
      <c r="E286" s="6">
        <f t="shared" si="9"/>
        <v>9.5802961247287044</v>
      </c>
      <c r="H286">
        <v>64845.7007999794</v>
      </c>
      <c r="I286">
        <v>1.9160570527588999E-2</v>
      </c>
      <c r="J286">
        <v>-0.43156372357954398</v>
      </c>
    </row>
    <row r="287" spans="1:10">
      <c r="A287" s="14">
        <v>64845.7007999794</v>
      </c>
      <c r="B287" s="14">
        <v>1.9160570527588999E-2</v>
      </c>
      <c r="C287" s="14">
        <v>-0.43156372357954398</v>
      </c>
      <c r="D287" s="26">
        <f t="shared" si="8"/>
        <v>19.627568817577902</v>
      </c>
      <c r="E287" s="6">
        <f t="shared" si="9"/>
        <v>9.5802852637945008</v>
      </c>
      <c r="H287">
        <v>66341.0251418751</v>
      </c>
      <c r="I287">
        <v>1.9160547792448499E-2</v>
      </c>
      <c r="J287">
        <v>-0.44151513433432699</v>
      </c>
    </row>
    <row r="288" spans="1:10">
      <c r="A288" s="14">
        <v>66341.0251418751</v>
      </c>
      <c r="B288" s="14">
        <v>1.9160547792448499E-2</v>
      </c>
      <c r="C288" s="14">
        <v>-0.44151513433432699</v>
      </c>
      <c r="D288" s="26">
        <f t="shared" si="8"/>
        <v>19.627558511254396</v>
      </c>
      <c r="E288" s="6">
        <f t="shared" si="9"/>
        <v>9.5802738962242504</v>
      </c>
      <c r="H288">
        <v>67870.831259121798</v>
      </c>
      <c r="I288">
        <v>1.9160523996773201E-2</v>
      </c>
      <c r="J288">
        <v>-0.45169599842397001</v>
      </c>
    </row>
    <row r="289" spans="1:10">
      <c r="A289" s="14">
        <v>67870.831259121798</v>
      </c>
      <c r="B289" s="14">
        <v>1.9160523996773201E-2</v>
      </c>
      <c r="C289" s="14">
        <v>-0.45169599842397001</v>
      </c>
      <c r="D289" s="26">
        <f t="shared" si="8"/>
        <v>19.627547724154773</v>
      </c>
      <c r="E289" s="6">
        <f t="shared" si="9"/>
        <v>9.5802619983866038</v>
      </c>
      <c r="H289">
        <v>69435.914292143701</v>
      </c>
      <c r="I289">
        <v>1.9160499091096201E-2</v>
      </c>
      <c r="J289">
        <v>-0.46211160531640799</v>
      </c>
    </row>
    <row r="290" spans="1:10">
      <c r="A290" s="14">
        <v>69435.914292143701</v>
      </c>
      <c r="B290" s="14">
        <v>1.9160499091096201E-2</v>
      </c>
      <c r="C290" s="14">
        <v>-0.46211160531640799</v>
      </c>
      <c r="D290" s="26">
        <f t="shared" si="8"/>
        <v>19.627536433852775</v>
      </c>
      <c r="E290" s="6">
        <f t="shared" si="9"/>
        <v>9.5802495455481012</v>
      </c>
      <c r="H290">
        <v>71037.087717088099</v>
      </c>
      <c r="I290">
        <v>1.9160473023643501E-2</v>
      </c>
      <c r="J290">
        <v>-0.47276736633550598</v>
      </c>
    </row>
    <row r="291" spans="1:10">
      <c r="A291" s="14">
        <v>71037.087717088099</v>
      </c>
      <c r="B291" s="14">
        <v>1.9160473023643501E-2</v>
      </c>
      <c r="C291" s="14">
        <v>-0.47276736633550598</v>
      </c>
      <c r="D291" s="26">
        <f t="shared" si="8"/>
        <v>19.627524616876077</v>
      </c>
      <c r="E291" s="6">
        <f t="shared" si="9"/>
        <v>9.5802365118217558</v>
      </c>
      <c r="H291">
        <v>72675.183768642702</v>
      </c>
      <c r="I291">
        <v>1.9160445740226999E-2</v>
      </c>
      <c r="J291">
        <v>-0.48366881746268903</v>
      </c>
    </row>
    <row r="292" spans="1:10">
      <c r="A292" s="14">
        <v>72675.183768642702</v>
      </c>
      <c r="B292" s="14">
        <v>1.9160445740226999E-2</v>
      </c>
      <c r="C292" s="14">
        <v>-0.48366881746268903</v>
      </c>
      <c r="D292" s="26">
        <f t="shared" si="8"/>
        <v>19.627512248657759</v>
      </c>
      <c r="E292" s="6">
        <f t="shared" si="9"/>
        <v>9.5802228701135039</v>
      </c>
      <c r="H292">
        <v>74351.053872602293</v>
      </c>
      <c r="I292">
        <v>1.91604171841314E-2</v>
      </c>
      <c r="J292">
        <v>-0.49482162220258302</v>
      </c>
    </row>
    <row r="293" spans="1:10">
      <c r="A293" s="14">
        <v>74351.053872602293</v>
      </c>
      <c r="B293" s="14">
        <v>1.91604171841314E-2</v>
      </c>
      <c r="C293" s="14">
        <v>-0.49482162220258302</v>
      </c>
      <c r="D293" s="26">
        <f t="shared" si="8"/>
        <v>19.627499303485028</v>
      </c>
      <c r="E293" s="6">
        <f t="shared" si="9"/>
        <v>9.5802085920657021</v>
      </c>
      <c r="H293">
        <v>76065.569088410295</v>
      </c>
      <c r="I293">
        <v>1.91603872959966E-2</v>
      </c>
      <c r="J293">
        <v>-0.50623157451411704</v>
      </c>
    </row>
    <row r="294" spans="1:10">
      <c r="A294" s="14">
        <v>76065.569088410295</v>
      </c>
      <c r="B294" s="14">
        <v>1.91603872959966E-2</v>
      </c>
      <c r="C294" s="14">
        <v>-0.50623157451411704</v>
      </c>
      <c r="D294" s="26">
        <f t="shared" si="8"/>
        <v>19.627485754445864</v>
      </c>
      <c r="E294" s="6">
        <f t="shared" si="9"/>
        <v>9.5801936479983034</v>
      </c>
      <c r="H294">
        <v>77819.6205619057</v>
      </c>
      <c r="I294">
        <v>1.91603560136945E-2</v>
      </c>
      <c r="J294">
        <v>-0.51790460180852504</v>
      </c>
    </row>
    <row r="295" spans="1:10">
      <c r="A295" s="14">
        <v>77819.6205619057</v>
      </c>
      <c r="B295" s="14">
        <v>1.91603560136945E-2</v>
      </c>
      <c r="C295" s="14">
        <v>-0.51790460180852504</v>
      </c>
      <c r="D295" s="26">
        <f t="shared" si="8"/>
        <v>19.62747157337315</v>
      </c>
      <c r="E295" s="6">
        <f t="shared" si="9"/>
        <v>9.5801780068472517</v>
      </c>
      <c r="H295">
        <v>79614.119988509803</v>
      </c>
      <c r="I295">
        <v>1.9160323272199801E-2</v>
      </c>
      <c r="J295">
        <v>-0.52984676801576303</v>
      </c>
    </row>
    <row r="296" spans="1:10">
      <c r="A296" s="14">
        <v>79614.119988509803</v>
      </c>
      <c r="B296" s="14">
        <v>1.9160323272199801E-2</v>
      </c>
      <c r="C296" s="14">
        <v>-0.52984676801576303</v>
      </c>
      <c r="D296" s="26">
        <f t="shared" si="8"/>
        <v>19.627456730786072</v>
      </c>
      <c r="E296" s="6">
        <f t="shared" si="9"/>
        <v>9.5801616360999038</v>
      </c>
      <c r="H296">
        <v>81450.000087093897</v>
      </c>
      <c r="I296">
        <v>1.9160289003455101E-2</v>
      </c>
      <c r="J296">
        <v>-0.54206427672087099</v>
      </c>
    </row>
    <row r="297" spans="1:10">
      <c r="A297" s="14">
        <v>81450.000087093897</v>
      </c>
      <c r="B297" s="14">
        <v>1.9160289003455101E-2</v>
      </c>
      <c r="C297" s="14">
        <v>-0.54206427672087099</v>
      </c>
      <c r="D297" s="26">
        <f t="shared" si="8"/>
        <v>19.62744119582894</v>
      </c>
      <c r="E297" s="6">
        <f t="shared" si="9"/>
        <v>9.5801445017275508</v>
      </c>
      <c r="H297">
        <v>83328.215084774594</v>
      </c>
      <c r="I297">
        <v>1.91602531362297E-2</v>
      </c>
      <c r="J297">
        <v>-0.55456347437180997</v>
      </c>
    </row>
    <row r="298" spans="1:10">
      <c r="A298" s="14">
        <v>83328.215084774594</v>
      </c>
      <c r="B298" s="14">
        <v>1.91602531362297E-2</v>
      </c>
      <c r="C298" s="14">
        <v>-0.55456347437180997</v>
      </c>
      <c r="D298" s="26">
        <f t="shared" si="8"/>
        <v>19.627424936207124</v>
      </c>
      <c r="E298" s="6">
        <f t="shared" si="9"/>
        <v>9.5801265681148493</v>
      </c>
      <c r="H298">
        <v>85249.741212887893</v>
      </c>
      <c r="I298">
        <v>1.9160215595971301E-2</v>
      </c>
      <c r="J298">
        <v>-0.56735085356039705</v>
      </c>
    </row>
    <row r="299" spans="1:10">
      <c r="A299" s="14">
        <v>85249.741212887893</v>
      </c>
      <c r="B299" s="14">
        <v>1.9160215595971301E-2</v>
      </c>
      <c r="C299" s="14">
        <v>-0.56735085356039705</v>
      </c>
      <c r="D299" s="26">
        <f t="shared" si="8"/>
        <v>19.627407918119811</v>
      </c>
      <c r="E299" s="6">
        <f t="shared" si="9"/>
        <v>9.5801077979856544</v>
      </c>
      <c r="H299">
        <v>87215.577214400895</v>
      </c>
      <c r="I299">
        <v>1.91601763046516E-2</v>
      </c>
      <c r="J299">
        <v>-0.58043305637794196</v>
      </c>
    </row>
    <row r="300" spans="1:10">
      <c r="A300" s="14">
        <v>87215.577214400895</v>
      </c>
      <c r="B300" s="14">
        <v>1.91601763046516E-2</v>
      </c>
      <c r="C300" s="14">
        <v>-0.58043305637794196</v>
      </c>
      <c r="D300" s="26">
        <f t="shared" si="8"/>
        <v>19.627390106189935</v>
      </c>
      <c r="E300" s="6">
        <f t="shared" si="9"/>
        <v>9.5800881523258035</v>
      </c>
      <c r="H300">
        <v>89226.744863023399</v>
      </c>
      <c r="I300">
        <v>1.9160135180604099E-2</v>
      </c>
      <c r="J300">
        <v>-0.59381687784723902</v>
      </c>
    </row>
    <row r="301" spans="1:10">
      <c r="A301" s="14">
        <v>89226.744863023399</v>
      </c>
      <c r="B301" s="14">
        <v>1.9160135180604099E-2</v>
      </c>
      <c r="C301" s="14">
        <v>-0.59381687784723902</v>
      </c>
      <c r="D301" s="26">
        <f t="shared" si="8"/>
        <v>19.627371463390634</v>
      </c>
      <c r="E301" s="6">
        <f t="shared" si="9"/>
        <v>9.5800675903020522</v>
      </c>
      <c r="H301">
        <v>91284.289494291195</v>
      </c>
      <c r="I301">
        <v>1.9160092138354599E-2</v>
      </c>
      <c r="J301">
        <v>-0.60750926943262196</v>
      </c>
    </row>
    <row r="302" spans="1:10">
      <c r="A302" s="14">
        <v>91284.289494291195</v>
      </c>
      <c r="B302" s="14">
        <v>1.9160092138354599E-2</v>
      </c>
      <c r="C302" s="14">
        <v>-0.60750926943262196</v>
      </c>
      <c r="D302" s="26">
        <f t="shared" si="8"/>
        <v>19.62735195096834</v>
      </c>
      <c r="E302" s="6">
        <f t="shared" si="9"/>
        <v>9.5800460691773015</v>
      </c>
      <c r="H302">
        <v>93389.280548894894</v>
      </c>
      <c r="I302">
        <v>1.9160047088443901E-2</v>
      </c>
      <c r="J302">
        <v>-0.62151734262977398</v>
      </c>
    </row>
    <row r="303" spans="1:10">
      <c r="A303" s="14">
        <v>93389.280548894894</v>
      </c>
      <c r="B303" s="14">
        <v>1.9160047088443901E-2</v>
      </c>
      <c r="C303" s="14">
        <v>-0.62151734262977398</v>
      </c>
      <c r="D303" s="26">
        <f t="shared" si="8"/>
        <v>19.627331528362348</v>
      </c>
      <c r="E303" s="6">
        <f t="shared" si="9"/>
        <v>9.5800235442219535</v>
      </c>
      <c r="H303">
        <v>95542.812128538601</v>
      </c>
      <c r="I303">
        <v>1.9159999937241899E-2</v>
      </c>
      <c r="J303">
        <v>-0.63584837263708704</v>
      </c>
    </row>
    <row r="304" spans="1:10">
      <c r="A304" s="14">
        <v>95542.812128538601</v>
      </c>
      <c r="B304" s="14">
        <v>1.9159999937241899E-2</v>
      </c>
      <c r="C304" s="14">
        <v>-0.63584837263708704</v>
      </c>
      <c r="D304" s="26">
        <f t="shared" si="8"/>
        <v>19.627310153120476</v>
      </c>
      <c r="E304" s="6">
        <f t="shared" si="9"/>
        <v>9.5799999686209567</v>
      </c>
      <c r="H304">
        <v>97746.003564616301</v>
      </c>
      <c r="I304">
        <v>1.9159950586753401E-2</v>
      </c>
      <c r="J304">
        <v>-0.65050980211032206</v>
      </c>
    </row>
    <row r="305" spans="1:10">
      <c r="A305" s="14">
        <v>97746.003564616301</v>
      </c>
      <c r="B305" s="14">
        <v>1.9159950586753401E-2</v>
      </c>
      <c r="C305" s="14">
        <v>-0.65050980211032206</v>
      </c>
      <c r="D305" s="26">
        <f t="shared" si="8"/>
        <v>19.627287780810967</v>
      </c>
      <c r="E305" s="6">
        <f t="shared" si="9"/>
        <v>9.5799752933766982</v>
      </c>
      <c r="H305">
        <v>100000.000000001</v>
      </c>
      <c r="I305">
        <v>1.9159898934414801E-2</v>
      </c>
      <c r="J305">
        <v>-0.66550924500243303</v>
      </c>
    </row>
    <row r="306" spans="1:10">
      <c r="A306" s="14">
        <v>100000.000000001</v>
      </c>
      <c r="B306" s="14">
        <v>1.9159898934414801E-2</v>
      </c>
      <c r="C306" s="14">
        <v>-0.66550924500243303</v>
      </c>
      <c r="D306" s="26">
        <f t="shared" si="8"/>
        <v>19.627264364930255</v>
      </c>
      <c r="E306" s="6">
        <f t="shared" si="9"/>
        <v>9.5799494672073973</v>
      </c>
      <c r="H306">
        <v>102305.972984252</v>
      </c>
      <c r="I306">
        <v>1.91598448728812E-2</v>
      </c>
      <c r="J306">
        <v>-0.68085449049039704</v>
      </c>
    </row>
    <row r="307" spans="1:10">
      <c r="A307" s="14">
        <v>102305.972984252</v>
      </c>
      <c r="B307" s="14">
        <v>1.91598448728812E-2</v>
      </c>
      <c r="C307" s="14">
        <v>-0.68085449049039704</v>
      </c>
      <c r="D307" s="26">
        <f t="shared" si="8"/>
        <v>19.627239856806355</v>
      </c>
      <c r="E307" s="6">
        <f t="shared" si="9"/>
        <v>9.579922436440599</v>
      </c>
      <c r="H307">
        <v>104665.12108254401</v>
      </c>
      <c r="I307">
        <v>1.9159788289803401E-2</v>
      </c>
      <c r="J307">
        <v>-0.69655350699093999</v>
      </c>
    </row>
    <row r="308" spans="1:10">
      <c r="A308" s="14">
        <v>104665.12108254401</v>
      </c>
      <c r="B308" s="14">
        <v>1.9159788289803401E-2</v>
      </c>
      <c r="C308" s="14">
        <v>-0.69655350699093999</v>
      </c>
      <c r="D308" s="26">
        <f t="shared" si="8"/>
        <v>19.62721420549769</v>
      </c>
      <c r="E308" s="6">
        <f t="shared" si="9"/>
        <v>9.5798941449017025</v>
      </c>
      <c r="H308">
        <v>107078.670498641</v>
      </c>
      <c r="I308">
        <v>1.9159729067595499E-2</v>
      </c>
      <c r="J308">
        <v>-0.712614446267127</v>
      </c>
    </row>
    <row r="309" spans="1:10">
      <c r="A309" s="14">
        <v>107078.670498641</v>
      </c>
      <c r="B309" s="14">
        <v>1.9159729067595499E-2</v>
      </c>
      <c r="C309" s="14">
        <v>-0.712614446267127</v>
      </c>
      <c r="D309" s="26">
        <f t="shared" si="8"/>
        <v>19.627187357687621</v>
      </c>
      <c r="E309" s="6">
        <f t="shared" si="9"/>
        <v>9.5798645337977515</v>
      </c>
      <c r="H309">
        <v>109547.87571223501</v>
      </c>
      <c r="I309">
        <v>1.9159667083190099E-2</v>
      </c>
      <c r="J309">
        <v>-0.72904564762774204</v>
      </c>
    </row>
    <row r="310" spans="1:10">
      <c r="A310" s="14">
        <v>109547.87571223501</v>
      </c>
      <c r="B310" s="14">
        <v>1.9159667083190099E-2</v>
      </c>
      <c r="C310" s="14">
        <v>-0.72904564762774204</v>
      </c>
      <c r="D310" s="26">
        <f t="shared" si="8"/>
        <v>19.627159257573389</v>
      </c>
      <c r="E310" s="6">
        <f t="shared" si="9"/>
        <v>9.5798335415950522</v>
      </c>
      <c r="H310">
        <v>112074.020130979</v>
      </c>
      <c r="I310">
        <v>1.9159602207783899E-2</v>
      </c>
      <c r="J310">
        <v>-0.74585564222150003</v>
      </c>
    </row>
    <row r="311" spans="1:10">
      <c r="A311" s="14">
        <v>112074.020130979</v>
      </c>
      <c r="B311" s="14">
        <v>1.9159602207783899E-2</v>
      </c>
      <c r="C311" s="14">
        <v>-0.74585564222150003</v>
      </c>
      <c r="D311" s="26">
        <f t="shared" si="8"/>
        <v>19.627129846750641</v>
      </c>
      <c r="E311" s="6">
        <f t="shared" si="9"/>
        <v>9.5798011038919544</v>
      </c>
      <c r="H311">
        <v>114658.416757564</v>
      </c>
      <c r="I311">
        <v>1.91595343065699E-2</v>
      </c>
      <c r="J311">
        <v>-0.76305315742811997</v>
      </c>
    </row>
    <row r="312" spans="1:10">
      <c r="A312" s="14">
        <v>114658.416757564</v>
      </c>
      <c r="B312" s="14">
        <v>1.91595343065699E-2</v>
      </c>
      <c r="C312" s="14">
        <v>-0.76305315742811997</v>
      </c>
      <c r="D312" s="26">
        <f t="shared" si="8"/>
        <v>19.627099064091908</v>
      </c>
      <c r="E312" s="6">
        <f t="shared" si="9"/>
        <v>9.5797671532849531</v>
      </c>
      <c r="H312">
        <v>117302.408872163</v>
      </c>
      <c r="I312">
        <v>1.9159463238458001E-2</v>
      </c>
      <c r="J312">
        <v>-0.78064712134834002</v>
      </c>
    </row>
    <row r="313" spans="1:10">
      <c r="A313" s="14">
        <v>117302.408872163</v>
      </c>
      <c r="B313" s="14">
        <v>1.9159463238458001E-2</v>
      </c>
      <c r="C313" s="14">
        <v>-0.78064712134834002</v>
      </c>
      <c r="D313" s="26">
        <f t="shared" si="8"/>
        <v>19.627066845619805</v>
      </c>
      <c r="E313" s="6">
        <f t="shared" si="9"/>
        <v>9.579731619229003</v>
      </c>
      <c r="H313">
        <v>120007.37073063001</v>
      </c>
      <c r="I313">
        <v>1.9159388855782802E-2</v>
      </c>
      <c r="J313">
        <v>-0.79864666739499501</v>
      </c>
    </row>
    <row r="314" spans="1:10">
      <c r="A314" s="14">
        <v>120007.37073063001</v>
      </c>
      <c r="B314" s="14">
        <v>1.9159388855782802E-2</v>
      </c>
      <c r="C314" s="14">
        <v>-0.79864666739499501</v>
      </c>
      <c r="D314" s="26">
        <f t="shared" si="8"/>
        <v>19.627033124374389</v>
      </c>
      <c r="E314" s="6">
        <f t="shared" si="9"/>
        <v>9.579694427891404</v>
      </c>
      <c r="H314">
        <v>122774.70827878801</v>
      </c>
      <c r="I314">
        <v>1.9159311003996898E-2</v>
      </c>
      <c r="J314">
        <v>-0.81706113898731103</v>
      </c>
    </row>
    <row r="315" spans="1:10">
      <c r="A315" s="14">
        <v>122774.70827878801</v>
      </c>
      <c r="B315" s="14">
        <v>1.9159311003996898E-2</v>
      </c>
      <c r="C315" s="14">
        <v>-0.81706113898731103</v>
      </c>
      <c r="D315" s="26">
        <f t="shared" si="8"/>
        <v>19.626997830273964</v>
      </c>
      <c r="E315" s="6">
        <f t="shared" si="9"/>
        <v>9.5796555019984506</v>
      </c>
      <c r="H315">
        <v>125605.85988319</v>
      </c>
      <c r="I315">
        <v>1.9159229521351202E-2</v>
      </c>
      <c r="J315">
        <v>-0.83590009435061496</v>
      </c>
    </row>
    <row r="316" spans="1:10">
      <c r="A316" s="14">
        <v>125605.85988319</v>
      </c>
      <c r="B316" s="14">
        <v>1.9159229521351202E-2</v>
      </c>
      <c r="C316" s="14">
        <v>-0.83590009435061496</v>
      </c>
      <c r="D316" s="26">
        <f t="shared" si="8"/>
        <v>19.626960889969965</v>
      </c>
      <c r="E316" s="6">
        <f t="shared" si="9"/>
        <v>9.5796147606756019</v>
      </c>
      <c r="H316">
        <v>128502.29707873199</v>
      </c>
      <c r="I316">
        <v>1.9159144238558901E-2</v>
      </c>
      <c r="J316">
        <v>-0.85517331142367403</v>
      </c>
    </row>
    <row r="317" spans="1:10">
      <c r="A317" s="14">
        <v>128502.29707873199</v>
      </c>
      <c r="B317" s="14">
        <v>1.9159144238558901E-2</v>
      </c>
      <c r="C317" s="14">
        <v>-0.85517331142367403</v>
      </c>
      <c r="D317" s="26">
        <f t="shared" si="8"/>
        <v>19.626922226694397</v>
      </c>
      <c r="E317" s="6">
        <f t="shared" si="9"/>
        <v>9.579572119279451</v>
      </c>
      <c r="H317">
        <v>131465.52533351001</v>
      </c>
      <c r="I317">
        <v>1.9159054978445299E-2</v>
      </c>
      <c r="J317">
        <v>-0.87489079287596105</v>
      </c>
    </row>
    <row r="318" spans="1:10">
      <c r="A318" s="14">
        <v>131465.52533351001</v>
      </c>
      <c r="B318" s="14">
        <v>1.9159054978445299E-2</v>
      </c>
      <c r="C318" s="14">
        <v>-0.87489079287596105</v>
      </c>
      <c r="D318" s="26">
        <f t="shared" si="8"/>
        <v>19.62688176010089</v>
      </c>
      <c r="E318" s="6">
        <f t="shared" si="9"/>
        <v>9.5795274892226523</v>
      </c>
      <c r="H318">
        <v>134497.084831304</v>
      </c>
      <c r="I318">
        <v>1.91589615555804E-2</v>
      </c>
      <c r="J318">
        <v>-0.89506277123711098</v>
      </c>
    </row>
    <row r="319" spans="1:10">
      <c r="A319" s="14">
        <v>134497.084831304</v>
      </c>
      <c r="B319" s="14">
        <v>1.91589615555804E-2</v>
      </c>
      <c r="C319" s="14">
        <v>-0.89506277123711098</v>
      </c>
      <c r="D319" s="26">
        <f t="shared" si="8"/>
        <v>19.626839406097861</v>
      </c>
      <c r="E319" s="6">
        <f t="shared" si="9"/>
        <v>9.5794807777902058</v>
      </c>
      <c r="H319">
        <v>137598.55127211899</v>
      </c>
      <c r="I319">
        <v>1.9158863775894801E-2</v>
      </c>
      <c r="J319">
        <v>-0.91569971414094797</v>
      </c>
    </row>
    <row r="320" spans="1:10">
      <c r="A320" s="14">
        <v>137598.55127211899</v>
      </c>
      <c r="B320" s="14">
        <v>1.9158863775894801E-2</v>
      </c>
      <c r="C320" s="14">
        <v>-0.91569971414094797</v>
      </c>
      <c r="D320" s="26">
        <f t="shared" si="8"/>
        <v>19.626795076674121</v>
      </c>
      <c r="E320" s="6">
        <f t="shared" si="9"/>
        <v>9.5794318879474041</v>
      </c>
      <c r="H320">
        <v>140771.536691174</v>
      </c>
      <c r="I320">
        <v>1.9158761436277701E-2</v>
      </c>
      <c r="J320">
        <v>-0.93681232968644002</v>
      </c>
    </row>
    <row r="321" spans="1:10">
      <c r="A321" s="14">
        <v>140771.536691174</v>
      </c>
      <c r="B321" s="14">
        <v>1.9158761436277701E-2</v>
      </c>
      <c r="C321" s="14">
        <v>-0.93681232968644002</v>
      </c>
      <c r="D321" s="26">
        <f t="shared" si="8"/>
        <v>19.626748679716332</v>
      </c>
      <c r="E321" s="6">
        <f t="shared" si="9"/>
        <v>9.5793807181388519</v>
      </c>
      <c r="H321">
        <v>144017.690296788</v>
      </c>
      <c r="I321">
        <v>1.9158654324156602E-2</v>
      </c>
      <c r="J321">
        <v>-0.95841157191799298</v>
      </c>
    </row>
    <row r="322" spans="1:10">
      <c r="A322" s="14">
        <v>144017.690296788</v>
      </c>
      <c r="B322" s="14">
        <v>1.9158654324156602E-2</v>
      </c>
      <c r="C322" s="14">
        <v>-0.95841157191799298</v>
      </c>
      <c r="D322" s="26">
        <f t="shared" si="8"/>
        <v>19.626700118818146</v>
      </c>
      <c r="E322" s="6">
        <f t="shared" si="9"/>
        <v>9.5793271620783003</v>
      </c>
      <c r="H322">
        <v>147338.699327574</v>
      </c>
      <c r="I322">
        <v>1.9158542217056401E-2</v>
      </c>
      <c r="J322">
        <v>-0.98050864642755298</v>
      </c>
    </row>
    <row r="323" spans="1:10">
      <c r="A323" s="14">
        <v>147338.699327574</v>
      </c>
      <c r="B323" s="14">
        <v>1.9158542217056401E-2</v>
      </c>
      <c r="C323" s="14">
        <v>-0.98050864642755298</v>
      </c>
      <c r="D323" s="26">
        <f t="shared" si="8"/>
        <v>19.626649293079947</v>
      </c>
      <c r="E323" s="6">
        <f t="shared" si="9"/>
        <v>9.5792711085282036</v>
      </c>
      <c r="H323">
        <v>150736.28992941399</v>
      </c>
      <c r="I323">
        <v>1.9158424882139799E-2</v>
      </c>
      <c r="J323">
        <v>-1.0031150160809801</v>
      </c>
    </row>
    <row r="324" spans="1:10">
      <c r="A324" s="14">
        <v>150736.28992941399</v>
      </c>
      <c r="B324" s="14">
        <v>1.9158424882139799E-2</v>
      </c>
      <c r="C324" s="14">
        <v>-1.0031150160809801</v>
      </c>
      <c r="D324" s="26">
        <f t="shared" ref="D324:D387" si="10">20*LOG10(B324/0.002)</f>
        <v>19.626596096900109</v>
      </c>
      <c r="E324" s="6">
        <f t="shared" ref="E324:E387" si="11">10^(D324/20)</f>
        <v>9.5792124410698989</v>
      </c>
      <c r="H324">
        <v>154212.22805264901</v>
      </c>
      <c r="I324">
        <v>1.9158302075724599E-2</v>
      </c>
      <c r="J324">
        <v>-1.0262424068712399</v>
      </c>
    </row>
    <row r="325" spans="1:10">
      <c r="A325" s="14">
        <v>154212.22805264901</v>
      </c>
      <c r="B325" s="14">
        <v>1.9158302075724599E-2</v>
      </c>
      <c r="C325" s="14">
        <v>-1.0262424068712399</v>
      </c>
      <c r="D325" s="26">
        <f t="shared" si="10"/>
        <v>19.626540419755742</v>
      </c>
      <c r="E325" s="6">
        <f t="shared" si="11"/>
        <v>9.5791510378623013</v>
      </c>
      <c r="H325">
        <v>157768.32036995399</v>
      </c>
      <c r="I325">
        <v>1.9158173542780099E-2</v>
      </c>
      <c r="J325">
        <v>-1.0499028139009301</v>
      </c>
    </row>
    <row r="326" spans="1:10">
      <c r="A326" s="14">
        <v>157768.32036995399</v>
      </c>
      <c r="B326" s="14">
        <v>1.9158173542780099E-2</v>
      </c>
      <c r="C326" s="14">
        <v>-1.0499028139009301</v>
      </c>
      <c r="D326" s="26">
        <f t="shared" si="10"/>
        <v>19.626482145973888</v>
      </c>
      <c r="E326" s="6">
        <f t="shared" si="11"/>
        <v>9.5790867713900507</v>
      </c>
      <c r="H326">
        <v>161406.415215391</v>
      </c>
      <c r="I326">
        <v>1.9158039016398998E-2</v>
      </c>
      <c r="J326">
        <v>-1.07410850749675</v>
      </c>
    </row>
    <row r="327" spans="1:10">
      <c r="A327" s="14">
        <v>161406.415215391</v>
      </c>
      <c r="B327" s="14">
        <v>1.9158039016398998E-2</v>
      </c>
      <c r="C327" s="14">
        <v>-1.07410850749675</v>
      </c>
      <c r="D327" s="26">
        <f t="shared" si="10"/>
        <v>19.626421154491609</v>
      </c>
      <c r="E327" s="6">
        <f t="shared" si="11"/>
        <v>9.5790195081995009</v>
      </c>
      <c r="H327">
        <v>165128.403545106</v>
      </c>
      <c r="I327">
        <v>1.91578982172456E-2</v>
      </c>
      <c r="J327">
        <v>-1.09887203945856</v>
      </c>
    </row>
    <row r="328" spans="1:10">
      <c r="A328" s="14">
        <v>165128.403545106</v>
      </c>
      <c r="B328" s="14">
        <v>1.91578982172456E-2</v>
      </c>
      <c r="C328" s="14">
        <v>-1.09887203945856</v>
      </c>
      <c r="D328" s="26">
        <f t="shared" si="10"/>
        <v>19.626357318605244</v>
      </c>
      <c r="E328" s="6">
        <f t="shared" si="11"/>
        <v>9.5789491086227976</v>
      </c>
      <c r="H328">
        <v>168936.219920181</v>
      </c>
      <c r="I328">
        <v>1.91577508529782E-2</v>
      </c>
      <c r="J328">
        <v>-1.12420624944563</v>
      </c>
    </row>
    <row r="329" spans="1:10">
      <c r="A329" s="14">
        <v>168936.219920181</v>
      </c>
      <c r="B329" s="14">
        <v>1.91577508529782E-2</v>
      </c>
      <c r="C329" s="14">
        <v>-1.12420624944563</v>
      </c>
      <c r="D329" s="26">
        <f t="shared" si="10"/>
        <v>19.626290505707942</v>
      </c>
      <c r="E329" s="6">
        <f t="shared" si="11"/>
        <v>9.5788754264891036</v>
      </c>
      <c r="H329">
        <v>172831.843512155</v>
      </c>
      <c r="I329">
        <v>1.9157596617644799E-2</v>
      </c>
      <c r="J329">
        <v>-1.15012427150275</v>
      </c>
    </row>
    <row r="330" spans="1:10">
      <c r="A330" s="14">
        <v>172831.843512155</v>
      </c>
      <c r="B330" s="14">
        <v>1.9157596617644799E-2</v>
      </c>
      <c r="C330" s="14">
        <v>-1.15012427150275</v>
      </c>
      <c r="D330" s="26">
        <f t="shared" si="10"/>
        <v>19.626220577014998</v>
      </c>
      <c r="E330" s="6">
        <f t="shared" si="11"/>
        <v>9.5787983088224014</v>
      </c>
      <c r="H330">
        <v>176817.29913172801</v>
      </c>
      <c r="I330">
        <v>1.91574351910507E-2</v>
      </c>
      <c r="J330">
        <v>-1.17663954072898</v>
      </c>
    </row>
    <row r="331" spans="1:10">
      <c r="A331" s="14">
        <v>176817.29913172801</v>
      </c>
      <c r="B331" s="14">
        <v>1.91574351910507E-2</v>
      </c>
      <c r="C331" s="14">
        <v>-1.17663954072898</v>
      </c>
      <c r="D331" s="26">
        <f t="shared" si="10"/>
        <v>19.626147387276408</v>
      </c>
      <c r="E331" s="6">
        <f t="shared" si="11"/>
        <v>9.578717595525351</v>
      </c>
      <c r="H331">
        <v>180894.65828118799</v>
      </c>
      <c r="I331">
        <v>1.91572662380971E-2</v>
      </c>
      <c r="J331">
        <v>-1.20376580009168</v>
      </c>
    </row>
    <row r="332" spans="1:10">
      <c r="A332" s="14">
        <v>180894.65828118799</v>
      </c>
      <c r="B332" s="14">
        <v>1.91572662380971E-2</v>
      </c>
      <c r="C332" s="14">
        <v>-1.20376580009168</v>
      </c>
      <c r="D332" s="26">
        <f t="shared" si="10"/>
        <v>19.626070784476216</v>
      </c>
      <c r="E332" s="6">
        <f t="shared" si="11"/>
        <v>9.5786331190485505</v>
      </c>
      <c r="H332">
        <v>185066.040231105</v>
      </c>
      <c r="I332">
        <v>1.91570894080887E-2</v>
      </c>
      <c r="J332">
        <v>-1.2315171073886699</v>
      </c>
    </row>
    <row r="333" spans="1:10">
      <c r="A333" s="14">
        <v>185066.040231105</v>
      </c>
      <c r="B333" s="14">
        <v>1.91570894080887E-2</v>
      </c>
      <c r="C333" s="14">
        <v>-1.2315171073886699</v>
      </c>
      <c r="D333" s="26">
        <f t="shared" si="10"/>
        <v>19.625990609517679</v>
      </c>
      <c r="E333" s="6">
        <f t="shared" si="11"/>
        <v>9.5785447040443525</v>
      </c>
      <c r="H333">
        <v>189333.61312185699</v>
      </c>
      <c r="I333">
        <v>1.9156904334009899E-2</v>
      </c>
      <c r="J333">
        <v>-1.25990784236116</v>
      </c>
    </row>
    <row r="334" spans="1:10">
      <c r="A334" s="14">
        <v>189333.61312185699</v>
      </c>
      <c r="B334" s="14">
        <v>1.9156904334009899E-2</v>
      </c>
      <c r="C334" s="14">
        <v>-1.25990784236116</v>
      </c>
      <c r="D334" s="26">
        <f t="shared" si="10"/>
        <v>19.625906695894152</v>
      </c>
      <c r="E334" s="6">
        <f t="shared" si="11"/>
        <v>9.5784521670049489</v>
      </c>
      <c r="H334">
        <v>193699.59509055299</v>
      </c>
      <c r="I334">
        <v>1.9156710631767201E-2</v>
      </c>
      <c r="J334">
        <v>-1.28895271396043</v>
      </c>
    </row>
    <row r="335" spans="1:10">
      <c r="A335" s="14">
        <v>193699.59509055299</v>
      </c>
      <c r="B335" s="14">
        <v>1.9156710631767201E-2</v>
      </c>
      <c r="C335" s="14">
        <v>-1.28895271396043</v>
      </c>
      <c r="D335" s="26">
        <f t="shared" si="10"/>
        <v>19.625818869344542</v>
      </c>
      <c r="E335" s="6">
        <f t="shared" si="11"/>
        <v>9.5783553158836003</v>
      </c>
      <c r="H335">
        <v>198166.25542394401</v>
      </c>
      <c r="I335">
        <v>1.9156507899396401E-2</v>
      </c>
      <c r="J335">
        <v>-1.3186667677708901</v>
      </c>
    </row>
    <row r="336" spans="1:10">
      <c r="A336" s="14">
        <v>198166.25542394401</v>
      </c>
      <c r="B336" s="14">
        <v>1.9156507899396401E-2</v>
      </c>
      <c r="C336" s="14">
        <v>-1.3186667677708901</v>
      </c>
      <c r="D336" s="26">
        <f t="shared" si="10"/>
        <v>19.625726947492691</v>
      </c>
      <c r="E336" s="6">
        <f t="shared" si="11"/>
        <v>9.5782539496981975</v>
      </c>
      <c r="H336">
        <v>202735.91573792201</v>
      </c>
      <c r="I336">
        <v>1.9156295716233999E-2</v>
      </c>
      <c r="J336">
        <v>-1.3490653935924799</v>
      </c>
    </row>
    <row r="337" spans="1:10">
      <c r="A337" s="14">
        <v>202735.91573792201</v>
      </c>
      <c r="B337" s="14">
        <v>1.9156295716233999E-2</v>
      </c>
      <c r="C337" s="14">
        <v>-1.3490653935924799</v>
      </c>
      <c r="D337" s="26">
        <f t="shared" si="10"/>
        <v>19.625630739470424</v>
      </c>
      <c r="E337" s="6">
        <f t="shared" si="11"/>
        <v>9.5781478581169974</v>
      </c>
      <c r="H337">
        <v>207410.951184212</v>
      </c>
      <c r="I337">
        <v>1.9156073642049E-2</v>
      </c>
      <c r="J337">
        <v>-1.3801643331851701</v>
      </c>
    </row>
    <row r="338" spans="1:10">
      <c r="A338" s="14">
        <v>207410.951184212</v>
      </c>
      <c r="B338" s="14">
        <v>1.9156073642049E-2</v>
      </c>
      <c r="C338" s="14">
        <v>-1.3801643331851701</v>
      </c>
      <c r="D338" s="26">
        <f t="shared" si="10"/>
        <v>19.62553004552251</v>
      </c>
      <c r="E338" s="6">
        <f t="shared" si="11"/>
        <v>9.5780368210245044</v>
      </c>
      <c r="H338">
        <v>212193.79168489799</v>
      </c>
      <c r="I338">
        <v>1.9155841216136602E-2</v>
      </c>
      <c r="J338">
        <v>-1.4119796881783999</v>
      </c>
    </row>
    <row r="339" spans="1:10">
      <c r="A339" s="14">
        <v>212193.79168489799</v>
      </c>
      <c r="B339" s="14">
        <v>1.9155841216136602E-2</v>
      </c>
      <c r="C339" s="14">
        <v>-1.4119796881783999</v>
      </c>
      <c r="D339" s="26">
        <f t="shared" si="10"/>
        <v>19.625424656594202</v>
      </c>
      <c r="E339" s="6">
        <f t="shared" si="11"/>
        <v>9.5779206080683039</v>
      </c>
      <c r="H339">
        <v>217086.92319540901</v>
      </c>
      <c r="I339">
        <v>1.91555979563683E-2</v>
      </c>
      <c r="J339">
        <v>-1.44452792814838</v>
      </c>
    </row>
    <row r="340" spans="1:10">
      <c r="A340" s="14">
        <v>217086.92319540901</v>
      </c>
      <c r="B340" s="14">
        <v>1.91555979563683E-2</v>
      </c>
      <c r="C340" s="14">
        <v>-1.44452792814838</v>
      </c>
      <c r="D340" s="26">
        <f t="shared" si="10"/>
        <v>19.625314353898897</v>
      </c>
      <c r="E340" s="6">
        <f t="shared" si="11"/>
        <v>9.5777989781841519</v>
      </c>
      <c r="H340">
        <v>222092.88899663699</v>
      </c>
      <c r="I340">
        <v>1.9155343358199201E-2</v>
      </c>
      <c r="J340">
        <v>-1.47782589886604</v>
      </c>
    </row>
    <row r="341" spans="1:10">
      <c r="A341" s="14">
        <v>222092.88899663699</v>
      </c>
      <c r="B341" s="14">
        <v>1.9155343358199201E-2</v>
      </c>
      <c r="C341" s="14">
        <v>-1.47782589886604</v>
      </c>
      <c r="D341" s="26">
        <f t="shared" si="10"/>
        <v>19.625198908466182</v>
      </c>
      <c r="E341" s="6">
        <f t="shared" si="11"/>
        <v>9.5776716790996037</v>
      </c>
      <c r="H341">
        <v>227214.29101684099</v>
      </c>
      <c r="I341">
        <v>1.91550768936295E-2</v>
      </c>
      <c r="J341">
        <v>-1.5118908307184</v>
      </c>
    </row>
    <row r="342" spans="1:10">
      <c r="A342" s="14">
        <v>227214.29101684099</v>
      </c>
      <c r="B342" s="14">
        <v>1.91550768936295E-2</v>
      </c>
      <c r="C342" s="14">
        <v>-1.5118908307184</v>
      </c>
      <c r="D342" s="26">
        <f t="shared" si="10"/>
        <v>19.625078080668953</v>
      </c>
      <c r="E342" s="6">
        <f t="shared" si="11"/>
        <v>9.5775384468147475</v>
      </c>
      <c r="H342">
        <v>232453.791184047</v>
      </c>
      <c r="I342">
        <v>1.9154798010118601E-2</v>
      </c>
      <c r="J342">
        <v>-1.5467403473063399</v>
      </c>
    </row>
    <row r="343" spans="1:10">
      <c r="A343" s="14">
        <v>232453.791184047</v>
      </c>
      <c r="B343" s="14">
        <v>1.9154798010118601E-2</v>
      </c>
      <c r="C343" s="14">
        <v>-1.5467403473063399</v>
      </c>
      <c r="D343" s="26">
        <f t="shared" si="10"/>
        <v>19.624951619728861</v>
      </c>
      <c r="E343" s="6">
        <f t="shared" si="11"/>
        <v>9.5773990050593003</v>
      </c>
      <c r="H343">
        <v>237814.112809618</v>
      </c>
      <c r="I343">
        <v>1.9154506129447899E-2</v>
      </c>
      <c r="J343">
        <v>-1.5823924742214399</v>
      </c>
    </row>
    <row r="344" spans="1:10">
      <c r="A344" s="14">
        <v>237814.112809618</v>
      </c>
      <c r="B344" s="14">
        <v>1.9154506129447899E-2</v>
      </c>
      <c r="C344" s="14">
        <v>-1.5823924742214399</v>
      </c>
      <c r="D344" s="26">
        <f t="shared" si="10"/>
        <v>19.624819263198241</v>
      </c>
      <c r="E344" s="6">
        <f t="shared" si="11"/>
        <v>9.5772530647239513</v>
      </c>
      <c r="H344">
        <v>243298.04200374399</v>
      </c>
      <c r="I344">
        <v>1.9154200646533399E-2</v>
      </c>
      <c r="J344">
        <v>-1.6188656480047701</v>
      </c>
    </row>
    <row r="345" spans="1:10">
      <c r="A345" s="14">
        <v>243298.04200374399</v>
      </c>
      <c r="B345" s="14">
        <v>1.9154200646533399E-2</v>
      </c>
      <c r="C345" s="14">
        <v>-1.6188656480047701</v>
      </c>
      <c r="D345" s="26">
        <f t="shared" si="10"/>
        <v>19.62468073641908</v>
      </c>
      <c r="E345" s="6">
        <f t="shared" si="11"/>
        <v>9.577100323266702</v>
      </c>
      <c r="H345">
        <v>248908.42912356101</v>
      </c>
      <c r="I345">
        <v>1.9153880928182199E-2</v>
      </c>
      <c r="J345">
        <v>-1.65617872529026</v>
      </c>
    </row>
    <row r="346" spans="1:10">
      <c r="A346" s="14">
        <v>248908.42912356101</v>
      </c>
      <c r="B346" s="14">
        <v>1.9153880928182199E-2</v>
      </c>
      <c r="C346" s="14">
        <v>-1.65617872529026</v>
      </c>
      <c r="D346" s="26">
        <f t="shared" si="10"/>
        <v>19.624535751956287</v>
      </c>
      <c r="E346" s="6">
        <f t="shared" si="11"/>
        <v>9.576940464091102</v>
      </c>
      <c r="H346">
        <v>254648.190254674</v>
      </c>
      <c r="I346">
        <v>1.9153546311792401E-2</v>
      </c>
      <c r="J346">
        <v>-1.6943509921355799</v>
      </c>
    </row>
    <row r="347" spans="1:10">
      <c r="A347" s="14">
        <v>254648.190254674</v>
      </c>
      <c r="B347" s="14">
        <v>1.9153546311792401E-2</v>
      </c>
      <c r="C347" s="14">
        <v>-1.6943509921355799</v>
      </c>
      <c r="D347" s="26">
        <f t="shared" si="10"/>
        <v>19.624384009004995</v>
      </c>
      <c r="E347" s="6">
        <f t="shared" si="11"/>
        <v>9.5767731558962037</v>
      </c>
      <c r="H347">
        <v>260520.30872683</v>
      </c>
      <c r="I347">
        <v>1.9153196103994099E-2</v>
      </c>
      <c r="J347">
        <v>-1.7334021735429399</v>
      </c>
    </row>
    <row r="348" spans="1:10">
      <c r="A348" s="14">
        <v>260520.30872683</v>
      </c>
      <c r="B348" s="14">
        <v>1.9153196103994099E-2</v>
      </c>
      <c r="C348" s="14">
        <v>-1.7334021735429399</v>
      </c>
      <c r="D348" s="26">
        <f t="shared" si="10"/>
        <v>19.624225192770844</v>
      </c>
      <c r="E348" s="6">
        <f t="shared" si="11"/>
        <v>9.5765980519970508</v>
      </c>
      <c r="H348">
        <v>266527.83666455798</v>
      </c>
      <c r="I348">
        <v>1.91528295792271E-2</v>
      </c>
      <c r="J348">
        <v>-1.77335244317264</v>
      </c>
    </row>
    <row r="349" spans="1:10">
      <c r="A349" s="14">
        <v>266527.83666455798</v>
      </c>
      <c r="B349" s="14">
        <v>1.91528295792271E-2</v>
      </c>
      <c r="C349" s="14">
        <v>-1.77335244317264</v>
      </c>
      <c r="D349" s="26">
        <f t="shared" si="10"/>
        <v>19.62405897382126</v>
      </c>
      <c r="E349" s="6">
        <f t="shared" si="11"/>
        <v>9.576414789613553</v>
      </c>
      <c r="H349">
        <v>272673.896573551</v>
      </c>
      <c r="I349">
        <v>1.9152445978254499E-2</v>
      </c>
      <c r="J349">
        <v>-1.81422243325184</v>
      </c>
    </row>
    <row r="350" spans="1:10">
      <c r="A350" s="14">
        <v>272673.896573551</v>
      </c>
      <c r="B350" s="14">
        <v>1.9152445978254499E-2</v>
      </c>
      <c r="C350" s="14">
        <v>-1.81422243325184</v>
      </c>
      <c r="D350" s="26">
        <f t="shared" si="10"/>
        <v>19.623885007407253</v>
      </c>
      <c r="E350" s="6">
        <f t="shared" si="11"/>
        <v>9.5762229891272526</v>
      </c>
      <c r="H350">
        <v>278961.68296364101</v>
      </c>
      <c r="I350">
        <v>1.9152044506607801E-2</v>
      </c>
      <c r="J350">
        <v>-1.85603324468098</v>
      </c>
    </row>
    <row r="351" spans="1:10">
      <c r="A351" s="14">
        <v>278961.68296364101</v>
      </c>
      <c r="B351" s="14">
        <v>1.9152044506607801E-2</v>
      </c>
      <c r="C351" s="14">
        <v>-1.85603324468098</v>
      </c>
      <c r="D351" s="26">
        <f t="shared" si="10"/>
        <v>19.623702932753758</v>
      </c>
      <c r="E351" s="6">
        <f t="shared" si="11"/>
        <v>9.5760222533039023</v>
      </c>
      <c r="H351">
        <v>285394.46400919399</v>
      </c>
      <c r="I351">
        <v>1.9151624332961002E-2</v>
      </c>
      <c r="J351">
        <v>-1.89880645734041</v>
      </c>
    </row>
    <row r="352" spans="1:10">
      <c r="A352" s="14">
        <v>285394.46400919399</v>
      </c>
      <c r="B352" s="14">
        <v>1.9151624332961002E-2</v>
      </c>
      <c r="C352" s="14">
        <v>-1.89880645734041</v>
      </c>
      <c r="D352" s="26">
        <f t="shared" si="10"/>
        <v>19.62351237231735</v>
      </c>
      <c r="E352" s="6">
        <f t="shared" si="11"/>
        <v>9.5758121664805049</v>
      </c>
      <c r="H352">
        <v>291975.58324779401</v>
      </c>
      <c r="I352">
        <v>1.9151184587431098E-2</v>
      </c>
      <c r="J352">
        <v>-1.9425641405993299</v>
      </c>
    </row>
    <row r="353" spans="1:10">
      <c r="A353" s="14">
        <v>291975.58324779401</v>
      </c>
      <c r="B353" s="14">
        <v>1.9151184587431098E-2</v>
      </c>
      <c r="C353" s="14">
        <v>-1.9425641405993299</v>
      </c>
      <c r="D353" s="26">
        <f t="shared" si="10"/>
        <v>19.623312931010069</v>
      </c>
      <c r="E353" s="6">
        <f t="shared" si="11"/>
        <v>9.57559229371555</v>
      </c>
      <c r="H353">
        <v>298708.46131809702</v>
      </c>
      <c r="I353">
        <v>1.9150724359800499E-2</v>
      </c>
      <c r="J353">
        <v>-1.98732886402941</v>
      </c>
    </row>
    <row r="354" spans="1:10">
      <c r="A354" s="14">
        <v>298708.46131809702</v>
      </c>
      <c r="B354" s="14">
        <v>1.9150724359800499E-2</v>
      </c>
      <c r="C354" s="14">
        <v>-1.98732886402941</v>
      </c>
      <c r="D354" s="26">
        <f t="shared" si="10"/>
        <v>19.623104195387338</v>
      </c>
      <c r="E354" s="6">
        <f t="shared" si="11"/>
        <v>9.5753621799002531</v>
      </c>
      <c r="H354">
        <v>305596.59773776302</v>
      </c>
      <c r="I354">
        <v>1.9150242697658901E-2</v>
      </c>
      <c r="J354">
        <v>-2.0331237083250899</v>
      </c>
    </row>
    <row r="355" spans="1:10">
      <c r="A355" s="14">
        <v>305596.59773776302</v>
      </c>
      <c r="B355" s="14">
        <v>1.9150242697658901E-2</v>
      </c>
      <c r="C355" s="14">
        <v>-2.0331237083250899</v>
      </c>
      <c r="D355" s="26">
        <f t="shared" si="10"/>
        <v>19.622885732798721</v>
      </c>
      <c r="E355" s="6">
        <f t="shared" si="11"/>
        <v>9.5751213488294535</v>
      </c>
      <c r="H355">
        <v>312643.57272238599</v>
      </c>
      <c r="I355">
        <v>1.9149738604460901E-2</v>
      </c>
      <c r="J355">
        <v>-2.07997227643245</v>
      </c>
    </row>
    <row r="356" spans="1:10">
      <c r="A356" s="14">
        <v>312643.57272238599</v>
      </c>
      <c r="B356" s="14">
        <v>1.9149738604460901E-2</v>
      </c>
      <c r="C356" s="14">
        <v>-2.07997227643245</v>
      </c>
      <c r="D356" s="26">
        <f t="shared" si="10"/>
        <v>19.622657090499871</v>
      </c>
      <c r="E356" s="6">
        <f t="shared" si="11"/>
        <v>9.5748693022304501</v>
      </c>
      <c r="H356">
        <v>319853.049046361</v>
      </c>
      <c r="I356">
        <v>1.91492110374946E-2</v>
      </c>
      <c r="J356">
        <v>-2.1278987048886</v>
      </c>
    </row>
    <row r="357" spans="1:10">
      <c r="A357" s="14">
        <v>319853.049046361</v>
      </c>
      <c r="B357" s="14">
        <v>1.91492110374946E-2</v>
      </c>
      <c r="C357" s="14">
        <v>-2.1278987048886</v>
      </c>
      <c r="D357" s="26">
        <f t="shared" si="10"/>
        <v>19.6224177947234</v>
      </c>
      <c r="E357" s="6">
        <f t="shared" si="11"/>
        <v>9.5746055187472994</v>
      </c>
      <c r="H357">
        <v>327228.77394667303</v>
      </c>
      <c r="I357">
        <v>1.9148658905759602E-2</v>
      </c>
      <c r="J357">
        <v>-2.1769276753729598</v>
      </c>
    </row>
    <row r="358" spans="1:10">
      <c r="A358" s="14">
        <v>327228.77394667303</v>
      </c>
      <c r="B358" s="14">
        <v>1.9148658905759602E-2</v>
      </c>
      <c r="C358" s="14">
        <v>-2.1769276753729598</v>
      </c>
      <c r="D358" s="26">
        <f t="shared" si="10"/>
        <v>19.62216734970788</v>
      </c>
      <c r="E358" s="6">
        <f t="shared" si="11"/>
        <v>9.5743294528798035</v>
      </c>
      <c r="H358">
        <v>334774.58107057802</v>
      </c>
      <c r="I358">
        <v>1.91480810677471E-2</v>
      </c>
      <c r="J358">
        <v>-2.2270844264721501</v>
      </c>
    </row>
    <row r="359" spans="1:10">
      <c r="A359" s="14">
        <v>334774.58107057802</v>
      </c>
      <c r="B359" s="14">
        <v>1.91480810677471E-2</v>
      </c>
      <c r="C359" s="14">
        <v>-2.2270844264721501</v>
      </c>
      <c r="D359" s="26">
        <f t="shared" si="10"/>
        <v>19.621905236681595</v>
      </c>
      <c r="E359" s="6">
        <f t="shared" si="11"/>
        <v>9.5740405338735517</v>
      </c>
      <c r="H359">
        <v>342494.39246820501</v>
      </c>
      <c r="I359">
        <v>1.9147476329121199E-2</v>
      </c>
      <c r="J359">
        <v>-2.2783947656594798</v>
      </c>
    </row>
    <row r="360" spans="1:10">
      <c r="A360" s="14">
        <v>342494.39246820501</v>
      </c>
      <c r="B360" s="14">
        <v>1.9147476329121199E-2</v>
      </c>
      <c r="C360" s="14">
        <v>-2.2783947656594798</v>
      </c>
      <c r="D360" s="26">
        <f t="shared" si="10"/>
        <v>19.621630912800605</v>
      </c>
      <c r="E360" s="6">
        <f t="shared" si="11"/>
        <v>9.5737381645605986</v>
      </c>
      <c r="H360">
        <v>350392.22063109599</v>
      </c>
      <c r="I360">
        <v>1.91468434402947E-2</v>
      </c>
      <c r="J360">
        <v>-2.3308850814901501</v>
      </c>
    </row>
    <row r="361" spans="1:10">
      <c r="A361" s="14">
        <v>350392.22063109599</v>
      </c>
      <c r="B361" s="14">
        <v>1.91468434402947E-2</v>
      </c>
      <c r="C361" s="14">
        <v>-2.3308850814901501</v>
      </c>
      <c r="D361" s="26">
        <f t="shared" si="10"/>
        <v>19.621343810037914</v>
      </c>
      <c r="E361" s="6">
        <f t="shared" si="11"/>
        <v>9.573421720147353</v>
      </c>
      <c r="H361">
        <v>358472.17057776498</v>
      </c>
      <c r="I361">
        <v>1.9146181093895799E-2</v>
      </c>
      <c r="J361">
        <v>-2.3845823560129298</v>
      </c>
    </row>
    <row r="362" spans="1:10">
      <c r="A362" s="14">
        <v>358472.17057776498</v>
      </c>
      <c r="B362" s="14">
        <v>1.9146181093895799E-2</v>
      </c>
      <c r="C362" s="14">
        <v>-2.3845823560129298</v>
      </c>
      <c r="D362" s="26">
        <f t="shared" si="10"/>
        <v>19.621043334022055</v>
      </c>
      <c r="E362" s="6">
        <f t="shared" si="11"/>
        <v>9.5730905469479008</v>
      </c>
      <c r="H362">
        <v>366738.44198734598</v>
      </c>
      <c r="I362">
        <v>1.9145487922121E-2</v>
      </c>
      <c r="J362">
        <v>-2.4395141773986802</v>
      </c>
    </row>
    <row r="363" spans="1:10">
      <c r="A363" s="14">
        <v>366738.44198734598</v>
      </c>
      <c r="B363" s="14">
        <v>1.9145487922121E-2</v>
      </c>
      <c r="C363" s="14">
        <v>-2.4395141773986802</v>
      </c>
      <c r="D363" s="26">
        <f t="shared" si="10"/>
        <v>19.620728862822887</v>
      </c>
      <c r="E363" s="6">
        <f t="shared" si="11"/>
        <v>9.5727439610605014</v>
      </c>
      <c r="H363">
        <v>375195.33138243703</v>
      </c>
      <c r="I363">
        <v>1.9144762493969202E-2</v>
      </c>
      <c r="J363">
        <v>-2.4957087527860402</v>
      </c>
    </row>
    <row r="364" spans="1:10">
      <c r="A364" s="14">
        <v>375195.33138243703</v>
      </c>
      <c r="B364" s="14">
        <v>1.9144762493969202E-2</v>
      </c>
      <c r="C364" s="14">
        <v>-2.4957087527860402</v>
      </c>
      <c r="D364" s="26">
        <f t="shared" si="10"/>
        <v>19.620399745682143</v>
      </c>
      <c r="E364" s="6">
        <f t="shared" si="11"/>
        <v>9.5723812469845981</v>
      </c>
      <c r="H364">
        <v>383847.23436228698</v>
      </c>
      <c r="I364">
        <v>1.9144003312350898E-2</v>
      </c>
      <c r="J364">
        <v>-2.55319492134397</v>
      </c>
    </row>
    <row r="365" spans="1:10">
      <c r="A365" s="14">
        <v>383847.23436228698</v>
      </c>
      <c r="B365" s="14">
        <v>1.9144003312350898E-2</v>
      </c>
      <c r="C365" s="14">
        <v>-2.55319492134397</v>
      </c>
      <c r="D365" s="26">
        <f t="shared" si="10"/>
        <v>19.620055301685905</v>
      </c>
      <c r="E365" s="6">
        <f t="shared" si="11"/>
        <v>9.5720016561754484</v>
      </c>
      <c r="H365">
        <v>392698.64788747497</v>
      </c>
      <c r="I365">
        <v>1.9143208811069699E-2</v>
      </c>
      <c r="J365">
        <v>-2.6120021675507799</v>
      </c>
    </row>
    <row r="366" spans="1:10">
      <c r="A366" s="14">
        <v>392698.64788747497</v>
      </c>
      <c r="B366" s="14">
        <v>1.9143208811069699E-2</v>
      </c>
      <c r="C366" s="14">
        <v>-2.6120021675507799</v>
      </c>
      <c r="D366" s="26">
        <f t="shared" si="10"/>
        <v>19.61969481837756</v>
      </c>
      <c r="E366" s="6">
        <f t="shared" si="11"/>
        <v>9.5716044055348526</v>
      </c>
      <c r="H366">
        <v>401754.172617278</v>
      </c>
      <c r="I366">
        <v>1.9142377351667302E-2</v>
      </c>
      <c r="J366">
        <v>-2.67216063468859</v>
      </c>
    </row>
    <row r="367" spans="1:10">
      <c r="A367" s="14">
        <v>401754.172617278</v>
      </c>
      <c r="B367" s="14">
        <v>1.9142377351667302E-2</v>
      </c>
      <c r="C367" s="14">
        <v>-2.67216063468859</v>
      </c>
      <c r="D367" s="26">
        <f t="shared" si="10"/>
        <v>19.619317550307109</v>
      </c>
      <c r="E367" s="6">
        <f t="shared" si="11"/>
        <v>9.5711886758336533</v>
      </c>
      <c r="H367">
        <v>411018.51530093298</v>
      </c>
      <c r="I367">
        <v>1.9141507220129E-2</v>
      </c>
      <c r="J367">
        <v>-2.7337011385520902</v>
      </c>
    </row>
    <row r="368" spans="1:10">
      <c r="A368" s="14">
        <v>411018.51530093298</v>
      </c>
      <c r="B368" s="14">
        <v>1.9141507220129E-2</v>
      </c>
      <c r="C368" s="14">
        <v>-2.7337011385520902</v>
      </c>
      <c r="D368" s="26">
        <f t="shared" si="10"/>
        <v>19.618922717515289</v>
      </c>
      <c r="E368" s="6">
        <f t="shared" si="11"/>
        <v>9.5707536100645036</v>
      </c>
      <c r="H368">
        <v>420496.49122404202</v>
      </c>
      <c r="I368">
        <v>1.9140596623442401E-2</v>
      </c>
      <c r="J368">
        <v>-2.7966551813695602</v>
      </c>
    </row>
    <row r="369" spans="1:10">
      <c r="A369" s="14">
        <v>420496.49122404202</v>
      </c>
      <c r="B369" s="14">
        <v>1.9140596623442401E-2</v>
      </c>
      <c r="C369" s="14">
        <v>-2.7966551813695602</v>
      </c>
      <c r="D369" s="26">
        <f t="shared" si="10"/>
        <v>19.618509503949056</v>
      </c>
      <c r="E369" s="6">
        <f t="shared" si="11"/>
        <v>9.5702983117212064</v>
      </c>
      <c r="H369">
        <v>430193.02671139099</v>
      </c>
      <c r="I369">
        <v>1.9139643686003599E-2</v>
      </c>
      <c r="J369">
        <v>-2.8610549659340698</v>
      </c>
    </row>
    <row r="370" spans="1:10">
      <c r="A370" s="14">
        <v>430193.02671139099</v>
      </c>
      <c r="B370" s="14">
        <v>1.9139643686003599E-2</v>
      </c>
      <c r="C370" s="14">
        <v>-2.8610549659340698</v>
      </c>
      <c r="D370" s="26">
        <f t="shared" si="10"/>
        <v>19.618077055805561</v>
      </c>
      <c r="E370" s="6">
        <f t="shared" si="11"/>
        <v>9.5698218430017992</v>
      </c>
      <c r="H370">
        <v>440113.16168748698</v>
      </c>
      <c r="I370">
        <v>1.9138646445864001E-2</v>
      </c>
      <c r="J370">
        <v>-2.92693340994192</v>
      </c>
    </row>
    <row r="371" spans="1:10">
      <c r="A371" s="14">
        <v>440113.16168748698</v>
      </c>
      <c r="B371" s="14">
        <v>1.9138646445864001E-2</v>
      </c>
      <c r="C371" s="14">
        <v>-2.92693340994192</v>
      </c>
      <c r="D371" s="26">
        <f t="shared" si="10"/>
        <v>19.617624479801393</v>
      </c>
      <c r="E371" s="6">
        <f t="shared" si="11"/>
        <v>9.5693232229320024</v>
      </c>
      <c r="H371">
        <v>450262.05229613301</v>
      </c>
      <c r="I371">
        <v>1.9137602850812001E-2</v>
      </c>
      <c r="J371">
        <v>-2.99432416053489</v>
      </c>
    </row>
    <row r="372" spans="1:10">
      <c r="A372" s="14">
        <v>450262.05229613301</v>
      </c>
      <c r="B372" s="14">
        <v>1.9137602850812001E-2</v>
      </c>
      <c r="C372" s="14">
        <v>-2.99432416053489</v>
      </c>
      <c r="D372" s="26">
        <f t="shared" si="10"/>
        <v>19.617150841364122</v>
      </c>
      <c r="E372" s="6">
        <f t="shared" si="11"/>
        <v>9.5688014254060025</v>
      </c>
      <c r="H372">
        <v>460644.97358041501</v>
      </c>
      <c r="I372">
        <v>1.9136510754281699E-2</v>
      </c>
      <c r="J372">
        <v>-3.06326160904228</v>
      </c>
    </row>
    <row r="373" spans="1:10">
      <c r="A373" s="14">
        <v>460644.97358041501</v>
      </c>
      <c r="B373" s="14">
        <v>1.9136510754281699E-2</v>
      </c>
      <c r="C373" s="14">
        <v>-3.06326160904228</v>
      </c>
      <c r="D373" s="26">
        <f t="shared" si="10"/>
        <v>19.61665516274244</v>
      </c>
      <c r="E373" s="6">
        <f t="shared" si="11"/>
        <v>9.5682553771408489</v>
      </c>
      <c r="H373">
        <v>471267.32222448901</v>
      </c>
      <c r="I373">
        <v>1.9135367911082699E-2</v>
      </c>
      <c r="J373">
        <v>-3.1337809059179502</v>
      </c>
    </row>
    <row r="374" spans="1:10">
      <c r="A374" s="14">
        <v>471267.32222448901</v>
      </c>
      <c r="B374" s="14">
        <v>1.9135367911082699E-2</v>
      </c>
      <c r="C374" s="14">
        <v>-3.1337809059179502</v>
      </c>
      <c r="D374" s="26">
        <f t="shared" si="10"/>
        <v>19.616136421031857</v>
      </c>
      <c r="E374" s="6">
        <f t="shared" si="11"/>
        <v>9.5676839555413533</v>
      </c>
      <c r="H374">
        <v>482134.61935858801</v>
      </c>
      <c r="I374">
        <v>1.91341719729426E-2</v>
      </c>
      <c r="J374">
        <v>-3.2059179758668601</v>
      </c>
    </row>
    <row r="375" spans="1:10">
      <c r="A375" s="14">
        <v>482134.61935858801</v>
      </c>
      <c r="B375" s="14">
        <v>1.91341719729426E-2</v>
      </c>
      <c r="C375" s="14">
        <v>-3.2059179758668601</v>
      </c>
      <c r="D375" s="26">
        <f t="shared" si="10"/>
        <v>19.615593546111818</v>
      </c>
      <c r="E375" s="6">
        <f t="shared" si="11"/>
        <v>9.5670859864713016</v>
      </c>
      <c r="H375">
        <v>493252.51342871803</v>
      </c>
      <c r="I375">
        <v>1.9132920483855401E-2</v>
      </c>
      <c r="J375">
        <v>-3.2797095331549002</v>
      </c>
    </row>
    <row r="376" spans="1:10">
      <c r="A376" s="14">
        <v>493252.51342871803</v>
      </c>
      <c r="B376" s="14">
        <v>1.9132920483855401E-2</v>
      </c>
      <c r="C376" s="14">
        <v>-3.2797095331549002</v>
      </c>
      <c r="D376" s="26">
        <f t="shared" si="10"/>
        <v>19.615025418490898</v>
      </c>
      <c r="E376" s="6">
        <f t="shared" si="11"/>
        <v>9.5664602419277074</v>
      </c>
      <c r="H376">
        <v>504626.78313252202</v>
      </c>
      <c r="I376">
        <v>1.91316108752272E-2</v>
      </c>
      <c r="J376">
        <v>-3.3551930970946402</v>
      </c>
    </row>
    <row r="377" spans="1:10">
      <c r="A377" s="14">
        <v>504626.78313252202</v>
      </c>
      <c r="B377" s="14">
        <v>1.91316108752272E-2</v>
      </c>
      <c r="C377" s="14">
        <v>-3.3551930970946402</v>
      </c>
      <c r="D377" s="26">
        <f t="shared" si="10"/>
        <v>19.614430867055713</v>
      </c>
      <c r="E377" s="6">
        <f t="shared" si="11"/>
        <v>9.5658054376135979</v>
      </c>
      <c r="H377">
        <v>516263.34042285202</v>
      </c>
      <c r="I377">
        <v>1.9130240460812499E-2</v>
      </c>
      <c r="J377">
        <v>-3.4324070076991702</v>
      </c>
    </row>
    <row r="378" spans="1:10">
      <c r="A378" s="14">
        <v>516263.34042285202</v>
      </c>
      <c r="B378" s="14">
        <v>1.9130240460812499E-2</v>
      </c>
      <c r="C378" s="14">
        <v>-3.4324070076991702</v>
      </c>
      <c r="D378" s="26">
        <f t="shared" si="10"/>
        <v>19.613808666720189</v>
      </c>
      <c r="E378" s="6">
        <f t="shared" si="11"/>
        <v>9.5651202304062526</v>
      </c>
      <c r="H378">
        <v>528168.23358059395</v>
      </c>
      <c r="I378">
        <v>1.9128806431431201E-2</v>
      </c>
      <c r="J378">
        <v>-3.5113904414947199</v>
      </c>
    </row>
    <row r="379" spans="1:10">
      <c r="A379" s="14">
        <v>528168.23358059395</v>
      </c>
      <c r="B379" s="14">
        <v>1.9128806431431201E-2</v>
      </c>
      <c r="C379" s="14">
        <v>-3.5113904414947199</v>
      </c>
      <c r="D379" s="26">
        <f t="shared" si="10"/>
        <v>19.613157535970139</v>
      </c>
      <c r="E379" s="6">
        <f t="shared" si="11"/>
        <v>9.5644032157156023</v>
      </c>
      <c r="H379">
        <v>540347.65035835805</v>
      </c>
      <c r="I379">
        <v>1.9127305849459202E-2</v>
      </c>
      <c r="J379">
        <v>-3.5921834274819502</v>
      </c>
    </row>
    <row r="380" spans="1:10">
      <c r="A380" s="14">
        <v>540347.65035835805</v>
      </c>
      <c r="B380" s="14">
        <v>1.9127305849459202E-2</v>
      </c>
      <c r="C380" s="14">
        <v>-3.5921834274819502</v>
      </c>
      <c r="D380" s="26">
        <f t="shared" si="10"/>
        <v>19.612476134299598</v>
      </c>
      <c r="E380" s="6">
        <f t="shared" si="11"/>
        <v>9.5636529247296078</v>
      </c>
      <c r="H380">
        <v>552807.92119665595</v>
      </c>
      <c r="I380">
        <v>1.9125735643082498E-2</v>
      </c>
      <c r="J380">
        <v>-3.6748268632346299</v>
      </c>
    </row>
    <row r="381" spans="1:10">
      <c r="A381" s="14">
        <v>552807.92119665595</v>
      </c>
      <c r="B381" s="14">
        <v>1.9125735643082498E-2</v>
      </c>
      <c r="C381" s="14">
        <v>-3.6748268632346299</v>
      </c>
      <c r="D381" s="26">
        <f t="shared" si="10"/>
        <v>19.61176305953364</v>
      </c>
      <c r="E381" s="6">
        <f t="shared" si="11"/>
        <v>9.5628678215412481</v>
      </c>
      <c r="H381">
        <v>565555.52251425001</v>
      </c>
      <c r="I381">
        <v>1.9124092600307199E-2</v>
      </c>
      <c r="J381">
        <v>-3.7593625311230299</v>
      </c>
    </row>
    <row r="382" spans="1:10">
      <c r="A382" s="14">
        <v>565555.52251425001</v>
      </c>
      <c r="B382" s="14">
        <v>1.9124092600307199E-2</v>
      </c>
      <c r="C382" s="14">
        <v>-3.7593625311230299</v>
      </c>
      <c r="D382" s="26">
        <f t="shared" si="10"/>
        <v>19.611016845033809</v>
      </c>
      <c r="E382" s="6">
        <f t="shared" si="11"/>
        <v>9.562046300153602</v>
      </c>
      <c r="H382">
        <v>578597.080074367</v>
      </c>
      <c r="I382">
        <v>1.91223733627147E-2</v>
      </c>
      <c r="J382">
        <v>-3.8458331146481699</v>
      </c>
    </row>
    <row r="383" spans="1:10">
      <c r="A383" s="14">
        <v>578597.080074367</v>
      </c>
      <c r="B383" s="14">
        <v>1.91223733627147E-2</v>
      </c>
      <c r="C383" s="14">
        <v>-3.8458331146481699</v>
      </c>
      <c r="D383" s="26">
        <f t="shared" si="10"/>
        <v>19.610235956780521</v>
      </c>
      <c r="E383" s="6">
        <f t="shared" si="11"/>
        <v>9.5611866813573503</v>
      </c>
      <c r="H383">
        <v>591939.37242854596</v>
      </c>
      <c r="I383">
        <v>1.9120574418953599E-2</v>
      </c>
      <c r="J383">
        <v>-3.9342822148715602</v>
      </c>
    </row>
    <row r="384" spans="1:10">
      <c r="A384" s="14">
        <v>591939.37242854596</v>
      </c>
      <c r="B384" s="14">
        <v>1.9120574418953599E-2</v>
      </c>
      <c r="C384" s="14">
        <v>-3.9342822148715602</v>
      </c>
      <c r="D384" s="26">
        <f t="shared" si="10"/>
        <v>19.609418790328043</v>
      </c>
      <c r="E384" s="6">
        <f t="shared" si="11"/>
        <v>9.5602872094768028</v>
      </c>
      <c r="H384">
        <v>605589.33443989302</v>
      </c>
      <c r="I384">
        <v>1.9118692097958599E-2</v>
      </c>
      <c r="J384">
        <v>-4.0247543669235304</v>
      </c>
    </row>
    <row r="385" spans="1:10">
      <c r="A385" s="14">
        <v>605589.33443989302</v>
      </c>
      <c r="B385" s="14">
        <v>1.9118692097958599E-2</v>
      </c>
      <c r="C385" s="14">
        <v>-4.0247543669235304</v>
      </c>
      <c r="D385" s="26">
        <f t="shared" si="10"/>
        <v>19.608563667626775</v>
      </c>
      <c r="E385" s="6">
        <f t="shared" si="11"/>
        <v>9.5593460489793003</v>
      </c>
      <c r="H385">
        <v>619554.06088758097</v>
      </c>
      <c r="I385">
        <v>1.9116722561885499E-2</v>
      </c>
      <c r="J385">
        <v>-4.1172950565716402</v>
      </c>
    </row>
    <row r="386" spans="1:10">
      <c r="A386" s="14">
        <v>619554.06088758097</v>
      </c>
      <c r="B386" s="14">
        <v>1.9116722561885499E-2</v>
      </c>
      <c r="C386" s="14">
        <v>-4.1172950565716402</v>
      </c>
      <c r="D386" s="26">
        <f t="shared" si="10"/>
        <v>19.607668833707152</v>
      </c>
      <c r="E386" s="6">
        <f t="shared" si="11"/>
        <v>9.5583612809427514</v>
      </c>
      <c r="H386">
        <v>633840.81015447795</v>
      </c>
      <c r="I386">
        <v>1.9114661798753201E-2</v>
      </c>
      <c r="J386">
        <v>-4.2119507368289097</v>
      </c>
    </row>
    <row r="387" spans="1:10">
      <c r="A387" s="14">
        <v>633840.81015447795</v>
      </c>
      <c r="B387" s="14">
        <v>1.9114661798753201E-2</v>
      </c>
      <c r="C387" s="14">
        <v>-4.2119507368289097</v>
      </c>
      <c r="D387" s="26">
        <f t="shared" si="10"/>
        <v>19.606732453220072</v>
      </c>
      <c r="E387" s="6">
        <f t="shared" si="11"/>
        <v>9.5573308993766002</v>
      </c>
      <c r="H387">
        <v>648457.007999797</v>
      </c>
      <c r="I387">
        <v>1.9112505614781901E-2</v>
      </c>
      <c r="J387">
        <v>-4.3087688445796104</v>
      </c>
    </row>
    <row r="388" spans="1:10">
      <c r="A388" s="14">
        <v>648457.007999797</v>
      </c>
      <c r="B388" s="14">
        <v>1.9112505614781901E-2</v>
      </c>
      <c r="C388" s="14">
        <v>-4.3087688445796104</v>
      </c>
      <c r="D388" s="26">
        <f t="shared" ref="D388:D451" si="12">20*LOG10(B388/0.002)</f>
        <v>19.605752606828037</v>
      </c>
      <c r="E388" s="6">
        <f t="shared" ref="E388:E451" si="13">10^(D388/20)</f>
        <v>9.556252807390953</v>
      </c>
      <c r="H388">
        <v>663410.25141875399</v>
      </c>
      <c r="I388">
        <v>1.9110249626417299E-2</v>
      </c>
      <c r="J388">
        <v>-4.4077978171984897</v>
      </c>
    </row>
    <row r="389" spans="1:10">
      <c r="A389" s="14">
        <v>663410.25141875399</v>
      </c>
      <c r="B389" s="14">
        <v>1.9110249626417299E-2</v>
      </c>
      <c r="C389" s="14">
        <v>-4.4077978171984897</v>
      </c>
      <c r="D389" s="26">
        <f t="shared" si="12"/>
        <v>19.604727287441261</v>
      </c>
      <c r="E389" s="6">
        <f t="shared" si="13"/>
        <v>9.5551248132086535</v>
      </c>
      <c r="H389">
        <v>678708.31259122095</v>
      </c>
      <c r="I389">
        <v>1.9107889252029199E-2</v>
      </c>
      <c r="J389">
        <v>-4.5090871091372202</v>
      </c>
    </row>
    <row r="390" spans="1:10">
      <c r="A390" s="14">
        <v>678708.31259122095</v>
      </c>
      <c r="B390" s="14">
        <v>1.9107889252029199E-2</v>
      </c>
      <c r="C390" s="14">
        <v>-4.5090871091372202</v>
      </c>
      <c r="D390" s="26">
        <f t="shared" si="12"/>
        <v>19.603654396292331</v>
      </c>
      <c r="E390" s="6">
        <f t="shared" si="13"/>
        <v>9.5539446260146015</v>
      </c>
      <c r="H390">
        <v>694359.14292143902</v>
      </c>
      <c r="I390">
        <v>1.91054197032751E-2</v>
      </c>
      <c r="J390">
        <v>-4.6126872084491701</v>
      </c>
    </row>
    <row r="391" spans="1:10">
      <c r="A391" s="14">
        <v>694359.14292143902</v>
      </c>
      <c r="B391" s="14">
        <v>1.91054197032751E-2</v>
      </c>
      <c r="C391" s="14">
        <v>-4.6126872084491701</v>
      </c>
      <c r="D391" s="26">
        <f t="shared" si="12"/>
        <v>19.602531738843908</v>
      </c>
      <c r="E391" s="6">
        <f t="shared" si="13"/>
        <v>9.5527098516375517</v>
      </c>
      <c r="H391">
        <v>710370.877170883</v>
      </c>
      <c r="I391">
        <v>1.9102835976117099E-2</v>
      </c>
      <c r="J391">
        <v>-4.7186496532217097</v>
      </c>
    </row>
    <row r="392" spans="1:10">
      <c r="A392" s="14">
        <v>710370.877170883</v>
      </c>
      <c r="B392" s="14">
        <v>1.9102835976117099E-2</v>
      </c>
      <c r="C392" s="14">
        <v>-4.7186496532217097</v>
      </c>
      <c r="D392" s="26">
        <f t="shared" si="12"/>
        <v>19.601357020522727</v>
      </c>
      <c r="E392" s="6">
        <f t="shared" si="13"/>
        <v>9.551417988058553</v>
      </c>
      <c r="H392">
        <v>726751.83768642996</v>
      </c>
      <c r="I392">
        <v>1.9100132841480599E-2</v>
      </c>
      <c r="J392">
        <v>-4.8270270478822699</v>
      </c>
    </row>
    <row r="393" spans="1:10">
      <c r="A393" s="14">
        <v>726751.83768642996</v>
      </c>
      <c r="B393" s="14">
        <v>1.9100132841480599E-2</v>
      </c>
      <c r="C393" s="14">
        <v>-4.8270270478822699</v>
      </c>
      <c r="D393" s="26">
        <f t="shared" si="12"/>
        <v>19.600127842273217</v>
      </c>
      <c r="E393" s="6">
        <f t="shared" si="13"/>
        <v>9.5500664207403023</v>
      </c>
      <c r="H393">
        <v>743510.53872602596</v>
      </c>
      <c r="I393">
        <v>1.90973048355449E-2</v>
      </c>
      <c r="J393">
        <v>-4.9378730793416699</v>
      </c>
    </row>
    <row r="394" spans="1:10">
      <c r="A394" s="14">
        <v>743510.53872602596</v>
      </c>
      <c r="B394" s="14">
        <v>1.90973048355449E-2</v>
      </c>
      <c r="C394" s="14">
        <v>-4.9378730793416699</v>
      </c>
      <c r="D394" s="26">
        <f t="shared" si="12"/>
        <v>19.598841695924559</v>
      </c>
      <c r="E394" s="6">
        <f t="shared" si="13"/>
        <v>9.5486524177724483</v>
      </c>
      <c r="H394">
        <v>760655.69088410598</v>
      </c>
      <c r="I394">
        <v>1.9094346249654202E-2</v>
      </c>
      <c r="J394">
        <v>-5.0512425329353796</v>
      </c>
    </row>
    <row r="395" spans="1:10">
      <c r="A395" s="14">
        <v>760655.69088410598</v>
      </c>
      <c r="B395" s="14">
        <v>1.9094346249654202E-2</v>
      </c>
      <c r="C395" s="14">
        <v>-5.0512425329353796</v>
      </c>
      <c r="D395" s="26">
        <f t="shared" si="12"/>
        <v>19.59749595936421</v>
      </c>
      <c r="E395" s="6">
        <f t="shared" si="13"/>
        <v>9.5471731248271059</v>
      </c>
      <c r="H395">
        <v>778196.20561905997</v>
      </c>
      <c r="I395">
        <v>1.90912511198373E-2</v>
      </c>
      <c r="J395">
        <v>-5.1671913081202101</v>
      </c>
    </row>
    <row r="396" spans="1:10">
      <c r="A396" s="14">
        <v>778196.20561905997</v>
      </c>
      <c r="B396" s="14">
        <v>1.90912511198373E-2</v>
      </c>
      <c r="C396" s="14">
        <v>-5.1671913081202101</v>
      </c>
      <c r="D396" s="26">
        <f t="shared" si="12"/>
        <v>19.596087891510571</v>
      </c>
      <c r="E396" s="6">
        <f t="shared" si="13"/>
        <v>9.5456255599186512</v>
      </c>
      <c r="H396">
        <v>796141.19988510106</v>
      </c>
      <c r="I396">
        <v>1.9088013215926299E-2</v>
      </c>
      <c r="J396">
        <v>-5.2857764338804198</v>
      </c>
    </row>
    <row r="397" spans="1:10">
      <c r="A397" s="14">
        <v>796141.19988510106</v>
      </c>
      <c r="B397" s="14">
        <v>1.9088013215926299E-2</v>
      </c>
      <c r="C397" s="14">
        <v>-5.2857764338804198</v>
      </c>
      <c r="D397" s="26">
        <f t="shared" si="12"/>
        <v>19.594614627078354</v>
      </c>
      <c r="E397" s="6">
        <f t="shared" si="13"/>
        <v>9.5440066079631496</v>
      </c>
      <c r="H397">
        <v>814500.00087094202</v>
      </c>
      <c r="I397">
        <v>1.90846260302623E-2</v>
      </c>
      <c r="J397">
        <v>-5.4070560837940196</v>
      </c>
    </row>
    <row r="398" spans="1:10">
      <c r="A398" s="14">
        <v>814500.00087094202</v>
      </c>
      <c r="B398" s="14">
        <v>1.90846260302623E-2</v>
      </c>
      <c r="C398" s="14">
        <v>-5.4070560837940196</v>
      </c>
      <c r="D398" s="26">
        <f t="shared" si="12"/>
        <v>19.59307317112879</v>
      </c>
      <c r="E398" s="6">
        <f t="shared" si="13"/>
        <v>9.5423130151311533</v>
      </c>
      <c r="H398">
        <v>833282.15084774897</v>
      </c>
      <c r="I398">
        <v>1.9081082765978599E-2</v>
      </c>
      <c r="J398">
        <v>-5.5310895907058901</v>
      </c>
    </row>
    <row r="399" spans="1:10">
      <c r="A399" s="14">
        <v>833282.15084774897</v>
      </c>
      <c r="B399" s="14">
        <v>1.9081082765978599E-2</v>
      </c>
      <c r="C399" s="14">
        <v>-5.5310895907058901</v>
      </c>
      <c r="D399" s="26">
        <f t="shared" si="12"/>
        <v>19.591460393397895</v>
      </c>
      <c r="E399" s="6">
        <f t="shared" si="13"/>
        <v>9.5405413829892982</v>
      </c>
      <c r="H399">
        <v>852497.41212888202</v>
      </c>
      <c r="I399">
        <v>1.9077376324850098E-2</v>
      </c>
      <c r="J399">
        <v>-5.6579374609507296</v>
      </c>
    </row>
    <row r="400" spans="1:10">
      <c r="A400" s="14">
        <v>852497.41212888202</v>
      </c>
      <c r="B400" s="14">
        <v>1.9077376324850098E-2</v>
      </c>
      <c r="C400" s="14">
        <v>-5.6579374609507296</v>
      </c>
      <c r="D400" s="26">
        <f t="shared" si="12"/>
        <v>19.589773022394954</v>
      </c>
      <c r="E400" s="6">
        <f t="shared" si="13"/>
        <v>9.5386881624250499</v>
      </c>
      <c r="H400">
        <v>872155.77214401204</v>
      </c>
      <c r="I400">
        <v>1.9073499294700001E-2</v>
      </c>
      <c r="J400">
        <v>-5.7876613880643299</v>
      </c>
    </row>
    <row r="401" spans="1:10">
      <c r="A401" s="14">
        <v>872155.77214401204</v>
      </c>
      <c r="B401" s="14">
        <v>1.9073499294700001E-2</v>
      </c>
      <c r="C401" s="14">
        <v>-5.7876613880643299</v>
      </c>
      <c r="D401" s="26">
        <f t="shared" si="12"/>
        <v>19.588007639264095</v>
      </c>
      <c r="E401" s="6">
        <f t="shared" si="13"/>
        <v>9.5367496473500015</v>
      </c>
      <c r="H401">
        <v>892267.44863023795</v>
      </c>
      <c r="I401">
        <v>1.90694439363529E-2</v>
      </c>
      <c r="J401">
        <v>-5.9203242659174302</v>
      </c>
    </row>
    <row r="402" spans="1:10">
      <c r="A402" s="14">
        <v>892267.44863023795</v>
      </c>
      <c r="B402" s="14">
        <v>1.90694439363529E-2</v>
      </c>
      <c r="C402" s="14">
        <v>-5.9203242659174302</v>
      </c>
      <c r="D402" s="26">
        <f t="shared" si="12"/>
        <v>19.586160671400862</v>
      </c>
      <c r="E402" s="6">
        <f t="shared" si="13"/>
        <v>9.5347219681764486</v>
      </c>
      <c r="H402">
        <v>912842.89494291495</v>
      </c>
      <c r="I402">
        <v>1.90652021701266E-2</v>
      </c>
      <c r="J402">
        <v>-6.0559902012014204</v>
      </c>
    </row>
    <row r="403" spans="1:10">
      <c r="A403" s="14">
        <v>912842.89494291495</v>
      </c>
      <c r="B403" s="14">
        <v>1.90652021701266E-2</v>
      </c>
      <c r="C403" s="14">
        <v>-6.0559902012014204</v>
      </c>
      <c r="D403" s="26">
        <f t="shared" si="12"/>
        <v>19.584228385816715</v>
      </c>
      <c r="E403" s="6">
        <f t="shared" si="13"/>
        <v>9.5326010850633036</v>
      </c>
      <c r="H403">
        <v>933892.80548895197</v>
      </c>
      <c r="I403">
        <v>1.90607655618538E-2</v>
      </c>
      <c r="J403">
        <v>-6.1947245251906002</v>
      </c>
    </row>
    <row r="404" spans="1:10">
      <c r="A404" s="14">
        <v>933892.80548895197</v>
      </c>
      <c r="B404" s="14">
        <v>1.90607655618538E-2</v>
      </c>
      <c r="C404" s="14">
        <v>-6.1947245251906002</v>
      </c>
      <c r="D404" s="26">
        <f t="shared" si="12"/>
        <v>19.582206882243629</v>
      </c>
      <c r="E404" s="6">
        <f t="shared" si="13"/>
        <v>9.5303827809269013</v>
      </c>
      <c r="H404">
        <v>955428.12128538999</v>
      </c>
      <c r="I404">
        <v>1.9056125308425199E-2</v>
      </c>
      <c r="J404">
        <v>-6.33659380469987</v>
      </c>
    </row>
    <row r="405" spans="1:10">
      <c r="A405" s="14">
        <v>955428.12128538999</v>
      </c>
      <c r="B405" s="14">
        <v>1.9056125308425199E-2</v>
      </c>
      <c r="C405" s="14">
        <v>-6.33659380469987</v>
      </c>
      <c r="D405" s="26">
        <f t="shared" si="12"/>
        <v>19.580092085970776</v>
      </c>
      <c r="E405" s="6">
        <f t="shared" si="13"/>
        <v>9.528062654212599</v>
      </c>
      <c r="H405">
        <v>977460.035646167</v>
      </c>
      <c r="I405">
        <v>1.9051272222848602E-2</v>
      </c>
      <c r="J405">
        <v>-6.4816658521517398</v>
      </c>
    </row>
    <row r="406" spans="1:10">
      <c r="A406" s="14">
        <v>977460.035646167</v>
      </c>
      <c r="B406" s="14">
        <v>1.9051272222848602E-2</v>
      </c>
      <c r="C406" s="14">
        <v>-6.4816658521517398</v>
      </c>
      <c r="D406" s="26">
        <f t="shared" si="12"/>
        <v>19.577879740406338</v>
      </c>
      <c r="E406" s="6">
        <f t="shared" si="13"/>
        <v>9.5256361114243049</v>
      </c>
      <c r="H406">
        <v>1000000.00000002</v>
      </c>
      <c r="I406">
        <v>1.90461967188175E-2</v>
      </c>
      <c r="J406">
        <v>-6.6300097346603497</v>
      </c>
    </row>
    <row r="407" spans="1:10">
      <c r="A407" s="14">
        <v>1000000.00000002</v>
      </c>
      <c r="B407" s="14">
        <v>1.90461967188175E-2</v>
      </c>
      <c r="C407" s="14">
        <v>-6.6300097346603497</v>
      </c>
      <c r="D407" s="26">
        <f t="shared" si="12"/>
        <v>19.575565399356542</v>
      </c>
      <c r="E407" s="6">
        <f t="shared" si="13"/>
        <v>9.5230983594087526</v>
      </c>
      <c r="H407">
        <v>1023059.72984253</v>
      </c>
      <c r="I407">
        <v>1.9040888794784699E-2</v>
      </c>
      <c r="J407">
        <v>-6.7816957820341797</v>
      </c>
    </row>
    <row r="408" spans="1:10">
      <c r="A408" s="14">
        <v>1023059.72984253</v>
      </c>
      <c r="B408" s="14">
        <v>1.9040888794784699E-2</v>
      </c>
      <c r="C408" s="14">
        <v>-6.7816957820341797</v>
      </c>
      <c r="D408" s="26">
        <f t="shared" si="12"/>
        <v>19.573144419014628</v>
      </c>
      <c r="E408" s="6">
        <f t="shared" si="13"/>
        <v>9.5204443973923532</v>
      </c>
      <c r="H408">
        <v>1046651.21082544</v>
      </c>
      <c r="I408">
        <v>1.9035338017537599E-2</v>
      </c>
      <c r="J408">
        <v>-6.9367955935926799</v>
      </c>
    </row>
    <row r="409" spans="1:10">
      <c r="A409" s="14">
        <v>1046651.21082544</v>
      </c>
      <c r="B409" s="14">
        <v>1.9035338017537599E-2</v>
      </c>
      <c r="C409" s="14">
        <v>-6.9367955935926799</v>
      </c>
      <c r="D409" s="26">
        <f t="shared" si="12"/>
        <v>19.57061194965242</v>
      </c>
      <c r="E409" s="6">
        <f t="shared" si="13"/>
        <v>9.5176690087688023</v>
      </c>
      <c r="H409">
        <v>1070786.70498641</v>
      </c>
      <c r="I409">
        <v>1.9029533505273699E-2</v>
      </c>
      <c r="J409">
        <v>-7.0953820436853396</v>
      </c>
    </row>
    <row r="410" spans="1:10">
      <c r="A410" s="14">
        <v>1070786.70498641</v>
      </c>
      <c r="B410" s="14">
        <v>1.9029533505273699E-2</v>
      </c>
      <c r="C410" s="14">
        <v>-7.0953820436853396</v>
      </c>
      <c r="D410" s="26">
        <f t="shared" si="12"/>
        <v>19.567962927007613</v>
      </c>
      <c r="E410" s="6">
        <f t="shared" si="13"/>
        <v>9.514766752636854</v>
      </c>
      <c r="H410">
        <v>1095478.7571223499</v>
      </c>
      <c r="I410">
        <v>1.90234639101758E-2</v>
      </c>
      <c r="J410">
        <v>-7.2575292857945097</v>
      </c>
    </row>
    <row r="411" spans="1:10">
      <c r="A411" s="14">
        <v>1095478.7571223499</v>
      </c>
      <c r="B411" s="14">
        <v>1.90234639101758E-2</v>
      </c>
      <c r="C411" s="14">
        <v>-7.2575292857945097</v>
      </c>
      <c r="D411" s="26">
        <f t="shared" si="12"/>
        <v>19.565192063359756</v>
      </c>
      <c r="E411" s="6">
        <f t="shared" si="13"/>
        <v>9.5117319550878996</v>
      </c>
      <c r="H411">
        <v>1120740.2013097999</v>
      </c>
      <c r="I411">
        <v>1.9017117400489399E-2</v>
      </c>
      <c r="J411">
        <v>-7.4233127550960898</v>
      </c>
    </row>
    <row r="412" spans="1:10">
      <c r="A412" s="14">
        <v>1120740.2013097999</v>
      </c>
      <c r="B412" s="14">
        <v>1.9017117400489399E-2</v>
      </c>
      <c r="C412" s="14">
        <v>-7.4233127550960898</v>
      </c>
      <c r="D412" s="26">
        <f t="shared" si="12"/>
        <v>19.562293838288785</v>
      </c>
      <c r="E412" s="6">
        <f t="shared" si="13"/>
        <v>9.5085587002447003</v>
      </c>
      <c r="H412">
        <v>1146584.1675756399</v>
      </c>
      <c r="I412">
        <v>1.9010481642106E-2</v>
      </c>
      <c r="J412">
        <v>-7.5928091693442896</v>
      </c>
    </row>
    <row r="413" spans="1:10">
      <c r="A413" s="14">
        <v>1146584.1675756399</v>
      </c>
      <c r="B413" s="14">
        <v>1.9010481642106E-2</v>
      </c>
      <c r="C413" s="14">
        <v>-7.5928091693442896</v>
      </c>
      <c r="D413" s="26">
        <f t="shared" si="12"/>
        <v>19.559262489109813</v>
      </c>
      <c r="E413" s="6">
        <f t="shared" si="13"/>
        <v>9.5052408210530039</v>
      </c>
      <c r="H413">
        <v>1173024.0887216299</v>
      </c>
      <c r="I413">
        <v>1.9003543779658801E-2</v>
      </c>
      <c r="J413">
        <v>-7.7660965279387897</v>
      </c>
    </row>
    <row r="414" spans="1:10">
      <c r="A414" s="14">
        <v>1173024.0887216299</v>
      </c>
      <c r="B414" s="14">
        <v>1.9003543779658801E-2</v>
      </c>
      <c r="C414" s="14">
        <v>-7.7660965279387897</v>
      </c>
      <c r="D414" s="26">
        <f t="shared" si="12"/>
        <v>19.556092000978605</v>
      </c>
      <c r="E414" s="6">
        <f t="shared" si="13"/>
        <v>9.501771889829401</v>
      </c>
      <c r="H414">
        <v>1200073.7073063101</v>
      </c>
      <c r="I414">
        <v>1.8996290417139801E-2</v>
      </c>
      <c r="J414">
        <v>-7.94325410902412</v>
      </c>
    </row>
    <row r="415" spans="1:10">
      <c r="A415" s="14">
        <v>1200073.7073063101</v>
      </c>
      <c r="B415" s="14">
        <v>1.8996290417139801E-2</v>
      </c>
      <c r="C415" s="14">
        <v>-7.94325410902412</v>
      </c>
      <c r="D415" s="26">
        <f t="shared" si="12"/>
        <v>19.552776096662615</v>
      </c>
      <c r="E415" s="6">
        <f t="shared" si="13"/>
        <v>9.4981452085699036</v>
      </c>
      <c r="H415">
        <v>1227747.08278789</v>
      </c>
      <c r="I415">
        <v>1.8988707598050499E-2</v>
      </c>
      <c r="J415">
        <v>-8.1243624644625605</v>
      </c>
    </row>
    <row r="416" spans="1:10">
      <c r="A416" s="14">
        <v>1227747.08278789</v>
      </c>
      <c r="B416" s="14">
        <v>1.8988707598050499E-2</v>
      </c>
      <c r="C416" s="14">
        <v>-8.1243624644625605</v>
      </c>
      <c r="D416" s="26">
        <f t="shared" si="12"/>
        <v>19.54930822597305</v>
      </c>
      <c r="E416" s="6">
        <f t="shared" si="13"/>
        <v>9.4943537990252516</v>
      </c>
      <c r="H416">
        <v>1256058.5988319099</v>
      </c>
      <c r="I416">
        <v>1.89807807851025E-2</v>
      </c>
      <c r="J416">
        <v>-8.3095034125128304</v>
      </c>
    </row>
    <row r="417" spans="1:10">
      <c r="A417" s="14">
        <v>1256058.5988319099</v>
      </c>
      <c r="B417" s="14">
        <v>1.89807807851025E-2</v>
      </c>
      <c r="C417" s="14">
        <v>-8.3095034125128304</v>
      </c>
      <c r="D417" s="26">
        <f t="shared" si="12"/>
        <v>19.545681554854738</v>
      </c>
      <c r="E417" s="6">
        <f t="shared" si="13"/>
        <v>9.4903903925512552</v>
      </c>
      <c r="H417">
        <v>1285022.9707873301</v>
      </c>
      <c r="I417">
        <v>1.8972494839484801E-2</v>
      </c>
      <c r="J417">
        <v>-8.4987600280374291</v>
      </c>
    </row>
    <row r="418" spans="1:10">
      <c r="A418" s="14">
        <v>1285022.9707873301</v>
      </c>
      <c r="B418" s="14">
        <v>1.8972494839484801E-2</v>
      </c>
      <c r="C418" s="14">
        <v>-8.4987600280374291</v>
      </c>
      <c r="D418" s="26">
        <f t="shared" si="12"/>
        <v>19.541888954129693</v>
      </c>
      <c r="E418" s="6">
        <f t="shared" si="13"/>
        <v>9.4862474197424067</v>
      </c>
      <c r="H418">
        <v>1314655.2533350999</v>
      </c>
      <c r="I418">
        <v>1.89638339997238E-2</v>
      </c>
      <c r="J418">
        <v>-8.6922166300522203</v>
      </c>
    </row>
    <row r="419" spans="1:10">
      <c r="A419" s="14">
        <v>1314655.2533350999</v>
      </c>
      <c r="B419" s="14">
        <v>1.89638339997238E-2</v>
      </c>
      <c r="C419" s="14">
        <v>-8.6922166300522203</v>
      </c>
      <c r="D419" s="26">
        <f t="shared" si="12"/>
        <v>19.537922987893854</v>
      </c>
      <c r="E419" s="6">
        <f t="shared" si="13"/>
        <v>9.4819169998619035</v>
      </c>
      <c r="H419">
        <v>1344970.8483130401</v>
      </c>
      <c r="I419">
        <v>1.8954781860161099E-2</v>
      </c>
      <c r="J419">
        <v>-8.8899587664217101</v>
      </c>
    </row>
    <row r="420" spans="1:10">
      <c r="A420" s="14">
        <v>1344970.8483130401</v>
      </c>
      <c r="B420" s="14">
        <v>1.8954781860161099E-2</v>
      </c>
      <c r="C420" s="14">
        <v>-8.8899587664217101</v>
      </c>
      <c r="D420" s="26">
        <f t="shared" si="12"/>
        <v>19.533775901564852</v>
      </c>
      <c r="E420" s="6">
        <f t="shared" si="13"/>
        <v>9.477390930080551</v>
      </c>
      <c r="H420">
        <v>1375985.51272119</v>
      </c>
      <c r="I420">
        <v>1.8945321349082101E-2</v>
      </c>
      <c r="J420">
        <v>-9.0920731954938692</v>
      </c>
    </row>
    <row r="421" spans="1:10">
      <c r="A421" s="14">
        <v>1375985.51272119</v>
      </c>
      <c r="B421" s="14">
        <v>1.8945321349082101E-2</v>
      </c>
      <c r="C421" s="14">
        <v>-9.0920731954938692</v>
      </c>
      <c r="D421" s="26">
        <f t="shared" si="12"/>
        <v>19.529439609581431</v>
      </c>
      <c r="E421" s="6">
        <f t="shared" si="13"/>
        <v>9.4726606745410571</v>
      </c>
      <c r="H421">
        <v>1407715.3669117501</v>
      </c>
      <c r="I421">
        <v>1.8935434706533201E-2</v>
      </c>
      <c r="J421">
        <v>-9.2986478644575108</v>
      </c>
    </row>
    <row r="422" spans="1:10">
      <c r="A422" s="14">
        <v>1407715.3669117501</v>
      </c>
      <c r="B422" s="14">
        <v>1.8935434706533201E-2</v>
      </c>
      <c r="C422" s="14">
        <v>-9.2986478644575108</v>
      </c>
      <c r="D422" s="26">
        <f t="shared" si="12"/>
        <v>19.524905682756181</v>
      </c>
      <c r="E422" s="6">
        <f t="shared" si="13"/>
        <v>9.4677173532666004</v>
      </c>
      <c r="H422">
        <v>1440176.90296788</v>
      </c>
      <c r="I422">
        <v>1.8925103461870901E-2</v>
      </c>
      <c r="J422">
        <v>-9.5097718841955405</v>
      </c>
    </row>
    <row r="423" spans="1:10">
      <c r="A423" s="14">
        <v>1440176.90296788</v>
      </c>
      <c r="B423" s="14">
        <v>1.8925103461870901E-2</v>
      </c>
      <c r="C423" s="14">
        <v>-9.5097718841955405</v>
      </c>
      <c r="D423" s="26">
        <f t="shared" si="12"/>
        <v>19.520165335284695</v>
      </c>
      <c r="E423" s="6">
        <f t="shared" si="13"/>
        <v>9.4625517309354539</v>
      </c>
      <c r="H423">
        <v>1473386.99327574</v>
      </c>
      <c r="I423">
        <v>1.8914308411090701E-2</v>
      </c>
      <c r="J423">
        <v>-9.7255355003962407</v>
      </c>
    </row>
    <row r="424" spans="1:10">
      <c r="A424" s="14">
        <v>1473386.99327574</v>
      </c>
      <c r="B424" s="14">
        <v>1.8914308411090701E-2</v>
      </c>
      <c r="C424" s="14">
        <v>-9.7255355003962407</v>
      </c>
      <c r="D424" s="26">
        <f t="shared" si="12"/>
        <v>19.515209411415015</v>
      </c>
      <c r="E424" s="6">
        <f t="shared" si="13"/>
        <v>9.4571542055453524</v>
      </c>
      <c r="H424">
        <v>1507362.8992941501</v>
      </c>
      <c r="I424">
        <v>1.8903029593993901E-2</v>
      </c>
      <c r="J424">
        <v>-9.9460300606745395</v>
      </c>
    </row>
    <row r="425" spans="1:10">
      <c r="A425" s="14">
        <v>1507362.8992941501</v>
      </c>
      <c r="B425" s="14">
        <v>1.8903029593993901E-2</v>
      </c>
      <c r="C425" s="14">
        <v>-9.9460300606745395</v>
      </c>
      <c r="D425" s="26">
        <f t="shared" si="12"/>
        <v>19.510028371784873</v>
      </c>
      <c r="E425" s="6">
        <f t="shared" si="13"/>
        <v>9.4515147969969533</v>
      </c>
      <c r="H425">
        <v>1542122.28052649</v>
      </c>
      <c r="I425">
        <v>1.8891246271253999E-2</v>
      </c>
      <c r="J425">
        <v>-10.1713479774447</v>
      </c>
    </row>
    <row r="426" spans="1:10">
      <c r="A426" s="14">
        <v>1542122.28052649</v>
      </c>
      <c r="B426" s="14">
        <v>1.8891246271253999E-2</v>
      </c>
      <c r="C426" s="14">
        <v>-10.1713479774447</v>
      </c>
      <c r="D426" s="26">
        <f t="shared" si="12"/>
        <v>19.504612279434291</v>
      </c>
      <c r="E426" s="6">
        <f t="shared" si="13"/>
        <v>9.4456231356269988</v>
      </c>
      <c r="H426">
        <v>1577683.2036995499</v>
      </c>
      <c r="I426">
        <v>1.8878936901455E-2</v>
      </c>
      <c r="J426">
        <v>-10.401582686274701</v>
      </c>
    </row>
    <row r="427" spans="1:10">
      <c r="A427" s="14">
        <v>1577683.2036995499</v>
      </c>
      <c r="B427" s="14">
        <v>1.8878936901455E-2</v>
      </c>
      <c r="C427" s="14">
        <v>-10.401582686274701</v>
      </c>
      <c r="D427" s="26">
        <f t="shared" si="12"/>
        <v>19.498950785504828</v>
      </c>
      <c r="E427" s="6">
        <f t="shared" si="13"/>
        <v>9.4394684507274995</v>
      </c>
      <c r="H427">
        <v>1614064.1521539199</v>
      </c>
      <c r="I427">
        <v>1.8866079118180001E-2</v>
      </c>
      <c r="J427">
        <v>-10.636828599443399</v>
      </c>
    </row>
    <row r="428" spans="1:10">
      <c r="A428" s="14">
        <v>1614064.1521539199</v>
      </c>
      <c r="B428" s="14">
        <v>1.8866079118180001E-2</v>
      </c>
      <c r="C428" s="14">
        <v>-10.636828599443399</v>
      </c>
      <c r="D428" s="26">
        <f t="shared" si="12"/>
        <v>19.493033114637839</v>
      </c>
      <c r="E428" s="6">
        <f t="shared" si="13"/>
        <v>9.43303955909</v>
      </c>
      <c r="H428">
        <v>1651284.0354510699</v>
      </c>
      <c r="I428">
        <v>1.88526497072397E-2</v>
      </c>
      <c r="J428">
        <v>-10.877181054410199</v>
      </c>
    </row>
    <row r="429" spans="1:10">
      <c r="A429" s="14">
        <v>1651284.0354510699</v>
      </c>
      <c r="B429" s="14">
        <v>1.88526497072397E-2</v>
      </c>
      <c r="C429" s="14">
        <v>-10.877181054410199</v>
      </c>
      <c r="D429" s="26">
        <f t="shared" si="12"/>
        <v>19.486848050088053</v>
      </c>
      <c r="E429" s="6">
        <f t="shared" si="13"/>
        <v>9.4263248536198514</v>
      </c>
      <c r="H429">
        <v>1689362.19920182</v>
      </c>
      <c r="I429">
        <v>1.8838624584138399E-2</v>
      </c>
      <c r="J429">
        <v>-11.1227362568976</v>
      </c>
    </row>
    <row r="430" spans="1:10">
      <c r="A430" s="14">
        <v>1689362.19920182</v>
      </c>
      <c r="B430" s="14">
        <v>1.8838624584138399E-2</v>
      </c>
      <c r="C430" s="14">
        <v>-11.1227362568976</v>
      </c>
      <c r="D430" s="26">
        <f t="shared" si="12"/>
        <v>19.48038391857056</v>
      </c>
      <c r="E430" s="6">
        <f t="shared" si="13"/>
        <v>9.4193122920692023</v>
      </c>
      <c r="H430">
        <v>1728318.43512156</v>
      </c>
      <c r="I430">
        <v>1.8823978771885401E-2</v>
      </c>
      <c r="J430">
        <v>-11.3735912182779</v>
      </c>
    </row>
    <row r="431" spans="1:10">
      <c r="A431" s="14">
        <v>1728318.43512156</v>
      </c>
      <c r="B431" s="14">
        <v>1.8823978771885401E-2</v>
      </c>
      <c r="C431" s="14">
        <v>-11.3735912182779</v>
      </c>
      <c r="D431" s="26">
        <f t="shared" si="12"/>
        <v>19.473628574862683</v>
      </c>
      <c r="E431" s="6">
        <f t="shared" si="13"/>
        <v>9.411989385942702</v>
      </c>
      <c r="H431">
        <v>1768172.9913172901</v>
      </c>
      <c r="I431">
        <v>1.8808686379272799E-2</v>
      </c>
      <c r="J431">
        <v>-11.6298436869473</v>
      </c>
    </row>
    <row r="432" spans="1:10">
      <c r="A432" s="14">
        <v>1768172.9913172901</v>
      </c>
      <c r="B432" s="14">
        <v>1.8808686379272799E-2</v>
      </c>
      <c r="C432" s="14">
        <v>-11.6298436869473</v>
      </c>
      <c r="D432" s="26">
        <f t="shared" si="12"/>
        <v>19.466569386186428</v>
      </c>
      <c r="E432" s="6">
        <f t="shared" si="13"/>
        <v>9.4043431896364034</v>
      </c>
      <c r="H432">
        <v>1808946.5828118799</v>
      </c>
      <c r="I432">
        <v>1.87927205797488E-2</v>
      </c>
      <c r="J432">
        <v>-11.8915920733596</v>
      </c>
    </row>
    <row r="433" spans="1:10">
      <c r="A433" s="14">
        <v>1808946.5828118799</v>
      </c>
      <c r="B433" s="14">
        <v>1.87927205797488E-2</v>
      </c>
      <c r="C433" s="14">
        <v>-11.8915920733596</v>
      </c>
      <c r="D433" s="26">
        <f t="shared" si="12"/>
        <v>19.459193216399264</v>
      </c>
      <c r="E433" s="6">
        <f t="shared" si="13"/>
        <v>9.3963602898744032</v>
      </c>
      <c r="H433">
        <v>1850660.4023110501</v>
      </c>
      <c r="I433">
        <v>1.8776053591030802E-2</v>
      </c>
      <c r="J433">
        <v>-12.1589353683894</v>
      </c>
    </row>
    <row r="434" spans="1:10">
      <c r="A434" s="14">
        <v>1850660.4023110501</v>
      </c>
      <c r="B434" s="14">
        <v>1.8776053591030802E-2</v>
      </c>
      <c r="C434" s="14">
        <v>-12.1589353683894</v>
      </c>
      <c r="D434" s="26">
        <f t="shared" si="12"/>
        <v>19.451486410026352</v>
      </c>
      <c r="E434" s="6">
        <f t="shared" si="13"/>
        <v>9.3880267955154029</v>
      </c>
      <c r="H434">
        <v>1893336.1312185801</v>
      </c>
      <c r="I434">
        <v>1.87586566556136E-2</v>
      </c>
      <c r="J434">
        <v>-12.4319730546842</v>
      </c>
    </row>
    <row r="435" spans="1:10">
      <c r="A435" s="14">
        <v>1893336.1312185801</v>
      </c>
      <c r="B435" s="14">
        <v>1.87586566556136E-2</v>
      </c>
      <c r="C435" s="14">
        <v>-12.4319730546842</v>
      </c>
      <c r="D435" s="26">
        <f t="shared" si="12"/>
        <v>19.443434776170548</v>
      </c>
      <c r="E435" s="6">
        <f t="shared" si="13"/>
        <v>9.3793283278067996</v>
      </c>
      <c r="H435">
        <v>1936995.95090554</v>
      </c>
      <c r="I435">
        <v>1.8740500022343599E-2</v>
      </c>
      <c r="J435">
        <v>-12.7108050106624</v>
      </c>
    </row>
    <row r="436" spans="1:10">
      <c r="A436" s="14">
        <v>1936995.95090554</v>
      </c>
      <c r="B436" s="14">
        <v>1.8740500022343599E-2</v>
      </c>
      <c r="C436" s="14">
        <v>-12.7108050106624</v>
      </c>
      <c r="D436" s="26">
        <f t="shared" si="12"/>
        <v>19.435023572342121</v>
      </c>
      <c r="E436" s="6">
        <f t="shared" si="13"/>
        <v>9.3702500111717981</v>
      </c>
      <c r="H436">
        <v>1981662.55423945</v>
      </c>
      <c r="I436">
        <v>1.8721552929239899E-2</v>
      </c>
      <c r="J436">
        <v>-12.9955314068111</v>
      </c>
    </row>
    <row r="437" spans="1:10">
      <c r="A437" s="14">
        <v>1981662.55423945</v>
      </c>
      <c r="B437" s="14">
        <v>1.8721552929239899E-2</v>
      </c>
      <c r="C437" s="14">
        <v>-12.9955314068111</v>
      </c>
      <c r="D437" s="26">
        <f t="shared" si="12"/>
        <v>19.426237488252916</v>
      </c>
      <c r="E437" s="6">
        <f t="shared" si="13"/>
        <v>9.3607764646199509</v>
      </c>
      <c r="H437">
        <v>2027359.15737923</v>
      </c>
      <c r="I437">
        <v>1.87017835877645E-2</v>
      </c>
      <c r="J437">
        <v>-13.286252593934201</v>
      </c>
    </row>
    <row r="438" spans="1:10">
      <c r="A438" s="14">
        <v>2027359.15737923</v>
      </c>
      <c r="B438" s="14">
        <v>1.87017835877645E-2</v>
      </c>
      <c r="C438" s="14">
        <v>-13.286252593934201</v>
      </c>
      <c r="D438" s="26">
        <f t="shared" si="12"/>
        <v>19.417060629627954</v>
      </c>
      <c r="E438" s="6">
        <f t="shared" si="13"/>
        <v>9.3508917938822496</v>
      </c>
      <c r="H438">
        <v>2074109.51184213</v>
      </c>
      <c r="I438">
        <v>1.8681159168751099E-2</v>
      </c>
      <c r="J438">
        <v>-13.5830689830044</v>
      </c>
    </row>
    <row r="439" spans="1:10">
      <c r="A439" s="14">
        <v>2074109.51184213</v>
      </c>
      <c r="B439" s="14">
        <v>1.8681159168751099E-2</v>
      </c>
      <c r="C439" s="14">
        <v>-13.5830689830044</v>
      </c>
      <c r="D439" s="26">
        <f t="shared" si="12"/>
        <v>19.407476502089246</v>
      </c>
      <c r="E439" s="6">
        <f t="shared" si="13"/>
        <v>9.3405795843755488</v>
      </c>
      <c r="H439">
        <v>2121937.9168489901</v>
      </c>
      <c r="I439">
        <v>1.8659645790224801E-2</v>
      </c>
      <c r="J439">
        <v>-13.886080916272601</v>
      </c>
    </row>
    <row r="440" spans="1:10">
      <c r="A440" s="14">
        <v>2121937.9168489901</v>
      </c>
      <c r="B440" s="14">
        <v>1.8659645790224801E-2</v>
      </c>
      <c r="C440" s="14">
        <v>-13.886080916272601</v>
      </c>
      <c r="D440" s="26">
        <f t="shared" si="12"/>
        <v>19.397467995175592</v>
      </c>
      <c r="E440" s="6">
        <f t="shared" si="13"/>
        <v>9.329822895112402</v>
      </c>
      <c r="H440">
        <v>2170869.2319541001</v>
      </c>
      <c r="I440">
        <v>1.86372085073555E-2</v>
      </c>
      <c r="J440">
        <v>-14.1953885292958</v>
      </c>
    </row>
    <row r="441" spans="1:10">
      <c r="A441" s="14">
        <v>2170869.2319541001</v>
      </c>
      <c r="B441" s="14">
        <v>1.86372085073555E-2</v>
      </c>
      <c r="C441" s="14">
        <v>-14.1953885292958</v>
      </c>
      <c r="D441" s="26">
        <f t="shared" si="12"/>
        <v>19.387017366565672</v>
      </c>
      <c r="E441" s="6">
        <f t="shared" si="13"/>
        <v>9.3186042536777514</v>
      </c>
      <c r="H441">
        <v>2220928.8899663701</v>
      </c>
      <c r="I441">
        <v>1.8613811304808901E-2</v>
      </c>
      <c r="J441">
        <v>-14.511091603551</v>
      </c>
    </row>
    <row r="442" spans="1:10">
      <c r="A442" s="14">
        <v>2220928.8899663701</v>
      </c>
      <c r="B442" s="14">
        <v>1.8613811304808901E-2</v>
      </c>
      <c r="C442" s="14">
        <v>-14.511091603551</v>
      </c>
      <c r="D442" s="26">
        <f t="shared" si="12"/>
        <v>19.37610622658033</v>
      </c>
      <c r="E442" s="6">
        <f t="shared" si="13"/>
        <v>9.3069056524044509</v>
      </c>
      <c r="H442">
        <v>2272142.9101684201</v>
      </c>
      <c r="I442">
        <v>1.8589417091769901E-2</v>
      </c>
      <c r="J442">
        <v>-14.833289409315199</v>
      </c>
    </row>
    <row r="443" spans="1:10">
      <c r="A443" s="14">
        <v>2272142.9101684201</v>
      </c>
      <c r="B443" s="14">
        <v>1.8589417091769901E-2</v>
      </c>
      <c r="C443" s="14">
        <v>-14.833289409315199</v>
      </c>
      <c r="D443" s="26">
        <f t="shared" si="12"/>
        <v>19.364715523043966</v>
      </c>
      <c r="E443" s="6">
        <f t="shared" si="13"/>
        <v>9.2947085458849497</v>
      </c>
      <c r="H443">
        <v>2324537.9118404798</v>
      </c>
      <c r="I443">
        <v>1.85639876999363E-2</v>
      </c>
      <c r="J443">
        <v>-15.1620805385051</v>
      </c>
    </row>
    <row r="444" spans="1:10">
      <c r="A444" s="14">
        <v>2324537.9118404798</v>
      </c>
      <c r="B444" s="14">
        <v>1.85639876999363E-2</v>
      </c>
      <c r="C444" s="14">
        <v>-15.1620805385051</v>
      </c>
      <c r="D444" s="26">
        <f t="shared" si="12"/>
        <v>19.352825526594977</v>
      </c>
      <c r="E444" s="6">
        <f t="shared" si="13"/>
        <v>9.2819938499681527</v>
      </c>
      <c r="H444">
        <v>2378141.1280961898</v>
      </c>
      <c r="I444">
        <v>1.8537483884790599E-2</v>
      </c>
      <c r="J444">
        <v>-15.4975627271891</v>
      </c>
    </row>
    <row r="445" spans="1:10">
      <c r="A445" s="14">
        <v>2378141.1280961898</v>
      </c>
      <c r="B445" s="14">
        <v>1.8537483884790599E-2</v>
      </c>
      <c r="C445" s="14">
        <v>-15.4975627271891</v>
      </c>
      <c r="D445" s="26">
        <f t="shared" si="12"/>
        <v>19.340415816539302</v>
      </c>
      <c r="E445" s="6">
        <f t="shared" si="13"/>
        <v>9.2687419423953035</v>
      </c>
      <c r="H445">
        <v>2432980.42003744</v>
      </c>
      <c r="I445">
        <v>1.8509865330478301E-2</v>
      </c>
      <c r="J445">
        <v>-15.839832667509301</v>
      </c>
    </row>
    <row r="446" spans="1:10">
      <c r="A446" s="14">
        <v>2432980.42003744</v>
      </c>
      <c r="B446" s="14">
        <v>1.8509865330478301E-2</v>
      </c>
      <c r="C446" s="14">
        <v>-15.839832667509301</v>
      </c>
      <c r="D446" s="26">
        <f t="shared" si="12"/>
        <v>19.327465267350675</v>
      </c>
      <c r="E446" s="6">
        <f t="shared" si="13"/>
        <v>9.2549326652391528</v>
      </c>
      <c r="H446">
        <v>2489084.2912356202</v>
      </c>
      <c r="I446">
        <v>1.84810906586351E-2</v>
      </c>
      <c r="J446">
        <v>-16.188985808774</v>
      </c>
    </row>
    <row r="447" spans="1:10">
      <c r="A447" s="14">
        <v>2489084.2912356202</v>
      </c>
      <c r="B447" s="14">
        <v>1.84810906586351E-2</v>
      </c>
      <c r="C447" s="14">
        <v>-16.188985808774</v>
      </c>
      <c r="D447" s="26">
        <f t="shared" si="12"/>
        <v>19.313952035927997</v>
      </c>
      <c r="E447" s="6">
        <f t="shared" si="13"/>
        <v>9.2405453293175537</v>
      </c>
      <c r="H447">
        <v>2546481.9025467499</v>
      </c>
      <c r="I447">
        <v>1.8451117441518099E-2</v>
      </c>
      <c r="J447">
        <v>-16.545116147519401</v>
      </c>
    </row>
    <row r="448" spans="1:10">
      <c r="A448" s="14">
        <v>2546481.9025467499</v>
      </c>
      <c r="B448" s="14">
        <v>1.8451117441518099E-2</v>
      </c>
      <c r="C448" s="14">
        <v>-16.545116147519401</v>
      </c>
      <c r="D448" s="26">
        <f t="shared" si="12"/>
        <v>19.299853549727075</v>
      </c>
      <c r="E448" s="6">
        <f t="shared" si="13"/>
        <v>9.2255587207590519</v>
      </c>
      <c r="H448">
        <v>2605203.0872683101</v>
      </c>
      <c r="I448">
        <v>1.8419902219814901E-2</v>
      </c>
      <c r="J448">
        <v>-16.908316006372601</v>
      </c>
    </row>
    <row r="449" spans="1:10">
      <c r="A449" s="14">
        <v>2605203.0872683101</v>
      </c>
      <c r="B449" s="14">
        <v>1.8419902219814901E-2</v>
      </c>
      <c r="C449" s="14">
        <v>-16.908316006372601</v>
      </c>
      <c r="D449" s="26">
        <f t="shared" si="12"/>
        <v>19.285146495894047</v>
      </c>
      <c r="E449" s="6">
        <f t="shared" si="13"/>
        <v>9.2099511099074522</v>
      </c>
      <c r="H449">
        <v>2665278.3666455899</v>
      </c>
      <c r="I449">
        <v>1.8387400525510501E-2</v>
      </c>
      <c r="J449">
        <v>-17.278675801595298</v>
      </c>
    </row>
    <row r="450" spans="1:10">
      <c r="A450" s="14">
        <v>2665278.3666455899</v>
      </c>
      <c r="B450" s="14">
        <v>1.8387400525510501E-2</v>
      </c>
      <c r="C450" s="14">
        <v>-17.278675801595298</v>
      </c>
      <c r="D450" s="26">
        <f t="shared" si="12"/>
        <v>19.269806811532732</v>
      </c>
      <c r="E450" s="6">
        <f t="shared" si="13"/>
        <v>9.193700262755252</v>
      </c>
      <c r="H450">
        <v>2726738.9657355198</v>
      </c>
      <c r="I450">
        <v>1.8353566910207501E-2</v>
      </c>
      <c r="J450">
        <v>-17.656283799234899</v>
      </c>
    </row>
    <row r="451" spans="1:10">
      <c r="A451" s="14">
        <v>2726738.9657355198</v>
      </c>
      <c r="B451" s="14">
        <v>1.8353566910207501E-2</v>
      </c>
      <c r="C451" s="14">
        <v>-17.656283799234899</v>
      </c>
      <c r="D451" s="26">
        <f t="shared" si="12"/>
        <v>19.253809675248206</v>
      </c>
      <c r="E451" s="6">
        <f t="shared" si="13"/>
        <v>9.1767834551037524</v>
      </c>
      <c r="H451">
        <v>2789616.8296364201</v>
      </c>
      <c r="I451">
        <v>1.8318354979301801E-2</v>
      </c>
      <c r="J451">
        <v>-18.041225859868501</v>
      </c>
    </row>
    <row r="452" spans="1:10">
      <c r="A452" s="14">
        <v>2789616.8296364201</v>
      </c>
      <c r="B452" s="14">
        <v>1.8318354979301801E-2</v>
      </c>
      <c r="C452" s="14">
        <v>-18.041225859868501</v>
      </c>
      <c r="D452" s="26">
        <f t="shared" ref="D452:D508" si="14">20*LOG10(B452/0.002)</f>
        <v>19.2371295001156</v>
      </c>
      <c r="E452" s="6">
        <f t="shared" ref="E452:E508" si="15">10^(D452/20)</f>
        <v>9.1591774896508991</v>
      </c>
      <c r="H452">
        <v>2853944.6400919501</v>
      </c>
      <c r="I452">
        <v>1.8281717432422299E-2</v>
      </c>
      <c r="J452">
        <v>-18.433585171987701</v>
      </c>
    </row>
    <row r="453" spans="1:10">
      <c r="A453" s="14">
        <v>2853944.6400919501</v>
      </c>
      <c r="B453" s="14">
        <v>1.8281717432422299E-2</v>
      </c>
      <c r="C453" s="14">
        <v>-18.433585171987701</v>
      </c>
      <c r="D453" s="26">
        <f t="shared" si="14"/>
        <v>19.219739928230666</v>
      </c>
      <c r="E453" s="6">
        <f t="shared" si="15"/>
        <v>9.1408587162111523</v>
      </c>
      <c r="H453">
        <v>2919755.83247795</v>
      </c>
      <c r="I453">
        <v>1.82436061105457E-2</v>
      </c>
      <c r="J453">
        <v>-18.833441974142801</v>
      </c>
    </row>
    <row r="454" spans="1:10">
      <c r="A454" s="14">
        <v>2919755.83247795</v>
      </c>
      <c r="B454" s="14">
        <v>1.82436061105457E-2</v>
      </c>
      <c r="C454" s="14">
        <v>-18.833441974142801</v>
      </c>
      <c r="D454" s="26">
        <f t="shared" si="14"/>
        <v>19.201613827005261</v>
      </c>
      <c r="E454" s="6">
        <f t="shared" si="15"/>
        <v>9.1218030552728546</v>
      </c>
      <c r="H454">
        <v>2987084.6131809801</v>
      </c>
      <c r="I454">
        <v>1.8203972050200499E-2</v>
      </c>
      <c r="J454">
        <v>-19.2408732660443</v>
      </c>
    </row>
    <row r="455" spans="1:10">
      <c r="A455" s="14">
        <v>2987084.6131809801</v>
      </c>
      <c r="B455" s="14">
        <v>1.8203972050200499E-2</v>
      </c>
      <c r="C455" s="14">
        <v>-19.2408732660443</v>
      </c>
      <c r="D455" s="26">
        <f t="shared" si="14"/>
        <v>19.182723287379126</v>
      </c>
      <c r="E455" s="6">
        <f t="shared" si="15"/>
        <v>9.1019860251002545</v>
      </c>
      <c r="H455">
        <v>3055965.9773776401</v>
      </c>
      <c r="I455">
        <v>1.81627655451665E-2</v>
      </c>
      <c r="J455">
        <v>-19.655952508903798</v>
      </c>
    </row>
    <row r="456" spans="1:10">
      <c r="A456" s="14">
        <v>3055965.9773776401</v>
      </c>
      <c r="B456" s="14">
        <v>1.81627655451665E-2</v>
      </c>
      <c r="C456" s="14">
        <v>-19.655952508903798</v>
      </c>
      <c r="D456" s="26">
        <f t="shared" si="14"/>
        <v>19.163039624123378</v>
      </c>
      <c r="E456" s="6">
        <f t="shared" si="15"/>
        <v>9.0813827725832539</v>
      </c>
      <c r="H456">
        <v>3126435.7272238699</v>
      </c>
      <c r="I456">
        <v>1.8119936216072E-2</v>
      </c>
      <c r="J456">
        <v>-20.078749315391999</v>
      </c>
    </row>
    <row r="457" spans="1:10">
      <c r="A457" s="14">
        <v>3126435.7272238699</v>
      </c>
      <c r="B457" s="14">
        <v>1.8119936216072E-2</v>
      </c>
      <c r="C457" s="14">
        <v>-20.078749315391999</v>
      </c>
      <c r="D457" s="26">
        <f t="shared" si="14"/>
        <v>19.14253337841847</v>
      </c>
      <c r="E457" s="6">
        <f t="shared" si="15"/>
        <v>9.0599681080360046</v>
      </c>
      <c r="H457">
        <v>3198530.4904636201</v>
      </c>
      <c r="I457">
        <v>1.8075433088275299E-2</v>
      </c>
      <c r="J457">
        <v>-20.5093291296924</v>
      </c>
    </row>
    <row r="458" spans="1:10">
      <c r="A458" s="14">
        <v>3198530.4904636201</v>
      </c>
      <c r="B458" s="14">
        <v>1.8075433088275299E-2</v>
      </c>
      <c r="C458" s="14">
        <v>-20.5093291296924</v>
      </c>
      <c r="D458" s="26">
        <f t="shared" si="14"/>
        <v>19.12117432289249</v>
      </c>
      <c r="E458" s="6">
        <f t="shared" si="15"/>
        <v>9.0377165441376501</v>
      </c>
      <c r="H458">
        <v>3272287.7394667398</v>
      </c>
      <c r="I458">
        <v>1.80292046784006E-2</v>
      </c>
      <c r="J458">
        <v>-20.9477528982375</v>
      </c>
    </row>
    <row r="459" spans="1:10">
      <c r="A459" s="14">
        <v>3272287.7394667398</v>
      </c>
      <c r="B459" s="14">
        <v>1.80292046784006E-2</v>
      </c>
      <c r="C459" s="14">
        <v>-20.9477528982375</v>
      </c>
      <c r="D459" s="26">
        <f t="shared" si="14"/>
        <v>19.098931469310138</v>
      </c>
      <c r="E459" s="6">
        <f t="shared" si="15"/>
        <v>9.0146023392003016</v>
      </c>
      <c r="H459">
        <v>3347745.8107057898</v>
      </c>
      <c r="I459">
        <v>1.7981199089875E-2</v>
      </c>
      <c r="J459">
        <v>-21.394076731834499</v>
      </c>
    </row>
    <row r="460" spans="1:10">
      <c r="A460" s="14">
        <v>3347745.8107057898</v>
      </c>
      <c r="B460" s="14">
        <v>1.7981199089875E-2</v>
      </c>
      <c r="C460" s="14">
        <v>-21.394076731834499</v>
      </c>
      <c r="D460" s="26">
        <f t="shared" si="14"/>
        <v>19.075773079105129</v>
      </c>
      <c r="E460" s="6">
        <f t="shared" si="15"/>
        <v>8.9905995449375027</v>
      </c>
      <c r="H460">
        <v>3424943.9246820598</v>
      </c>
      <c r="I460">
        <v>1.7931364117780901E-2</v>
      </c>
      <c r="J460">
        <v>-21.848351560009299</v>
      </c>
    </row>
    <row r="461" spans="1:10">
      <c r="A461" s="14">
        <v>3424943.9246820598</v>
      </c>
      <c r="B461" s="14">
        <v>1.7931364117780901E-2</v>
      </c>
      <c r="C461" s="14">
        <v>-21.848351560009299</v>
      </c>
      <c r="D461" s="26">
        <f t="shared" si="14"/>
        <v>19.051666676948983</v>
      </c>
      <c r="E461" s="6">
        <f t="shared" si="15"/>
        <v>8.9656820588904544</v>
      </c>
      <c r="H461">
        <v>3503922.2063109698</v>
      </c>
      <c r="I461">
        <v>1.7879647363303899E-2</v>
      </c>
      <c r="J461">
        <v>-22.310622778530298</v>
      </c>
    </row>
    <row r="462" spans="1:10">
      <c r="A462" s="14">
        <v>3503922.2063109698</v>
      </c>
      <c r="B462" s="14">
        <v>1.7879647363303899E-2</v>
      </c>
      <c r="C462" s="14">
        <v>-22.310622778530298</v>
      </c>
      <c r="D462" s="26">
        <f t="shared" si="14"/>
        <v>19.026579067549811</v>
      </c>
      <c r="E462" s="6">
        <f t="shared" si="15"/>
        <v>8.9398236816519532</v>
      </c>
      <c r="H462">
        <v>3584721.7057776698</v>
      </c>
      <c r="I462">
        <v>1.7825996358009601E-2</v>
      </c>
      <c r="J462">
        <v>-22.7809298912128</v>
      </c>
    </row>
    <row r="463" spans="1:10">
      <c r="A463" s="14">
        <v>3584721.7057776698</v>
      </c>
      <c r="B463" s="14">
        <v>1.7825996358009601E-2</v>
      </c>
      <c r="C463" s="14">
        <v>-22.7809298912128</v>
      </c>
      <c r="D463" s="26">
        <f t="shared" si="14"/>
        <v>19.000476355871562</v>
      </c>
      <c r="E463" s="6">
        <f t="shared" si="15"/>
        <v>8.9129981790048038</v>
      </c>
      <c r="H463">
        <v>3667384.4198734802</v>
      </c>
      <c r="I463">
        <v>1.7770358698132701E-2</v>
      </c>
      <c r="J463">
        <v>-23.259306147245901</v>
      </c>
    </row>
    <row r="464" spans="1:10">
      <c r="A464" s="14">
        <v>3667384.4198734802</v>
      </c>
      <c r="B464" s="14">
        <v>1.7770358698132701E-2</v>
      </c>
      <c r="C464" s="14">
        <v>-23.259306147245901</v>
      </c>
      <c r="D464" s="26">
        <f t="shared" si="14"/>
        <v>18.973323970960855</v>
      </c>
      <c r="E464" s="6">
        <f t="shared" si="15"/>
        <v>8.88517934906635</v>
      </c>
      <c r="H464">
        <v>3751953.3138243798</v>
      </c>
      <c r="I464">
        <v>1.7712682188999299E-2</v>
      </c>
      <c r="J464">
        <v>-23.745778175435699</v>
      </c>
    </row>
    <row r="465" spans="1:10">
      <c r="A465" s="14">
        <v>3751953.3138243798</v>
      </c>
      <c r="B465" s="14">
        <v>1.7712682188999299E-2</v>
      </c>
      <c r="C465" s="14">
        <v>-23.745778175435699</v>
      </c>
      <c r="D465" s="26">
        <f t="shared" si="14"/>
        <v>18.945086693561279</v>
      </c>
      <c r="E465" s="6">
        <f t="shared" si="15"/>
        <v>8.8563410944996512</v>
      </c>
      <c r="H465">
        <v>3838472.3436228801</v>
      </c>
      <c r="I465">
        <v>1.7652914999637701E-2</v>
      </c>
      <c r="J465">
        <v>-24.2403656169082</v>
      </c>
    </row>
    <row r="466" spans="1:10">
      <c r="A466" s="14">
        <v>3838472.3436228801</v>
      </c>
      <c r="B466" s="14">
        <v>1.7652914999637701E-2</v>
      </c>
      <c r="C466" s="14">
        <v>-24.2403656169082</v>
      </c>
      <c r="D466" s="26">
        <f t="shared" si="14"/>
        <v>18.915728687687764</v>
      </c>
      <c r="E466" s="6">
        <f t="shared" si="15"/>
        <v>8.8264574998188543</v>
      </c>
      <c r="H466">
        <v>3926986.4788747602</v>
      </c>
      <c r="I466">
        <v>1.75910058275533E-2</v>
      </c>
      <c r="J466">
        <v>-24.7430807579705</v>
      </c>
    </row>
    <row r="467" spans="1:10">
      <c r="A467" s="14">
        <v>3926986.4788747602</v>
      </c>
      <c r="B467" s="14">
        <v>1.75910058275533E-2</v>
      </c>
      <c r="C467" s="14">
        <v>-24.7430807579705</v>
      </c>
      <c r="D467" s="26">
        <f t="shared" si="14"/>
        <v>18.885213536321441</v>
      </c>
      <c r="E467" s="6">
        <f t="shared" si="15"/>
        <v>8.7955029137766534</v>
      </c>
      <c r="H467">
        <v>4017541.7261728002</v>
      </c>
      <c r="I467">
        <v>1.75269040735586E-2</v>
      </c>
      <c r="J467">
        <v>-25.253928164985702</v>
      </c>
    </row>
    <row r="468" spans="1:10">
      <c r="A468" s="14">
        <v>4017541.7261728002</v>
      </c>
      <c r="B468" s="14">
        <v>1.75269040735586E-2</v>
      </c>
      <c r="C468" s="14">
        <v>-25.253928164985702</v>
      </c>
      <c r="D468" s="26">
        <f t="shared" si="14"/>
        <v>18.853504281372086</v>
      </c>
      <c r="E468" s="6">
        <f t="shared" si="15"/>
        <v>8.7634520367792987</v>
      </c>
      <c r="H468">
        <v>4110185.1530093499</v>
      </c>
      <c r="I468">
        <v>1.74605600264564E-2</v>
      </c>
      <c r="J468">
        <v>-25.7729043232683</v>
      </c>
    </row>
    <row r="469" spans="1:10">
      <c r="A469" s="14">
        <v>4110185.1530093499</v>
      </c>
      <c r="B469" s="14">
        <v>1.74605600264564E-2</v>
      </c>
      <c r="C469" s="14">
        <v>-25.7729043232683</v>
      </c>
      <c r="D469" s="26">
        <f t="shared" si="14"/>
        <v>18.820563468039524</v>
      </c>
      <c r="E469" s="6">
        <f t="shared" si="15"/>
        <v>8.7302800132282012</v>
      </c>
      <c r="H469">
        <v>4204964.9122404298</v>
      </c>
      <c r="I469">
        <v>1.7391925057267998E-2</v>
      </c>
      <c r="J469">
        <v>-26.299997282161002</v>
      </c>
    </row>
    <row r="470" spans="1:10">
      <c r="A470" s="14">
        <v>4204964.9122404298</v>
      </c>
      <c r="B470" s="14">
        <v>1.7391925057267998E-2</v>
      </c>
      <c r="C470" s="14">
        <v>-26.299997282161002</v>
      </c>
      <c r="D470" s="26">
        <f t="shared" si="14"/>
        <v>18.786353193684022</v>
      </c>
      <c r="E470" s="6">
        <f t="shared" si="15"/>
        <v>8.6959625286340003</v>
      </c>
      <c r="H470">
        <v>4301930.2671139296</v>
      </c>
      <c r="I470">
        <v>1.7320951822592499E-2</v>
      </c>
      <c r="J470">
        <v>-26.835186308598299</v>
      </c>
    </row>
    <row r="471" spans="1:10">
      <c r="A471" s="14">
        <v>4301930.2671139296</v>
      </c>
      <c r="B471" s="14">
        <v>1.7320951822592499E-2</v>
      </c>
      <c r="C471" s="14">
        <v>-26.835186308598299</v>
      </c>
      <c r="D471" s="26">
        <f t="shared" si="14"/>
        <v>18.750835161295726</v>
      </c>
      <c r="E471" s="6">
        <f t="shared" si="15"/>
        <v>8.6604759112962491</v>
      </c>
      <c r="H471">
        <v>4401131.6168748802</v>
      </c>
      <c r="I471">
        <v>1.7247594476561202E-2</v>
      </c>
      <c r="J471">
        <v>-27.378441551599799</v>
      </c>
    </row>
    <row r="472" spans="1:10">
      <c r="A472" s="14">
        <v>4401131.6168748802</v>
      </c>
      <c r="B472" s="14">
        <v>1.7247594476561202E-2</v>
      </c>
      <c r="C472" s="14">
        <v>-27.378441551599799</v>
      </c>
      <c r="D472" s="26">
        <f t="shared" si="14"/>
        <v>18.713970737625356</v>
      </c>
      <c r="E472" s="6">
        <f t="shared" si="15"/>
        <v>8.6237972382806038</v>
      </c>
      <c r="H472">
        <v>4502620.5229613399</v>
      </c>
      <c r="I472">
        <v>1.7171808890728401E-2</v>
      </c>
      <c r="J472">
        <v>-27.929723720266299</v>
      </c>
    </row>
    <row r="473" spans="1:10">
      <c r="A473" s="14">
        <v>4502620.5229613399</v>
      </c>
      <c r="B473" s="14">
        <v>1.7171808890728401E-2</v>
      </c>
      <c r="C473" s="14">
        <v>-27.929723720266299</v>
      </c>
      <c r="D473" s="26">
        <f t="shared" si="14"/>
        <v>18.675721016010787</v>
      </c>
      <c r="E473" s="6">
        <f t="shared" si="15"/>
        <v>8.5859044453641999</v>
      </c>
      <c r="H473">
        <v>4606449.7358041704</v>
      </c>
      <c r="I473">
        <v>1.70935528811102E-2</v>
      </c>
      <c r="J473">
        <v>-28.488983777965601</v>
      </c>
    </row>
    <row r="474" spans="1:10">
      <c r="A474" s="14">
        <v>4606449.7358041704</v>
      </c>
      <c r="B474" s="14">
        <v>1.70935528811102E-2</v>
      </c>
      <c r="C474" s="14">
        <v>-28.488983777965601</v>
      </c>
      <c r="D474" s="26">
        <f t="shared" si="14"/>
        <v>18.636046883902353</v>
      </c>
      <c r="E474" s="6">
        <f t="shared" si="15"/>
        <v>8.5467764405551048</v>
      </c>
      <c r="H474">
        <v>4712673.22224491</v>
      </c>
      <c r="I474">
        <v>1.70127864414471E-2</v>
      </c>
      <c r="J474">
        <v>-29.056162655493001</v>
      </c>
    </row>
    <row r="475" spans="1:10">
      <c r="A475" s="14">
        <v>4712673.22224491</v>
      </c>
      <c r="B475" s="14">
        <v>1.70127864414471E-2</v>
      </c>
      <c r="C475" s="14">
        <v>-29.056162655493001</v>
      </c>
      <c r="D475" s="26">
        <f t="shared" si="14"/>
        <v>18.594909095054128</v>
      </c>
      <c r="E475" s="6">
        <f t="shared" si="15"/>
        <v>8.5063932207235506</v>
      </c>
      <c r="H475">
        <v>4821346.1935858997</v>
      </c>
      <c r="I475">
        <v>1.6929471981630601E-2</v>
      </c>
      <c r="J475">
        <v>-29.631190986075399</v>
      </c>
    </row>
    <row r="476" spans="1:10">
      <c r="A476" s="14">
        <v>4821346.1935858997</v>
      </c>
      <c r="B476" s="14">
        <v>1.6929471981630601E-2</v>
      </c>
      <c r="C476" s="14">
        <v>-29.631190986075399</v>
      </c>
      <c r="D476" s="26">
        <f t="shared" si="14"/>
        <v>18.552268346311685</v>
      </c>
      <c r="E476" s="6">
        <f t="shared" si="15"/>
        <v>8.464735990815301</v>
      </c>
      <c r="H476">
        <v>4932525.1342871897</v>
      </c>
      <c r="I476">
        <v>1.68435745700924E-2</v>
      </c>
      <c r="J476">
        <v>-30.213988865141101</v>
      </c>
    </row>
    <row r="477" spans="1:10">
      <c r="A477" s="14">
        <v>4932525.1342871897</v>
      </c>
      <c r="B477" s="14">
        <v>1.68435745700924E-2</v>
      </c>
      <c r="C477" s="14">
        <v>-30.213988865141101</v>
      </c>
      <c r="D477" s="26">
        <f t="shared" si="14"/>
        <v>18.508085358884383</v>
      </c>
      <c r="E477" s="6">
        <f t="shared" si="15"/>
        <v>8.4217872850462019</v>
      </c>
      <c r="H477">
        <v>5046267.8313252404</v>
      </c>
      <c r="I477">
        <v>1.6755062178822701E-2</v>
      </c>
      <c r="J477">
        <v>-30.804465637815401</v>
      </c>
    </row>
    <row r="478" spans="1:10">
      <c r="A478" s="14">
        <v>5046267.8313252404</v>
      </c>
      <c r="B478" s="14">
        <v>1.6755062178822701E-2</v>
      </c>
      <c r="C478" s="14">
        <v>-30.804465637815401</v>
      </c>
      <c r="D478" s="26">
        <f t="shared" si="14"/>
        <v>18.4623209639504</v>
      </c>
      <c r="E478" s="6">
        <f t="shared" si="15"/>
        <v>8.3775310894113524</v>
      </c>
      <c r="H478">
        <v>5162633.4042285401</v>
      </c>
      <c r="I478">
        <v>1.6663905929542699E-2</v>
      </c>
      <c r="J478">
        <v>-31.402519717106099</v>
      </c>
    </row>
    <row r="479" spans="1:10">
      <c r="A479" s="14">
        <v>5162633.4042285401</v>
      </c>
      <c r="B479" s="14">
        <v>1.6663905929542699E-2</v>
      </c>
      <c r="C479" s="14">
        <v>-31.402519717106099</v>
      </c>
      <c r="D479" s="26">
        <f t="shared" si="14"/>
        <v>18.414936192393871</v>
      </c>
      <c r="E479" s="6">
        <f t="shared" si="15"/>
        <v>8.3319529647713519</v>
      </c>
      <c r="H479">
        <v>5281682.33580596</v>
      </c>
      <c r="I479">
        <v>1.6570080339433E-2</v>
      </c>
      <c r="J479">
        <v>-32.008038435717303</v>
      </c>
    </row>
    <row r="480" spans="1:10">
      <c r="A480" s="14">
        <v>5281682.33580596</v>
      </c>
      <c r="B480" s="14">
        <v>1.6570080339433E-2</v>
      </c>
      <c r="C480" s="14">
        <v>-32.008038435717303</v>
      </c>
      <c r="D480" s="26">
        <f t="shared" si="14"/>
        <v>18.365892368429797</v>
      </c>
      <c r="E480" s="6">
        <f t="shared" si="15"/>
        <v>8.285040169716499</v>
      </c>
      <c r="H480">
        <v>5403476.5035835998</v>
      </c>
      <c r="I480">
        <v>1.6473563564694E-2</v>
      </c>
      <c r="J480">
        <v>-32.620897934372699</v>
      </c>
    </row>
    <row r="481" spans="1:10">
      <c r="A481" s="14">
        <v>5403476.5035835998</v>
      </c>
      <c r="B481" s="14">
        <v>1.6473563564694E-2</v>
      </c>
      <c r="C481" s="14">
        <v>-32.620897934372699</v>
      </c>
      <c r="D481" s="26">
        <f t="shared" si="14"/>
        <v>18.315151206822101</v>
      </c>
      <c r="E481" s="6">
        <f t="shared" si="15"/>
        <v>8.2367817823470002</v>
      </c>
      <c r="H481">
        <v>5528079.2119665798</v>
      </c>
      <c r="I481">
        <v>1.6374337640107098E-2</v>
      </c>
      <c r="J481">
        <v>-33.240963089437003</v>
      </c>
    </row>
    <row r="482" spans="1:10">
      <c r="A482" s="14">
        <v>5528079.2119665798</v>
      </c>
      <c r="B482" s="14">
        <v>1.6374337640107098E-2</v>
      </c>
      <c r="C482" s="14">
        <v>-33.240963089437003</v>
      </c>
      <c r="D482" s="26">
        <f t="shared" si="14"/>
        <v>18.262674913353113</v>
      </c>
      <c r="E482" s="6">
        <f t="shared" si="15"/>
        <v>8.1871688200535466</v>
      </c>
      <c r="H482">
        <v>5655555.2251425199</v>
      </c>
      <c r="I482">
        <v>1.6272388712664499E-2</v>
      </c>
      <c r="J482">
        <v>-33.868087482491298</v>
      </c>
    </row>
    <row r="483" spans="1:10">
      <c r="A483" s="14">
        <v>5655555.2251425199</v>
      </c>
      <c r="B483" s="14">
        <v>1.6272388712664499E-2</v>
      </c>
      <c r="C483" s="14">
        <v>-33.868087482491298</v>
      </c>
      <c r="D483" s="26">
        <f t="shared" si="14"/>
        <v>18.208426288152289</v>
      </c>
      <c r="E483" s="6">
        <f t="shared" si="15"/>
        <v>8.1361943563322487</v>
      </c>
      <c r="H483">
        <v>5785970.8007436898</v>
      </c>
      <c r="I483">
        <v>1.61677072672562E-2</v>
      </c>
      <c r="J483">
        <v>-34.5021134143513</v>
      </c>
    </row>
    <row r="484" spans="1:10">
      <c r="A484" s="14">
        <v>5785970.8007436898</v>
      </c>
      <c r="B484" s="14">
        <v>1.61677072672562E-2</v>
      </c>
      <c r="C484" s="14">
        <v>-34.5021134143513</v>
      </c>
      <c r="D484" s="26">
        <f t="shared" si="14"/>
        <v>18.152368831444463</v>
      </c>
      <c r="E484" s="6">
        <f t="shared" si="15"/>
        <v>8.0838536336281024</v>
      </c>
      <c r="H484">
        <v>5919393.7242854796</v>
      </c>
      <c r="I484">
        <v>1.6060288342340402E-2</v>
      </c>
      <c r="J484">
        <v>-35.142871965805497</v>
      </c>
    </row>
    <row r="485" spans="1:10">
      <c r="A485" s="14">
        <v>5919393.7242854796</v>
      </c>
      <c r="B485" s="14">
        <v>1.6060288342340402E-2</v>
      </c>
      <c r="C485" s="14">
        <v>-35.142871965805497</v>
      </c>
      <c r="D485" s="26">
        <f t="shared" si="14"/>
        <v>18.094466851231395</v>
      </c>
      <c r="E485" s="6">
        <f t="shared" si="15"/>
        <v>8.0301441711701997</v>
      </c>
      <c r="H485">
        <v>6055893.3443989502</v>
      </c>
      <c r="I485">
        <v>1.5950131733480501E-2</v>
      </c>
      <c r="J485">
        <v>-35.790183107106103</v>
      </c>
    </row>
    <row r="486" spans="1:10">
      <c r="A486" s="14">
        <v>6055893.3443989502</v>
      </c>
      <c r="B486" s="14">
        <v>1.5950131733480501E-2</v>
      </c>
      <c r="C486" s="14">
        <v>-35.790183107106103</v>
      </c>
      <c r="D486" s="26">
        <f t="shared" si="14"/>
        <v>18.034685572374226</v>
      </c>
      <c r="E486" s="6">
        <f t="shared" si="15"/>
        <v>7.9750658667402501</v>
      </c>
      <c r="H486">
        <v>6195540.6088758297</v>
      </c>
      <c r="I486">
        <v>1.5837242182616101E-2</v>
      </c>
      <c r="J486">
        <v>-36.443855857952599</v>
      </c>
    </row>
    <row r="487" spans="1:10">
      <c r="A487" s="14">
        <v>6195540.6088758297</v>
      </c>
      <c r="B487" s="14">
        <v>1.5837242182616101E-2</v>
      </c>
      <c r="C487" s="14">
        <v>-36.443855857952599</v>
      </c>
      <c r="D487" s="26">
        <f t="shared" si="14"/>
        <v>17.972991246503238</v>
      </c>
      <c r="E487" s="6">
        <f t="shared" si="15"/>
        <v>7.918621091308049</v>
      </c>
      <c r="H487">
        <v>6338408.1015448002</v>
      </c>
      <c r="I487">
        <v>1.5721629550943798E-2</v>
      </c>
      <c r="J487">
        <v>-37.103688499387601</v>
      </c>
    </row>
    <row r="488" spans="1:10">
      <c r="A488" s="14">
        <v>6338408.1015448002</v>
      </c>
      <c r="B488" s="14">
        <v>1.5721629550943798E-2</v>
      </c>
      <c r="C488" s="14">
        <v>-37.103688499387601</v>
      </c>
      <c r="D488" s="26">
        <f t="shared" si="14"/>
        <v>17.909351262142742</v>
      </c>
      <c r="E488" s="6">
        <f t="shared" si="15"/>
        <v>7.8608147754719004</v>
      </c>
      <c r="H488">
        <v>6484570.0799979903</v>
      </c>
      <c r="I488">
        <v>1.5603308973320899E-2</v>
      </c>
      <c r="J488">
        <v>-37.769468838656202</v>
      </c>
    </row>
    <row r="489" spans="1:10">
      <c r="A489" s="14">
        <v>6484570.0799979903</v>
      </c>
      <c r="B489" s="14">
        <v>1.5603308973320899E-2</v>
      </c>
      <c r="C489" s="14">
        <v>-37.769468838656202</v>
      </c>
      <c r="D489" s="26">
        <f t="shared" si="14"/>
        <v>17.843734254405252</v>
      </c>
      <c r="E489" s="6">
        <f t="shared" si="15"/>
        <v>7.8016544866604489</v>
      </c>
      <c r="H489">
        <v>6634102.5141875604</v>
      </c>
      <c r="I489">
        <v>1.5482300992171001E-2</v>
      </c>
      <c r="J489">
        <v>-38.440974527692703</v>
      </c>
    </row>
    <row r="490" spans="1:10">
      <c r="A490" s="14">
        <v>6634102.5141875604</v>
      </c>
      <c r="B490" s="14">
        <v>1.5482300992171001E-2</v>
      </c>
      <c r="C490" s="14">
        <v>-38.440974527692703</v>
      </c>
      <c r="D490" s="26">
        <f t="shared" si="14"/>
        <v>17.776110213580449</v>
      </c>
      <c r="E490" s="6">
        <f t="shared" si="15"/>
        <v>7.7411504960855027</v>
      </c>
      <c r="H490">
        <v>6787083.1259122305</v>
      </c>
      <c r="I490">
        <v>1.5358631668966999E-2</v>
      </c>
      <c r="J490">
        <v>-39.117973435465302</v>
      </c>
    </row>
    <row r="491" spans="1:10">
      <c r="A491" s="14">
        <v>6787083.1259122305</v>
      </c>
      <c r="B491" s="14">
        <v>1.5358631668966999E-2</v>
      </c>
      <c r="C491" s="14">
        <v>-39.117973435465302</v>
      </c>
      <c r="D491" s="26">
        <f t="shared" si="14"/>
        <v>17.706450591921769</v>
      </c>
      <c r="E491" s="6">
        <f t="shared" si="15"/>
        <v>7.6793158344835009</v>
      </c>
      <c r="H491">
        <v>6943591.4292144198</v>
      </c>
      <c r="I491">
        <v>1.5232332671495799E-2</v>
      </c>
      <c r="J491">
        <v>-39.800224073967399</v>
      </c>
    </row>
    <row r="492" spans="1:10">
      <c r="A492" s="14">
        <v>6943591.4292144198</v>
      </c>
      <c r="B492" s="14">
        <v>1.5232332671495799E-2</v>
      </c>
      <c r="C492" s="14">
        <v>-39.800224073967399</v>
      </c>
      <c r="D492" s="26">
        <f t="shared" si="14"/>
        <v>17.634728407918615</v>
      </c>
      <c r="E492" s="6">
        <f t="shared" si="15"/>
        <v>7.6161663357479021</v>
      </c>
      <c r="H492">
        <v>7103708.7717088601</v>
      </c>
      <c r="I492">
        <v>1.5103441335265999E-2</v>
      </c>
      <c r="J492">
        <v>-40.4874760771674</v>
      </c>
    </row>
    <row r="493" spans="1:10">
      <c r="A493" s="14">
        <v>7103708.7717088601</v>
      </c>
      <c r="B493" s="14">
        <v>1.5103441335265999E-2</v>
      </c>
      <c r="C493" s="14">
        <v>-40.4874760771674</v>
      </c>
      <c r="D493" s="26">
        <f t="shared" si="14"/>
        <v>17.560918347333075</v>
      </c>
      <c r="E493" s="6">
        <f t="shared" si="15"/>
        <v>7.551720667633</v>
      </c>
      <c r="H493">
        <v>7267518.3768643197</v>
      </c>
      <c r="I493">
        <v>1.4972000697609201E-2</v>
      </c>
      <c r="J493">
        <v>-41.179470731749497</v>
      </c>
    </row>
    <row r="494" spans="1:10">
      <c r="A494" s="14">
        <v>7267518.3768643197</v>
      </c>
      <c r="B494" s="14">
        <v>1.4972000697609201E-2</v>
      </c>
      <c r="C494" s="14">
        <v>-41.179470731749497</v>
      </c>
      <c r="D494" s="26">
        <f t="shared" si="14"/>
        <v>17.484996860280617</v>
      </c>
      <c r="E494" s="6">
        <f t="shared" si="15"/>
        <v>7.4860003488046027</v>
      </c>
      <c r="H494">
        <v>7435105.3872602796</v>
      </c>
      <c r="I494">
        <v>1.48380595032416E-2</v>
      </c>
      <c r="J494">
        <v>-41.875941557982799</v>
      </c>
    </row>
    <row r="495" spans="1:10">
      <c r="A495" s="14">
        <v>7435105.3872602796</v>
      </c>
      <c r="B495" s="14">
        <v>1.48380595032416E-2</v>
      </c>
      <c r="C495" s="14">
        <v>-41.875941557982799</v>
      </c>
      <c r="D495" s="26">
        <f t="shared" si="14"/>
        <v>17.40694225364193</v>
      </c>
      <c r="E495" s="6">
        <f t="shared" si="15"/>
        <v>7.4190297516208039</v>
      </c>
      <c r="H495">
        <v>7606556.90884108</v>
      </c>
      <c r="I495">
        <v>1.47016721802953E-2</v>
      </c>
      <c r="J495">
        <v>-42.5766149385651</v>
      </c>
    </row>
    <row r="496" spans="1:10">
      <c r="A496" s="14">
        <v>7606556.90884108</v>
      </c>
      <c r="B496" s="14">
        <v>1.47016721802953E-2</v>
      </c>
      <c r="C496" s="14">
        <v>-42.5766149385651</v>
      </c>
      <c r="D496" s="26">
        <f t="shared" si="14"/>
        <v>17.326734778109852</v>
      </c>
      <c r="E496" s="6">
        <f t="shared" si="15"/>
        <v>7.3508360901476522</v>
      </c>
      <c r="H496">
        <v>7781962.0561906304</v>
      </c>
      <c r="I496">
        <v>1.4562898786094699E-2</v>
      </c>
      <c r="J496">
        <v>-43.281210792801502</v>
      </c>
    </row>
    <row r="497" spans="1:10">
      <c r="A497" s="14">
        <v>7781962.0561906304</v>
      </c>
      <c r="B497" s="14">
        <v>1.4562898786094699E-2</v>
      </c>
      <c r="C497" s="14">
        <v>-43.281210792801502</v>
      </c>
      <c r="D497" s="26">
        <f t="shared" si="14"/>
        <v>17.244356709200805</v>
      </c>
      <c r="E497" s="6">
        <f t="shared" si="15"/>
        <v>7.2814493930473505</v>
      </c>
      <c r="H497">
        <v>7961411.9988510404</v>
      </c>
      <c r="I497">
        <v>1.4421804922241E-2</v>
      </c>
      <c r="J497">
        <v>-43.989443293004697</v>
      </c>
    </row>
    <row r="498" spans="1:10">
      <c r="A498" s="14">
        <v>7961411.9988510404</v>
      </c>
      <c r="B498" s="14">
        <v>1.4421804922241E-2</v>
      </c>
      <c r="C498" s="14">
        <v>-43.989443293004697</v>
      </c>
      <c r="D498" s="26">
        <f t="shared" si="14"/>
        <v>17.159792421595309</v>
      </c>
      <c r="E498" s="6">
        <f t="shared" si="15"/>
        <v>7.2109024611205008</v>
      </c>
      <c r="H498">
        <v>8145000.0087094503</v>
      </c>
      <c r="I498">
        <v>1.4278461618867E-2</v>
      </c>
      <c r="J498">
        <v>-44.701021619556798</v>
      </c>
    </row>
    <row r="499" spans="1:10">
      <c r="A499" s="14">
        <v>8145000.0087094503</v>
      </c>
      <c r="B499" s="14">
        <v>1.4278461618867E-2</v>
      </c>
      <c r="C499" s="14">
        <v>-44.701021619556798</v>
      </c>
      <c r="D499" s="26">
        <f t="shared" si="14"/>
        <v>17.0730284562134</v>
      </c>
      <c r="E499" s="6">
        <f t="shared" si="15"/>
        <v>7.1392308094335011</v>
      </c>
      <c r="H499">
        <v>8332821.5084775202</v>
      </c>
      <c r="I499">
        <v>1.4132945188240501E-2</v>
      </c>
      <c r="J499">
        <v>-45.415650750647899</v>
      </c>
    </row>
    <row r="500" spans="1:10">
      <c r="A500" s="14">
        <v>8332821.5084775202</v>
      </c>
      <c r="B500" s="14">
        <v>1.4132945188240501E-2</v>
      </c>
      <c r="C500" s="14">
        <v>-45.415650750647899</v>
      </c>
      <c r="D500" s="26">
        <f t="shared" si="14"/>
        <v>16.984053579483543</v>
      </c>
      <c r="E500" s="6">
        <f t="shared" si="15"/>
        <v>7.0664725941202509</v>
      </c>
      <c r="H500">
        <v>8524974.1212888509</v>
      </c>
      <c r="I500">
        <v>1.39853370482121E-2</v>
      </c>
      <c r="J500">
        <v>-46.133032282325701</v>
      </c>
    </row>
    <row r="501" spans="1:10">
      <c r="A501" s="14">
        <v>8524974.1212888509</v>
      </c>
      <c r="B501" s="14">
        <v>1.39853370482121E-2</v>
      </c>
      <c r="C501" s="14">
        <v>-46.133032282325701</v>
      </c>
      <c r="D501" s="26">
        <f t="shared" si="14"/>
        <v>16.892858834321093</v>
      </c>
      <c r="E501" s="6">
        <f t="shared" si="15"/>
        <v>6.9926685241060493</v>
      </c>
      <c r="H501">
        <v>8721557.7214401495</v>
      </c>
      <c r="I501">
        <v>1.3835723516324901E-2</v>
      </c>
      <c r="J501">
        <v>-46.852865274148201</v>
      </c>
    </row>
    <row r="502" spans="1:10">
      <c r="A502" s="14">
        <v>8721557.7214401495</v>
      </c>
      <c r="B502" s="14">
        <v>1.3835723516324901E-2</v>
      </c>
      <c r="C502" s="14">
        <v>-46.852865274148201</v>
      </c>
      <c r="D502" s="26">
        <f t="shared" si="14"/>
        <v>16.799437582398632</v>
      </c>
      <c r="E502" s="6">
        <f t="shared" si="15"/>
        <v>6.9178617581624513</v>
      </c>
      <c r="H502">
        <v>8922674.4863024093</v>
      </c>
      <c r="I502">
        <v>1.3684195575719701E-2</v>
      </c>
      <c r="J502">
        <v>-47.574847115441102</v>
      </c>
    </row>
    <row r="503" spans="1:10">
      <c r="A503" s="14">
        <v>8922674.4863024093</v>
      </c>
      <c r="B503" s="14">
        <v>1.3684195575719701E-2</v>
      </c>
      <c r="C503" s="14">
        <v>-47.574847115441102</v>
      </c>
      <c r="D503" s="26">
        <f t="shared" si="14"/>
        <v>16.70378553736218</v>
      </c>
      <c r="E503" s="6">
        <f t="shared" si="15"/>
        <v>6.8420977878598483</v>
      </c>
      <c r="H503">
        <v>9128428.9494291805</v>
      </c>
      <c r="I503">
        <v>1.3530848614275601E-2</v>
      </c>
      <c r="J503">
        <v>-48.298674406921599</v>
      </c>
    </row>
    <row r="504" spans="1:10">
      <c r="A504" s="14">
        <v>9128428.9494291805</v>
      </c>
      <c r="B504" s="14">
        <v>1.3530848614275601E-2</v>
      </c>
      <c r="C504" s="14">
        <v>-48.298674406921599</v>
      </c>
      <c r="D504" s="26">
        <f t="shared" si="14"/>
        <v>16.605900788724256</v>
      </c>
      <c r="E504" s="6">
        <f t="shared" si="15"/>
        <v>6.7654243071377991</v>
      </c>
      <c r="H504">
        <v>9338928.0548895504</v>
      </c>
      <c r="I504">
        <v>1.3375782138717599E-2</v>
      </c>
      <c r="J504">
        <v>-49.024043852278901</v>
      </c>
    </row>
    <row r="505" spans="1:10">
      <c r="A505" s="14">
        <v>9338928.0548895504</v>
      </c>
      <c r="B505" s="14">
        <v>1.3375782138717599E-2</v>
      </c>
      <c r="C505" s="14">
        <v>-49.024043852278901</v>
      </c>
      <c r="D505" s="26">
        <f t="shared" si="14"/>
        <v>16.505783816245842</v>
      </c>
      <c r="E505" s="6">
        <f t="shared" si="15"/>
        <v>6.6878910693588036</v>
      </c>
      <c r="H505">
        <v>9554281.2128539309</v>
      </c>
      <c r="I505">
        <v>1.3219099465692601E-2</v>
      </c>
      <c r="J505">
        <v>-49.750653154178103</v>
      </c>
    </row>
    <row r="506" spans="1:10">
      <c r="A506" s="14">
        <v>9554281.2128539309</v>
      </c>
      <c r="B506" s="14">
        <v>1.3219099465692601E-2</v>
      </c>
      <c r="C506" s="14">
        <v>-49.750653154178103</v>
      </c>
      <c r="D506" s="26">
        <f t="shared" si="14"/>
        <v>16.403437494702729</v>
      </c>
      <c r="E506" s="6">
        <f t="shared" si="15"/>
        <v>6.6095497328463022</v>
      </c>
      <c r="H506">
        <v>9774600.3564617001</v>
      </c>
      <c r="I506">
        <v>1.3060907392063101E-2</v>
      </c>
      <c r="J506">
        <v>-50.478201909111903</v>
      </c>
    </row>
    <row r="507" spans="1:10">
      <c r="A507" s="14">
        <v>9774600.3564617001</v>
      </c>
      <c r="B507" s="14">
        <v>1.3060907392063101E-2</v>
      </c>
      <c r="C507" s="14">
        <v>-50.478201909111903</v>
      </c>
      <c r="D507" s="26">
        <f t="shared" si="14"/>
        <v>16.298867089018533</v>
      </c>
      <c r="E507" s="6">
        <f t="shared" si="15"/>
        <v>6.5304536960315511</v>
      </c>
      <c r="H507">
        <v>10000000.000000199</v>
      </c>
      <c r="I507">
        <v>1.2901315846880999E-2</v>
      </c>
      <c r="J507">
        <v>-51.206392495531396</v>
      </c>
    </row>
    <row r="508" spans="1:10">
      <c r="A508" s="14">
        <v>10000000.000000199</v>
      </c>
      <c r="B508" s="14">
        <v>1.2901315846880999E-2</v>
      </c>
      <c r="C508" s="14">
        <v>-51.206392495531396</v>
      </c>
      <c r="D508" s="26">
        <f t="shared" si="14"/>
        <v>16.192080239830432</v>
      </c>
      <c r="E508" s="6">
        <f t="shared" si="15"/>
        <v>6.4506579234405015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"/>
  <sheetViews>
    <sheetView zoomScale="62" workbookViewId="0">
      <selection activeCell="D2" sqref="D2"/>
    </sheetView>
  </sheetViews>
  <sheetFormatPr defaultRowHeight="12.75"/>
  <cols>
    <col min="1" max="1" width="16.59765625" customWidth="1"/>
    <col min="2" max="2" width="16" style="2" customWidth="1"/>
    <col min="3" max="3" width="15.1328125" style="2" customWidth="1"/>
    <col min="4" max="4" width="15.3984375" customWidth="1"/>
  </cols>
  <sheetData>
    <row r="1" spans="1:3" ht="15.75">
      <c r="A1" s="25" t="s">
        <v>44</v>
      </c>
      <c r="B1" s="27" t="s">
        <v>45</v>
      </c>
      <c r="C1" s="27" t="s">
        <v>46</v>
      </c>
    </row>
    <row r="2" spans="1:3" ht="15.75">
      <c r="A2" s="25" t="s">
        <v>47</v>
      </c>
      <c r="B2" s="27" t="s">
        <v>47</v>
      </c>
      <c r="C2" s="27" t="s">
        <v>47</v>
      </c>
    </row>
    <row r="3" spans="1:3">
      <c r="A3">
        <v>1.0499999999999999E-3</v>
      </c>
      <c r="B3">
        <v>4.1936999999999998</v>
      </c>
      <c r="C3">
        <v>4.2115</v>
      </c>
    </row>
    <row r="4" spans="1:3" ht="15.75">
      <c r="A4" s="27"/>
      <c r="B4" s="27"/>
      <c r="C4" s="27"/>
    </row>
    <row r="5" spans="1:3" ht="15.75">
      <c r="A5" s="27"/>
      <c r="B5" s="27"/>
      <c r="C5" s="27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zoomScale="63" zoomScaleNormal="109" workbookViewId="0">
      <selection activeCell="AD50" sqref="AD50"/>
    </sheetView>
  </sheetViews>
  <sheetFormatPr defaultRowHeight="12.75"/>
  <cols>
    <col min="1" max="1" width="13.59765625" customWidth="1"/>
    <col min="2" max="2" width="22.59765625" bestFit="1" customWidth="1"/>
    <col min="3" max="3" width="29" customWidth="1"/>
    <col min="4" max="4" width="12.73046875" bestFit="1" customWidth="1"/>
    <col min="5" max="5" width="9.73046875" bestFit="1" customWidth="1"/>
  </cols>
  <sheetData>
    <row r="1" spans="1:5" ht="13.15">
      <c r="A1" s="10" t="s">
        <v>43</v>
      </c>
      <c r="B1" s="10" t="s">
        <v>48</v>
      </c>
      <c r="C1" s="25" t="s">
        <v>28</v>
      </c>
      <c r="D1" s="25"/>
      <c r="E1" s="25"/>
    </row>
    <row r="2" spans="1:5">
      <c r="A2" s="6">
        <v>2.6143999999999998E-3</v>
      </c>
      <c r="B2" s="6">
        <v>6.0199999999999997E-2</v>
      </c>
      <c r="C2" s="9">
        <f>20*LOG10(B2/2/A2)</f>
        <v>21.223889214830439</v>
      </c>
      <c r="D2" s="6"/>
      <c r="E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zoomScale="112" workbookViewId="0">
      <selection activeCell="J4" sqref="J4"/>
    </sheetView>
  </sheetViews>
  <sheetFormatPr defaultRowHeight="12.75"/>
  <cols>
    <col min="1" max="2" width="9" style="16"/>
  </cols>
  <sheetData>
    <row r="1" spans="1:8">
      <c r="A1" s="16" t="s">
        <v>38</v>
      </c>
      <c r="B1" s="16" t="s">
        <v>39</v>
      </c>
    </row>
    <row r="2" spans="1:8">
      <c r="A2">
        <v>4.9403651976468197</v>
      </c>
      <c r="B2">
        <v>-3.57831647296767</v>
      </c>
    </row>
    <row r="3" spans="1:8">
      <c r="A3">
        <v>4.9403651976917304</v>
      </c>
      <c r="B3">
        <v>-3.5783164728678298</v>
      </c>
      <c r="E3" s="28"/>
    </row>
    <row r="4" spans="1:8">
      <c r="A4">
        <v>4.9403651976917304</v>
      </c>
      <c r="B4">
        <v>-3.5783164728678298</v>
      </c>
      <c r="E4" s="28"/>
    </row>
    <row r="5" spans="1:8">
      <c r="A5">
        <v>4.9403651976893297</v>
      </c>
      <c r="B5">
        <v>-3.57831647316124</v>
      </c>
      <c r="E5" s="28"/>
    </row>
    <row r="6" spans="1:8">
      <c r="A6">
        <v>4.9403651976890401</v>
      </c>
      <c r="B6">
        <v>-3.57831647314321</v>
      </c>
      <c r="E6" s="28"/>
    </row>
    <row r="7" spans="1:8">
      <c r="A7">
        <v>4.9403651976964298</v>
      </c>
      <c r="B7">
        <v>-3.57831647296906</v>
      </c>
      <c r="E7" s="28"/>
    </row>
    <row r="8" spans="1:8">
      <c r="A8">
        <v>4.9403651976890197</v>
      </c>
      <c r="B8">
        <v>-3.57831647063706</v>
      </c>
      <c r="E8" s="28"/>
    </row>
    <row r="9" spans="1:8">
      <c r="A9">
        <v>4.94036519767055</v>
      </c>
      <c r="B9">
        <v>-3.5783164702196602</v>
      </c>
      <c r="E9" s="28"/>
      <c r="H9" s="28"/>
    </row>
    <row r="10" spans="1:8">
      <c r="A10">
        <v>4.9403651974730103</v>
      </c>
      <c r="B10">
        <v>-3.5783164732441501</v>
      </c>
      <c r="E10" s="28"/>
      <c r="H10" s="28"/>
    </row>
    <row r="11" spans="1:8">
      <c r="A11">
        <v>4.9403651976024401</v>
      </c>
      <c r="B11">
        <v>-3.5783164731989601</v>
      </c>
      <c r="E11" s="28"/>
      <c r="H11" s="28"/>
    </row>
    <row r="12" spans="1:8">
      <c r="A12">
        <v>4.9403651976024401</v>
      </c>
      <c r="B12">
        <v>-3.5783164731989601</v>
      </c>
      <c r="E12" s="28"/>
      <c r="H12" s="28"/>
    </row>
    <row r="13" spans="1:8">
      <c r="A13">
        <v>4.9403651976024401</v>
      </c>
      <c r="B13">
        <v>-3.5783164731989601</v>
      </c>
      <c r="E13" s="28"/>
      <c r="H13" s="28"/>
    </row>
    <row r="14" spans="1:8">
      <c r="A14">
        <v>4.9403651976024401</v>
      </c>
      <c r="B14">
        <v>-3.5783164731989601</v>
      </c>
      <c r="E14" s="28"/>
      <c r="H14" s="28"/>
    </row>
    <row r="15" spans="1:8">
      <c r="A15">
        <v>4.94036519756943</v>
      </c>
      <c r="B15">
        <v>-3.57831647237475</v>
      </c>
      <c r="E15" s="28"/>
      <c r="H15" s="28"/>
    </row>
    <row r="16" spans="1:8">
      <c r="A16">
        <v>4.94036519760337</v>
      </c>
      <c r="B16">
        <v>-3.57831647301958</v>
      </c>
      <c r="E16" s="28"/>
      <c r="H16" s="28"/>
    </row>
    <row r="17" spans="1:8">
      <c r="A17">
        <v>4.94036519760337</v>
      </c>
      <c r="B17">
        <v>-3.57831647301958</v>
      </c>
      <c r="E17" s="28"/>
      <c r="H17" s="28"/>
    </row>
    <row r="18" spans="1:8">
      <c r="A18">
        <v>4.94036519760337</v>
      </c>
      <c r="B18">
        <v>-3.57831647301958</v>
      </c>
      <c r="E18" s="28"/>
      <c r="H18" s="28"/>
    </row>
    <row r="19" spans="1:8">
      <c r="A19">
        <v>4.94036519760337</v>
      </c>
      <c r="B19">
        <v>-3.57831647301958</v>
      </c>
      <c r="E19" s="28"/>
      <c r="H19" s="28"/>
    </row>
    <row r="20" spans="1:8">
      <c r="A20">
        <v>4.94036519760337</v>
      </c>
      <c r="B20">
        <v>-3.57831647301958</v>
      </c>
      <c r="E20" s="28"/>
      <c r="H20" s="28"/>
    </row>
    <row r="21" spans="1:8">
      <c r="A21">
        <v>4.94036519760337</v>
      </c>
      <c r="B21">
        <v>-3.57831647301958</v>
      </c>
      <c r="E21" s="28"/>
      <c r="H21" s="28"/>
    </row>
    <row r="22" spans="1:8">
      <c r="A22">
        <v>4.9403651975609604</v>
      </c>
      <c r="B22">
        <v>-3.5783164724969398</v>
      </c>
      <c r="E22" s="28"/>
      <c r="H22" s="28"/>
    </row>
    <row r="23" spans="1:8">
      <c r="A23">
        <v>4.9403651976115297</v>
      </c>
      <c r="B23">
        <v>-3.5783164728204602</v>
      </c>
      <c r="E23" s="28"/>
      <c r="H23" s="28"/>
    </row>
    <row r="24" spans="1:8">
      <c r="A24">
        <v>4.9403651976115297</v>
      </c>
      <c r="B24">
        <v>-3.5783164728204602</v>
      </c>
      <c r="E24" s="28"/>
      <c r="H24" s="28"/>
    </row>
    <row r="25" spans="1:8">
      <c r="A25">
        <v>4.9403651976115297</v>
      </c>
      <c r="B25">
        <v>-3.5783164728204602</v>
      </c>
      <c r="E25" s="28"/>
      <c r="H25" s="28"/>
    </row>
    <row r="26" spans="1:8">
      <c r="A26">
        <v>4.9403651976115297</v>
      </c>
      <c r="B26">
        <v>-3.5783164728204602</v>
      </c>
      <c r="E26" s="28"/>
      <c r="H26" s="28"/>
    </row>
    <row r="27" spans="1:8">
      <c r="A27">
        <v>4.9403651976115297</v>
      </c>
      <c r="B27">
        <v>-3.5783164728204602</v>
      </c>
      <c r="E27" s="28"/>
      <c r="H27" s="28"/>
    </row>
    <row r="28" spans="1:8">
      <c r="A28">
        <v>4.9403651976115297</v>
      </c>
      <c r="B28">
        <v>-3.5783164728204602</v>
      </c>
      <c r="E28" s="28"/>
      <c r="H28" s="28"/>
    </row>
    <row r="29" spans="1:8">
      <c r="A29">
        <v>4.9403651976115297</v>
      </c>
      <c r="B29">
        <v>-3.5783164728204602</v>
      </c>
      <c r="E29" s="28"/>
      <c r="H29" s="28"/>
    </row>
    <row r="30" spans="1:8">
      <c r="A30">
        <v>4.9403651976115297</v>
      </c>
      <c r="B30">
        <v>-3.5783164728204602</v>
      </c>
      <c r="E30" s="28"/>
      <c r="H30" s="28"/>
    </row>
    <row r="31" spans="1:8">
      <c r="A31">
        <v>4.9403651976115297</v>
      </c>
      <c r="B31">
        <v>-3.5783164728204602</v>
      </c>
      <c r="E31" s="28"/>
      <c r="H31" s="28"/>
    </row>
    <row r="32" spans="1:8">
      <c r="A32">
        <v>4.9403651976115297</v>
      </c>
      <c r="B32">
        <v>-3.5783164728204602</v>
      </c>
      <c r="E32" s="28"/>
      <c r="H32" s="28"/>
    </row>
    <row r="33" spans="1:8">
      <c r="A33">
        <v>4.9403651976115297</v>
      </c>
      <c r="B33">
        <v>-3.5783164728204602</v>
      </c>
      <c r="E33" s="28"/>
      <c r="H33" s="28"/>
    </row>
    <row r="34" spans="1:8">
      <c r="A34">
        <v>4.9403651976115297</v>
      </c>
      <c r="B34">
        <v>-3.5783164728204602</v>
      </c>
      <c r="E34" s="28"/>
      <c r="H34" s="28"/>
    </row>
    <row r="35" spans="1:8">
      <c r="A35">
        <v>4.9403651976115297</v>
      </c>
      <c r="B35">
        <v>-3.5783164728204602</v>
      </c>
      <c r="E35" s="28"/>
      <c r="H35" s="28"/>
    </row>
    <row r="36" spans="1:8">
      <c r="A36">
        <v>4.9403651976115297</v>
      </c>
      <c r="B36">
        <v>-3.5783164728204602</v>
      </c>
      <c r="E36" s="28"/>
      <c r="H36" s="28"/>
    </row>
    <row r="37" spans="1:8">
      <c r="A37">
        <v>4.9403651976115297</v>
      </c>
      <c r="B37">
        <v>-3.5783164728204602</v>
      </c>
      <c r="E37" s="28"/>
      <c r="H37" s="28"/>
    </row>
    <row r="38" spans="1:8">
      <c r="A38">
        <v>4.9403651976115297</v>
      </c>
      <c r="B38">
        <v>-3.5783164728204602</v>
      </c>
      <c r="E38" s="28"/>
      <c r="H38" s="28"/>
    </row>
    <row r="39" spans="1:8">
      <c r="A39">
        <v>4.9403651976115297</v>
      </c>
      <c r="B39">
        <v>-3.5783164728204602</v>
      </c>
      <c r="E39" s="28"/>
      <c r="H39" s="28"/>
    </row>
    <row r="40" spans="1:8">
      <c r="A40">
        <v>4.9403651976115297</v>
      </c>
      <c r="B40">
        <v>-3.5783164728204602</v>
      </c>
      <c r="E40" s="28"/>
      <c r="H40" s="28"/>
    </row>
    <row r="41" spans="1:8">
      <c r="A41">
        <v>4.9403651976115297</v>
      </c>
      <c r="B41">
        <v>-3.5783164728204602</v>
      </c>
      <c r="E41" s="28"/>
      <c r="H41" s="28"/>
    </row>
    <row r="42" spans="1:8">
      <c r="A42">
        <v>4.9403651976115297</v>
      </c>
      <c r="B42">
        <v>-3.5783164728204602</v>
      </c>
      <c r="E42" s="28"/>
      <c r="H42" s="28"/>
    </row>
    <row r="43" spans="1:8">
      <c r="A43">
        <v>4.9403651976115297</v>
      </c>
      <c r="B43">
        <v>-3.5783164728204602</v>
      </c>
      <c r="E43" s="28"/>
      <c r="H43" s="28"/>
    </row>
    <row r="44" spans="1:8">
      <c r="A44">
        <v>4.9403651976115297</v>
      </c>
      <c r="B44">
        <v>-3.5783164728204602</v>
      </c>
      <c r="E44" s="28"/>
      <c r="H44" s="28"/>
    </row>
    <row r="45" spans="1:8">
      <c r="A45">
        <v>4.9403651976115297</v>
      </c>
      <c r="B45">
        <v>-3.5783164728204602</v>
      </c>
      <c r="E45" s="28"/>
      <c r="H45" s="28"/>
    </row>
    <row r="46" spans="1:8">
      <c r="A46">
        <v>4.9403651976115297</v>
      </c>
      <c r="B46">
        <v>-3.5783164728204602</v>
      </c>
      <c r="E46" s="28"/>
      <c r="H46" s="28"/>
    </row>
    <row r="47" spans="1:8">
      <c r="A47">
        <v>4.9403651976115297</v>
      </c>
      <c r="B47">
        <v>-3.5783164728204602</v>
      </c>
      <c r="E47" s="28"/>
      <c r="H47" s="28"/>
    </row>
    <row r="48" spans="1:8">
      <c r="A48">
        <v>4.9403651976115297</v>
      </c>
      <c r="B48">
        <v>-3.5783164728204602</v>
      </c>
      <c r="E48" s="28"/>
      <c r="H48" s="28"/>
    </row>
    <row r="49" spans="1:8">
      <c r="A49">
        <v>4.9403651976115297</v>
      </c>
      <c r="B49">
        <v>-3.5783164728204602</v>
      </c>
      <c r="E49" s="28"/>
      <c r="H49" s="28"/>
    </row>
    <row r="50" spans="1:8">
      <c r="A50">
        <v>4.9403651976115297</v>
      </c>
      <c r="B50">
        <v>-3.5783164728204602</v>
      </c>
      <c r="E50" s="28"/>
      <c r="H50" s="28"/>
    </row>
    <row r="51" spans="1:8">
      <c r="A51">
        <v>4.9403651976115297</v>
      </c>
      <c r="B51">
        <v>-3.5783164728204602</v>
      </c>
      <c r="E51" s="28"/>
      <c r="H51" s="28"/>
    </row>
    <row r="52" spans="1:8">
      <c r="A52">
        <v>4.9403651976115297</v>
      </c>
      <c r="B52">
        <v>-3.5783164728204602</v>
      </c>
      <c r="E52" s="28"/>
      <c r="H52" s="28"/>
    </row>
    <row r="53" spans="1:8">
      <c r="A53">
        <v>4.9403651976115297</v>
      </c>
      <c r="B53">
        <v>-3.5783164728204602</v>
      </c>
      <c r="E53" s="28"/>
      <c r="H53" s="28"/>
    </row>
    <row r="54" spans="1:8">
      <c r="A54">
        <v>4.9403651976115297</v>
      </c>
      <c r="B54">
        <v>-3.5783164728204602</v>
      </c>
      <c r="E54" s="28"/>
      <c r="H54" s="28"/>
    </row>
    <row r="55" spans="1:8">
      <c r="A55">
        <v>4.9403651976115297</v>
      </c>
      <c r="B55">
        <v>-3.5783164728204602</v>
      </c>
      <c r="E55" s="28"/>
      <c r="H55" s="28"/>
    </row>
    <row r="56" spans="1:8">
      <c r="A56">
        <v>4.9403651976115297</v>
      </c>
      <c r="B56">
        <v>-3.5783164728204602</v>
      </c>
      <c r="E56" s="28"/>
      <c r="H56" s="28"/>
    </row>
    <row r="57" spans="1:8">
      <c r="A57">
        <v>4.9403651975502099</v>
      </c>
      <c r="B57">
        <v>-3.5783164727820602</v>
      </c>
      <c r="E57" s="28"/>
      <c r="H57" s="28"/>
    </row>
    <row r="58" spans="1:8">
      <c r="A58">
        <v>4.9403651975502099</v>
      </c>
      <c r="B58">
        <v>-3.5783164727820602</v>
      </c>
      <c r="E58" s="28"/>
      <c r="H58" s="28"/>
    </row>
    <row r="59" spans="1:8">
      <c r="A59">
        <v>4.9403651974173304</v>
      </c>
      <c r="B59">
        <v>-3.5783164682559399</v>
      </c>
      <c r="E59" s="28"/>
      <c r="H59" s="28"/>
    </row>
    <row r="60" spans="1:8">
      <c r="H60" s="28"/>
    </row>
    <row r="61" spans="1:8">
      <c r="H61" s="28"/>
    </row>
    <row r="62" spans="1:8">
      <c r="H62" s="28"/>
    </row>
    <row r="63" spans="1:8">
      <c r="H63" s="28"/>
    </row>
    <row r="64" spans="1:8">
      <c r="H64" s="28"/>
    </row>
    <row r="65" spans="8:8">
      <c r="H6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3"/>
  <sheetViews>
    <sheetView zoomScale="104" workbookViewId="0">
      <selection activeCell="B131" sqref="B131"/>
    </sheetView>
  </sheetViews>
  <sheetFormatPr defaultRowHeight="12.75"/>
  <cols>
    <col min="1" max="2" width="9" style="16"/>
    <col min="3" max="3" width="12.19921875" style="16" bestFit="1" customWidth="1"/>
  </cols>
  <sheetData>
    <row r="1" spans="1:3">
      <c r="A1" s="16" t="s">
        <v>49</v>
      </c>
      <c r="B1" s="16" t="s">
        <v>50</v>
      </c>
      <c r="C1" s="16" t="s">
        <v>51</v>
      </c>
    </row>
    <row r="2" spans="1:3">
      <c r="A2" s="16" t="s">
        <v>1</v>
      </c>
      <c r="B2" s="16" t="s">
        <v>1</v>
      </c>
      <c r="C2" s="16" t="s">
        <v>0</v>
      </c>
    </row>
    <row r="3" spans="1:3">
      <c r="A3">
        <v>4.3899999999999997</v>
      </c>
      <c r="B3" s="28">
        <v>4.9403651976468197</v>
      </c>
      <c r="C3">
        <v>-1.8493295231295401E-4</v>
      </c>
    </row>
    <row r="4" spans="1:3">
      <c r="A4">
        <v>4.3901000000000003</v>
      </c>
      <c r="B4" s="28">
        <v>4.9399516236157401</v>
      </c>
      <c r="C4">
        <v>-1.8494453031695E-4</v>
      </c>
    </row>
    <row r="5" spans="1:3">
      <c r="A5">
        <v>4.3902000000000001</v>
      </c>
      <c r="B5" s="28">
        <v>4.9395337597566797</v>
      </c>
      <c r="C5">
        <v>-1.84950336809755E-4</v>
      </c>
    </row>
    <row r="6" spans="1:3">
      <c r="A6">
        <v>4.3902999999999999</v>
      </c>
      <c r="B6" s="28">
        <v>4.9391115209198899</v>
      </c>
      <c r="C6">
        <v>-1.84950452337546E-4</v>
      </c>
    </row>
    <row r="7" spans="1:3">
      <c r="A7">
        <v>4.3903999999999996</v>
      </c>
      <c r="B7" s="28">
        <v>4.9386848210416998</v>
      </c>
      <c r="C7">
        <v>-1.8494495648422601E-4</v>
      </c>
    </row>
    <row r="8" spans="1:3">
      <c r="A8">
        <v>4.3905000000000003</v>
      </c>
      <c r="B8" s="28">
        <v>4.9382535728184704</v>
      </c>
      <c r="C8">
        <v>-1.84933927882687E-4</v>
      </c>
    </row>
    <row r="9" spans="1:3">
      <c r="A9">
        <v>4.3906000000000001</v>
      </c>
      <c r="B9" s="28">
        <v>4.9378176876891597</v>
      </c>
      <c r="C9">
        <v>-1.8491744422593999E-4</v>
      </c>
    </row>
    <row r="10" spans="1:3">
      <c r="A10">
        <v>4.3906999999999998</v>
      </c>
      <c r="B10" s="28">
        <v>4.9373770758207796</v>
      </c>
      <c r="C10">
        <v>-1.84895582278108E-4</v>
      </c>
    </row>
    <row r="11" spans="1:3">
      <c r="A11">
        <v>4.3907999999999996</v>
      </c>
      <c r="B11" s="28">
        <v>4.9369315963072404</v>
      </c>
      <c r="C11">
        <v>-1.84947346744959E-4</v>
      </c>
    </row>
    <row r="12" spans="1:3">
      <c r="A12">
        <v>4.3909000000000002</v>
      </c>
      <c r="B12" s="28">
        <v>4.93648122112051</v>
      </c>
      <c r="C12">
        <v>-1.8499199155478399E-4</v>
      </c>
    </row>
    <row r="13" spans="1:3">
      <c r="A13">
        <v>4.391</v>
      </c>
      <c r="B13" s="28">
        <v>4.9360257822245703</v>
      </c>
      <c r="C13">
        <v>-1.84947327477412E-4</v>
      </c>
    </row>
    <row r="14" spans="1:3">
      <c r="A14">
        <v>4.3910999999999998</v>
      </c>
      <c r="B14" s="28">
        <v>4.9355652386359301</v>
      </c>
      <c r="C14">
        <v>-1.84897732937105E-4</v>
      </c>
    </row>
    <row r="15" spans="1:3">
      <c r="A15">
        <v>4.3912000000000004</v>
      </c>
      <c r="B15" s="28">
        <v>4.9350994010520797</v>
      </c>
      <c r="C15">
        <v>-1.8494727506320499E-4</v>
      </c>
    </row>
    <row r="16" spans="1:3">
      <c r="A16">
        <v>4.3913000000000002</v>
      </c>
      <c r="B16" s="28">
        <v>4.9346282318594596</v>
      </c>
      <c r="C16">
        <v>-1.84989492849971E-4</v>
      </c>
    </row>
    <row r="17" spans="1:3">
      <c r="A17">
        <v>4.3914</v>
      </c>
      <c r="B17" s="28">
        <v>4.9341515592273</v>
      </c>
      <c r="C17">
        <v>-1.84947311134012E-4</v>
      </c>
    </row>
    <row r="18" spans="1:3">
      <c r="A18">
        <v>4.3914999999999997</v>
      </c>
      <c r="B18" s="28">
        <v>4.9336693197158397</v>
      </c>
      <c r="C18">
        <v>-1.84899955766153E-4</v>
      </c>
    </row>
    <row r="19" spans="1:3">
      <c r="A19">
        <v>4.3916000000000004</v>
      </c>
      <c r="B19" s="28">
        <v>4.9331813117343701</v>
      </c>
      <c r="C19">
        <v>-1.84947257497698E-4</v>
      </c>
    </row>
    <row r="20" spans="1:3">
      <c r="A20">
        <v>4.3917000000000002</v>
      </c>
      <c r="B20" s="28">
        <v>4.9326874853918401</v>
      </c>
      <c r="C20">
        <v>-1.84987011977151E-4</v>
      </c>
    </row>
    <row r="21" spans="1:3">
      <c r="A21">
        <v>4.3917999999999999</v>
      </c>
      <c r="B21" s="28">
        <v>4.9321876435746601</v>
      </c>
      <c r="C21">
        <v>-1.8494729132457899E-4</v>
      </c>
    </row>
    <row r="22" spans="1:3">
      <c r="A22">
        <v>4.3918999999999997</v>
      </c>
      <c r="B22" s="28">
        <v>4.9316817126936199</v>
      </c>
      <c r="C22">
        <v>-1.8490213299669699E-4</v>
      </c>
    </row>
    <row r="23" spans="1:3">
      <c r="A23">
        <v>4.3920000000000003</v>
      </c>
      <c r="B23">
        <v>4.9311694704955302</v>
      </c>
      <c r="C23">
        <v>-1.84947234706036E-4</v>
      </c>
    </row>
    <row r="24" spans="1:3">
      <c r="A24">
        <v>4.3920999999999903</v>
      </c>
      <c r="B24">
        <v>4.9306508490597798</v>
      </c>
      <c r="C24">
        <v>-1.8498454388200401E-4</v>
      </c>
    </row>
    <row r="25" spans="1:3">
      <c r="A25">
        <v>4.3921999999999901</v>
      </c>
      <c r="B25">
        <v>4.9301256323791396</v>
      </c>
      <c r="C25">
        <v>-1.8494726946400699E-4</v>
      </c>
    </row>
    <row r="26" spans="1:3">
      <c r="A26">
        <v>4.3922999999999899</v>
      </c>
      <c r="B26">
        <v>4.9295937257258302</v>
      </c>
      <c r="C26">
        <v>-1.84904269419864E-4</v>
      </c>
    </row>
    <row r="27" spans="1:3">
      <c r="A27">
        <v>4.3923999999999896</v>
      </c>
      <c r="B27">
        <v>4.9290548852549403</v>
      </c>
      <c r="C27">
        <v>-1.84947210406826E-4</v>
      </c>
    </row>
    <row r="28" spans="1:3">
      <c r="A28">
        <v>4.3924999999999903</v>
      </c>
      <c r="B28">
        <v>4.9285090222591004</v>
      </c>
      <c r="C28">
        <v>-1.84982088050789E-4</v>
      </c>
    </row>
    <row r="29" spans="1:3">
      <c r="A29">
        <v>4.3925999999999901</v>
      </c>
      <c r="B29">
        <v>4.9279558967726604</v>
      </c>
      <c r="C29">
        <v>-1.8494724245207399E-4</v>
      </c>
    </row>
    <row r="30" spans="1:3">
      <c r="A30">
        <v>4.3926999999999898</v>
      </c>
      <c r="B30">
        <v>4.9273953848137699</v>
      </c>
      <c r="C30">
        <v>-1.8490635587946799E-4</v>
      </c>
    </row>
    <row r="31" spans="1:3">
      <c r="A31">
        <v>4.3927999999999896</v>
      </c>
      <c r="B31">
        <v>4.9268272207470698</v>
      </c>
      <c r="C31">
        <v>-1.84947181856024E-4</v>
      </c>
    </row>
    <row r="32" spans="1:3">
      <c r="A32">
        <v>4.3928999999999903</v>
      </c>
      <c r="B32">
        <v>4.9262512859343799</v>
      </c>
      <c r="C32">
        <v>-1.8497964413778599E-4</v>
      </c>
    </row>
    <row r="33" spans="1:3">
      <c r="A33">
        <v>4.39299999999999</v>
      </c>
      <c r="B33">
        <v>4.9256673136488196</v>
      </c>
      <c r="C33">
        <v>-1.84947218731E-4</v>
      </c>
    </row>
    <row r="34" spans="1:3">
      <c r="A34">
        <v>4.3930999999999898</v>
      </c>
      <c r="B34">
        <v>4.9250751526852596</v>
      </c>
      <c r="C34">
        <v>-1.8490840511544801E-4</v>
      </c>
    </row>
    <row r="35" spans="1:3">
      <c r="A35">
        <v>4.3931999999999896</v>
      </c>
      <c r="B35">
        <v>4.9244745008745099</v>
      </c>
      <c r="C35">
        <v>-1.8494715404666499E-4</v>
      </c>
    </row>
    <row r="36" spans="1:3">
      <c r="A36">
        <v>4.3932999999999902</v>
      </c>
      <c r="B36">
        <v>4.9238652075044103</v>
      </c>
      <c r="C36">
        <v>-1.84977204959456E-4</v>
      </c>
    </row>
    <row r="37" spans="1:3">
      <c r="A37">
        <v>4.39339999999999</v>
      </c>
      <c r="B37">
        <v>4.9232469715116798</v>
      </c>
      <c r="C37">
        <v>-1.84947192127668E-4</v>
      </c>
    </row>
    <row r="38" spans="1:3">
      <c r="A38">
        <v>4.3934999999999897</v>
      </c>
      <c r="B38">
        <v>4.9226196035598999</v>
      </c>
      <c r="C38">
        <v>-1.8491040671908199E-4</v>
      </c>
    </row>
    <row r="39" spans="1:3">
      <c r="A39">
        <v>4.3935999999999904</v>
      </c>
      <c r="B39">
        <v>4.9219827623490797</v>
      </c>
      <c r="C39">
        <v>-1.8494712417971101E-4</v>
      </c>
    </row>
    <row r="40" spans="1:3">
      <c r="A40">
        <v>4.3936999999999902</v>
      </c>
      <c r="B40">
        <v>4.9213362560593401</v>
      </c>
      <c r="C40">
        <v>-1.8497476940924901E-4</v>
      </c>
    </row>
    <row r="41" spans="1:3">
      <c r="A41">
        <v>4.3937999999999899</v>
      </c>
      <c r="B41">
        <v>4.9206797376966103</v>
      </c>
      <c r="C41">
        <v>-1.8494716644756599E-4</v>
      </c>
    </row>
    <row r="42" spans="1:3">
      <c r="A42">
        <v>4.3938999999999897</v>
      </c>
      <c r="B42">
        <v>4.9200129742940204</v>
      </c>
      <c r="C42">
        <v>-1.8491236283711199E-4</v>
      </c>
    </row>
    <row r="43" spans="1:3">
      <c r="A43">
        <v>4.3939999999999904</v>
      </c>
      <c r="B43">
        <v>4.9193355729282198</v>
      </c>
      <c r="C43">
        <v>-1.84947091560672E-4</v>
      </c>
    </row>
    <row r="44" spans="1:3">
      <c r="A44">
        <v>4.3940999999999901</v>
      </c>
      <c r="B44">
        <v>4.9186472901835199</v>
      </c>
      <c r="C44">
        <v>-1.8497232698892001E-4</v>
      </c>
    </row>
    <row r="45" spans="1:3">
      <c r="A45">
        <v>4.3941999999999899</v>
      </c>
      <c r="B45">
        <v>4.9179477282352702</v>
      </c>
      <c r="C45">
        <v>-1.8494713240136901E-4</v>
      </c>
    </row>
    <row r="46" spans="1:3">
      <c r="A46">
        <v>4.3942999999999897</v>
      </c>
      <c r="B46">
        <v>4.9172365905443502</v>
      </c>
      <c r="C46">
        <v>-1.8491425733301999E-4</v>
      </c>
    </row>
    <row r="47" spans="1:3">
      <c r="A47">
        <v>4.3943999999999903</v>
      </c>
      <c r="B47">
        <v>4.9165134223714899</v>
      </c>
      <c r="C47">
        <v>-1.84947056751647E-4</v>
      </c>
    </row>
    <row r="48" spans="1:3">
      <c r="A48">
        <v>4.3944999999999901</v>
      </c>
      <c r="B48">
        <v>4.9157779148178902</v>
      </c>
      <c r="C48">
        <v>-1.84969885547981E-4</v>
      </c>
    </row>
    <row r="49" spans="1:3">
      <c r="A49">
        <v>4.3945999999999898</v>
      </c>
      <c r="B49">
        <v>4.9150295970024498</v>
      </c>
      <c r="C49">
        <v>-1.8494709917473399E-4</v>
      </c>
    </row>
    <row r="50" spans="1:3">
      <c r="A50">
        <v>4.3946999999999896</v>
      </c>
      <c r="B50">
        <v>4.91426810900938</v>
      </c>
      <c r="C50">
        <v>-1.84916090567383E-4</v>
      </c>
    </row>
    <row r="51" spans="1:3">
      <c r="A51">
        <v>4.3947999999999903</v>
      </c>
      <c r="B51">
        <v>4.9134928950749002</v>
      </c>
      <c r="C51">
        <v>-1.84947019885025E-4</v>
      </c>
    </row>
    <row r="52" spans="1:3">
      <c r="A52">
        <v>4.39489999999999</v>
      </c>
      <c r="B52">
        <v>4.9127035781382702</v>
      </c>
      <c r="C52">
        <v>-1.8496743370206099E-4</v>
      </c>
    </row>
    <row r="53" spans="1:3">
      <c r="A53">
        <v>4.3949999999999898</v>
      </c>
      <c r="B53">
        <v>4.91189962148656</v>
      </c>
      <c r="C53">
        <v>-1.8497756626280299E-4</v>
      </c>
    </row>
    <row r="54" spans="1:3">
      <c r="A54">
        <v>4.3950999999999896</v>
      </c>
      <c r="B54">
        <v>4.9110804796019201</v>
      </c>
      <c r="C54">
        <v>-1.8497764706677E-4</v>
      </c>
    </row>
    <row r="55" spans="1:3">
      <c r="A55">
        <v>4.3951999999999902</v>
      </c>
      <c r="B55">
        <v>4.9102455922327799</v>
      </c>
      <c r="C55">
        <v>-1.84967900964821E-4</v>
      </c>
    </row>
    <row r="56" spans="1:3">
      <c r="A56">
        <v>4.39529999999999</v>
      </c>
      <c r="B56">
        <v>4.9093943840479204</v>
      </c>
      <c r="C56">
        <v>-1.8494854825332001E-4</v>
      </c>
    </row>
    <row r="57" spans="1:3">
      <c r="A57">
        <v>4.3953999999999898</v>
      </c>
      <c r="B57">
        <v>4.9085262689703599</v>
      </c>
      <c r="C57">
        <v>-1.8491980476635999E-4</v>
      </c>
    </row>
    <row r="58" spans="1:3">
      <c r="A58">
        <v>4.3954999999999904</v>
      </c>
      <c r="B58">
        <v>4.9076405171827497</v>
      </c>
      <c r="C58">
        <v>-1.8494696460880601E-4</v>
      </c>
    </row>
    <row r="59" spans="1:3">
      <c r="A59">
        <v>4.3955999999999902</v>
      </c>
      <c r="B59">
        <v>4.9067364953117902</v>
      </c>
      <c r="C59">
        <v>-1.84962705371761E-4</v>
      </c>
    </row>
    <row r="60" spans="1:3">
      <c r="A60">
        <v>4.3956999999999899</v>
      </c>
      <c r="B60">
        <v>4.9058134313433799</v>
      </c>
      <c r="C60">
        <v>-1.8496730520061399E-4</v>
      </c>
    </row>
    <row r="61" spans="1:3">
      <c r="A61">
        <v>4.3957999999999897</v>
      </c>
      <c r="B61">
        <v>4.9048705448394498</v>
      </c>
      <c r="C61">
        <v>-1.8496103602660201E-4</v>
      </c>
    </row>
    <row r="62" spans="1:3">
      <c r="A62">
        <v>4.3958999999999904</v>
      </c>
      <c r="B62">
        <v>4.9039070284059498</v>
      </c>
      <c r="C62">
        <v>-1.8494416370599601E-4</v>
      </c>
    </row>
    <row r="63" spans="1:3">
      <c r="A63">
        <v>4.3959999999999901</v>
      </c>
      <c r="B63">
        <v>4.9029219305389402</v>
      </c>
      <c r="C63">
        <v>-1.8494690256601399E-4</v>
      </c>
    </row>
    <row r="64" spans="1:3">
      <c r="A64">
        <v>4.3960999999999899</v>
      </c>
      <c r="B64">
        <v>4.9019143674740704</v>
      </c>
      <c r="C64">
        <v>-1.8493716603548501E-4</v>
      </c>
    </row>
    <row r="65" spans="1:3">
      <c r="A65">
        <v>4.3961999999999897</v>
      </c>
      <c r="B65">
        <v>4.90088329654834</v>
      </c>
      <c r="C65">
        <v>-1.8491528876565501E-4</v>
      </c>
    </row>
    <row r="66" spans="1:3">
      <c r="A66">
        <v>4.3962999999999797</v>
      </c>
      <c r="B66">
        <v>4.8998276447348799</v>
      </c>
      <c r="C66">
        <v>-1.8488159717668399E-4</v>
      </c>
    </row>
    <row r="67" spans="1:3">
      <c r="A67">
        <v>4.3963999999999803</v>
      </c>
      <c r="B67">
        <v>4.89874629433751</v>
      </c>
      <c r="C67">
        <v>-1.84946909814072E-4</v>
      </c>
    </row>
    <row r="68" spans="1:3">
      <c r="A68">
        <v>4.3964999999999801</v>
      </c>
      <c r="B68">
        <v>4.8976379449653402</v>
      </c>
      <c r="C68">
        <v>-1.84999236254784E-4</v>
      </c>
    </row>
    <row r="69" spans="1:3">
      <c r="A69">
        <v>4.3965999999999799</v>
      </c>
      <c r="B69">
        <v>4.8965013290434802</v>
      </c>
      <c r="C69">
        <v>-1.8494689679616E-4</v>
      </c>
    </row>
    <row r="70" spans="1:3">
      <c r="A70">
        <v>4.3966999999999796</v>
      </c>
      <c r="B70">
        <v>4.8953349551622596</v>
      </c>
      <c r="C70">
        <v>-1.84881362864568E-4</v>
      </c>
    </row>
    <row r="71" spans="1:3">
      <c r="A71">
        <v>4.3967999999999803</v>
      </c>
      <c r="B71">
        <v>4.8941373010662899</v>
      </c>
      <c r="C71">
        <v>-1.8480303009676101E-4</v>
      </c>
    </row>
    <row r="72" spans="1:3">
      <c r="A72">
        <v>4.39689999999998</v>
      </c>
      <c r="B72">
        <v>4.89290680827924</v>
      </c>
      <c r="C72">
        <v>-1.8494684850167399E-4</v>
      </c>
    </row>
    <row r="73" spans="1:3">
      <c r="A73">
        <v>4.3969999999999798</v>
      </c>
      <c r="B73">
        <v>4.8916414556886298</v>
      </c>
      <c r="C73">
        <v>-1.8507482795259499E-4</v>
      </c>
    </row>
    <row r="74" spans="1:3">
      <c r="A74">
        <v>4.3970999999999796</v>
      </c>
      <c r="B74">
        <v>4.8903396061331401</v>
      </c>
      <c r="C74">
        <v>-1.8494694753304301E-4</v>
      </c>
    </row>
    <row r="75" spans="1:3">
      <c r="A75">
        <v>4.3971999999999802</v>
      </c>
      <c r="B75">
        <v>4.8889988200952601</v>
      </c>
      <c r="C75">
        <v>-1.8480539463523599E-4</v>
      </c>
    </row>
    <row r="76" spans="1:3">
      <c r="A76">
        <v>4.39729999999998</v>
      </c>
      <c r="B76">
        <v>4.8876170614092898</v>
      </c>
      <c r="C76">
        <v>-1.8494682135554601E-4</v>
      </c>
    </row>
    <row r="77" spans="1:3">
      <c r="A77">
        <v>4.3973999999999798</v>
      </c>
      <c r="B77">
        <v>4.8861915406538001</v>
      </c>
      <c r="C77">
        <v>-1.8507080239806901E-4</v>
      </c>
    </row>
    <row r="78" spans="1:3">
      <c r="A78">
        <v>4.3974999999999804</v>
      </c>
      <c r="B78">
        <v>4.8847198506874401</v>
      </c>
      <c r="C78">
        <v>-1.84946868738344E-4</v>
      </c>
    </row>
    <row r="79" spans="1:3">
      <c r="A79">
        <v>4.3975999999999802</v>
      </c>
      <c r="B79">
        <v>4.8831986866569199</v>
      </c>
      <c r="C79">
        <v>-1.8494673231808501E-4</v>
      </c>
    </row>
    <row r="80" spans="1:3">
      <c r="A80">
        <v>4.39769999999998</v>
      </c>
      <c r="B80">
        <v>4.8816248490628</v>
      </c>
      <c r="C80">
        <v>-1.8492959995777101E-4</v>
      </c>
    </row>
    <row r="81" spans="1:3">
      <c r="A81">
        <v>4.3977999999999797</v>
      </c>
      <c r="B81">
        <v>4.8799945743610298</v>
      </c>
      <c r="C81">
        <v>-1.84946580862542E-4</v>
      </c>
    </row>
    <row r="82" spans="1:3">
      <c r="A82">
        <v>4.3978999999999804</v>
      </c>
      <c r="B82">
        <v>4.8783038881088698</v>
      </c>
      <c r="C82">
        <v>-1.84944237642073E-4</v>
      </c>
    </row>
    <row r="83" spans="1:3">
      <c r="A83">
        <v>4.3979999999999801</v>
      </c>
      <c r="B83">
        <v>4.8765482449199702</v>
      </c>
      <c r="C83">
        <v>-1.8494660281906901E-4</v>
      </c>
    </row>
    <row r="84" spans="1:3">
      <c r="A84">
        <v>4.3980999999999799</v>
      </c>
      <c r="B84">
        <v>4.8747225728538197</v>
      </c>
      <c r="C84">
        <v>-1.8494658797719001E-4</v>
      </c>
    </row>
    <row r="85" spans="1:3">
      <c r="A85">
        <v>4.3981999999999797</v>
      </c>
      <c r="B85">
        <v>4.8728212418095396</v>
      </c>
      <c r="C85">
        <v>-1.8494656099084399E-4</v>
      </c>
    </row>
    <row r="86" spans="1:3">
      <c r="A86">
        <v>4.3982999999999803</v>
      </c>
      <c r="B86">
        <v>4.8708378755379398</v>
      </c>
      <c r="C86">
        <v>-1.8494653106723599E-4</v>
      </c>
    </row>
    <row r="87" spans="1:3">
      <c r="A87">
        <v>4.3983999999999801</v>
      </c>
      <c r="B87">
        <v>4.8687652685990797</v>
      </c>
      <c r="C87">
        <v>-1.8494650182532499E-4</v>
      </c>
    </row>
    <row r="88" spans="1:3">
      <c r="A88">
        <v>4.3984999999999799</v>
      </c>
      <c r="B88">
        <v>4.8665952164214303</v>
      </c>
      <c r="C88">
        <v>-1.8494647090355599E-4</v>
      </c>
    </row>
    <row r="89" spans="1:3">
      <c r="A89">
        <v>4.3985999999999796</v>
      </c>
      <c r="B89">
        <v>4.86431838667525</v>
      </c>
      <c r="C89">
        <v>-1.84946436796896E-4</v>
      </c>
    </row>
    <row r="90" spans="1:3">
      <c r="A90">
        <v>4.3986999999999803</v>
      </c>
      <c r="B90">
        <v>4.8619239435824904</v>
      </c>
      <c r="C90">
        <v>-1.84946403084338E-4</v>
      </c>
    </row>
    <row r="91" spans="1:3">
      <c r="A91">
        <v>4.3987999999999801</v>
      </c>
      <c r="B91">
        <v>4.8593994134519498</v>
      </c>
      <c r="C91">
        <v>-1.84946365326219E-4</v>
      </c>
    </row>
    <row r="92" spans="1:3">
      <c r="A92">
        <v>4.3988999999999798</v>
      </c>
      <c r="B92">
        <v>4.8567301848549604</v>
      </c>
      <c r="C92">
        <v>-1.8494632483608299E-4</v>
      </c>
    </row>
    <row r="93" spans="1:3">
      <c r="A93">
        <v>4.3989999999999796</v>
      </c>
      <c r="B93">
        <v>4.8538991140893497</v>
      </c>
      <c r="C93">
        <v>-1.8494627839265199E-4</v>
      </c>
    </row>
    <row r="94" spans="1:3">
      <c r="A94">
        <v>4.3990999999999802</v>
      </c>
      <c r="B94">
        <v>4.8508857083146104</v>
      </c>
      <c r="C94">
        <v>-1.8494623124976301E-4</v>
      </c>
    </row>
    <row r="95" spans="1:3">
      <c r="A95">
        <v>4.39919999999998</v>
      </c>
      <c r="B95">
        <v>4.8476654497742997</v>
      </c>
      <c r="C95">
        <v>-1.8494617857272699E-4</v>
      </c>
    </row>
    <row r="96" spans="1:3">
      <c r="A96">
        <v>4.3992999999999798</v>
      </c>
      <c r="B96">
        <v>4.8442085329709004</v>
      </c>
      <c r="C96">
        <v>-1.84946120561225E-4</v>
      </c>
    </row>
    <row r="97" spans="1:4">
      <c r="A97">
        <v>4.3993999999999804</v>
      </c>
      <c r="B97">
        <v>4.8404782242030997</v>
      </c>
      <c r="C97">
        <v>-1.84946052894512E-4</v>
      </c>
    </row>
    <row r="98" spans="1:4">
      <c r="A98">
        <v>4.3994999999999802</v>
      </c>
      <c r="B98">
        <v>4.83642849223122</v>
      </c>
      <c r="C98">
        <v>-1.84945973533278E-4</v>
      </c>
    </row>
    <row r="99" spans="1:4">
      <c r="A99">
        <v>4.39959999999998</v>
      </c>
      <c r="B99">
        <v>4.83200082387952</v>
      </c>
      <c r="C99">
        <v>-1.8494588204748201E-4</v>
      </c>
    </row>
    <row r="100" spans="1:4">
      <c r="A100">
        <v>4.3996999999999797</v>
      </c>
      <c r="B100">
        <v>4.8271190453616297</v>
      </c>
      <c r="C100">
        <v>-1.84945768856554E-4</v>
      </c>
    </row>
    <row r="101" spans="1:4">
      <c r="A101">
        <v>4.3997999999999804</v>
      </c>
      <c r="B101">
        <v>4.8216814299687396</v>
      </c>
      <c r="C101">
        <v>-1.8494562792054799E-4</v>
      </c>
    </row>
    <row r="102" spans="1:4">
      <c r="A102">
        <v>4.3998999999999802</v>
      </c>
      <c r="B102">
        <v>4.8155482988031402</v>
      </c>
      <c r="C102">
        <v>-1.8494543874109499E-4</v>
      </c>
    </row>
    <row r="103" spans="1:4">
      <c r="A103">
        <v>4.3999999999999799</v>
      </c>
      <c r="B103">
        <v>4.8085198361135904</v>
      </c>
      <c r="C103">
        <v>-1.8494518274626099E-4</v>
      </c>
    </row>
    <row r="104" spans="1:4">
      <c r="A104">
        <v>4.4000999999999797</v>
      </c>
      <c r="B104">
        <v>4.8002969078249302</v>
      </c>
      <c r="C104">
        <v>-1.8494480083532501E-4</v>
      </c>
    </row>
    <row r="105" spans="1:4">
      <c r="A105">
        <v>4.4001999999999803</v>
      </c>
      <c r="B105">
        <v>4.7904021342266399</v>
      </c>
      <c r="C105">
        <v>-1.8494417783556399E-4</v>
      </c>
    </row>
    <row r="106" spans="1:4">
      <c r="A106">
        <v>4.4002999999999801</v>
      </c>
      <c r="B106">
        <v>4.7780048118049701</v>
      </c>
      <c r="C106">
        <v>-1.84943041805631E-4</v>
      </c>
    </row>
    <row r="107" spans="1:4">
      <c r="A107">
        <v>4.4003999999999799</v>
      </c>
      <c r="B107">
        <v>4.7614635334641502</v>
      </c>
      <c r="C107">
        <v>-1.84945120660317E-4</v>
      </c>
    </row>
    <row r="108" spans="1:4">
      <c r="A108" s="17">
        <v>4.4004999999999797</v>
      </c>
      <c r="B108" s="17">
        <v>4.7367935521211102</v>
      </c>
      <c r="C108" s="17">
        <v>-1.8494475335504299E-4</v>
      </c>
      <c r="D108" s="17"/>
    </row>
    <row r="109" spans="1:4">
      <c r="A109" s="31">
        <v>4.4005999999999696</v>
      </c>
      <c r="B109" s="31">
        <v>4.68948102713198</v>
      </c>
      <c r="C109" s="31">
        <v>-1.8494331385793901E-4</v>
      </c>
    </row>
    <row r="110" spans="1:4">
      <c r="A110">
        <v>4.4006999999999703</v>
      </c>
      <c r="B110">
        <v>4.5033356351121796</v>
      </c>
      <c r="C110">
        <v>-1.8494173357009699E-4</v>
      </c>
    </row>
    <row r="111" spans="1:4">
      <c r="A111">
        <v>4.4007999999999701</v>
      </c>
      <c r="B111">
        <v>4.1151929023596701</v>
      </c>
      <c r="C111">
        <v>-1.8493673456523201E-4</v>
      </c>
    </row>
    <row r="112" spans="1:4">
      <c r="A112">
        <v>4.4008999999999698</v>
      </c>
      <c r="B112">
        <v>3.7211315507096301</v>
      </c>
      <c r="C112">
        <v>-1.84931617355362E-4</v>
      </c>
    </row>
    <row r="113" spans="1:3">
      <c r="A113">
        <v>4.4009999999999696</v>
      </c>
      <c r="B113">
        <v>3.3259618422912198</v>
      </c>
      <c r="C113">
        <v>-1.8492647850660299E-4</v>
      </c>
    </row>
    <row r="114" spans="1:3">
      <c r="A114">
        <v>4.4010999999999703</v>
      </c>
      <c r="B114">
        <v>2.9296842564240602</v>
      </c>
      <c r="C114">
        <v>-1.8491987314229701E-4</v>
      </c>
    </row>
    <row r="115" spans="1:3">
      <c r="A115">
        <v>4.40119999999997</v>
      </c>
      <c r="B115">
        <v>2.5322837203961002</v>
      </c>
      <c r="C115">
        <v>-1.8491614657878199E-4</v>
      </c>
    </row>
    <row r="116" spans="1:3">
      <c r="A116">
        <v>4.4012999999999698</v>
      </c>
      <c r="B116">
        <v>2.13376892227671</v>
      </c>
      <c r="C116">
        <v>-1.8491094554163399E-4</v>
      </c>
    </row>
    <row r="117" spans="1:3">
      <c r="A117">
        <v>4.4013999999999696</v>
      </c>
      <c r="B117">
        <v>1.7341331025076301</v>
      </c>
      <c r="C117">
        <v>-1.8490427842213599E-4</v>
      </c>
    </row>
    <row r="118" spans="1:3">
      <c r="A118">
        <v>4.4014999999999702</v>
      </c>
      <c r="B118">
        <v>1.3333722703178601</v>
      </c>
      <c r="C118">
        <v>-1.84900513017303E-4</v>
      </c>
    </row>
    <row r="119" spans="1:3">
      <c r="A119">
        <v>4.40159999999997</v>
      </c>
      <c r="B119">
        <v>0.93148286059584096</v>
      </c>
      <c r="C119">
        <v>-1.8489527344053199E-4</v>
      </c>
    </row>
    <row r="120" spans="1:3">
      <c r="A120">
        <v>4.4016999999999697</v>
      </c>
      <c r="B120">
        <v>0.52846211440873203</v>
      </c>
      <c r="C120">
        <v>-1.8489000830921399E-4</v>
      </c>
    </row>
    <row r="121" spans="1:3">
      <c r="A121" s="29">
        <v>4.4017999999999704</v>
      </c>
      <c r="B121" s="29">
        <v>0.124312007507849</v>
      </c>
      <c r="C121" s="29">
        <v>-1.8488472330703499E-4</v>
      </c>
    </row>
    <row r="122" spans="1:3">
      <c r="A122">
        <v>4.4018999999999702</v>
      </c>
      <c r="B122">
        <v>-0.28097720753882899</v>
      </c>
      <c r="C122">
        <v>-1.8487942586522201E-4</v>
      </c>
    </row>
    <row r="123" spans="1:3">
      <c r="A123">
        <v>4.4019999999999699</v>
      </c>
      <c r="B123">
        <v>-0.687409919836525</v>
      </c>
      <c r="C123">
        <v>-1.84874109864753E-4</v>
      </c>
    </row>
    <row r="124" spans="1:3">
      <c r="A124">
        <v>4.4020999999999697</v>
      </c>
      <c r="B124">
        <v>-1.09498117564069</v>
      </c>
      <c r="C124">
        <v>-1.8486877025650499E-4</v>
      </c>
    </row>
    <row r="125" spans="1:3">
      <c r="A125">
        <v>4.4021999999999704</v>
      </c>
      <c r="B125">
        <v>-1.5036962384293699</v>
      </c>
      <c r="C125">
        <v>-1.8486196557458701E-4</v>
      </c>
    </row>
    <row r="126" spans="1:3">
      <c r="A126">
        <v>4.4022999999999701</v>
      </c>
      <c r="B126">
        <v>-1.9135643238328299</v>
      </c>
      <c r="C126">
        <v>-1.8485804437170199E-4</v>
      </c>
    </row>
    <row r="127" spans="1:3">
      <c r="A127">
        <v>4.4023999999999699</v>
      </c>
      <c r="B127">
        <v>-2.32458584884944</v>
      </c>
      <c r="C127">
        <v>-1.8485265010574899E-4</v>
      </c>
    </row>
    <row r="128" spans="1:3">
      <c r="A128">
        <v>4.4024999999999697</v>
      </c>
      <c r="B128">
        <v>-2.7365774622711001</v>
      </c>
      <c r="C128">
        <v>-1.84845791162835E-4</v>
      </c>
    </row>
    <row r="129" spans="1:4">
      <c r="A129">
        <v>4.4025999999999703</v>
      </c>
      <c r="B129">
        <v>-3.05808870386416</v>
      </c>
      <c r="C129">
        <v>-1.84728028796478E-4</v>
      </c>
    </row>
    <row r="130" spans="1:4">
      <c r="A130">
        <v>4.4026999999999701</v>
      </c>
      <c r="B130">
        <v>-3.1394668280882301</v>
      </c>
      <c r="C130">
        <v>-1.8430959109781199E-4</v>
      </c>
    </row>
    <row r="131" spans="1:4">
      <c r="A131" s="31">
        <v>4.4027999999999698</v>
      </c>
      <c r="B131" s="31">
        <v>-3.17529109049313</v>
      </c>
      <c r="C131" s="31">
        <v>-1.8383391501843301E-4</v>
      </c>
    </row>
    <row r="132" spans="1:4">
      <c r="A132">
        <v>4.4028999999999696</v>
      </c>
      <c r="B132">
        <v>-3.19882192915696</v>
      </c>
      <c r="C132">
        <v>-1.83343654634485E-4</v>
      </c>
    </row>
    <row r="133" spans="1:4">
      <c r="A133">
        <v>4.4029999999999703</v>
      </c>
      <c r="B133">
        <v>-3.2167497617663101</v>
      </c>
      <c r="C133">
        <v>-1.8284723239943301E-4</v>
      </c>
    </row>
    <row r="134" spans="1:4">
      <c r="A134" s="17">
        <v>4.40309999999997</v>
      </c>
      <c r="B134" s="17">
        <v>-3.2314957478482298</v>
      </c>
      <c r="C134" s="17">
        <v>-1.8235214679056301E-4</v>
      </c>
      <c r="D134" s="17"/>
    </row>
    <row r="135" spans="1:4">
      <c r="A135">
        <v>4.4031999999999698</v>
      </c>
      <c r="B135">
        <v>-3.24417858326421</v>
      </c>
      <c r="C135">
        <v>-1.8185026844863301E-4</v>
      </c>
    </row>
    <row r="136" spans="1:4">
      <c r="A136">
        <v>4.4032999999999696</v>
      </c>
      <c r="B136">
        <v>-3.2554200493724998</v>
      </c>
      <c r="C136">
        <v>-1.8134976576757701E-4</v>
      </c>
    </row>
    <row r="137" spans="1:4">
      <c r="A137">
        <v>4.4033999999999702</v>
      </c>
      <c r="B137">
        <v>-3.26559747109913</v>
      </c>
      <c r="C137">
        <v>-1.8085063500431701E-4</v>
      </c>
    </row>
    <row r="138" spans="1:4">
      <c r="A138">
        <v>4.40349999999997</v>
      </c>
      <c r="B138">
        <v>-3.2749568975844001</v>
      </c>
      <c r="C138">
        <v>-1.8035287242581499E-4</v>
      </c>
    </row>
    <row r="139" spans="1:4">
      <c r="A139">
        <v>4.4035999999999698</v>
      </c>
      <c r="B139">
        <v>-3.2836674866877198</v>
      </c>
      <c r="C139">
        <v>-1.7985647430905001E-4</v>
      </c>
    </row>
    <row r="140" spans="1:4">
      <c r="A140">
        <v>4.4036999999999704</v>
      </c>
      <c r="B140">
        <v>-3.29185065610974</v>
      </c>
      <c r="C140">
        <v>-1.7935683669006099E-4</v>
      </c>
    </row>
    <row r="141" spans="1:4">
      <c r="A141">
        <v>4.4037999999999702</v>
      </c>
      <c r="B141">
        <v>-3.2995962261778802</v>
      </c>
      <c r="C141">
        <v>-1.7885858224812E-4</v>
      </c>
    </row>
    <row r="142" spans="1:4">
      <c r="A142">
        <v>4.4038999999999699</v>
      </c>
      <c r="B142">
        <v>-3.3069725382369701</v>
      </c>
      <c r="C142">
        <v>-1.78361707179087E-4</v>
      </c>
    </row>
    <row r="143" spans="1:4">
      <c r="A143">
        <v>4.4039999999999697</v>
      </c>
      <c r="B143">
        <v>-3.3140331111131802</v>
      </c>
      <c r="C143">
        <v>-1.7786620768914401E-4</v>
      </c>
    </row>
    <row r="144" spans="1:4">
      <c r="A144">
        <v>4.4040999999999704</v>
      </c>
      <c r="B144">
        <v>-3.3208200376789598</v>
      </c>
      <c r="C144">
        <v>-1.77372079994781E-4</v>
      </c>
    </row>
    <row r="145" spans="1:3">
      <c r="A145">
        <v>4.4041999999999701</v>
      </c>
      <c r="B145">
        <v>-3.3273676269529502</v>
      </c>
      <c r="C145">
        <v>-1.7687932032276E-4</v>
      </c>
    </row>
    <row r="146" spans="1:3">
      <c r="A146">
        <v>4.4042999999999699</v>
      </c>
      <c r="B146">
        <v>-3.33370375485827</v>
      </c>
      <c r="C146">
        <v>-1.7638792491008899E-4</v>
      </c>
    </row>
    <row r="147" spans="1:3">
      <c r="A147">
        <v>4.4043999999999697</v>
      </c>
      <c r="B147">
        <v>-3.33985166175558</v>
      </c>
      <c r="C147">
        <v>-1.7589789000399799E-4</v>
      </c>
    </row>
    <row r="148" spans="1:3">
      <c r="A148">
        <v>4.4044999999999703</v>
      </c>
      <c r="B148">
        <v>-3.34583069275959</v>
      </c>
      <c r="C148">
        <v>-1.7540921186191E-4</v>
      </c>
    </row>
    <row r="149" spans="1:3">
      <c r="A149">
        <v>4.4045999999999701</v>
      </c>
      <c r="B149">
        <v>-3.3516574411936202</v>
      </c>
      <c r="C149">
        <v>-1.7492188675141099E-4</v>
      </c>
    </row>
    <row r="150" spans="1:3">
      <c r="A150">
        <v>4.4046999999999699</v>
      </c>
      <c r="B150">
        <v>-3.3573459040387301</v>
      </c>
      <c r="C150">
        <v>-1.7443591095022901E-4</v>
      </c>
    </row>
    <row r="151" spans="1:3">
      <c r="A151">
        <v>4.4047999999999696</v>
      </c>
      <c r="B151">
        <v>-3.3629080708095</v>
      </c>
      <c r="C151">
        <v>-1.7395128074620299E-4</v>
      </c>
    </row>
    <row r="152" spans="1:3">
      <c r="A152">
        <v>4.4048999999999596</v>
      </c>
      <c r="B152">
        <v>-3.3683545274763298</v>
      </c>
      <c r="C152">
        <v>-1.7346799243725701E-4</v>
      </c>
    </row>
    <row r="153" spans="1:3">
      <c r="A153">
        <v>4.4049999999999603</v>
      </c>
      <c r="B153">
        <v>-3.37369450597012</v>
      </c>
      <c r="C153">
        <v>-1.7298604233137601E-4</v>
      </c>
    </row>
    <row r="154" spans="1:3">
      <c r="A154">
        <v>4.40509999999996</v>
      </c>
      <c r="B154">
        <v>-3.3789357704606702</v>
      </c>
      <c r="C154">
        <v>-1.72501084109406E-4</v>
      </c>
    </row>
    <row r="155" spans="1:3">
      <c r="A155">
        <v>4.4051999999999598</v>
      </c>
      <c r="B155">
        <v>-3.3840856039852101</v>
      </c>
      <c r="C155">
        <v>-1.72017481407371E-4</v>
      </c>
    </row>
    <row r="156" spans="1:3">
      <c r="A156">
        <v>4.4052999999999596</v>
      </c>
      <c r="B156">
        <v>-3.3891502508975599</v>
      </c>
      <c r="C156">
        <v>-1.7154066950842301E-4</v>
      </c>
    </row>
    <row r="157" spans="1:3">
      <c r="A157">
        <v>4.4053999999999602</v>
      </c>
      <c r="B157">
        <v>-3.3941352702089498</v>
      </c>
      <c r="C157">
        <v>-1.71065174705878E-4</v>
      </c>
    </row>
    <row r="158" spans="1:3">
      <c r="A158">
        <v>4.40549999999996</v>
      </c>
      <c r="B158">
        <v>-3.3990457516830301</v>
      </c>
      <c r="C158">
        <v>-1.70585218073859E-4</v>
      </c>
    </row>
    <row r="159" spans="1:3">
      <c r="A159">
        <v>4.4055999999999598</v>
      </c>
      <c r="B159">
        <v>-3.4038861791302102</v>
      </c>
      <c r="C159">
        <v>-1.7010660412935901E-4</v>
      </c>
    </row>
    <row r="160" spans="1:3">
      <c r="A160">
        <v>4.4056999999999604</v>
      </c>
      <c r="B160">
        <v>-3.4086605735013298</v>
      </c>
      <c r="C160">
        <v>-1.69634749525373E-4</v>
      </c>
    </row>
    <row r="161" spans="1:3">
      <c r="A161">
        <v>4.4057999999999602</v>
      </c>
      <c r="B161">
        <v>-3.4133726773931099</v>
      </c>
      <c r="C161">
        <v>-1.69164199354481E-4</v>
      </c>
    </row>
    <row r="162" spans="1:3">
      <c r="A162">
        <v>4.40589999999996</v>
      </c>
      <c r="B162">
        <v>-3.4180257226540598</v>
      </c>
      <c r="C162">
        <v>-1.68689275317915E-4</v>
      </c>
    </row>
    <row r="163" spans="1:3">
      <c r="A163">
        <v>4.4059999999999597</v>
      </c>
      <c r="B163">
        <v>-3.4226229664368102</v>
      </c>
      <c r="C163">
        <v>-1.6821568079811001E-4</v>
      </c>
    </row>
    <row r="164" spans="1:3">
      <c r="A164">
        <v>4.4060999999999604</v>
      </c>
      <c r="B164">
        <v>-3.4271668990700301</v>
      </c>
      <c r="C164">
        <v>-1.67748800507161E-4</v>
      </c>
    </row>
    <row r="165" spans="1:3">
      <c r="A165">
        <v>4.4061999999999601</v>
      </c>
      <c r="B165">
        <v>-3.4316602674610701</v>
      </c>
      <c r="C165">
        <v>-1.67283211726662E-4</v>
      </c>
    </row>
    <row r="166" spans="1:3">
      <c r="A166">
        <v>4.4062999999999599</v>
      </c>
      <c r="B166">
        <v>-3.4361053594100301</v>
      </c>
      <c r="C166">
        <v>-1.66813323397492E-4</v>
      </c>
    </row>
    <row r="167" spans="1:3">
      <c r="A167">
        <v>4.4063999999999597</v>
      </c>
      <c r="B167">
        <v>-3.4405043151960499</v>
      </c>
      <c r="C167">
        <v>-1.6634475123367801E-4</v>
      </c>
    </row>
    <row r="168" spans="1:3">
      <c r="A168">
        <v>4.4064999999999603</v>
      </c>
      <c r="B168">
        <v>-3.4448591100294399</v>
      </c>
      <c r="C168">
        <v>-1.65882840252803E-4</v>
      </c>
    </row>
    <row r="169" spans="1:3">
      <c r="A169">
        <v>4.4065999999999601</v>
      </c>
      <c r="B169">
        <v>-3.44917169223391</v>
      </c>
      <c r="C169">
        <v>-1.65422207725182E-4</v>
      </c>
    </row>
    <row r="170" spans="1:3">
      <c r="A170">
        <v>4.4066999999999599</v>
      </c>
      <c r="B170">
        <v>-3.4534436246320999</v>
      </c>
      <c r="C170">
        <v>-1.64957342094595E-4</v>
      </c>
    </row>
    <row r="171" spans="1:3">
      <c r="A171">
        <v>4.4067999999999596</v>
      </c>
      <c r="B171">
        <v>-3.4576765184296199</v>
      </c>
      <c r="C171">
        <v>-1.64493779188942E-4</v>
      </c>
    </row>
    <row r="172" spans="1:3">
      <c r="A172">
        <v>4.4068999999999603</v>
      </c>
      <c r="B172">
        <v>-3.4618718687086498</v>
      </c>
      <c r="C172">
        <v>-1.6403681852444701E-4</v>
      </c>
    </row>
    <row r="173" spans="1:3">
      <c r="A173">
        <v>4.4069999999999601</v>
      </c>
      <c r="B173">
        <v>-3.4660310835199102</v>
      </c>
      <c r="C173">
        <v>-1.6358112320125499E-4</v>
      </c>
    </row>
    <row r="174" spans="1:3">
      <c r="A174">
        <v>4.4070999999999598</v>
      </c>
      <c r="B174">
        <v>-3.4701553673707699</v>
      </c>
      <c r="C174">
        <v>-1.6312125652364601E-4</v>
      </c>
    </row>
    <row r="175" spans="1:3">
      <c r="A175">
        <v>4.4071999999999596</v>
      </c>
      <c r="B175">
        <v>-3.4742459514417798</v>
      </c>
      <c r="C175">
        <v>-1.6266267910307E-4</v>
      </c>
    </row>
    <row r="176" spans="1:3">
      <c r="A176">
        <v>4.4072999999999602</v>
      </c>
      <c r="B176">
        <v>-3.47830397355761</v>
      </c>
      <c r="C176">
        <v>-1.62210641102677E-4</v>
      </c>
    </row>
    <row r="177" spans="1:3">
      <c r="A177">
        <v>4.40739999999996</v>
      </c>
      <c r="B177">
        <v>-3.4823304823127801</v>
      </c>
      <c r="C177">
        <v>-1.6175985532678201E-4</v>
      </c>
    </row>
    <row r="178" spans="1:3">
      <c r="A178">
        <v>4.4074999999999598</v>
      </c>
      <c r="B178">
        <v>-3.4863264030830798</v>
      </c>
      <c r="C178">
        <v>-1.61304956375966E-4</v>
      </c>
    </row>
    <row r="179" spans="1:3">
      <c r="A179">
        <v>4.4075999999999604</v>
      </c>
      <c r="B179">
        <v>-3.4902927498356902</v>
      </c>
      <c r="C179">
        <v>-1.60851333230156E-4</v>
      </c>
    </row>
    <row r="180" spans="1:3">
      <c r="A180">
        <v>4.4076999999999602</v>
      </c>
      <c r="B180">
        <v>-3.4942303722936101</v>
      </c>
      <c r="C180">
        <v>-1.60404184450024E-4</v>
      </c>
    </row>
    <row r="181" spans="1:3">
      <c r="A181">
        <v>4.40779999999996</v>
      </c>
      <c r="B181">
        <v>-3.4981400442614401</v>
      </c>
      <c r="C181">
        <v>-1.5995827480661001E-4</v>
      </c>
    </row>
    <row r="182" spans="1:3">
      <c r="A182">
        <v>4.4078999999999597</v>
      </c>
      <c r="B182">
        <v>-3.50202257476555</v>
      </c>
      <c r="C182">
        <v>-1.59508307280048E-4</v>
      </c>
    </row>
    <row r="183" spans="1:3">
      <c r="A183">
        <v>4.4079999999999604</v>
      </c>
      <c r="B183">
        <v>-3.5058786983463599</v>
      </c>
      <c r="C183">
        <v>-1.5905960215224901E-4</v>
      </c>
    </row>
    <row r="184" spans="1:3">
      <c r="A184">
        <v>4.4080999999999602</v>
      </c>
      <c r="B184">
        <v>-3.5097091309509501</v>
      </c>
      <c r="C184">
        <v>-1.5861730553432199E-4</v>
      </c>
    </row>
    <row r="185" spans="1:3">
      <c r="A185">
        <v>4.4081999999999599</v>
      </c>
      <c r="B185">
        <v>-3.5135145117950102</v>
      </c>
      <c r="C185">
        <v>-1.5817623501603899E-4</v>
      </c>
    </row>
    <row r="186" spans="1:3">
      <c r="A186">
        <v>4.4082999999999597</v>
      </c>
      <c r="B186">
        <v>-3.5172954862191301</v>
      </c>
      <c r="C186">
        <v>-1.5773115930465501E-4</v>
      </c>
    </row>
    <row r="187" spans="1:3">
      <c r="A187">
        <v>4.4083999999999604</v>
      </c>
      <c r="B187">
        <v>-3.52105263600459</v>
      </c>
      <c r="C187">
        <v>-1.57287332651574E-4</v>
      </c>
    </row>
    <row r="188" spans="1:3">
      <c r="A188">
        <v>4.4084999999999601</v>
      </c>
      <c r="B188">
        <v>-3.5247864789349701</v>
      </c>
      <c r="C188">
        <v>-1.5684984809472E-4</v>
      </c>
    </row>
    <row r="189" spans="1:3">
      <c r="A189">
        <v>4.4085999999999599</v>
      </c>
      <c r="B189">
        <v>-3.52849771209145</v>
      </c>
      <c r="C189">
        <v>-1.5641357666969899E-4</v>
      </c>
    </row>
    <row r="190" spans="1:3">
      <c r="A190">
        <v>4.4086999999999597</v>
      </c>
      <c r="B190">
        <v>-3.5321865546823301</v>
      </c>
      <c r="C190">
        <v>-1.5597335109798099E-4</v>
      </c>
    </row>
    <row r="191" spans="1:3">
      <c r="A191">
        <v>4.4087999999999603</v>
      </c>
      <c r="B191">
        <v>-3.53585385380384</v>
      </c>
      <c r="C191">
        <v>-1.5553436132294E-4</v>
      </c>
    </row>
    <row r="192" spans="1:3">
      <c r="A192">
        <v>4.4088999999999601</v>
      </c>
      <c r="B192">
        <v>-3.5394997847688101</v>
      </c>
      <c r="C192">
        <v>-1.5510164633065999E-4</v>
      </c>
    </row>
    <row r="193" spans="1:3">
      <c r="A193">
        <v>4.4089999999999598</v>
      </c>
      <c r="B193">
        <v>-3.54312495557159</v>
      </c>
      <c r="C193">
        <v>-1.54670131586621E-4</v>
      </c>
    </row>
    <row r="194" spans="1:3">
      <c r="A194">
        <v>4.4090999999999596</v>
      </c>
      <c r="B194">
        <v>-3.5467296709504099</v>
      </c>
      <c r="C194">
        <v>-1.5423471277416001E-4</v>
      </c>
    </row>
    <row r="195" spans="1:3">
      <c r="A195">
        <v>4.4091999999999496</v>
      </c>
      <c r="B195">
        <v>-3.5503144456768299</v>
      </c>
      <c r="C195">
        <v>-1.53800516586658E-4</v>
      </c>
    </row>
    <row r="196" spans="1:3">
      <c r="A196">
        <v>4.4092999999999503</v>
      </c>
      <c r="B196">
        <v>-3.5538796189220299</v>
      </c>
      <c r="C196">
        <v>-1.53372527778507E-4</v>
      </c>
    </row>
    <row r="197" spans="1:3">
      <c r="A197">
        <v>4.40939999999995</v>
      </c>
      <c r="B197">
        <v>-3.55742561216119</v>
      </c>
      <c r="C197">
        <v>-1.5294572642565699E-4</v>
      </c>
    </row>
    <row r="198" spans="1:3">
      <c r="A198">
        <v>4.4094999999999498</v>
      </c>
      <c r="B198">
        <v>-3.5609526023079798</v>
      </c>
      <c r="C198">
        <v>-1.5251506969476099E-4</v>
      </c>
    </row>
    <row r="199" spans="1:3">
      <c r="A199">
        <v>4.4095999999999496</v>
      </c>
      <c r="B199">
        <v>-3.56446117809028</v>
      </c>
      <c r="C199">
        <v>-1.5208562251581599E-4</v>
      </c>
    </row>
    <row r="200" spans="1:3">
      <c r="A200">
        <v>4.4096999999999502</v>
      </c>
      <c r="B200">
        <v>-3.5679515226421801</v>
      </c>
      <c r="C200">
        <v>-1.51662315633483E-4</v>
      </c>
    </row>
    <row r="201" spans="1:3">
      <c r="A201">
        <v>4.40979999999995</v>
      </c>
      <c r="B201">
        <v>-3.57142396161235</v>
      </c>
      <c r="C201">
        <v>-1.5124018351059799E-4</v>
      </c>
    </row>
    <row r="202" spans="1:3">
      <c r="A202">
        <v>4.4098999999999497</v>
      </c>
      <c r="B202">
        <v>-3.5748788620218002</v>
      </c>
      <c r="C202">
        <v>-1.5081424309868599E-4</v>
      </c>
    </row>
    <row r="203" spans="1:3">
      <c r="A203">
        <v>4.4099999999999504</v>
      </c>
      <c r="B203">
        <v>-3.5783164769399298</v>
      </c>
      <c r="C203">
        <v>-1.5038949927204901E-4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7"/>
  <sheetViews>
    <sheetView topLeftCell="A203" zoomScale="105" workbookViewId="0">
      <selection activeCell="A221" sqref="A221"/>
    </sheetView>
  </sheetViews>
  <sheetFormatPr defaultRowHeight="12.75"/>
  <cols>
    <col min="1" max="3" width="12" bestFit="1" customWidth="1"/>
  </cols>
  <sheetData>
    <row r="1" spans="1:18">
      <c r="A1" s="12" t="s">
        <v>29</v>
      </c>
      <c r="B1" s="12" t="s">
        <v>52</v>
      </c>
      <c r="C1" s="12" t="s">
        <v>53</v>
      </c>
      <c r="P1" t="s">
        <v>58</v>
      </c>
      <c r="Q1" t="s">
        <v>59</v>
      </c>
      <c r="R1" t="s">
        <v>58</v>
      </c>
    </row>
    <row r="2" spans="1:18">
      <c r="A2" s="12" t="s">
        <v>30</v>
      </c>
      <c r="B2" s="12" t="s">
        <v>1</v>
      </c>
      <c r="C2" s="12" t="s">
        <v>54</v>
      </c>
      <c r="O2">
        <v>100</v>
      </c>
      <c r="P2">
        <v>179.598097714403</v>
      </c>
      <c r="Q2" s="30">
        <v>4.0471063952486697</v>
      </c>
      <c r="R2">
        <v>179.598097714403</v>
      </c>
    </row>
    <row r="3" spans="1:18">
      <c r="A3" s="7">
        <v>100</v>
      </c>
      <c r="B3" s="30">
        <v>4.0471063952486697</v>
      </c>
      <c r="C3">
        <v>179.598097714403</v>
      </c>
      <c r="O3">
        <v>102.305972984251</v>
      </c>
      <c r="P3">
        <v>179.58883033722799</v>
      </c>
      <c r="Q3" s="30">
        <v>4.0471017012188</v>
      </c>
      <c r="R3">
        <v>179.58883033722799</v>
      </c>
    </row>
    <row r="4" spans="1:18">
      <c r="A4" s="7">
        <v>102.305972984251</v>
      </c>
      <c r="B4" s="30">
        <v>4.0471017012188</v>
      </c>
      <c r="C4">
        <v>179.58883033722799</v>
      </c>
      <c r="O4">
        <v>104.665121082543</v>
      </c>
      <c r="P4">
        <v>179.57934927947599</v>
      </c>
      <c r="Q4" s="30">
        <v>4.0470967881178499</v>
      </c>
      <c r="R4">
        <v>179.57934927947599</v>
      </c>
    </row>
    <row r="5" spans="1:18">
      <c r="A5" s="7">
        <v>104.665121082543</v>
      </c>
      <c r="B5" s="30">
        <v>4.0470967881178499</v>
      </c>
      <c r="C5">
        <v>179.57934927947599</v>
      </c>
      <c r="O5">
        <v>107.07867049863999</v>
      </c>
      <c r="P5">
        <v>179.56964961531</v>
      </c>
      <c r="Q5" s="30">
        <v>4.0470916459283197</v>
      </c>
      <c r="R5">
        <v>179.56964961531</v>
      </c>
    </row>
    <row r="6" spans="1:18">
      <c r="A6" s="7">
        <v>107.07867049863999</v>
      </c>
      <c r="B6" s="30">
        <v>4.0470916459283197</v>
      </c>
      <c r="C6">
        <v>179.56964961531</v>
      </c>
      <c r="O6">
        <v>109.54787571223299</v>
      </c>
      <c r="P6">
        <v>179.559726305466</v>
      </c>
      <c r="Q6" s="30">
        <v>4.0470862637262401</v>
      </c>
      <c r="R6">
        <v>179.559726305466</v>
      </c>
    </row>
    <row r="7" spans="1:18">
      <c r="A7" s="7">
        <v>109.54787571223299</v>
      </c>
      <c r="B7" s="30">
        <v>4.0470862637262401</v>
      </c>
      <c r="C7">
        <v>179.559726305466</v>
      </c>
      <c r="O7">
        <v>112.074020130978</v>
      </c>
      <c r="P7">
        <v>179.54957419453899</v>
      </c>
      <c r="Q7" s="30">
        <v>4.04708063061672</v>
      </c>
      <c r="R7">
        <v>179.54957419453899</v>
      </c>
    </row>
    <row r="8" spans="1:18">
      <c r="A8" s="7">
        <v>112.074020130978</v>
      </c>
      <c r="B8" s="30">
        <v>4.04708063061672</v>
      </c>
      <c r="C8">
        <v>179.54957419453899</v>
      </c>
      <c r="O8">
        <v>114.65841675756199</v>
      </c>
      <c r="P8">
        <v>179.539188008439</v>
      </c>
      <c r="Q8" s="30">
        <v>4.0470747345793301</v>
      </c>
      <c r="R8">
        <v>179.539188008439</v>
      </c>
    </row>
    <row r="9" spans="1:18">
      <c r="A9" s="7">
        <v>114.65841675756199</v>
      </c>
      <c r="B9" s="30">
        <v>4.0470747345793301</v>
      </c>
      <c r="C9">
        <v>179.539188008439</v>
      </c>
      <c r="O9">
        <v>117.302408872161</v>
      </c>
      <c r="P9">
        <v>179.52856235153601</v>
      </c>
      <c r="Q9" s="30">
        <v>4.0470685635757002</v>
      </c>
      <c r="R9">
        <v>179.52856235153601</v>
      </c>
    </row>
    <row r="10" spans="1:18">
      <c r="A10" s="7">
        <v>117.302408872161</v>
      </c>
      <c r="B10" s="30">
        <v>4.0470685635757002</v>
      </c>
      <c r="C10">
        <v>179.52856235153601</v>
      </c>
      <c r="O10">
        <v>120.00737073062901</v>
      </c>
      <c r="P10">
        <v>179.51769170394701</v>
      </c>
      <c r="Q10" s="30">
        <v>4.0470621048279201</v>
      </c>
      <c r="R10">
        <v>179.51769170394701</v>
      </c>
    </row>
    <row r="11" spans="1:18">
      <c r="A11" s="7">
        <v>120.00737073062901</v>
      </c>
      <c r="B11" s="30">
        <v>4.0470621048279201</v>
      </c>
      <c r="C11">
        <v>179.51769170394701</v>
      </c>
      <c r="O11">
        <v>122.774708278787</v>
      </c>
      <c r="P11">
        <v>179.50657041868899</v>
      </c>
      <c r="Q11" s="30">
        <v>4.04705534470515</v>
      </c>
      <c r="R11">
        <v>179.50657041868899</v>
      </c>
    </row>
    <row r="12" spans="1:18">
      <c r="A12" s="7">
        <v>122.774708278787</v>
      </c>
      <c r="B12" s="30">
        <v>4.04705534470515</v>
      </c>
      <c r="C12">
        <v>179.50657041868899</v>
      </c>
      <c r="O12">
        <v>125.605859883189</v>
      </c>
      <c r="P12">
        <v>179.495192718705</v>
      </c>
      <c r="Q12" s="30">
        <v>4.0470482692182896</v>
      </c>
      <c r="R12">
        <v>179.495192718705</v>
      </c>
    </row>
    <row r="13" spans="1:18">
      <c r="A13" s="7">
        <v>125.605859883189</v>
      </c>
      <c r="B13" s="30">
        <v>4.0470482692182896</v>
      </c>
      <c r="C13">
        <v>179.495192718705</v>
      </c>
      <c r="O13">
        <v>128.502297078731</v>
      </c>
      <c r="P13">
        <v>179.48355269389799</v>
      </c>
      <c r="Q13" s="30">
        <v>4.0470408637300403</v>
      </c>
      <c r="R13">
        <v>179.48355269389799</v>
      </c>
    </row>
    <row r="14" spans="1:18">
      <c r="A14" s="7">
        <v>128.502297078731</v>
      </c>
      <c r="B14" s="30">
        <v>4.0470408637300403</v>
      </c>
      <c r="C14">
        <v>179.48355269389799</v>
      </c>
      <c r="O14">
        <v>131.465525333508</v>
      </c>
      <c r="P14">
        <v>179.47164429810601</v>
      </c>
      <c r="Q14" s="30">
        <v>4.0470331127505004</v>
      </c>
      <c r="R14">
        <v>179.47164429810601</v>
      </c>
    </row>
    <row r="15" spans="1:18">
      <c r="A15" s="7">
        <v>131.465525333508</v>
      </c>
      <c r="B15" s="30">
        <v>4.0470331127505004</v>
      </c>
      <c r="C15">
        <v>179.47164429810601</v>
      </c>
      <c r="O15">
        <v>134.497084831302</v>
      </c>
      <c r="P15">
        <v>179.45946134589201</v>
      </c>
      <c r="Q15" s="30">
        <v>4.0470250005149504</v>
      </c>
      <c r="R15">
        <v>179.45946134589201</v>
      </c>
    </row>
    <row r="16" spans="1:18">
      <c r="A16" s="7">
        <v>134.497084831302</v>
      </c>
      <c r="B16" s="30">
        <v>4.0470250005149504</v>
      </c>
      <c r="C16">
        <v>179.45946134589201</v>
      </c>
      <c r="O16">
        <v>137.59855127211699</v>
      </c>
      <c r="P16">
        <v>179.44699750954999</v>
      </c>
      <c r="Q16" s="30">
        <v>4.0470165094709598</v>
      </c>
      <c r="R16">
        <v>179.44699750954999</v>
      </c>
    </row>
    <row r="17" spans="1:18">
      <c r="A17" s="7">
        <v>137.59855127211699</v>
      </c>
      <c r="B17" s="30">
        <v>4.0470165094709598</v>
      </c>
      <c r="C17">
        <v>179.44699750954999</v>
      </c>
      <c r="O17">
        <v>140.771536691173</v>
      </c>
      <c r="P17">
        <v>179.43424631551099</v>
      </c>
      <c r="Q17" s="30">
        <v>4.0470076226810097</v>
      </c>
      <c r="R17">
        <v>179.43424631551099</v>
      </c>
    </row>
    <row r="18" spans="1:18">
      <c r="A18" s="7">
        <v>140.771536691173</v>
      </c>
      <c r="B18" s="30">
        <v>4.0470076226810097</v>
      </c>
      <c r="C18">
        <v>179.43424631551099</v>
      </c>
      <c r="O18">
        <v>144.01769029678599</v>
      </c>
      <c r="P18">
        <v>179.42120114134801</v>
      </c>
      <c r="Q18" s="30">
        <v>4.0469983211749296</v>
      </c>
      <c r="R18">
        <v>179.42120114134801</v>
      </c>
    </row>
    <row r="19" spans="1:18">
      <c r="A19" s="7">
        <v>144.01769029678599</v>
      </c>
      <c r="B19" s="30">
        <v>4.0469983211749296</v>
      </c>
      <c r="C19">
        <v>179.42120114134801</v>
      </c>
      <c r="O19">
        <v>147.33869932757199</v>
      </c>
      <c r="P19">
        <v>179.407855212101</v>
      </c>
      <c r="Q19" s="30">
        <v>4.0469885858268801</v>
      </c>
      <c r="R19">
        <v>179.407855212101</v>
      </c>
    </row>
    <row r="20" spans="1:18">
      <c r="A20" s="7">
        <v>147.33869932757199</v>
      </c>
      <c r="B20" s="30">
        <v>4.0469885858268801</v>
      </c>
      <c r="C20">
        <v>179.407855212101</v>
      </c>
      <c r="O20">
        <v>150.73628992941201</v>
      </c>
      <c r="P20">
        <v>179.394201596887</v>
      </c>
      <c r="Q20" s="30">
        <v>4.04697839653236</v>
      </c>
      <c r="R20">
        <v>179.394201596887</v>
      </c>
    </row>
    <row r="21" spans="1:18">
      <c r="A21" s="7">
        <v>150.73628992941201</v>
      </c>
      <c r="B21" s="30">
        <v>4.04697839653236</v>
      </c>
      <c r="C21">
        <v>179.394201596887</v>
      </c>
      <c r="O21">
        <v>154.21222805264699</v>
      </c>
      <c r="P21">
        <v>179.380233205352</v>
      </c>
      <c r="Q21" s="30">
        <v>4.0469677319925097</v>
      </c>
      <c r="R21">
        <v>179.380233205352</v>
      </c>
    </row>
    <row r="22" spans="1:18">
      <c r="A22" s="7">
        <v>154.21222805264699</v>
      </c>
      <c r="B22" s="30">
        <v>4.0469677319925097</v>
      </c>
      <c r="C22">
        <v>179.380233205352</v>
      </c>
      <c r="O22">
        <v>157.76832036995199</v>
      </c>
      <c r="P22">
        <v>179.36594278400401</v>
      </c>
      <c r="Q22" s="30">
        <v>4.0469565697576799</v>
      </c>
      <c r="R22">
        <v>179.36594278400401</v>
      </c>
    </row>
    <row r="23" spans="1:18">
      <c r="A23" s="7">
        <v>157.76832036995199</v>
      </c>
      <c r="B23" s="30">
        <v>4.0469565697576799</v>
      </c>
      <c r="C23">
        <v>179.36594278400401</v>
      </c>
      <c r="O23">
        <v>161.40641521538899</v>
      </c>
      <c r="P23">
        <v>179.35132291231301</v>
      </c>
      <c r="Q23" s="30">
        <v>4.0469448872264602</v>
      </c>
      <c r="R23">
        <v>179.35132291231301</v>
      </c>
    </row>
    <row r="24" spans="1:18">
      <c r="A24" s="7">
        <v>161.40641521538899</v>
      </c>
      <c r="B24" s="30">
        <v>4.0469448872264602</v>
      </c>
      <c r="C24">
        <v>179.35132291231301</v>
      </c>
      <c r="O24">
        <v>165.12840354510399</v>
      </c>
      <c r="P24">
        <v>179.33636599921201</v>
      </c>
      <c r="Q24" s="30">
        <v>4.0469326595090802</v>
      </c>
      <c r="R24">
        <v>179.33636599921201</v>
      </c>
    </row>
    <row r="25" spans="1:18">
      <c r="A25" s="7">
        <v>165.12840354510399</v>
      </c>
      <c r="B25" s="30">
        <v>4.0469326595090802</v>
      </c>
      <c r="C25">
        <v>179.33636599921201</v>
      </c>
      <c r="O25">
        <v>168.93621992017901</v>
      </c>
      <c r="P25">
        <v>179.32106427881899</v>
      </c>
      <c r="Q25" s="30">
        <v>4.0469198617276199</v>
      </c>
      <c r="R25">
        <v>179.32106427881899</v>
      </c>
    </row>
    <row r="26" spans="1:18">
      <c r="A26" s="7">
        <v>168.93621992017901</v>
      </c>
      <c r="B26" s="30">
        <v>4.0469198617276199</v>
      </c>
      <c r="C26">
        <v>179.32106427881899</v>
      </c>
      <c r="O26">
        <v>172.831843512153</v>
      </c>
      <c r="P26">
        <v>179.30540980679999</v>
      </c>
      <c r="Q26" s="30">
        <v>4.0469064667009302</v>
      </c>
      <c r="R26">
        <v>179.30540980679999</v>
      </c>
    </row>
    <row r="27" spans="1:18">
      <c r="A27" s="7">
        <v>172.831843512153</v>
      </c>
      <c r="B27" s="30">
        <v>4.0469064667009302</v>
      </c>
      <c r="C27">
        <v>179.30540980679999</v>
      </c>
      <c r="O27">
        <v>176.817299131726</v>
      </c>
      <c r="P27">
        <v>179.289394455897</v>
      </c>
      <c r="Q27" s="30">
        <v>4.0468924472399896</v>
      </c>
      <c r="R27">
        <v>179.289394455897</v>
      </c>
    </row>
    <row r="28" spans="1:18">
      <c r="A28" s="7">
        <v>176.817299131726</v>
      </c>
      <c r="B28" s="30">
        <v>4.0468924472399896</v>
      </c>
      <c r="C28">
        <v>179.289394455897</v>
      </c>
      <c r="O28">
        <v>180.894658281185</v>
      </c>
      <c r="P28">
        <v>179.27300991212601</v>
      </c>
      <c r="Q28" s="30">
        <v>4.0468777738279202</v>
      </c>
      <c r="R28">
        <v>179.27300991212601</v>
      </c>
    </row>
    <row r="29" spans="1:18">
      <c r="A29" s="7">
        <v>180.894658281185</v>
      </c>
      <c r="B29" s="30">
        <v>4.0468777738279202</v>
      </c>
      <c r="C29">
        <v>179.27300991212601</v>
      </c>
      <c r="O29">
        <v>185.06604023110299</v>
      </c>
      <c r="P29">
        <v>179.25624767026801</v>
      </c>
      <c r="Q29" s="30">
        <v>4.0468624159527202</v>
      </c>
      <c r="R29">
        <v>179.25624767026801</v>
      </c>
    </row>
    <row r="30" spans="1:18">
      <c r="A30" s="7">
        <v>185.06604023110299</v>
      </c>
      <c r="B30" s="30">
        <v>4.0468624159527202</v>
      </c>
      <c r="C30">
        <v>179.25624767026801</v>
      </c>
      <c r="O30">
        <v>189.333613121855</v>
      </c>
      <c r="P30">
        <v>179.23909902952701</v>
      </c>
      <c r="Q30" s="30">
        <v>4.0468463418707596</v>
      </c>
      <c r="R30">
        <v>179.23909902952701</v>
      </c>
    </row>
    <row r="31" spans="1:18">
      <c r="A31" s="7">
        <v>189.333613121855</v>
      </c>
      <c r="B31" s="30">
        <v>4.0468463418707596</v>
      </c>
      <c r="C31">
        <v>179.23909902952701</v>
      </c>
      <c r="O31">
        <v>193.69959509055099</v>
      </c>
      <c r="P31">
        <v>179.221555089106</v>
      </c>
      <c r="Q31" s="30">
        <v>4.0468295182801102</v>
      </c>
      <c r="R31">
        <v>179.221555089106</v>
      </c>
    </row>
    <row r="32" spans="1:18">
      <c r="A32" s="7">
        <v>193.69959509055099</v>
      </c>
      <c r="B32" s="30">
        <v>4.0468295182801102</v>
      </c>
      <c r="C32">
        <v>179.221555089106</v>
      </c>
      <c r="O32">
        <v>198.166255423942</v>
      </c>
      <c r="P32">
        <v>179.20360674372799</v>
      </c>
      <c r="Q32" s="30">
        <v>4.0468119098170199</v>
      </c>
      <c r="R32">
        <v>179.20360674372799</v>
      </c>
    </row>
    <row r="33" spans="1:18">
      <c r="A33" s="7">
        <v>198.166255423942</v>
      </c>
      <c r="B33" s="30">
        <v>4.0468119098170199</v>
      </c>
      <c r="C33">
        <v>179.20360674372799</v>
      </c>
      <c r="O33">
        <v>202.73591573792001</v>
      </c>
      <c r="P33">
        <v>179.18524467871001</v>
      </c>
      <c r="Q33" s="30">
        <v>4.0467934802896304</v>
      </c>
      <c r="R33">
        <v>179.18524467871001</v>
      </c>
    </row>
    <row r="34" spans="1:18">
      <c r="A34" s="7">
        <v>202.73591573792001</v>
      </c>
      <c r="B34" s="30">
        <v>4.0467934802896304</v>
      </c>
      <c r="C34">
        <v>179.18524467871001</v>
      </c>
      <c r="O34">
        <v>207.41095118421001</v>
      </c>
      <c r="P34">
        <v>179.16645936548099</v>
      </c>
      <c r="Q34" s="30">
        <v>4.04677419112351</v>
      </c>
      <c r="R34">
        <v>179.16645936548099</v>
      </c>
    </row>
    <row r="35" spans="1:18">
      <c r="A35" s="7">
        <v>207.41095118421001</v>
      </c>
      <c r="B35" s="30">
        <v>4.04677419112351</v>
      </c>
      <c r="C35">
        <v>179.16645936548099</v>
      </c>
      <c r="O35">
        <v>212.19379168489499</v>
      </c>
      <c r="P35">
        <v>179.14724105645601</v>
      </c>
      <c r="Q35" s="30">
        <v>4.0467540025015696</v>
      </c>
      <c r="R35">
        <v>179.14724105645601</v>
      </c>
    </row>
    <row r="36" spans="1:18">
      <c r="A36" s="7">
        <v>212.19379168489499</v>
      </c>
      <c r="B36" s="30">
        <v>4.0467540025015696</v>
      </c>
      <c r="C36">
        <v>179.14724105645601</v>
      </c>
      <c r="O36">
        <v>217.086923195407</v>
      </c>
      <c r="P36">
        <v>179.127579780221</v>
      </c>
      <c r="Q36" s="30">
        <v>4.0467328724116696</v>
      </c>
      <c r="R36">
        <v>179.127579780221</v>
      </c>
    </row>
    <row r="37" spans="1:18">
      <c r="A37" s="7">
        <v>217.086923195407</v>
      </c>
      <c r="B37" s="30">
        <v>4.0467328724116696</v>
      </c>
      <c r="C37">
        <v>179.127579780221</v>
      </c>
      <c r="O37">
        <v>222.092888996634</v>
      </c>
      <c r="P37">
        <v>179.107465336345</v>
      </c>
      <c r="Q37" s="30">
        <v>4.04671075699585</v>
      </c>
      <c r="R37">
        <v>179.107465336345</v>
      </c>
    </row>
    <row r="38" spans="1:18">
      <c r="A38" s="7">
        <v>222.092888996634</v>
      </c>
      <c r="B38" s="30">
        <v>4.04671075699585</v>
      </c>
      <c r="C38">
        <v>179.107465336345</v>
      </c>
      <c r="O38">
        <v>227.21429101683901</v>
      </c>
      <c r="P38">
        <v>179.08688729022199</v>
      </c>
      <c r="Q38" s="30">
        <v>4.0466876101993003</v>
      </c>
      <c r="R38">
        <v>179.08688729022199</v>
      </c>
    </row>
    <row r="39" spans="1:18">
      <c r="A39" s="7">
        <v>227.21429101683901</v>
      </c>
      <c r="B39" s="30">
        <v>4.0466876101993003</v>
      </c>
      <c r="C39">
        <v>179.08688729022199</v>
      </c>
      <c r="O39">
        <v>232.45379118404401</v>
      </c>
      <c r="P39">
        <v>179.065834967706</v>
      </c>
      <c r="Q39" s="30">
        <v>4.0466633838503503</v>
      </c>
      <c r="R39">
        <v>179.065834967706</v>
      </c>
    </row>
    <row r="40" spans="1:18">
      <c r="A40" s="7">
        <v>232.45379118404401</v>
      </c>
      <c r="B40" s="30">
        <v>4.0466633838503503</v>
      </c>
      <c r="C40">
        <v>179.065834967706</v>
      </c>
      <c r="O40">
        <v>237.81411280961501</v>
      </c>
      <c r="P40">
        <v>179.044297449558</v>
      </c>
      <c r="Q40" s="30">
        <v>4.0466380279971403</v>
      </c>
      <c r="R40">
        <v>179.044297449558</v>
      </c>
    </row>
    <row r="41" spans="1:18">
      <c r="A41" s="7">
        <v>237.81411280961501</v>
      </c>
      <c r="B41" s="30">
        <v>4.0466380279971403</v>
      </c>
      <c r="C41">
        <v>179.044297449558</v>
      </c>
      <c r="O41">
        <v>243.29804200374099</v>
      </c>
      <c r="P41">
        <v>179.02226356618399</v>
      </c>
      <c r="Q41" s="30">
        <v>4.04661148949927</v>
      </c>
      <c r="R41">
        <v>179.02226356618399</v>
      </c>
    </row>
    <row r="42" spans="1:18">
      <c r="A42" s="7">
        <v>243.29804200374099</v>
      </c>
      <c r="B42" s="30">
        <v>4.04661148949927</v>
      </c>
      <c r="C42">
        <v>179.02226356618399</v>
      </c>
      <c r="O42">
        <v>248.90842912355799</v>
      </c>
      <c r="P42">
        <v>178.999721891494</v>
      </c>
      <c r="Q42" s="30">
        <v>4.0465837138344698</v>
      </c>
      <c r="R42">
        <v>178.999721891494</v>
      </c>
    </row>
    <row r="43" spans="1:18">
      <c r="A43" s="7">
        <v>248.90842912355799</v>
      </c>
      <c r="B43" s="30">
        <v>4.0465837138344698</v>
      </c>
      <c r="C43">
        <v>178.999721891494</v>
      </c>
      <c r="O43">
        <v>254.64819025467099</v>
      </c>
      <c r="P43">
        <v>178.97666073762699</v>
      </c>
      <c r="Q43" s="30">
        <v>4.0465546427233496</v>
      </c>
      <c r="R43">
        <v>178.97666073762699</v>
      </c>
    </row>
    <row r="44" spans="1:18">
      <c r="A44" s="7">
        <v>254.64819025467099</v>
      </c>
      <c r="B44" s="30">
        <v>4.0465546427233496</v>
      </c>
      <c r="C44">
        <v>178.97666073762699</v>
      </c>
      <c r="O44">
        <v>260.52030872682701</v>
      </c>
      <c r="P44">
        <v>178.95306814845901</v>
      </c>
      <c r="Q44" s="30">
        <v>4.0465242162738102</v>
      </c>
      <c r="R44">
        <v>178.95306814845901</v>
      </c>
    </row>
    <row r="45" spans="1:18">
      <c r="A45" s="7">
        <v>260.52030872682701</v>
      </c>
      <c r="B45" s="30">
        <v>4.0465242162738102</v>
      </c>
      <c r="C45">
        <v>178.95306814845901</v>
      </c>
      <c r="O45">
        <v>266.52783666455502</v>
      </c>
      <c r="P45">
        <v>178.928931893982</v>
      </c>
      <c r="Q45" s="30">
        <v>4.0464923710303102</v>
      </c>
      <c r="R45">
        <v>178.928931893982</v>
      </c>
    </row>
    <row r="46" spans="1:18">
      <c r="A46" s="7">
        <v>266.52783666455502</v>
      </c>
      <c r="B46" s="30">
        <v>4.0464923710303102</v>
      </c>
      <c r="C46">
        <v>178.928931893982</v>
      </c>
      <c r="O46">
        <v>272.67389657354801</v>
      </c>
      <c r="P46">
        <v>178.904239463815</v>
      </c>
      <c r="Q46" s="30">
        <v>4.0464590409758197</v>
      </c>
      <c r="R46">
        <v>178.904239463815</v>
      </c>
    </row>
    <row r="47" spans="1:18">
      <c r="A47" s="7">
        <v>272.67389657354801</v>
      </c>
      <c r="B47" s="30">
        <v>4.0464590409758197</v>
      </c>
      <c r="C47">
        <v>178.904239463815</v>
      </c>
      <c r="O47">
        <v>278.961682963638</v>
      </c>
      <c r="P47">
        <v>178.87897806094901</v>
      </c>
      <c r="Q47" s="30">
        <v>4.0464241570486603</v>
      </c>
      <c r="R47">
        <v>178.87897806094901</v>
      </c>
    </row>
    <row r="48" spans="1:18">
      <c r="A48" s="7">
        <v>278.961682963638</v>
      </c>
      <c r="B48" s="30">
        <v>4.0464241570486603</v>
      </c>
      <c r="C48">
        <v>178.87897806094901</v>
      </c>
      <c r="O48">
        <v>285.39446400919098</v>
      </c>
      <c r="P48">
        <v>178.85313459539</v>
      </c>
      <c r="Q48" s="30">
        <v>4.0463876465660302</v>
      </c>
      <c r="R48">
        <v>178.85313459539</v>
      </c>
    </row>
    <row r="49" spans="1:18">
      <c r="A49" s="7">
        <v>285.39446400919098</v>
      </c>
      <c r="B49" s="30">
        <v>4.0463876465660302</v>
      </c>
      <c r="C49">
        <v>178.85313459539</v>
      </c>
      <c r="O49">
        <v>291.97558324778998</v>
      </c>
      <c r="P49">
        <v>178.826695677304</v>
      </c>
      <c r="Q49" s="30">
        <v>4.0463494339461699</v>
      </c>
      <c r="R49">
        <v>178.826695677304</v>
      </c>
    </row>
    <row r="50" spans="1:18">
      <c r="A50" s="7">
        <v>291.97558324778998</v>
      </c>
      <c r="B50" s="30">
        <v>4.0463494339461699</v>
      </c>
      <c r="C50">
        <v>178.826695677304</v>
      </c>
      <c r="O50">
        <v>298.70846131809299</v>
      </c>
      <c r="P50">
        <v>178.79964761047199</v>
      </c>
      <c r="Q50" s="30">
        <v>4.0463094397705399</v>
      </c>
      <c r="R50">
        <v>178.79964761047199</v>
      </c>
    </row>
    <row r="51" spans="1:18">
      <c r="A51" s="7">
        <v>298.70846131809299</v>
      </c>
      <c r="B51" s="30">
        <v>4.0463094397705399</v>
      </c>
      <c r="C51">
        <v>178.79964761047199</v>
      </c>
      <c r="O51">
        <v>305.59659773776002</v>
      </c>
      <c r="P51">
        <v>178.771976385264</v>
      </c>
      <c r="Q51" s="30">
        <v>4.0462675810569104</v>
      </c>
      <c r="R51">
        <v>178.771976385264</v>
      </c>
    </row>
    <row r="52" spans="1:18">
      <c r="A52" s="7">
        <v>305.59659773776002</v>
      </c>
      <c r="B52" s="30">
        <v>4.0462675810569104</v>
      </c>
      <c r="C52">
        <v>178.771976385264</v>
      </c>
      <c r="O52">
        <v>312.64357272238198</v>
      </c>
      <c r="P52">
        <v>178.74366767160799</v>
      </c>
      <c r="Q52" s="30">
        <v>4.0462237710029401</v>
      </c>
      <c r="R52">
        <v>178.74366767160799</v>
      </c>
    </row>
    <row r="53" spans="1:18">
      <c r="A53" s="7">
        <v>312.64357272238198</v>
      </c>
      <c r="B53" s="30">
        <v>4.0462237710029401</v>
      </c>
      <c r="C53">
        <v>178.74366767160799</v>
      </c>
      <c r="O53">
        <v>319.853049046357</v>
      </c>
      <c r="P53">
        <v>178.71470681181</v>
      </c>
      <c r="Q53" s="30">
        <v>4.0461779187220497</v>
      </c>
      <c r="R53">
        <v>178.71470681181</v>
      </c>
    </row>
    <row r="54" spans="1:18">
      <c r="A54" s="7">
        <v>319.853049046357</v>
      </c>
      <c r="B54" s="30">
        <v>4.0461779187220497</v>
      </c>
      <c r="C54">
        <v>178.71470681181</v>
      </c>
      <c r="O54">
        <v>327.22877394666898</v>
      </c>
      <c r="P54">
        <v>178.685078813204</v>
      </c>
      <c r="Q54" s="30">
        <v>4.0461299290579698</v>
      </c>
      <c r="R54">
        <v>178.685078813204</v>
      </c>
    </row>
    <row r="55" spans="1:18">
      <c r="A55" s="7">
        <v>327.22877394666898</v>
      </c>
      <c r="B55" s="30">
        <v>4.0461299290579698</v>
      </c>
      <c r="C55">
        <v>178.685078813204</v>
      </c>
      <c r="O55">
        <v>334.77458107057402</v>
      </c>
      <c r="P55">
        <v>178.65476834060399</v>
      </c>
      <c r="Q55" s="30">
        <v>4.0460797024778596</v>
      </c>
      <c r="R55">
        <v>178.65476834060399</v>
      </c>
    </row>
    <row r="56" spans="1:18">
      <c r="A56" s="7">
        <v>334.77458107057402</v>
      </c>
      <c r="B56" s="30">
        <v>4.0460797024778596</v>
      </c>
      <c r="C56">
        <v>178.65476834060399</v>
      </c>
      <c r="O56">
        <v>342.494392468201</v>
      </c>
      <c r="P56">
        <v>178.62375970864099</v>
      </c>
      <c r="Q56" s="30">
        <v>4.0460271348694299</v>
      </c>
      <c r="R56">
        <v>178.62375970864099</v>
      </c>
    </row>
    <row r="57" spans="1:18">
      <c r="A57" s="7">
        <v>342.494392468201</v>
      </c>
      <c r="B57" s="30">
        <v>4.0460271348694299</v>
      </c>
      <c r="C57">
        <v>178.62375970864099</v>
      </c>
      <c r="O57">
        <v>350.39222063109099</v>
      </c>
      <c r="P57">
        <v>178.592036874103</v>
      </c>
      <c r="Q57" s="30">
        <v>4.0459721168069001</v>
      </c>
      <c r="R57">
        <v>178.592036874103</v>
      </c>
    </row>
    <row r="58" spans="1:18">
      <c r="A58" s="7">
        <v>350.39222063109099</v>
      </c>
      <c r="B58" s="30">
        <v>4.0459721168069001</v>
      </c>
      <c r="C58">
        <v>178.592036874103</v>
      </c>
      <c r="O58">
        <v>358.47217057776101</v>
      </c>
      <c r="P58">
        <v>178.55958342746899</v>
      </c>
      <c r="Q58" s="30">
        <v>4.0459145347206897</v>
      </c>
      <c r="R58">
        <v>178.55958342746899</v>
      </c>
    </row>
    <row r="59" spans="1:18">
      <c r="A59" s="7">
        <v>358.47217057776101</v>
      </c>
      <c r="B59" s="30">
        <v>4.0459145347206897</v>
      </c>
      <c r="C59">
        <v>178.55958342746899</v>
      </c>
      <c r="O59">
        <v>366.73844198734201</v>
      </c>
      <c r="P59">
        <v>178.52638258536899</v>
      </c>
      <c r="Q59" s="30">
        <v>4.04585426883874</v>
      </c>
      <c r="R59">
        <v>178.52638258536899</v>
      </c>
    </row>
    <row r="60" spans="1:18">
      <c r="A60" s="7">
        <v>366.73844198734201</v>
      </c>
      <c r="B60" s="30">
        <v>4.04585426883874</v>
      </c>
      <c r="C60">
        <v>178.52638258536899</v>
      </c>
      <c r="O60">
        <v>375.19533138243298</v>
      </c>
      <c r="P60">
        <v>178.49241718168599</v>
      </c>
      <c r="Q60" s="30">
        <v>4.0457911945962302</v>
      </c>
      <c r="R60">
        <v>178.49241718168599</v>
      </c>
    </row>
    <row r="61" spans="1:18">
      <c r="A61" s="7">
        <v>375.19533138243298</v>
      </c>
      <c r="B61" s="30">
        <v>4.0457911945962302</v>
      </c>
      <c r="C61">
        <v>178.49241718168599</v>
      </c>
      <c r="O61">
        <v>383.84723436228199</v>
      </c>
      <c r="P61">
        <v>178.45766965964299</v>
      </c>
      <c r="Q61" s="30">
        <v>4.0457251807291499</v>
      </c>
      <c r="R61">
        <v>178.45766965964299</v>
      </c>
    </row>
    <row r="62" spans="1:18">
      <c r="A62" s="7">
        <v>383.84723436228199</v>
      </c>
      <c r="B62" s="30">
        <v>4.0457251807291499</v>
      </c>
      <c r="C62">
        <v>178.45766965964299</v>
      </c>
      <c r="O62">
        <v>392.69864788746997</v>
      </c>
      <c r="P62">
        <v>178.422122062428</v>
      </c>
      <c r="Q62" s="30">
        <v>4.0456560909220096</v>
      </c>
      <c r="R62">
        <v>178.422122062428</v>
      </c>
    </row>
    <row r="63" spans="1:18">
      <c r="A63" s="7">
        <v>392.69864788746997</v>
      </c>
      <c r="B63" s="30">
        <v>4.0456560909220096</v>
      </c>
      <c r="C63">
        <v>178.422122062428</v>
      </c>
      <c r="O63">
        <v>401.75417261727398</v>
      </c>
      <c r="P63">
        <v>178.38575602502601</v>
      </c>
      <c r="Q63" s="30">
        <v>4.0455837817037397</v>
      </c>
      <c r="R63">
        <v>178.38575602502601</v>
      </c>
    </row>
    <row r="64" spans="1:18">
      <c r="A64" s="7">
        <v>401.75417261727398</v>
      </c>
      <c r="B64" s="30">
        <v>4.0455837817037397</v>
      </c>
      <c r="C64">
        <v>178.38575602502601</v>
      </c>
      <c r="O64">
        <v>411.01851530092898</v>
      </c>
      <c r="P64">
        <v>178.34855276472899</v>
      </c>
      <c r="Q64" s="30">
        <v>4.0455081033746803</v>
      </c>
      <c r="R64">
        <v>178.34855276472899</v>
      </c>
    </row>
    <row r="65" spans="1:18">
      <c r="A65" s="7">
        <v>411.01851530092898</v>
      </c>
      <c r="B65" s="30">
        <v>4.0455081033746803</v>
      </c>
      <c r="C65">
        <v>178.34855276472899</v>
      </c>
      <c r="O65">
        <v>420.49649122403702</v>
      </c>
      <c r="P65">
        <v>178.31049307219899</v>
      </c>
      <c r="Q65" s="30">
        <v>4.0454288990071499</v>
      </c>
      <c r="R65">
        <v>178.31049307219899</v>
      </c>
    </row>
    <row r="66" spans="1:18">
      <c r="A66" s="7">
        <v>420.49649122403702</v>
      </c>
      <c r="B66" s="30">
        <v>4.0454288990071499</v>
      </c>
      <c r="C66">
        <v>178.31049307219899</v>
      </c>
      <c r="O66">
        <v>430.19302671138598</v>
      </c>
      <c r="P66">
        <v>178.271557301869</v>
      </c>
      <c r="Q66" s="30">
        <v>4.0453460046494101</v>
      </c>
      <c r="R66">
        <v>178.271557301869</v>
      </c>
    </row>
    <row r="67" spans="1:18">
      <c r="A67" s="7">
        <v>430.19302671138598</v>
      </c>
      <c r="B67" s="30">
        <v>4.0453460046494101</v>
      </c>
      <c r="C67">
        <v>178.271557301869</v>
      </c>
      <c r="O67">
        <v>440.11316168748198</v>
      </c>
      <c r="P67">
        <v>178.23172536250101</v>
      </c>
      <c r="Q67" s="30">
        <v>4.0452592486457002</v>
      </c>
      <c r="R67">
        <v>178.23172536250101</v>
      </c>
    </row>
    <row r="68" spans="1:18">
      <c r="A68" s="7">
        <v>440.11316168748198</v>
      </c>
      <c r="B68" s="30">
        <v>4.0452592486457002</v>
      </c>
      <c r="C68">
        <v>178.23172536250101</v>
      </c>
      <c r="O68">
        <v>450.26205229612702</v>
      </c>
      <c r="P68">
        <v>178.19097670735499</v>
      </c>
      <c r="Q68" s="30">
        <v>4.0451684514627502</v>
      </c>
      <c r="R68">
        <v>178.19097670735499</v>
      </c>
    </row>
    <row r="69" spans="1:18">
      <c r="A69" s="7">
        <v>450.26205229612702</v>
      </c>
      <c r="B69" s="30">
        <v>4.0451684514627502</v>
      </c>
      <c r="C69">
        <v>178.19097670735499</v>
      </c>
      <c r="O69">
        <v>460.64497358040899</v>
      </c>
      <c r="P69">
        <v>178.149290324426</v>
      </c>
      <c r="Q69" s="30">
        <v>4.0450734248919904</v>
      </c>
      <c r="R69">
        <v>178.149290324426</v>
      </c>
    </row>
    <row r="70" spans="1:18">
      <c r="A70" s="7">
        <v>460.64497358040899</v>
      </c>
      <c r="B70" s="30">
        <v>4.0450734248919904</v>
      </c>
      <c r="C70">
        <v>178.149290324426</v>
      </c>
      <c r="O70">
        <v>471.267322224483</v>
      </c>
      <c r="P70">
        <v>178.10664472591699</v>
      </c>
      <c r="Q70" s="30">
        <v>4.0449739725390499</v>
      </c>
      <c r="R70">
        <v>178.10664472591699</v>
      </c>
    </row>
    <row r="71" spans="1:18">
      <c r="A71" s="7">
        <v>471.267322224483</v>
      </c>
      <c r="B71" s="30">
        <v>4.0449739725390499</v>
      </c>
      <c r="C71">
        <v>178.10664472591699</v>
      </c>
      <c r="O71">
        <v>482.13461935858197</v>
      </c>
      <c r="P71">
        <v>178.063017938456</v>
      </c>
      <c r="Q71" s="30">
        <v>4.0448698882099396</v>
      </c>
      <c r="R71">
        <v>178.063017938456</v>
      </c>
    </row>
    <row r="72" spans="1:18">
      <c r="A72" s="7">
        <v>482.13461935858197</v>
      </c>
      <c r="B72" s="30">
        <v>4.0448698882099396</v>
      </c>
      <c r="C72">
        <v>178.063017938456</v>
      </c>
      <c r="O72">
        <v>493.25251342871201</v>
      </c>
      <c r="P72">
        <v>178.018387491835</v>
      </c>
      <c r="Q72" s="30">
        <v>4.0447609570604302</v>
      </c>
      <c r="R72">
        <v>178.018387491835</v>
      </c>
    </row>
    <row r="73" spans="1:18">
      <c r="A73" s="7">
        <v>493.25251342871201</v>
      </c>
      <c r="B73" s="30">
        <v>4.0447609570604302</v>
      </c>
      <c r="C73">
        <v>178.018387491835</v>
      </c>
      <c r="O73">
        <v>504.62678313251598</v>
      </c>
      <c r="P73">
        <v>177.97273040902601</v>
      </c>
      <c r="Q73" s="30">
        <v>4.0446469535978897</v>
      </c>
      <c r="R73">
        <v>177.97273040902601</v>
      </c>
    </row>
    <row r="74" spans="1:18">
      <c r="A74" s="7">
        <v>504.62678313251598</v>
      </c>
      <c r="B74" s="30">
        <v>4.0446469535978897</v>
      </c>
      <c r="C74">
        <v>177.97273040902601</v>
      </c>
      <c r="O74">
        <v>516.263340422846</v>
      </c>
      <c r="P74">
        <v>177.926023194935</v>
      </c>
      <c r="Q74" s="30">
        <v>4.0445276419230796</v>
      </c>
      <c r="R74">
        <v>177.926023194935</v>
      </c>
    </row>
    <row r="75" spans="1:18">
      <c r="A75" s="7">
        <v>516.263340422846</v>
      </c>
      <c r="B75" s="30">
        <v>4.0445276419230796</v>
      </c>
      <c r="C75">
        <v>177.926023194935</v>
      </c>
      <c r="O75">
        <v>528.16823358058798</v>
      </c>
      <c r="P75">
        <v>177.87824182519401</v>
      </c>
      <c r="Q75" s="30">
        <v>4.0444027754299299</v>
      </c>
      <c r="R75">
        <v>177.87824182519401</v>
      </c>
    </row>
    <row r="76" spans="1:18">
      <c r="A76" s="7">
        <v>528.16823358058798</v>
      </c>
      <c r="B76" s="30">
        <v>4.0444027754299299</v>
      </c>
      <c r="C76">
        <v>177.87824182519401</v>
      </c>
      <c r="O76">
        <v>540.34765035835198</v>
      </c>
      <c r="P76">
        <v>177.82936173478899</v>
      </c>
      <c r="Q76" s="30">
        <v>4.0442720963969201</v>
      </c>
      <c r="R76">
        <v>177.82936173478899</v>
      </c>
    </row>
    <row r="77" spans="1:18">
      <c r="A77" s="7">
        <v>540.34765035835198</v>
      </c>
      <c r="B77" s="30">
        <v>4.0442720963969201</v>
      </c>
      <c r="C77">
        <v>177.82936173478899</v>
      </c>
      <c r="O77">
        <v>552.80792119664898</v>
      </c>
      <c r="P77">
        <v>177.779357807141</v>
      </c>
      <c r="Q77" s="30">
        <v>4.0441353343400399</v>
      </c>
      <c r="R77">
        <v>177.779357807141</v>
      </c>
    </row>
    <row r="78" spans="1:18">
      <c r="A78" s="7">
        <v>552.80792119664898</v>
      </c>
      <c r="B78" s="30">
        <v>4.0441353343400399</v>
      </c>
      <c r="C78">
        <v>177.779357807141</v>
      </c>
      <c r="O78">
        <v>565.55552251424297</v>
      </c>
      <c r="P78">
        <v>177.72820436146699</v>
      </c>
      <c r="Q78" s="30">
        <v>4.0439922072090804</v>
      </c>
      <c r="R78">
        <v>177.72820436146699</v>
      </c>
    </row>
    <row r="79" spans="1:18">
      <c r="A79" s="7">
        <v>565.55552251424297</v>
      </c>
      <c r="B79" s="30">
        <v>4.0439922072090804</v>
      </c>
      <c r="C79">
        <v>177.72820436146699</v>
      </c>
      <c r="O79">
        <v>578.59708007435995</v>
      </c>
      <c r="P79">
        <v>177.67587514170901</v>
      </c>
      <c r="Q79" s="30">
        <v>4.0438424192587501</v>
      </c>
      <c r="R79">
        <v>177.67587514170901</v>
      </c>
    </row>
    <row r="80" spans="1:18">
      <c r="A80" s="7">
        <v>578.59708007435995</v>
      </c>
      <c r="B80" s="30">
        <v>4.0438424192587501</v>
      </c>
      <c r="C80">
        <v>177.67587514170901</v>
      </c>
      <c r="O80">
        <v>591.93937242853895</v>
      </c>
      <c r="P80">
        <v>177.62234330400699</v>
      </c>
      <c r="Q80" s="30">
        <v>4.0436856612397198</v>
      </c>
      <c r="R80">
        <v>177.62234330400699</v>
      </c>
    </row>
    <row r="81" spans="1:18">
      <c r="A81" s="7">
        <v>591.93937242853895</v>
      </c>
      <c r="B81" s="30">
        <v>4.0436856612397198</v>
      </c>
      <c r="C81">
        <v>177.62234330400699</v>
      </c>
      <c r="O81">
        <v>605.58933443988599</v>
      </c>
      <c r="P81">
        <v>177.56758140426899</v>
      </c>
      <c r="Q81" s="30">
        <v>4.0435216099550102</v>
      </c>
      <c r="R81">
        <v>177.56758140426899</v>
      </c>
    </row>
    <row r="82" spans="1:18">
      <c r="A82" s="7">
        <v>605.58933443988599</v>
      </c>
      <c r="B82" s="30">
        <v>4.0435216099550102</v>
      </c>
      <c r="C82">
        <v>177.56758140426899</v>
      </c>
      <c r="O82">
        <v>619.554060887574</v>
      </c>
      <c r="P82">
        <v>177.51156138612501</v>
      </c>
      <c r="Q82" s="30">
        <v>4.04334992683376</v>
      </c>
      <c r="R82">
        <v>177.51156138612501</v>
      </c>
    </row>
    <row r="83" spans="1:18">
      <c r="A83" s="7">
        <v>619.554060887574</v>
      </c>
      <c r="B83" s="30">
        <v>4.04334992683376</v>
      </c>
      <c r="C83">
        <v>177.51156138612501</v>
      </c>
      <c r="O83">
        <v>633.84081015446998</v>
      </c>
      <c r="P83">
        <v>177.454254567877</v>
      </c>
      <c r="Q83" s="30">
        <v>4.0431702578655697</v>
      </c>
      <c r="R83">
        <v>177.454254567877</v>
      </c>
    </row>
    <row r="84" spans="1:18">
      <c r="A84" s="7">
        <v>633.84081015446998</v>
      </c>
      <c r="B84" s="30">
        <v>4.0431702578655697</v>
      </c>
      <c r="C84">
        <v>177.454254567877</v>
      </c>
      <c r="O84">
        <v>648.45700799978897</v>
      </c>
      <c r="P84">
        <v>177.39563162964501</v>
      </c>
      <c r="Q84" s="30">
        <v>4.0429822328101404</v>
      </c>
      <c r="R84">
        <v>177.39563162964501</v>
      </c>
    </row>
    <row r="85" spans="1:18">
      <c r="A85" s="7">
        <v>648.45700799978897</v>
      </c>
      <c r="B85" s="30">
        <v>4.0429822328101404</v>
      </c>
      <c r="C85">
        <v>177.39563162964501</v>
      </c>
      <c r="O85">
        <v>663.41025141874604</v>
      </c>
      <c r="P85">
        <v>177.33566260044199</v>
      </c>
      <c r="Q85" s="30">
        <v>4.0427854642021801</v>
      </c>
      <c r="R85">
        <v>177.33566260044199</v>
      </c>
    </row>
    <row r="86" spans="1:18">
      <c r="A86" s="7">
        <v>663.41025141874604</v>
      </c>
      <c r="B86" s="30">
        <v>4.0427854642021801</v>
      </c>
      <c r="C86">
        <v>177.33566260044199</v>
      </c>
      <c r="O86">
        <v>678.70831259121303</v>
      </c>
      <c r="P86">
        <v>177.27431684474999</v>
      </c>
      <c r="Q86" s="30">
        <v>4.04257954684455</v>
      </c>
      <c r="R86">
        <v>177.27431684474999</v>
      </c>
    </row>
    <row r="87" spans="1:18">
      <c r="A87" s="7">
        <v>678.70831259121303</v>
      </c>
      <c r="B87" s="30">
        <v>4.04257954684455</v>
      </c>
      <c r="C87">
        <v>177.27431684474999</v>
      </c>
      <c r="O87">
        <v>694.35914292143104</v>
      </c>
      <c r="P87">
        <v>177.21156304903801</v>
      </c>
      <c r="Q87" s="30">
        <v>4.04236405700708</v>
      </c>
      <c r="R87">
        <v>177.21156304903801</v>
      </c>
    </row>
    <row r="88" spans="1:18">
      <c r="A88" s="7">
        <v>694.35914292143104</v>
      </c>
      <c r="B88" s="30">
        <v>4.04236405700708</v>
      </c>
      <c r="C88">
        <v>177.21156304903801</v>
      </c>
      <c r="O88">
        <v>710.37087717087502</v>
      </c>
      <c r="P88">
        <v>177.14736920843501</v>
      </c>
      <c r="Q88" s="30">
        <v>4.0421385511563797</v>
      </c>
      <c r="R88">
        <v>177.14736920843501</v>
      </c>
    </row>
    <row r="89" spans="1:18">
      <c r="A89" s="7">
        <v>710.37087717087502</v>
      </c>
      <c r="B89" s="30">
        <v>4.0421385511563797</v>
      </c>
      <c r="C89">
        <v>177.14736920843501</v>
      </c>
      <c r="O89">
        <v>726.75183768642103</v>
      </c>
      <c r="P89">
        <v>177.08170261249501</v>
      </c>
      <c r="Q89" s="30">
        <v>4.0419025656899201</v>
      </c>
      <c r="R89">
        <v>177.08170261249501</v>
      </c>
    </row>
    <row r="90" spans="1:18">
      <c r="A90" s="7">
        <v>726.75183768642103</v>
      </c>
      <c r="B90" s="30">
        <v>4.0419025656899201</v>
      </c>
      <c r="C90">
        <v>177.08170261249501</v>
      </c>
      <c r="O90">
        <v>743.51053872601699</v>
      </c>
      <c r="P90">
        <v>177.01452983170401</v>
      </c>
      <c r="Q90" s="30">
        <v>4.0416556153307903</v>
      </c>
      <c r="R90">
        <v>177.01452983170401</v>
      </c>
    </row>
    <row r="91" spans="1:18">
      <c r="A91" s="7">
        <v>743.51053872601699</v>
      </c>
      <c r="B91" s="30">
        <v>4.0416556153307903</v>
      </c>
      <c r="C91">
        <v>177.01452983170401</v>
      </c>
      <c r="O91">
        <v>760.655690884097</v>
      </c>
      <c r="P91">
        <v>176.94581670278001</v>
      </c>
      <c r="Q91" s="30">
        <v>4.0413971929569996</v>
      </c>
      <c r="R91">
        <v>176.94581670278001</v>
      </c>
    </row>
    <row r="92" spans="1:18">
      <c r="A92" s="7">
        <v>760.655690884097</v>
      </c>
      <c r="B92" s="30">
        <v>4.0413971929569996</v>
      </c>
      <c r="C92">
        <v>176.94581670278001</v>
      </c>
      <c r="O92">
        <v>778.19620561905106</v>
      </c>
      <c r="P92">
        <v>176.87552831472601</v>
      </c>
      <c r="Q92" s="30">
        <v>4.0411267680884402</v>
      </c>
      <c r="R92">
        <v>176.87552831472601</v>
      </c>
    </row>
    <row r="93" spans="1:18">
      <c r="A93" s="7">
        <v>778.19620561905106</v>
      </c>
      <c r="B93" s="30">
        <v>4.0411267680884402</v>
      </c>
      <c r="C93">
        <v>176.87552831472601</v>
      </c>
      <c r="O93">
        <v>796.14119988509105</v>
      </c>
      <c r="P93">
        <v>176.80362899460999</v>
      </c>
      <c r="Q93" s="30">
        <v>4.0408437855914698</v>
      </c>
      <c r="R93">
        <v>176.80362899460999</v>
      </c>
    </row>
    <row r="94" spans="1:18">
      <c r="A94" s="7">
        <v>796.14119988509105</v>
      </c>
      <c r="B94" s="30">
        <v>4.0408437855914698</v>
      </c>
      <c r="C94">
        <v>176.80362899460999</v>
      </c>
      <c r="O94">
        <v>814.50000087093201</v>
      </c>
      <c r="P94">
        <v>176.73008229243399</v>
      </c>
      <c r="Q94" s="30">
        <v>4.0405476652918404</v>
      </c>
      <c r="R94">
        <v>176.73008229243399</v>
      </c>
    </row>
    <row r="95" spans="1:18">
      <c r="A95" s="7">
        <v>814.50000087093201</v>
      </c>
      <c r="B95" s="30">
        <v>4.0405476652918404</v>
      </c>
      <c r="C95">
        <v>176.73008229243399</v>
      </c>
      <c r="O95">
        <v>833.28215084773899</v>
      </c>
      <c r="P95">
        <v>176.65485096674499</v>
      </c>
      <c r="Q95" s="30">
        <v>4.0402378004144399</v>
      </c>
      <c r="R95">
        <v>176.65485096674499</v>
      </c>
    </row>
    <row r="96" spans="1:18">
      <c r="A96" s="7">
        <v>833.28215084773899</v>
      </c>
      <c r="B96" s="30">
        <v>4.0402378004144399</v>
      </c>
      <c r="C96">
        <v>176.65485096674499</v>
      </c>
      <c r="O96">
        <v>852.49741212887204</v>
      </c>
      <c r="P96">
        <v>176.57789696994999</v>
      </c>
      <c r="Q96" s="30">
        <v>4.0399135562349402</v>
      </c>
      <c r="R96">
        <v>176.57789696994999</v>
      </c>
    </row>
    <row r="97" spans="1:18">
      <c r="A97" s="7">
        <v>852.49741212887204</v>
      </c>
      <c r="B97" s="30">
        <v>4.0399135562349402</v>
      </c>
      <c r="C97">
        <v>176.57789696994999</v>
      </c>
      <c r="O97">
        <v>872.15577214400196</v>
      </c>
      <c r="P97">
        <v>176.49918143302801</v>
      </c>
      <c r="Q97" s="30">
        <v>4.0395742692875896</v>
      </c>
      <c r="R97">
        <v>176.49918143302801</v>
      </c>
    </row>
    <row r="98" spans="1:18">
      <c r="A98" s="7">
        <v>872.15577214400196</v>
      </c>
      <c r="B98" s="30">
        <v>4.0395742692875896</v>
      </c>
      <c r="C98">
        <v>176.49918143302801</v>
      </c>
      <c r="O98">
        <v>892.26744863022702</v>
      </c>
      <c r="P98">
        <v>176.418664650848</v>
      </c>
      <c r="Q98" s="30">
        <v>4.03921924565471</v>
      </c>
      <c r="R98">
        <v>176.418664650848</v>
      </c>
    </row>
    <row r="99" spans="1:18">
      <c r="A99" s="7">
        <v>892.26744863022702</v>
      </c>
      <c r="B99" s="30">
        <v>4.03921924565471</v>
      </c>
      <c r="C99">
        <v>176.418664650848</v>
      </c>
      <c r="O99">
        <v>912.84289494290397</v>
      </c>
      <c r="P99">
        <v>176.33630606669999</v>
      </c>
      <c r="Q99" s="30">
        <v>4.0388477600682497</v>
      </c>
      <c r="R99">
        <v>176.33630606669999</v>
      </c>
    </row>
    <row r="100" spans="1:18">
      <c r="A100" s="7">
        <v>912.84289494290397</v>
      </c>
      <c r="B100" s="30">
        <v>4.0388477600682497</v>
      </c>
      <c r="C100">
        <v>176.33630606669999</v>
      </c>
      <c r="O100">
        <v>933.89280548894101</v>
      </c>
      <c r="P100">
        <v>176.252064257493</v>
      </c>
      <c r="Q100" s="30">
        <v>4.0384590540893601</v>
      </c>
      <c r="R100">
        <v>176.252064257493</v>
      </c>
    </row>
    <row r="101" spans="1:18">
      <c r="A101" s="7">
        <v>933.89280548894101</v>
      </c>
      <c r="B101" s="30">
        <v>4.0384590540893601</v>
      </c>
      <c r="C101">
        <v>176.252064257493</v>
      </c>
      <c r="O101">
        <v>955.42812128537901</v>
      </c>
      <c r="P101">
        <v>176.16589691864499</v>
      </c>
      <c r="Q101" s="30">
        <v>4.0380523345767099</v>
      </c>
      <c r="R101">
        <v>176.16589691864499</v>
      </c>
    </row>
    <row r="102" spans="1:18">
      <c r="A102" s="7">
        <v>955.42812128537901</v>
      </c>
      <c r="B102" s="30">
        <v>4.0380523345767099</v>
      </c>
      <c r="C102">
        <v>176.16589691864499</v>
      </c>
      <c r="O102">
        <v>977.46003564615501</v>
      </c>
      <c r="P102">
        <v>176.07776084829101</v>
      </c>
      <c r="Q102" s="30">
        <v>4.0376267727861999</v>
      </c>
      <c r="R102">
        <v>176.07776084829101</v>
      </c>
    </row>
    <row r="103" spans="1:18">
      <c r="A103" s="7">
        <v>977.46003564615501</v>
      </c>
      <c r="B103" s="30">
        <v>4.0376267727861999</v>
      </c>
      <c r="C103">
        <v>176.07776084829101</v>
      </c>
      <c r="O103">
        <v>1000</v>
      </c>
      <c r="P103">
        <v>175.98761193269701</v>
      </c>
      <c r="Q103" s="30">
        <v>4.0371815021111397</v>
      </c>
      <c r="R103">
        <v>175.98761193269701</v>
      </c>
    </row>
    <row r="104" spans="1:18">
      <c r="A104" s="7">
        <v>1000</v>
      </c>
      <c r="B104" s="30">
        <v>4.0371815021111397</v>
      </c>
      <c r="C104">
        <v>175.98761193269701</v>
      </c>
      <c r="O104">
        <v>1023.05972984251</v>
      </c>
      <c r="P104">
        <v>175.89540513081599</v>
      </c>
      <c r="Q104" s="30">
        <v>4.0367156167093698</v>
      </c>
      <c r="R104">
        <v>175.89540513081599</v>
      </c>
    </row>
    <row r="105" spans="1:18">
      <c r="A105" s="7">
        <v>1023.05972984251</v>
      </c>
      <c r="B105" s="30">
        <v>4.0367156167093698</v>
      </c>
      <c r="C105">
        <v>175.89540513081599</v>
      </c>
      <c r="O105">
        <v>1046.6512108254301</v>
      </c>
      <c r="P105">
        <v>175.80109445904699</v>
      </c>
      <c r="Q105" s="30">
        <v>4.0362281698905997</v>
      </c>
      <c r="R105">
        <v>175.80109445904699</v>
      </c>
    </row>
    <row r="106" spans="1:18">
      <c r="A106" s="7">
        <v>1046.6512108254301</v>
      </c>
      <c r="B106" s="30">
        <v>4.0362281698905997</v>
      </c>
      <c r="C106">
        <v>175.80109445904699</v>
      </c>
      <c r="O106">
        <v>1070.7867049864001</v>
      </c>
      <c r="P106">
        <v>175.704632976412</v>
      </c>
      <c r="Q106" s="30">
        <v>4.0357181720892603</v>
      </c>
      <c r="R106">
        <v>175.704632976412</v>
      </c>
    </row>
    <row r="107" spans="1:18">
      <c r="A107" s="7">
        <v>1070.7867049864001</v>
      </c>
      <c r="B107" s="30">
        <v>4.0357181720892603</v>
      </c>
      <c r="C107">
        <v>175.704632976412</v>
      </c>
      <c r="O107">
        <v>1095.4787571223401</v>
      </c>
      <c r="P107">
        <v>175.60597276904201</v>
      </c>
      <c r="Q107" s="30">
        <v>4.0351845895433698</v>
      </c>
      <c r="R107">
        <v>175.60597276904201</v>
      </c>
    </row>
    <row r="108" spans="1:18">
      <c r="A108" s="7">
        <v>1095.4787571223401</v>
      </c>
      <c r="B108" s="30">
        <v>4.0351845895433698</v>
      </c>
      <c r="C108">
        <v>175.60597276904201</v>
      </c>
      <c r="O108">
        <v>1120.7402013097801</v>
      </c>
      <c r="P108">
        <v>175.50506493644801</v>
      </c>
      <c r="Q108" s="30">
        <v>4.03462634134618</v>
      </c>
      <c r="R108">
        <v>175.50506493644801</v>
      </c>
    </row>
    <row r="109" spans="1:18">
      <c r="A109" s="7">
        <v>1120.7402013097801</v>
      </c>
      <c r="B109" s="30">
        <v>4.03462634134618</v>
      </c>
      <c r="C109">
        <v>175.50506493644801</v>
      </c>
      <c r="O109">
        <v>1146.5841675756301</v>
      </c>
      <c r="P109">
        <v>175.401859576145</v>
      </c>
      <c r="Q109" s="30">
        <v>4.0340422981488198</v>
      </c>
      <c r="R109">
        <v>175.401859576145</v>
      </c>
    </row>
    <row r="110" spans="1:18">
      <c r="A110" s="7">
        <v>1146.5841675756301</v>
      </c>
      <c r="B110" s="30">
        <v>4.0340422981488198</v>
      </c>
      <c r="C110">
        <v>175.401859576145</v>
      </c>
      <c r="O110">
        <v>1173.02408872162</v>
      </c>
      <c r="P110">
        <v>175.29630576911401</v>
      </c>
      <c r="Q110" s="30">
        <v>4.03343128018009</v>
      </c>
      <c r="R110">
        <v>175.29630576911401</v>
      </c>
    </row>
    <row r="111" spans="1:18">
      <c r="A111" s="7">
        <v>1173.02408872162</v>
      </c>
      <c r="B111" s="30">
        <v>4.03343128018009</v>
      </c>
      <c r="C111">
        <v>175.29630576911401</v>
      </c>
      <c r="O111">
        <v>1200.0737073062901</v>
      </c>
      <c r="P111">
        <v>175.18835156588599</v>
      </c>
      <c r="Q111" s="30">
        <v>4.0327920548409502</v>
      </c>
      <c r="R111">
        <v>175.18835156588599</v>
      </c>
    </row>
    <row r="112" spans="1:18">
      <c r="A112" s="7">
        <v>1200.0737073062901</v>
      </c>
      <c r="B112" s="30">
        <v>4.0327920548409502</v>
      </c>
      <c r="C112">
        <v>175.18835156588599</v>
      </c>
      <c r="O112">
        <v>1227.7470827878701</v>
      </c>
      <c r="P112">
        <v>175.077943972989</v>
      </c>
      <c r="Q112" s="30">
        <v>4.0321233342172302</v>
      </c>
      <c r="R112">
        <v>175.077943972989</v>
      </c>
    </row>
    <row r="113" spans="1:18">
      <c r="A113" s="7">
        <v>1227.7470827878701</v>
      </c>
      <c r="B113" s="30">
        <v>4.0321233342172302</v>
      </c>
      <c r="C113">
        <v>175.077943972989</v>
      </c>
      <c r="O113">
        <v>1256.0585988318901</v>
      </c>
      <c r="P113">
        <v>174.96502893856101</v>
      </c>
      <c r="Q113" s="30">
        <v>4.03142377345453</v>
      </c>
      <c r="R113">
        <v>174.96502893856101</v>
      </c>
    </row>
    <row r="114" spans="1:18">
      <c r="A114" s="7">
        <v>1256.0585988318901</v>
      </c>
      <c r="B114" s="30">
        <v>4.03142377345453</v>
      </c>
      <c r="C114">
        <v>174.96502893856101</v>
      </c>
      <c r="O114">
        <v>1285.02297078731</v>
      </c>
      <c r="P114">
        <v>174.84955134094</v>
      </c>
      <c r="Q114" s="30">
        <v>4.0306919669801697</v>
      </c>
      <c r="R114">
        <v>174.84955134094</v>
      </c>
    </row>
    <row r="115" spans="1:18">
      <c r="A115" s="7">
        <v>1285.02297078731</v>
      </c>
      <c r="B115" s="30">
        <v>4.0306919669801697</v>
      </c>
      <c r="C115">
        <v>174.84955134094</v>
      </c>
      <c r="O115">
        <v>1314.65525333509</v>
      </c>
      <c r="P115">
        <v>174.73145497407299</v>
      </c>
      <c r="Q115" s="30">
        <v>4.0299264475624597</v>
      </c>
      <c r="R115">
        <v>174.73145497407299</v>
      </c>
    </row>
    <row r="116" spans="1:18">
      <c r="A116" s="7">
        <v>1314.65525333509</v>
      </c>
      <c r="B116" s="30">
        <v>4.0299264475624597</v>
      </c>
      <c r="C116">
        <v>174.73145497407299</v>
      </c>
      <c r="O116">
        <v>1344.97084831303</v>
      </c>
      <c r="P116">
        <v>174.610682536404</v>
      </c>
      <c r="Q116" s="30">
        <v>4.0291256828683002</v>
      </c>
      <c r="R116">
        <v>174.610682536404</v>
      </c>
    </row>
    <row r="117" spans="1:18">
      <c r="A117" s="7">
        <v>1344.97084831303</v>
      </c>
      <c r="B117" s="30">
        <v>4.0291256828683002</v>
      </c>
      <c r="C117">
        <v>174.610682536404</v>
      </c>
      <c r="O117">
        <v>1375.9855127211799</v>
      </c>
      <c r="P117">
        <v>174.487175619542</v>
      </c>
      <c r="Q117" s="30">
        <v>4.02828807261705</v>
      </c>
      <c r="R117">
        <v>174.487175619542</v>
      </c>
    </row>
    <row r="118" spans="1:18">
      <c r="A118" s="7">
        <v>1375.9855127211799</v>
      </c>
      <c r="B118" s="30">
        <v>4.02828807261705</v>
      </c>
      <c r="C118">
        <v>174.487175619542</v>
      </c>
      <c r="O118">
        <v>1407.7153669117299</v>
      </c>
      <c r="P118">
        <v>174.360874697025</v>
      </c>
      <c r="Q118" s="30">
        <v>4.02741194606888</v>
      </c>
      <c r="R118">
        <v>174.360874697025</v>
      </c>
    </row>
    <row r="119" spans="1:18">
      <c r="A119" s="7">
        <v>1407.7153669117299</v>
      </c>
      <c r="B119" s="30">
        <v>4.02741194606888</v>
      </c>
      <c r="C119">
        <v>174.360874697025</v>
      </c>
      <c r="O119">
        <v>1440.1769029678701</v>
      </c>
      <c r="P119">
        <v>174.23171911408099</v>
      </c>
      <c r="Q119" s="30">
        <v>4.0264955591576097</v>
      </c>
      <c r="R119">
        <v>174.23171911408099</v>
      </c>
    </row>
    <row r="120" spans="1:18">
      <c r="A120" s="7">
        <v>1440.1769029678701</v>
      </c>
      <c r="B120" s="30">
        <v>4.0264955591576097</v>
      </c>
      <c r="C120">
        <v>174.23171911408099</v>
      </c>
      <c r="O120">
        <v>1473.38699327573</v>
      </c>
      <c r="P120">
        <v>174.09964707848701</v>
      </c>
      <c r="Q120" s="30">
        <v>4.0255370913537201</v>
      </c>
      <c r="R120">
        <v>174.09964707848701</v>
      </c>
    </row>
    <row r="121" spans="1:18">
      <c r="A121" s="7">
        <v>1473.38699327573</v>
      </c>
      <c r="B121" s="30">
        <v>4.0255370913537201</v>
      </c>
      <c r="C121">
        <v>174.09964707848701</v>
      </c>
      <c r="O121">
        <v>1507.3628992941301</v>
      </c>
      <c r="P121">
        <v>173.96459565164599</v>
      </c>
      <c r="Q121" s="30">
        <v>4.0245346428556497</v>
      </c>
      <c r="R121">
        <v>173.96459565164599</v>
      </c>
    </row>
    <row r="122" spans="1:18">
      <c r="A122" s="7">
        <v>1507.3628992941301</v>
      </c>
      <c r="B122" s="30">
        <v>4.0245346428556497</v>
      </c>
      <c r="C122">
        <v>173.96459565164599</v>
      </c>
      <c r="O122">
        <v>1542.1222805264699</v>
      </c>
      <c r="P122">
        <v>173.82650074233399</v>
      </c>
      <c r="Q122" s="30">
        <v>4.0234862305665597</v>
      </c>
      <c r="R122">
        <v>173.82650074233399</v>
      </c>
    </row>
    <row r="123" spans="1:18">
      <c r="A123" s="7">
        <v>1542.1222805264699</v>
      </c>
      <c r="B123" s="30">
        <v>4.0234862305665597</v>
      </c>
      <c r="C123">
        <v>173.82650074233399</v>
      </c>
      <c r="O123">
        <v>1577.6832036995299</v>
      </c>
      <c r="P123">
        <v>173.68529709882699</v>
      </c>
      <c r="Q123" s="30">
        <v>4.0223897857673503</v>
      </c>
      <c r="R123">
        <v>173.68529709882699</v>
      </c>
    </row>
    <row r="124" spans="1:18">
      <c r="A124" s="7">
        <v>1577.6832036995299</v>
      </c>
      <c r="B124" s="30">
        <v>4.0223897857673503</v>
      </c>
      <c r="C124">
        <v>173.68529709882699</v>
      </c>
      <c r="O124">
        <v>1614.0641521539001</v>
      </c>
      <c r="P124">
        <v>173.54091830476699</v>
      </c>
      <c r="Q124" s="30">
        <v>4.0212431499738601</v>
      </c>
      <c r="R124">
        <v>173.54091830476699</v>
      </c>
    </row>
    <row r="125" spans="1:18">
      <c r="A125" s="7">
        <v>1614.0641521539001</v>
      </c>
      <c r="B125" s="30">
        <v>4.0212431499738601</v>
      </c>
      <c r="C125">
        <v>173.54091830476699</v>
      </c>
      <c r="O125">
        <v>1651.2840354510499</v>
      </c>
      <c r="P125">
        <v>173.39329677422401</v>
      </c>
      <c r="Q125" s="30">
        <v>4.0200440720594504</v>
      </c>
      <c r="R125">
        <v>173.39329677422401</v>
      </c>
    </row>
    <row r="126" spans="1:18">
      <c r="A126" s="7">
        <v>1651.2840354510499</v>
      </c>
      <c r="B126" s="30">
        <v>4.0200440720594504</v>
      </c>
      <c r="C126">
        <v>173.39329677422401</v>
      </c>
      <c r="O126">
        <v>1689.3621992018</v>
      </c>
      <c r="P126">
        <v>173.24236375010699</v>
      </c>
      <c r="Q126" s="30">
        <v>4.0187902039913297</v>
      </c>
      <c r="R126">
        <v>173.24236375010699</v>
      </c>
    </row>
    <row r="127" spans="1:18">
      <c r="A127" s="7">
        <v>1689.3621992018</v>
      </c>
      <c r="B127" s="30">
        <v>4.0187902039913297</v>
      </c>
      <c r="C127">
        <v>173.24236375010699</v>
      </c>
      <c r="O127">
        <v>1728.31843512154</v>
      </c>
      <c r="P127">
        <v>173.08804930303799</v>
      </c>
      <c r="Q127" s="30">
        <v>4.0174790972341601</v>
      </c>
      <c r="R127">
        <v>173.08804930303799</v>
      </c>
    </row>
    <row r="128" spans="1:18">
      <c r="A128" s="7">
        <v>1728.31843512154</v>
      </c>
      <c r="B128" s="30">
        <v>4.0174790972341601</v>
      </c>
      <c r="C128">
        <v>173.08804930303799</v>
      </c>
      <c r="O128">
        <v>1768.1729913172701</v>
      </c>
      <c r="P128">
        <v>172.93028233094901</v>
      </c>
      <c r="Q128" s="30">
        <v>4.0161081994746199</v>
      </c>
      <c r="R128">
        <v>172.93028233094901</v>
      </c>
    </row>
    <row r="129" spans="1:18">
      <c r="A129" s="7">
        <v>1768.1729913172701</v>
      </c>
      <c r="B129" s="30">
        <v>4.0161081994746199</v>
      </c>
      <c r="C129">
        <v>172.93028233094901</v>
      </c>
      <c r="O129">
        <v>1808.94658281186</v>
      </c>
      <c r="P129">
        <v>172.768990563225</v>
      </c>
      <c r="Q129" s="30">
        <v>4.0146748497121498</v>
      </c>
      <c r="R129">
        <v>172.768990563225</v>
      </c>
    </row>
    <row r="130" spans="1:18">
      <c r="A130" s="7">
        <v>1808.94658281186</v>
      </c>
      <c r="B130" s="30">
        <v>4.0146748497121498</v>
      </c>
      <c r="C130">
        <v>172.768990563225</v>
      </c>
      <c r="O130">
        <v>1850.6604023110301</v>
      </c>
      <c r="P130">
        <v>172.604100563467</v>
      </c>
      <c r="Q130" s="30">
        <v>4.0131762751227003</v>
      </c>
      <c r="R130">
        <v>172.604100563467</v>
      </c>
    </row>
    <row r="131" spans="1:18">
      <c r="A131" s="7">
        <v>1850.6604023110301</v>
      </c>
      <c r="B131" s="30">
        <v>4.0131762751227003</v>
      </c>
      <c r="C131">
        <v>172.604100563467</v>
      </c>
      <c r="O131">
        <v>1893.33613121855</v>
      </c>
      <c r="P131">
        <v>172.43553773674401</v>
      </c>
      <c r="Q131" s="30">
        <v>4.0116095864629102</v>
      </c>
      <c r="R131">
        <v>172.43553773674401</v>
      </c>
    </row>
    <row r="132" spans="1:18">
      <c r="A132" s="7">
        <v>1893.33613121855</v>
      </c>
      <c r="B132" s="30">
        <v>4.0116095864629102</v>
      </c>
      <c r="C132">
        <v>172.43553773674401</v>
      </c>
      <c r="O132">
        <v>1936.99595090551</v>
      </c>
      <c r="P132">
        <v>172.263226339201</v>
      </c>
      <c r="Q132" s="30">
        <v>4.0099717733825804</v>
      </c>
      <c r="R132">
        <v>172.263226339201</v>
      </c>
    </row>
    <row r="133" spans="1:18">
      <c r="A133" s="7">
        <v>1936.99595090551</v>
      </c>
      <c r="B133" s="30">
        <v>4.0099717733825804</v>
      </c>
      <c r="C133">
        <v>172.263226339201</v>
      </c>
      <c r="O133">
        <v>1981.6625542394299</v>
      </c>
      <c r="P133">
        <v>172.08708948699999</v>
      </c>
      <c r="Q133" s="30">
        <v>4.0082597012565504</v>
      </c>
      <c r="R133">
        <v>172.08708948699999</v>
      </c>
    </row>
    <row r="134" spans="1:18">
      <c r="A134" s="7">
        <v>1981.6625542394299</v>
      </c>
      <c r="B134" s="30">
        <v>4.0082597012565504</v>
      </c>
      <c r="C134">
        <v>172.08708948699999</v>
      </c>
      <c r="O134">
        <v>2027.3591573792</v>
      </c>
      <c r="P134">
        <v>171.90704917169299</v>
      </c>
      <c r="Q134" s="30">
        <v>4.0064701058943104</v>
      </c>
      <c r="R134">
        <v>171.90704917169299</v>
      </c>
    </row>
    <row r="135" spans="1:18">
      <c r="A135" s="7">
        <v>2027.3591573792</v>
      </c>
      <c r="B135" s="30">
        <v>4.0064701058943104</v>
      </c>
      <c r="C135">
        <v>171.90704917169299</v>
      </c>
      <c r="O135">
        <v>2074.1095118420999</v>
      </c>
      <c r="P135">
        <v>171.72302627705901</v>
      </c>
      <c r="Q135" s="30">
        <v>4.0045995889346404</v>
      </c>
      <c r="R135">
        <v>171.72302627705901</v>
      </c>
    </row>
    <row r="136" spans="1:18">
      <c r="A136" s="7">
        <v>2074.1095118420999</v>
      </c>
      <c r="B136" s="30">
        <v>4.0045995889346404</v>
      </c>
      <c r="C136">
        <v>171.72302627705901</v>
      </c>
      <c r="O136">
        <v>2121.93791684896</v>
      </c>
      <c r="P136">
        <v>171.534940598422</v>
      </c>
      <c r="Q136" s="30">
        <v>4.0026446134192399</v>
      </c>
      <c r="R136">
        <v>171.534940598422</v>
      </c>
    </row>
    <row r="137" spans="1:18">
      <c r="A137" s="7">
        <v>2121.93791684896</v>
      </c>
      <c r="B137" s="30">
        <v>4.0026446134192399</v>
      </c>
      <c r="C137">
        <v>171.534940598422</v>
      </c>
      <c r="O137">
        <v>2170.8692319540701</v>
      </c>
      <c r="P137">
        <v>171.34271086418201</v>
      </c>
      <c r="Q137" s="30">
        <v>4.0006014997181198</v>
      </c>
      <c r="R137">
        <v>171.34271086418201</v>
      </c>
    </row>
    <row r="138" spans="1:18">
      <c r="A138" s="7">
        <v>2170.8692319540701</v>
      </c>
      <c r="B138" s="30">
        <v>4.0006014997181198</v>
      </c>
      <c r="C138">
        <v>171.34271086418201</v>
      </c>
      <c r="O138">
        <v>2220.9288899663502</v>
      </c>
      <c r="P138">
        <v>171.14625476349701</v>
      </c>
      <c r="Q138" s="30">
        <v>3.9984664201324902</v>
      </c>
      <c r="R138">
        <v>171.14625476349701</v>
      </c>
    </row>
    <row r="139" spans="1:18">
      <c r="A139" s="7">
        <v>2220.9288899663502</v>
      </c>
      <c r="B139" s="30">
        <v>3.9984664201324902</v>
      </c>
      <c r="C139">
        <v>171.14625476349701</v>
      </c>
      <c r="O139">
        <v>2272.1429101683898</v>
      </c>
      <c r="P139">
        <v>170.94548897664299</v>
      </c>
      <c r="Q139" s="30">
        <v>3.99623539395769</v>
      </c>
      <c r="R139">
        <v>170.94548897664299</v>
      </c>
    </row>
    <row r="140" spans="1:18">
      <c r="A140" s="7">
        <v>2272.1429101683898</v>
      </c>
      <c r="B140" s="30">
        <v>3.99623539395769</v>
      </c>
      <c r="C140">
        <v>170.94548897664299</v>
      </c>
      <c r="O140">
        <v>2324.5379118404499</v>
      </c>
      <c r="P140">
        <v>170.740329207944</v>
      </c>
      <c r="Q140" s="30">
        <v>3.9939042830963101</v>
      </c>
      <c r="R140">
        <v>170.740329207944</v>
      </c>
    </row>
    <row r="141" spans="1:18">
      <c r="A141" s="7">
        <v>2324.5379118404499</v>
      </c>
      <c r="B141" s="30">
        <v>3.9939042830963101</v>
      </c>
      <c r="C141">
        <v>170.740329207944</v>
      </c>
      <c r="O141">
        <v>2378.1411280961602</v>
      </c>
      <c r="P141">
        <v>170.53069022296401</v>
      </c>
      <c r="Q141" s="30">
        <v>3.9914687875588601</v>
      </c>
      <c r="R141">
        <v>170.53069022296401</v>
      </c>
    </row>
    <row r="142" spans="1:18">
      <c r="A142" s="7">
        <v>2378.1411280961602</v>
      </c>
      <c r="B142" s="30">
        <v>3.9914687875588601</v>
      </c>
      <c r="C142">
        <v>170.53069022296401</v>
      </c>
      <c r="O142">
        <v>2432.9804200374201</v>
      </c>
      <c r="P142">
        <v>170.31648589369101</v>
      </c>
      <c r="Q142" s="30">
        <v>3.9889244394496002</v>
      </c>
      <c r="R142">
        <v>170.31648589369101</v>
      </c>
    </row>
    <row r="143" spans="1:18">
      <c r="A143" s="7">
        <v>2432.9804200374201</v>
      </c>
      <c r="B143" s="30">
        <v>3.9889244394496002</v>
      </c>
      <c r="C143">
        <v>170.31648589369101</v>
      </c>
      <c r="O143">
        <v>2489.0842912355902</v>
      </c>
      <c r="P143">
        <v>170.09762924232601</v>
      </c>
      <c r="Q143" s="30">
        <v>3.9862665995503401</v>
      </c>
      <c r="R143">
        <v>170.09762924232601</v>
      </c>
    </row>
    <row r="144" spans="1:18">
      <c r="A144" s="7">
        <v>2489.0842912355902</v>
      </c>
      <c r="B144" s="30">
        <v>3.9862665995503401</v>
      </c>
      <c r="C144">
        <v>170.09762924232601</v>
      </c>
      <c r="O144">
        <v>2546.48190254672</v>
      </c>
      <c r="P144">
        <v>169.87403249726299</v>
      </c>
      <c r="Q144" s="30">
        <v>3.98349045092165</v>
      </c>
      <c r="R144">
        <v>169.87403249726299</v>
      </c>
    </row>
    <row r="145" spans="1:18">
      <c r="A145" s="7">
        <v>2546.48190254672</v>
      </c>
      <c r="B145" s="30">
        <v>3.98349045092165</v>
      </c>
      <c r="C145">
        <v>169.87403249726299</v>
      </c>
      <c r="O145">
        <v>2605.2030872682799</v>
      </c>
      <c r="P145">
        <v>169.645607147231</v>
      </c>
      <c r="Q145" s="30">
        <v>3.9805909954661001</v>
      </c>
      <c r="R145">
        <v>169.645607147231</v>
      </c>
    </row>
    <row r="146" spans="1:18">
      <c r="A146" s="7">
        <v>2605.2030872682799</v>
      </c>
      <c r="B146" s="30">
        <v>3.9805909954661001</v>
      </c>
      <c r="C146">
        <v>169.645607147231</v>
      </c>
      <c r="O146">
        <v>2665.2783666455598</v>
      </c>
      <c r="P146">
        <v>169.412264007267</v>
      </c>
      <c r="Q146" s="30">
        <v>3.9775630480598898</v>
      </c>
      <c r="R146">
        <v>169.412264007267</v>
      </c>
    </row>
    <row r="147" spans="1:18">
      <c r="A147" s="7">
        <v>2665.2783666455598</v>
      </c>
      <c r="B147" s="30">
        <v>3.9775630480598898</v>
      </c>
      <c r="C147">
        <v>169.412264007267</v>
      </c>
      <c r="O147">
        <v>2726.7389657354902</v>
      </c>
      <c r="P147">
        <v>169.17391328459101</v>
      </c>
      <c r="Q147" s="30">
        <v>3.9744012330976699</v>
      </c>
      <c r="R147">
        <v>169.17391328459101</v>
      </c>
    </row>
    <row r="148" spans="1:18">
      <c r="A148" s="7">
        <v>2726.7389657354902</v>
      </c>
      <c r="B148" s="30">
        <v>3.9744012330976699</v>
      </c>
      <c r="C148">
        <v>169.17391328459101</v>
      </c>
      <c r="O148">
        <v>2789.6168296363899</v>
      </c>
      <c r="P148">
        <v>168.93046465631301</v>
      </c>
      <c r="Q148" s="30">
        <v>3.9710999789976298</v>
      </c>
      <c r="R148">
        <v>168.93046465631301</v>
      </c>
    </row>
    <row r="149" spans="1:18">
      <c r="A149" s="7">
        <v>2789.6168296363899</v>
      </c>
      <c r="B149" s="30">
        <v>3.9710999789976298</v>
      </c>
      <c r="C149">
        <v>168.93046465631301</v>
      </c>
      <c r="O149">
        <v>2853.9446400919201</v>
      </c>
      <c r="P149">
        <v>168.681827352423</v>
      </c>
      <c r="Q149" s="30">
        <v>3.9676535134401401</v>
      </c>
      <c r="R149">
        <v>168.681827352423</v>
      </c>
    </row>
    <row r="150" spans="1:18">
      <c r="A150" s="7">
        <v>2853.9446400919201</v>
      </c>
      <c r="B150" s="30">
        <v>3.9676535134401401</v>
      </c>
      <c r="C150">
        <v>168.681827352423</v>
      </c>
      <c r="O150">
        <v>2919.7558324779102</v>
      </c>
      <c r="P150">
        <v>168.42791023916601</v>
      </c>
      <c r="Q150" s="30">
        <v>3.9640558609973602</v>
      </c>
      <c r="R150">
        <v>168.42791023916601</v>
      </c>
    </row>
    <row r="151" spans="1:18">
      <c r="A151" s="7">
        <v>2919.7558324779102</v>
      </c>
      <c r="B151" s="30">
        <v>3.9640558609973602</v>
      </c>
      <c r="C151">
        <v>168.42791023916601</v>
      </c>
      <c r="O151">
        <v>2987.0846131809399</v>
      </c>
      <c r="P151">
        <v>168.16862192340801</v>
      </c>
      <c r="Q151" s="30">
        <v>3.9603008362127801</v>
      </c>
      <c r="R151">
        <v>168.16862192340801</v>
      </c>
    </row>
    <row r="152" spans="1:18">
      <c r="A152" s="7">
        <v>2987.0846131809399</v>
      </c>
      <c r="B152" s="30">
        <v>3.9603008362127801</v>
      </c>
      <c r="C152">
        <v>168.16862192340801</v>
      </c>
      <c r="O152">
        <v>3055.9659773776102</v>
      </c>
      <c r="P152">
        <v>167.90387084787099</v>
      </c>
      <c r="Q152" s="30">
        <v>3.9563820426710099</v>
      </c>
      <c r="R152">
        <v>167.90387084787099</v>
      </c>
    </row>
    <row r="153" spans="1:18">
      <c r="A153" s="7">
        <v>3055.9659773776102</v>
      </c>
      <c r="B153" s="30">
        <v>3.9563820426710099</v>
      </c>
      <c r="C153">
        <v>167.90387084787099</v>
      </c>
      <c r="O153">
        <v>3126.4357272238299</v>
      </c>
      <c r="P153">
        <v>167.63356540698001</v>
      </c>
      <c r="Q153" s="30">
        <v>3.95229286801057</v>
      </c>
      <c r="R153">
        <v>167.63356540698001</v>
      </c>
    </row>
    <row r="154" spans="1:18">
      <c r="A154" s="7">
        <v>3126.4357272238299</v>
      </c>
      <c r="B154" s="30">
        <v>3.95229286801057</v>
      </c>
      <c r="C154">
        <v>167.63356540698001</v>
      </c>
      <c r="O154">
        <v>3198.53049046358</v>
      </c>
      <c r="P154">
        <v>167.35761406778599</v>
      </c>
      <c r="Q154" s="30">
        <v>3.9480264804262601</v>
      </c>
      <c r="R154">
        <v>167.35761406778599</v>
      </c>
    </row>
    <row r="155" spans="1:18">
      <c r="A155" s="7">
        <v>3198.53049046358</v>
      </c>
      <c r="B155" s="30">
        <v>3.9480264804262601</v>
      </c>
      <c r="C155">
        <v>167.35761406778599</v>
      </c>
      <c r="O155">
        <v>3272.2877394666998</v>
      </c>
      <c r="P155">
        <v>167.07592549511301</v>
      </c>
      <c r="Q155" s="30">
        <v>3.9435758269281198</v>
      </c>
      <c r="R155">
        <v>167.07592549511301</v>
      </c>
    </row>
    <row r="156" spans="1:18">
      <c r="A156" s="7">
        <v>3272.2877394666998</v>
      </c>
      <c r="B156" s="30">
        <v>3.9435758269281198</v>
      </c>
      <c r="C156">
        <v>167.07592549511301</v>
      </c>
      <c r="O156">
        <v>3347.74581070575</v>
      </c>
      <c r="P156">
        <v>166.78840869311099</v>
      </c>
      <c r="Q156" s="30">
        <v>3.9389336296800699</v>
      </c>
      <c r="R156">
        <v>166.78840869311099</v>
      </c>
    </row>
    <row r="157" spans="1:18">
      <c r="A157" s="7">
        <v>3347.74581070575</v>
      </c>
      <c r="B157" s="30">
        <v>3.9389336296800699</v>
      </c>
      <c r="C157">
        <v>166.78840869311099</v>
      </c>
      <c r="O157">
        <v>3424.9439246820202</v>
      </c>
      <c r="P157">
        <v>166.49497314727199</v>
      </c>
      <c r="Q157" s="30">
        <v>3.9340923855706902</v>
      </c>
      <c r="R157">
        <v>166.49497314727199</v>
      </c>
    </row>
    <row r="158" spans="1:18">
      <c r="A158" s="7">
        <v>3424.9439246820202</v>
      </c>
      <c r="B158" s="30">
        <v>3.9340923855706902</v>
      </c>
      <c r="C158">
        <v>166.49497314727199</v>
      </c>
      <c r="O158">
        <v>3503.9222063109301</v>
      </c>
      <c r="P158">
        <v>166.195528986092</v>
      </c>
      <c r="Q158" s="30">
        <v>3.9290443632619398</v>
      </c>
      <c r="R158">
        <v>166.195528986092</v>
      </c>
    </row>
    <row r="159" spans="1:18">
      <c r="A159" s="7">
        <v>3503.9222063109301</v>
      </c>
      <c r="B159" s="30">
        <v>3.9290443632619398</v>
      </c>
      <c r="C159">
        <v>166.195528986092</v>
      </c>
      <c r="O159">
        <v>3584.7217057776202</v>
      </c>
      <c r="P159">
        <v>165.889987141885</v>
      </c>
      <c r="Q159" s="30">
        <v>3.9237816040523898</v>
      </c>
      <c r="R159">
        <v>165.889987141885</v>
      </c>
    </row>
    <row r="160" spans="1:18">
      <c r="A160" s="7">
        <v>3584.7217057776202</v>
      </c>
      <c r="B160" s="30">
        <v>3.9237816040523898</v>
      </c>
      <c r="C160">
        <v>165.889987141885</v>
      </c>
      <c r="O160">
        <v>3667.38441987343</v>
      </c>
      <c r="P160">
        <v>165.578259535282</v>
      </c>
      <c r="Q160" s="30">
        <v>3.9182959195725999</v>
      </c>
      <c r="R160">
        <v>165.578259535282</v>
      </c>
    </row>
    <row r="161" spans="1:18">
      <c r="A161" s="7">
        <v>3667.38441987343</v>
      </c>
      <c r="B161" s="30">
        <v>3.9182959195725999</v>
      </c>
      <c r="C161">
        <v>165.578259535282</v>
      </c>
      <c r="O161">
        <v>3751.9533138243401</v>
      </c>
      <c r="P161">
        <v>165.260259254191</v>
      </c>
      <c r="Q161" s="30">
        <v>3.9125788946733802</v>
      </c>
      <c r="R161">
        <v>165.260259254191</v>
      </c>
    </row>
    <row r="162" spans="1:18">
      <c r="A162" s="7">
        <v>3751.9533138243401</v>
      </c>
      <c r="B162" s="30">
        <v>3.9125788946733802</v>
      </c>
      <c r="C162">
        <v>165.260259254191</v>
      </c>
      <c r="O162">
        <v>3838.4723436228301</v>
      </c>
      <c r="P162">
        <v>164.935900757459</v>
      </c>
      <c r="Q162" s="30">
        <v>3.9066218873026402</v>
      </c>
      <c r="R162">
        <v>164.935900757459</v>
      </c>
    </row>
    <row r="163" spans="1:18">
      <c r="A163" s="7">
        <v>3838.4723436228301</v>
      </c>
      <c r="B163" s="30">
        <v>3.9066218873026402</v>
      </c>
      <c r="C163">
        <v>164.935900757459</v>
      </c>
      <c r="O163">
        <v>3926.98647887472</v>
      </c>
      <c r="P163">
        <v>164.60510008282199</v>
      </c>
      <c r="Q163" s="30">
        <v>3.9004160310913099</v>
      </c>
      <c r="R163">
        <v>164.60510008282199</v>
      </c>
    </row>
    <row r="164" spans="1:18">
      <c r="A164" s="7">
        <v>3926.98647887472</v>
      </c>
      <c r="B164" s="30">
        <v>3.9004160310913099</v>
      </c>
      <c r="C164">
        <v>164.60510008282199</v>
      </c>
      <c r="O164">
        <v>4017.5417261727498</v>
      </c>
      <c r="P164">
        <v>164.26777506632499</v>
      </c>
      <c r="Q164" s="30">
        <v>3.89395223881144</v>
      </c>
      <c r="R164">
        <v>164.26777506632499</v>
      </c>
    </row>
    <row r="165" spans="1:18">
      <c r="A165" s="7">
        <v>4017.5417261727498</v>
      </c>
      <c r="B165" s="30">
        <v>3.89395223881144</v>
      </c>
      <c r="C165">
        <v>164.26777506632499</v>
      </c>
      <c r="O165">
        <v>4110.1851530092999</v>
      </c>
      <c r="P165">
        <v>163.923845575782</v>
      </c>
      <c r="Q165" s="30">
        <v>3.8872212061666098</v>
      </c>
      <c r="R165">
        <v>163.923845575782</v>
      </c>
    </row>
    <row r="166" spans="1:18">
      <c r="A166" s="7">
        <v>4110.1851530092999</v>
      </c>
      <c r="B166" s="30">
        <v>3.8872212061666098</v>
      </c>
      <c r="C166">
        <v>163.923845575782</v>
      </c>
      <c r="O166">
        <v>4204.9649122403798</v>
      </c>
      <c r="P166">
        <v>163.57323375157</v>
      </c>
      <c r="Q166" s="30">
        <v>3.8802134177129002</v>
      </c>
      <c r="R166">
        <v>163.57323375157</v>
      </c>
    </row>
    <row r="167" spans="1:18">
      <c r="A167" s="7">
        <v>4204.9649122403798</v>
      </c>
      <c r="B167" s="30">
        <v>3.8802134177129002</v>
      </c>
      <c r="C167">
        <v>163.57323375157</v>
      </c>
      <c r="O167">
        <v>4301.9302671138803</v>
      </c>
      <c r="P167">
        <v>163.215864264777</v>
      </c>
      <c r="Q167" s="30">
        <v>3.87291915259165</v>
      </c>
      <c r="R167">
        <v>163.215864264777</v>
      </c>
    </row>
    <row r="168" spans="1:18">
      <c r="A168" s="7">
        <v>4301.9302671138803</v>
      </c>
      <c r="B168" s="30">
        <v>3.87291915259165</v>
      </c>
      <c r="C168">
        <v>163.215864264777</v>
      </c>
      <c r="O168">
        <v>4401.1316168748299</v>
      </c>
      <c r="P168">
        <v>162.85166458260099</v>
      </c>
      <c r="Q168" s="30">
        <v>3.86532849256281</v>
      </c>
      <c r="R168">
        <v>162.85166458260099</v>
      </c>
    </row>
    <row r="169" spans="1:18">
      <c r="A169" s="7">
        <v>4401.1316168748299</v>
      </c>
      <c r="B169" s="30">
        <v>3.86532849256281</v>
      </c>
      <c r="C169">
        <v>162.85166458260099</v>
      </c>
      <c r="O169">
        <v>4502.6205229612897</v>
      </c>
      <c r="P169">
        <v>162.48056524184301</v>
      </c>
      <c r="Q169" s="30">
        <v>3.85743133208755</v>
      </c>
      <c r="R169">
        <v>162.48056524184301</v>
      </c>
    </row>
    <row r="170" spans="1:18">
      <c r="A170" s="7">
        <v>4502.6205229612897</v>
      </c>
      <c r="B170" s="30">
        <v>3.85743133208755</v>
      </c>
      <c r="C170">
        <v>162.48056524184301</v>
      </c>
      <c r="O170">
        <v>4606.4497358041099</v>
      </c>
      <c r="P170">
        <v>162.10250014655401</v>
      </c>
      <c r="Q170" s="30">
        <v>3.8492173870706798</v>
      </c>
      <c r="R170">
        <v>162.10250014655401</v>
      </c>
    </row>
    <row r="171" spans="1:18">
      <c r="A171" s="7">
        <v>4606.4497358041099</v>
      </c>
      <c r="B171" s="30">
        <v>3.8492173870706798</v>
      </c>
      <c r="C171">
        <v>162.10250014655401</v>
      </c>
      <c r="O171">
        <v>4712.67322224485</v>
      </c>
      <c r="P171">
        <v>161.717406859893</v>
      </c>
      <c r="Q171" s="30">
        <v>3.84067620879634</v>
      </c>
      <c r="R171">
        <v>161.717406859893</v>
      </c>
    </row>
    <row r="172" spans="1:18">
      <c r="A172" s="7">
        <v>4712.67322224485</v>
      </c>
      <c r="B172" s="30">
        <v>3.84067620879634</v>
      </c>
      <c r="C172">
        <v>161.717406859893</v>
      </c>
      <c r="O172">
        <v>4821.3461935858404</v>
      </c>
      <c r="P172">
        <v>161.32522691924601</v>
      </c>
      <c r="Q172" s="30">
        <v>3.8317971967745201</v>
      </c>
      <c r="R172">
        <v>161.32522691924601</v>
      </c>
    </row>
    <row r="173" spans="1:18">
      <c r="A173" s="7">
        <v>4821.3461935858404</v>
      </c>
      <c r="B173" s="30">
        <v>3.8317971967745201</v>
      </c>
      <c r="C173">
        <v>161.32522691924601</v>
      </c>
      <c r="O173">
        <v>4932.5251342871397</v>
      </c>
      <c r="P173">
        <v>160.925906158679</v>
      </c>
      <c r="Q173" s="30">
        <v>3.8225696140083998</v>
      </c>
      <c r="R173">
        <v>160.925906158679</v>
      </c>
    </row>
    <row r="174" spans="1:18">
      <c r="A174" s="7">
        <v>4932.5251342871397</v>
      </c>
      <c r="B174" s="30">
        <v>3.8225696140083998</v>
      </c>
      <c r="C174">
        <v>160.925906158679</v>
      </c>
      <c r="O174">
        <v>5046.2678313251799</v>
      </c>
      <c r="P174">
        <v>160.51939503523201</v>
      </c>
      <c r="Q174" s="30">
        <v>3.8129826051650699</v>
      </c>
      <c r="R174">
        <v>160.51939503523201</v>
      </c>
    </row>
    <row r="175" spans="1:18">
      <c r="A175" s="7">
        <v>5046.2678313251799</v>
      </c>
      <c r="B175" s="30">
        <v>3.8129826051650699</v>
      </c>
      <c r="C175">
        <v>160.51939503523201</v>
      </c>
      <c r="O175">
        <v>5162.6334042284798</v>
      </c>
      <c r="P175">
        <v>160.10564897539001</v>
      </c>
      <c r="Q175" s="30">
        <v>3.8030252144956198</v>
      </c>
      <c r="R175">
        <v>160.10564897539001</v>
      </c>
    </row>
    <row r="176" spans="1:18">
      <c r="A176" s="7">
        <v>5162.6334042284798</v>
      </c>
      <c r="B176" s="30">
        <v>3.8030252144956198</v>
      </c>
      <c r="C176">
        <v>160.10564897539001</v>
      </c>
      <c r="O176">
        <v>5281.6823358059</v>
      </c>
      <c r="P176">
        <v>159.68462871803101</v>
      </c>
      <c r="Q176" s="30">
        <v>3.7926864079840699</v>
      </c>
      <c r="R176">
        <v>159.68462871803101</v>
      </c>
    </row>
    <row r="177" spans="1:18">
      <c r="A177" s="7">
        <v>5281.6823358059</v>
      </c>
      <c r="B177" s="30">
        <v>3.7926864079840699</v>
      </c>
      <c r="C177">
        <v>159.68462871803101</v>
      </c>
      <c r="O177">
        <v>5403.4765035835399</v>
      </c>
      <c r="P177">
        <v>159.25630067595199</v>
      </c>
      <c r="Q177" s="30">
        <v>3.7819550953994199</v>
      </c>
      <c r="R177">
        <v>159.25630067595199</v>
      </c>
    </row>
    <row r="178" spans="1:18">
      <c r="A178" s="7">
        <v>5403.4765035835399</v>
      </c>
      <c r="B178" s="30">
        <v>3.7819550953994199</v>
      </c>
      <c r="C178">
        <v>159.25630067595199</v>
      </c>
      <c r="O178">
        <v>5528.0792119665102</v>
      </c>
      <c r="P178">
        <v>158.820637292002</v>
      </c>
      <c r="Q178" s="30">
        <v>3.77082015658657</v>
      </c>
      <c r="R178">
        <v>158.820637292002</v>
      </c>
    </row>
    <row r="179" spans="1:18">
      <c r="A179" s="7">
        <v>5528.0792119665102</v>
      </c>
      <c r="B179" s="30">
        <v>3.77082015658657</v>
      </c>
      <c r="C179">
        <v>158.820637292002</v>
      </c>
      <c r="O179">
        <v>5655.5552251424497</v>
      </c>
      <c r="P179">
        <v>158.37761741395599</v>
      </c>
      <c r="Q179" s="30">
        <v>3.7592704674374202</v>
      </c>
      <c r="R179">
        <v>158.37761741395599</v>
      </c>
    </row>
    <row r="180" spans="1:18">
      <c r="A180" s="7">
        <v>5655.5552251424497</v>
      </c>
      <c r="B180" s="30">
        <v>3.7592704674374202</v>
      </c>
      <c r="C180">
        <v>158.37761741395599</v>
      </c>
      <c r="O180">
        <v>5785.9708007436202</v>
      </c>
      <c r="P180">
        <v>157.92722666389099</v>
      </c>
      <c r="Q180" s="30">
        <v>3.74729492974441</v>
      </c>
      <c r="R180">
        <v>157.92722666389099</v>
      </c>
    </row>
    <row r="181" spans="1:18">
      <c r="A181" s="7">
        <v>5785.9708007436202</v>
      </c>
      <c r="B181" s="30">
        <v>3.74729492974441</v>
      </c>
      <c r="C181">
        <v>157.92722666389099</v>
      </c>
      <c r="O181">
        <v>5919.3937242854099</v>
      </c>
      <c r="P181">
        <v>157.46945781037101</v>
      </c>
      <c r="Q181" s="30">
        <v>3.7348825030581998</v>
      </c>
      <c r="R181">
        <v>157.46945781037101</v>
      </c>
    </row>
    <row r="182" spans="1:18">
      <c r="A182" s="7">
        <v>5919.3937242854099</v>
      </c>
      <c r="B182" s="30">
        <v>3.7348825030581998</v>
      </c>
      <c r="C182">
        <v>157.46945781037101</v>
      </c>
      <c r="O182">
        <v>6055.8933443988799</v>
      </c>
      <c r="P182">
        <v>157.00431114719501</v>
      </c>
      <c r="Q182" s="30">
        <v>3.7220222378258701</v>
      </c>
      <c r="R182">
        <v>157.00431114719501</v>
      </c>
    </row>
    <row r="183" spans="1:18">
      <c r="A183" s="7">
        <v>6055.8933443988799</v>
      </c>
      <c r="B183" s="30">
        <v>3.7220222378258701</v>
      </c>
      <c r="C183">
        <v>157.00431114719501</v>
      </c>
      <c r="O183">
        <v>6195.54060887576</v>
      </c>
      <c r="P183">
        <v>156.53179487042399</v>
      </c>
      <c r="Q183" s="30">
        <v>3.7087033108547298</v>
      </c>
      <c r="R183">
        <v>156.53179487042399</v>
      </c>
    </row>
    <row r="184" spans="1:18">
      <c r="A184" s="7">
        <v>6195.54060887576</v>
      </c>
      <c r="B184" s="30">
        <v>3.7087033108547298</v>
      </c>
      <c r="C184">
        <v>156.53179487042399</v>
      </c>
      <c r="O184">
        <v>6338.40810154473</v>
      </c>
      <c r="P184">
        <v>156.051925443231</v>
      </c>
      <c r="Q184" s="30">
        <v>3.6949150643297801</v>
      </c>
      <c r="R184">
        <v>156.051925443231</v>
      </c>
    </row>
    <row r="185" spans="1:18">
      <c r="A185" s="7">
        <v>6338.40810154473</v>
      </c>
      <c r="B185" s="30">
        <v>3.6949150643297801</v>
      </c>
      <c r="C185">
        <v>156.051925443231</v>
      </c>
      <c r="O185">
        <v>6484.5700799979204</v>
      </c>
      <c r="P185">
        <v>155.56472797172</v>
      </c>
      <c r="Q185" s="30">
        <v>3.6806470444802701</v>
      </c>
      <c r="R185">
        <v>155.56472797172</v>
      </c>
    </row>
    <row r="186" spans="1:18">
      <c r="A186" s="7">
        <v>6484.5700799979204</v>
      </c>
      <c r="B186" s="30">
        <v>3.6806470444802701</v>
      </c>
      <c r="C186">
        <v>155.56472797172</v>
      </c>
      <c r="O186">
        <v>6634.1025141874798</v>
      </c>
      <c r="P186">
        <v>155.070236560697</v>
      </c>
      <c r="Q186" s="30">
        <v>3.66588904422151</v>
      </c>
      <c r="R186">
        <v>155.070236560697</v>
      </c>
    </row>
    <row r="187" spans="1:18">
      <c r="A187" s="7">
        <v>6634.1025141874798</v>
      </c>
      <c r="B187" s="30">
        <v>3.66588904422151</v>
      </c>
      <c r="C187">
        <v>155.070236560697</v>
      </c>
      <c r="O187">
        <v>6787.0831259121496</v>
      </c>
      <c r="P187">
        <v>154.56849466433701</v>
      </c>
      <c r="Q187" s="30">
        <v>3.6506311470267301</v>
      </c>
      <c r="R187">
        <v>154.56849466433701</v>
      </c>
    </row>
    <row r="188" spans="1:18">
      <c r="A188" s="7">
        <v>6787.0831259121496</v>
      </c>
      <c r="B188" s="30">
        <v>3.6506311470267301</v>
      </c>
      <c r="C188">
        <v>154.56849466433701</v>
      </c>
      <c r="O188">
        <v>6943.5914292143398</v>
      </c>
      <c r="P188">
        <v>154.059555426397</v>
      </c>
      <c r="Q188" s="30">
        <v>3.6348637723228201</v>
      </c>
      <c r="R188">
        <v>154.059555426397</v>
      </c>
    </row>
    <row r="189" spans="1:18">
      <c r="A189" s="7">
        <v>6943.5914292143398</v>
      </c>
      <c r="B189" s="30">
        <v>3.6348637723228201</v>
      </c>
      <c r="C189">
        <v>154.059555426397</v>
      </c>
      <c r="O189">
        <v>7103.7087717087798</v>
      </c>
      <c r="P189">
        <v>153.54348200855</v>
      </c>
      <c r="Q189" s="30">
        <v>3.61857772223471</v>
      </c>
      <c r="R189">
        <v>153.54348200855</v>
      </c>
    </row>
    <row r="190" spans="1:18">
      <c r="A190" s="7">
        <v>7103.7087717087798</v>
      </c>
      <c r="B190" s="30">
        <v>3.61857772223471</v>
      </c>
      <c r="C190">
        <v>153.54348200855</v>
      </c>
      <c r="O190">
        <v>7267.5183768642401</v>
      </c>
      <c r="P190">
        <v>153.02034789144599</v>
      </c>
      <c r="Q190" s="30">
        <v>3.6017642310521998</v>
      </c>
      <c r="R190">
        <v>153.02034789144599</v>
      </c>
    </row>
    <row r="191" spans="1:18">
      <c r="A191" s="7">
        <v>7267.5183768642401</v>
      </c>
      <c r="B191" s="30">
        <v>3.6017642310521998</v>
      </c>
      <c r="C191">
        <v>153.02034789144599</v>
      </c>
      <c r="O191">
        <v>7435.1053872601997</v>
      </c>
      <c r="P191">
        <v>152.49023716694199</v>
      </c>
      <c r="Q191" s="30">
        <v>3.58441501442555</v>
      </c>
      <c r="R191">
        <v>152.49023716694199</v>
      </c>
    </row>
    <row r="192" spans="1:18">
      <c r="A192" s="7">
        <v>7435.1053872601997</v>
      </c>
      <c r="B192" s="30">
        <v>3.58441501442555</v>
      </c>
      <c r="C192">
        <v>152.49023716694199</v>
      </c>
      <c r="O192">
        <v>7606.5569088410002</v>
      </c>
      <c r="P192">
        <v>151.95324480121101</v>
      </c>
      <c r="Q192" s="30">
        <v>3.5665223204174499</v>
      </c>
      <c r="R192">
        <v>151.95324480121101</v>
      </c>
    </row>
    <row r="193" spans="1:18">
      <c r="A193" s="7">
        <v>7606.5569088410002</v>
      </c>
      <c r="B193" s="30">
        <v>3.5665223204174499</v>
      </c>
      <c r="C193">
        <v>151.95324480121101</v>
      </c>
      <c r="O193">
        <v>7781.9620561905404</v>
      </c>
      <c r="P193">
        <v>151.409476872108</v>
      </c>
      <c r="Q193" s="30">
        <v>3.5480789811562601</v>
      </c>
      <c r="R193">
        <v>151.409476872108</v>
      </c>
    </row>
    <row r="194" spans="1:18">
      <c r="A194" s="7">
        <v>7781.9620561905404</v>
      </c>
      <c r="B194" s="30">
        <v>3.5480789811562601</v>
      </c>
      <c r="C194">
        <v>151.409476872108</v>
      </c>
      <c r="O194">
        <v>7961.4119988509401</v>
      </c>
      <c r="P194">
        <v>150.85905078296801</v>
      </c>
      <c r="Q194" s="30">
        <v>3.5290784643712501</v>
      </c>
      <c r="R194">
        <v>150.85905078296801</v>
      </c>
    </row>
    <row r="195" spans="1:18">
      <c r="A195" s="7">
        <v>7961.4119988509401</v>
      </c>
      <c r="B195" s="30">
        <v>3.5290784643712501</v>
      </c>
      <c r="C195">
        <v>150.85905078296801</v>
      </c>
      <c r="O195">
        <v>8145.0000087093504</v>
      </c>
      <c r="P195">
        <v>150.30209543590101</v>
      </c>
      <c r="Q195" s="30">
        <v>3.5095149260081202</v>
      </c>
      <c r="R195">
        <v>150.30209543590101</v>
      </c>
    </row>
    <row r="196" spans="1:18">
      <c r="A196" s="7">
        <v>8145.0000087093504</v>
      </c>
      <c r="B196" s="30">
        <v>3.5095149260081202</v>
      </c>
      <c r="C196">
        <v>150.30209543590101</v>
      </c>
      <c r="O196">
        <v>8332.8215084774201</v>
      </c>
      <c r="P196">
        <v>149.73875137927701</v>
      </c>
      <c r="Q196" s="30">
        <v>3.4893832615704699</v>
      </c>
      <c r="R196">
        <v>149.73875137927701</v>
      </c>
    </row>
    <row r="197" spans="1:18">
      <c r="A197" s="7">
        <v>8332.8215084774201</v>
      </c>
      <c r="B197" s="30">
        <v>3.4893832615704699</v>
      </c>
      <c r="C197">
        <v>149.73875137927701</v>
      </c>
      <c r="O197">
        <v>8524.9741212887493</v>
      </c>
      <c r="P197">
        <v>149.16917090963901</v>
      </c>
      <c r="Q197" s="30">
        <v>3.4686791577495701</v>
      </c>
      <c r="R197">
        <v>149.16917090963901</v>
      </c>
    </row>
    <row r="198" spans="1:18">
      <c r="A198" s="7">
        <v>8524.9741212887493</v>
      </c>
      <c r="B198" s="30">
        <v>3.4686791577495701</v>
      </c>
      <c r="C198">
        <v>149.16917090963901</v>
      </c>
      <c r="O198">
        <v>8721.5577214400491</v>
      </c>
      <c r="P198">
        <v>148.59351814333701</v>
      </c>
      <c r="Q198" s="30">
        <v>3.44739914193734</v>
      </c>
      <c r="R198">
        <v>148.59351814333701</v>
      </c>
    </row>
    <row r="199" spans="1:18">
      <c r="A199" s="7">
        <v>8721.5577214400491</v>
      </c>
      <c r="B199" s="30">
        <v>3.44739914193734</v>
      </c>
      <c r="C199">
        <v>148.59351814333701</v>
      </c>
      <c r="O199">
        <v>8922.6744863022996</v>
      </c>
      <c r="P199">
        <v>148.011969031343</v>
      </c>
      <c r="Q199" s="30">
        <v>3.4255406318005202</v>
      </c>
      <c r="R199">
        <v>148.011969031343</v>
      </c>
    </row>
    <row r="200" spans="1:18">
      <c r="A200" s="7">
        <v>8922.6744863022996</v>
      </c>
      <c r="B200" s="30">
        <v>3.4255406318005202</v>
      </c>
      <c r="C200">
        <v>148.011969031343</v>
      </c>
      <c r="O200">
        <v>9128.4289494290806</v>
      </c>
      <c r="P200">
        <v>147.42471134351501</v>
      </c>
      <c r="Q200" s="30">
        <v>3.4031019814099701</v>
      </c>
      <c r="R200">
        <v>147.42471134351501</v>
      </c>
    </row>
    <row r="201" spans="1:18">
      <c r="A201" s="7">
        <v>9128.4289494290806</v>
      </c>
      <c r="B201" s="30">
        <v>3.4031019814099701</v>
      </c>
      <c r="C201">
        <v>147.42471134351501</v>
      </c>
      <c r="O201">
        <v>9338.9280548894494</v>
      </c>
      <c r="P201">
        <v>146.831944596272</v>
      </c>
      <c r="Q201" s="30">
        <v>3.38008252605833</v>
      </c>
      <c r="R201">
        <v>146.831944596272</v>
      </c>
    </row>
    <row r="202" spans="1:18">
      <c r="A202" s="7">
        <v>9338.9280548894494</v>
      </c>
      <c r="B202" s="30">
        <v>3.38008252605833</v>
      </c>
      <c r="C202">
        <v>146.831944596272</v>
      </c>
      <c r="O202">
        <v>9554.2812128538208</v>
      </c>
      <c r="P202">
        <v>146.23387993115901</v>
      </c>
      <c r="Q202" s="30">
        <v>3.3564826242180499</v>
      </c>
      <c r="R202">
        <v>146.23387993115901</v>
      </c>
    </row>
    <row r="203" spans="1:18">
      <c r="A203" s="7">
        <v>9554.2812128538208</v>
      </c>
      <c r="B203" s="30">
        <v>3.3564826242180499</v>
      </c>
      <c r="C203">
        <v>146.23387993115901</v>
      </c>
      <c r="O203">
        <v>9774.6003564615894</v>
      </c>
      <c r="P203">
        <v>145.63073994994301</v>
      </c>
      <c r="Q203" s="30">
        <v>3.33230369562592</v>
      </c>
      <c r="R203">
        <v>145.63073994994301</v>
      </c>
    </row>
    <row r="204" spans="1:18">
      <c r="A204" s="7">
        <v>9774.6003564615894</v>
      </c>
      <c r="B204" s="30">
        <v>3.33230369562592</v>
      </c>
      <c r="C204">
        <v>145.63073994994301</v>
      </c>
      <c r="O204">
        <v>10000.0000000001</v>
      </c>
      <c r="P204">
        <v>145.02275848692301</v>
      </c>
      <c r="Q204" s="30">
        <v>3.3075482566721401</v>
      </c>
      <c r="R204">
        <v>145.02275848692301</v>
      </c>
    </row>
    <row r="205" spans="1:18">
      <c r="A205" s="7">
        <v>10000.0000000001</v>
      </c>
      <c r="B205" s="30">
        <v>3.3075482566721401</v>
      </c>
      <c r="C205">
        <v>145.02275848692301</v>
      </c>
      <c r="O205">
        <v>10230.5972984252</v>
      </c>
      <c r="P205">
        <v>144.410180335782</v>
      </c>
      <c r="Q205" s="30">
        <v>3.2822199509674199</v>
      </c>
      <c r="R205">
        <v>144.410180335782</v>
      </c>
    </row>
    <row r="206" spans="1:18">
      <c r="A206" s="7">
        <v>10230.5972984252</v>
      </c>
      <c r="B206" s="30">
        <v>3.2822199509674199</v>
      </c>
      <c r="C206">
        <v>144.410180335782</v>
      </c>
      <c r="O206">
        <v>10466.512108254399</v>
      </c>
      <c r="P206">
        <v>143.79326092284799</v>
      </c>
      <c r="Q206" s="30">
        <v>3.2563235754869702</v>
      </c>
      <c r="R206">
        <v>143.79326092284799</v>
      </c>
    </row>
    <row r="207" spans="1:18">
      <c r="A207" s="7">
        <v>10466.512108254399</v>
      </c>
      <c r="B207" s="30">
        <v>3.2563235754869702</v>
      </c>
      <c r="C207">
        <v>143.79326092284799</v>
      </c>
      <c r="O207">
        <v>10707.867049864</v>
      </c>
      <c r="P207">
        <v>143.17226591973201</v>
      </c>
      <c r="Q207" s="30">
        <v>3.2298651022926301</v>
      </c>
      <c r="R207">
        <v>143.17226591973201</v>
      </c>
    </row>
    <row r="208" spans="1:18">
      <c r="A208" s="7">
        <v>10707.867049864</v>
      </c>
      <c r="B208" s="30">
        <v>3.2298651022926301</v>
      </c>
      <c r="C208">
        <v>143.17226591973201</v>
      </c>
      <c r="O208">
        <v>10954.7875712234</v>
      </c>
      <c r="P208">
        <v>142.547470814364</v>
      </c>
      <c r="Q208" s="30">
        <v>3.2028516941318599</v>
      </c>
      <c r="R208">
        <v>142.547470814364</v>
      </c>
    </row>
    <row r="209" spans="1:18">
      <c r="A209" s="7">
        <v>10954.7875712234</v>
      </c>
      <c r="B209" s="30">
        <v>3.2028516941318599</v>
      </c>
      <c r="C209">
        <v>142.547470814364</v>
      </c>
      <c r="O209">
        <v>11207.402013097901</v>
      </c>
      <c r="P209">
        <v>141.91916041214401</v>
      </c>
      <c r="Q209" s="30">
        <v>3.17529171571395</v>
      </c>
      <c r="R209">
        <v>141.91916041214401</v>
      </c>
    </row>
    <row r="210" spans="1:18">
      <c r="A210" s="7">
        <v>11207.402013097901</v>
      </c>
      <c r="B210" s="30">
        <v>3.17529171571395</v>
      </c>
      <c r="C210">
        <v>141.91916041214401</v>
      </c>
      <c r="O210">
        <v>11465.841675756301</v>
      </c>
      <c r="P210">
        <v>141.28762831238799</v>
      </c>
      <c r="Q210" s="30">
        <v>3.1471947371867199</v>
      </c>
      <c r="R210">
        <v>141.28762831238799</v>
      </c>
    </row>
    <row r="211" spans="1:18">
      <c r="A211" s="7">
        <v>11465.841675756301</v>
      </c>
      <c r="B211" s="30">
        <v>3.1471947371867199</v>
      </c>
      <c r="C211">
        <v>141.28762831238799</v>
      </c>
      <c r="O211">
        <v>11730.2408872162</v>
      </c>
      <c r="P211">
        <v>140.65317630638501</v>
      </c>
      <c r="Q211" s="30">
        <v>3.1185715336115298</v>
      </c>
      <c r="R211">
        <v>140.65317630638501</v>
      </c>
    </row>
    <row r="212" spans="1:18">
      <c r="A212" s="7">
        <v>11730.2408872162</v>
      </c>
      <c r="B212" s="30">
        <v>3.1185715336115298</v>
      </c>
      <c r="C212">
        <v>140.65317630638501</v>
      </c>
      <c r="O212">
        <v>12000.737073062999</v>
      </c>
      <c r="P212">
        <v>140.01611375051701</v>
      </c>
      <c r="Q212" s="30">
        <v>3.0894340765355799</v>
      </c>
      <c r="R212">
        <v>140.01611375051701</v>
      </c>
    </row>
    <row r="213" spans="1:18">
      <c r="A213" s="7">
        <v>12000.737073062999</v>
      </c>
      <c r="B213" s="30">
        <v>3.0894340765355799</v>
      </c>
      <c r="C213">
        <v>140.01611375051701</v>
      </c>
      <c r="O213">
        <v>12277.4708278788</v>
      </c>
      <c r="P213">
        <v>139.376756886024</v>
      </c>
      <c r="Q213" s="30">
        <v>3.0597955198308102</v>
      </c>
      <c r="R213">
        <v>139.376756886024</v>
      </c>
    </row>
    <row r="214" spans="1:18">
      <c r="A214" s="7">
        <v>12277.4708278788</v>
      </c>
      <c r="B214" s="30">
        <v>3.0597955198308102</v>
      </c>
      <c r="C214">
        <v>139.376756886024</v>
      </c>
      <c r="O214">
        <v>12560.585988319001</v>
      </c>
      <c r="P214">
        <v>138.73542812086799</v>
      </c>
      <c r="Q214" s="30">
        <v>3.0296701788276299</v>
      </c>
      <c r="R214">
        <v>138.73542812086799</v>
      </c>
    </row>
    <row r="215" spans="1:18">
      <c r="A215" s="7">
        <v>12560.585988319001</v>
      </c>
      <c r="B215" s="30">
        <v>3.0296701788276299</v>
      </c>
      <c r="C215">
        <v>138.73542812086799</v>
      </c>
      <c r="O215">
        <v>12850.229707873201</v>
      </c>
      <c r="P215">
        <v>138.09245527688699</v>
      </c>
      <c r="Q215" s="30">
        <v>2.9990735028154099</v>
      </c>
      <c r="R215">
        <v>138.09245527688699</v>
      </c>
    </row>
    <row r="216" spans="1:18">
      <c r="A216" s="7">
        <v>12850.229707873201</v>
      </c>
      <c r="B216" s="30">
        <v>2.9990735028154099</v>
      </c>
      <c r="C216">
        <v>138.09245527688699</v>
      </c>
      <c r="O216">
        <v>13146.552533350899</v>
      </c>
      <c r="P216">
        <v>137.44817079627799</v>
      </c>
      <c r="Q216" s="30">
        <v>2.9680220416063401</v>
      </c>
      <c r="R216">
        <v>137.44817079627799</v>
      </c>
    </row>
    <row r="217" spans="1:18">
      <c r="A217" s="7">
        <v>13146.552533350899</v>
      </c>
      <c r="B217" s="30">
        <v>2.9680220416063401</v>
      </c>
      <c r="C217">
        <v>137.44817079627799</v>
      </c>
      <c r="O217">
        <v>13449.7084831303</v>
      </c>
      <c r="P217">
        <v>136.802910927314</v>
      </c>
      <c r="Q217" s="30">
        <v>2.9365334053099099</v>
      </c>
      <c r="R217">
        <v>136.802910927314</v>
      </c>
    </row>
    <row r="218" spans="1:18">
      <c r="A218" s="7">
        <v>13449.7084831303</v>
      </c>
      <c r="B218" s="30">
        <v>2.9365334053099099</v>
      </c>
      <c r="C218">
        <v>136.802910927314</v>
      </c>
      <c r="O218">
        <v>13759.8551272118</v>
      </c>
      <c r="P218">
        <v>136.157014890824</v>
      </c>
      <c r="Q218" s="30">
        <v>2.90462621782495</v>
      </c>
      <c r="R218">
        <v>136.157014890824</v>
      </c>
    </row>
    <row r="219" spans="1:18">
      <c r="A219" s="7">
        <v>13759.8551272118</v>
      </c>
      <c r="B219" s="30">
        <v>2.90462621782495</v>
      </c>
      <c r="C219">
        <v>136.157014890824</v>
      </c>
      <c r="O219">
        <v>14077.153669117401</v>
      </c>
      <c r="P219">
        <v>135.510824016237</v>
      </c>
      <c r="Q219" s="30">
        <v>2.8723200651637</v>
      </c>
      <c r="R219">
        <v>135.510824016237</v>
      </c>
    </row>
    <row r="220" spans="1:18">
      <c r="A220" s="7">
        <v>14077.153669117401</v>
      </c>
      <c r="B220" s="30">
        <v>2.8723200651637</v>
      </c>
      <c r="C220">
        <v>135.510824016237</v>
      </c>
      <c r="O220">
        <v>14401.7690296787</v>
      </c>
      <c r="P220">
        <v>134.86468087294901</v>
      </c>
      <c r="Q220" s="30">
        <v>2.8396354378135702</v>
      </c>
      <c r="R220">
        <v>134.86468087294901</v>
      </c>
    </row>
    <row r="221" spans="1:18">
      <c r="A221" s="7">
        <v>14401.7690296787</v>
      </c>
      <c r="B221" s="30">
        <v>2.8396354378135702</v>
      </c>
      <c r="C221">
        <v>134.86468087294901</v>
      </c>
      <c r="O221">
        <v>14733.869932757299</v>
      </c>
      <c r="P221">
        <v>134.218928398618</v>
      </c>
      <c r="Q221" s="30">
        <v>2.8065936677940799</v>
      </c>
      <c r="R221">
        <v>134.218928398618</v>
      </c>
    </row>
    <row r="222" spans="1:18">
      <c r="A222" s="7">
        <v>14733.869932757299</v>
      </c>
      <c r="B222" s="30">
        <v>2.8065936677940799</v>
      </c>
      <c r="C222">
        <v>134.218928398618</v>
      </c>
      <c r="O222">
        <v>15073.6289929414</v>
      </c>
      <c r="P222">
        <v>133.57390901201799</v>
      </c>
      <c r="Q222" s="30">
        <v>2.77321686172152</v>
      </c>
      <c r="R222">
        <v>133.57390901201799</v>
      </c>
    </row>
    <row r="223" spans="1:18">
      <c r="A223" s="7">
        <v>15073.6289929414</v>
      </c>
      <c r="B223" s="30">
        <v>2.77321686172152</v>
      </c>
      <c r="C223">
        <v>133.57390901201799</v>
      </c>
      <c r="O223">
        <v>15421.222805264801</v>
      </c>
      <c r="P223">
        <v>132.92996374003999</v>
      </c>
      <c r="Q223" s="30">
        <v>2.7395278291698801</v>
      </c>
      <c r="R223">
        <v>132.92996374003999</v>
      </c>
    </row>
    <row r="224" spans="1:18">
      <c r="A224" s="7">
        <v>15421.222805264801</v>
      </c>
      <c r="B224" s="30">
        <v>2.7395278291698801</v>
      </c>
      <c r="C224">
        <v>132.92996374003999</v>
      </c>
      <c r="O224">
        <v>15776.8320369953</v>
      </c>
      <c r="P224">
        <v>132.28743135928801</v>
      </c>
      <c r="Q224" s="30">
        <v>2.7055500071951202</v>
      </c>
      <c r="R224">
        <v>132.28743135928801</v>
      </c>
    </row>
    <row r="225" spans="1:18">
      <c r="A225" s="7">
        <v>15776.8320369953</v>
      </c>
      <c r="B225" s="30">
        <v>2.7055500071951202</v>
      </c>
      <c r="C225">
        <v>132.28743135928801</v>
      </c>
      <c r="O225">
        <v>16140.641521539101</v>
      </c>
      <c r="P225">
        <v>131.64664753451001</v>
      </c>
      <c r="Q225" s="30">
        <v>2.6713073826215901</v>
      </c>
      <c r="R225">
        <v>131.64664753451001</v>
      </c>
    </row>
    <row r="226" spans="1:18">
      <c r="A226" s="7">
        <v>16140.641521539101</v>
      </c>
      <c r="B226" s="30">
        <v>2.6713073826215901</v>
      </c>
      <c r="C226">
        <v>131.64664753451001</v>
      </c>
      <c r="O226">
        <v>16512.840354510499</v>
      </c>
      <c r="P226">
        <v>131.00794399409</v>
      </c>
      <c r="Q226" s="30">
        <v>2.6368244110654602</v>
      </c>
      <c r="R226">
        <v>131.00794399409</v>
      </c>
    </row>
    <row r="227" spans="1:18">
      <c r="A227" s="7">
        <v>16512.840354510499</v>
      </c>
      <c r="B227" s="30">
        <v>2.6368244110654602</v>
      </c>
      <c r="C227">
        <v>131.00794399409</v>
      </c>
      <c r="O227">
        <v>16893.621992018001</v>
      </c>
      <c r="P227">
        <v>130.37164772197701</v>
      </c>
      <c r="Q227" s="30">
        <v>2.6021259345518999</v>
      </c>
      <c r="R227">
        <v>130.37164772197701</v>
      </c>
    </row>
    <row r="228" spans="1:18">
      <c r="A228" s="7">
        <v>16893.621992018001</v>
      </c>
      <c r="B228" s="30">
        <v>2.6021259345518999</v>
      </c>
      <c r="C228">
        <v>130.37164772197701</v>
      </c>
      <c r="O228">
        <v>17283.184351215401</v>
      </c>
      <c r="P228">
        <v>129.73808018095201</v>
      </c>
      <c r="Q228" s="30">
        <v>2.56723709781927</v>
      </c>
      <c r="R228">
        <v>129.73808018095201</v>
      </c>
    </row>
    <row r="229" spans="1:18">
      <c r="A229" s="7">
        <v>17283.184351215401</v>
      </c>
      <c r="B229" s="30">
        <v>2.56723709781927</v>
      </c>
      <c r="C229">
        <v>129.73808018095201</v>
      </c>
      <c r="O229">
        <v>17681.729913172701</v>
      </c>
      <c r="P229">
        <v>129.10755657284901</v>
      </c>
      <c r="Q229" s="30">
        <v>2.5321832639870601</v>
      </c>
      <c r="R229">
        <v>129.10755657284901</v>
      </c>
    </row>
    <row r="230" spans="1:18">
      <c r="A230" s="7">
        <v>17681.729913172701</v>
      </c>
      <c r="B230" s="30">
        <v>2.5321832639870601</v>
      </c>
      <c r="C230">
        <v>129.10755657284901</v>
      </c>
      <c r="O230">
        <v>18089.4658281187</v>
      </c>
      <c r="P230">
        <v>128.48038513039199</v>
      </c>
      <c r="Q230" s="30">
        <v>2.4969899304863401</v>
      </c>
      <c r="R230">
        <v>128.48038513039199</v>
      </c>
    </row>
    <row r="231" spans="1:18">
      <c r="A231" s="7">
        <v>18089.4658281187</v>
      </c>
      <c r="B231" s="30">
        <v>2.4969899304863401</v>
      </c>
      <c r="C231">
        <v>128.48038513039199</v>
      </c>
      <c r="O231">
        <v>18506.604023110402</v>
      </c>
      <c r="P231">
        <v>127.85686646182</v>
      </c>
      <c r="Q231" s="30">
        <v>2.4616826453017202</v>
      </c>
      <c r="R231">
        <v>127.85686646182</v>
      </c>
    </row>
    <row r="232" spans="1:18">
      <c r="A232" s="7">
        <v>18506.604023110402</v>
      </c>
      <c r="B232" s="30">
        <v>2.4616826453017202</v>
      </c>
      <c r="C232">
        <v>127.85686646182</v>
      </c>
      <c r="O232">
        <v>18933.3613121856</v>
      </c>
      <c r="P232">
        <v>127.237292928065</v>
      </c>
      <c r="Q232" s="30">
        <v>2.42628692491766</v>
      </c>
      <c r="R232">
        <v>127.237292928065</v>
      </c>
    </row>
    <row r="233" spans="1:18">
      <c r="A233" s="7">
        <v>18933.3613121856</v>
      </c>
      <c r="B233" s="30">
        <v>2.42628692491766</v>
      </c>
      <c r="C233">
        <v>127.237292928065</v>
      </c>
      <c r="O233">
        <v>19369.959509055199</v>
      </c>
      <c r="P233">
        <v>126.621948074903</v>
      </c>
      <c r="Q233" s="30">
        <v>2.39082817382012</v>
      </c>
      <c r="R233">
        <v>126.621948074903</v>
      </c>
    </row>
    <row r="234" spans="1:18">
      <c r="A234" s="7">
        <v>19369.959509055199</v>
      </c>
      <c r="B234" s="30">
        <v>2.39082817382012</v>
      </c>
      <c r="C234">
        <v>126.621948074903</v>
      </c>
      <c r="O234">
        <v>19816.625542394399</v>
      </c>
      <c r="P234">
        <v>126.01110610977101</v>
      </c>
      <c r="Q234" s="30">
        <v>2.3553316065267</v>
      </c>
      <c r="R234">
        <v>126.01110610977101</v>
      </c>
    </row>
    <row r="235" spans="1:18">
      <c r="A235" s="7">
        <v>19816.625542394399</v>
      </c>
      <c r="B235" s="30">
        <v>2.3553316065267</v>
      </c>
      <c r="C235">
        <v>126.01110610977101</v>
      </c>
      <c r="O235">
        <v>20273.591573792099</v>
      </c>
      <c r="P235">
        <v>125.40503144550701</v>
      </c>
      <c r="Q235" s="30">
        <v>2.3198221720229601</v>
      </c>
      <c r="R235">
        <v>125.40503144550701</v>
      </c>
    </row>
    <row r="236" spans="1:18">
      <c r="A236" s="7">
        <v>20273.591573792099</v>
      </c>
      <c r="B236" s="30">
        <v>2.3198221720229601</v>
      </c>
      <c r="C236">
        <v>125.40503144550701</v>
      </c>
      <c r="O236">
        <v>20741.095118421101</v>
      </c>
      <c r="P236">
        <v>124.80397827005</v>
      </c>
      <c r="Q236" s="30">
        <v>2.2843244822739499</v>
      </c>
      <c r="R236">
        <v>124.80397827005</v>
      </c>
    </row>
    <row r="237" spans="1:18">
      <c r="A237" s="7">
        <v>20741.095118421101</v>
      </c>
      <c r="B237" s="30">
        <v>2.2843244822739499</v>
      </c>
      <c r="C237">
        <v>124.80397827005</v>
      </c>
      <c r="O237">
        <v>21219.379168489701</v>
      </c>
      <c r="P237">
        <v>124.208190192052</v>
      </c>
      <c r="Q237" s="30">
        <v>2.2488627437678899</v>
      </c>
      <c r="R237">
        <v>124.208190192052</v>
      </c>
    </row>
    <row r="238" spans="1:18">
      <c r="A238" s="7">
        <v>21219.379168489701</v>
      </c>
      <c r="B238" s="30">
        <v>2.2488627437678899</v>
      </c>
      <c r="C238">
        <v>124.208190192052</v>
      </c>
      <c r="O238">
        <v>21708.692319540802</v>
      </c>
      <c r="P238">
        <v>123.617899933104</v>
      </c>
      <c r="Q238" s="30">
        <v>2.2134606932996199</v>
      </c>
      <c r="R238">
        <v>123.617899933104</v>
      </c>
    </row>
    <row r="239" spans="1:18">
      <c r="A239" s="7">
        <v>21708.692319540802</v>
      </c>
      <c r="B239" s="30">
        <v>2.2134606932996199</v>
      </c>
      <c r="C239">
        <v>123.617899933104</v>
      </c>
      <c r="O239">
        <v>22209.288899663599</v>
      </c>
      <c r="P239">
        <v>123.033329069091</v>
      </c>
      <c r="Q239" s="30">
        <v>2.17814153818468</v>
      </c>
      <c r="R239">
        <v>123.033329069091</v>
      </c>
    </row>
    <row r="240" spans="1:18">
      <c r="A240" s="7">
        <v>22209.288899663599</v>
      </c>
      <c r="B240" s="30">
        <v>2.17814153818468</v>
      </c>
      <c r="C240">
        <v>123.033329069091</v>
      </c>
      <c r="O240">
        <v>22721.429101684</v>
      </c>
      <c r="P240">
        <v>122.454687831036</v>
      </c>
      <c r="Q240" s="30">
        <v>2.14292790087943</v>
      </c>
      <c r="R240">
        <v>122.454687831036</v>
      </c>
    </row>
    <row r="241" spans="1:18">
      <c r="A241" s="7">
        <v>22721.429101684</v>
      </c>
      <c r="B241" s="30">
        <v>2.14292790087943</v>
      </c>
      <c r="C241">
        <v>122.454687831036</v>
      </c>
      <c r="O241">
        <v>23245.379118404599</v>
      </c>
      <c r="P241">
        <v>121.88217495503601</v>
      </c>
      <c r="Q241" s="30">
        <v>2.1078417683913102</v>
      </c>
      <c r="R241">
        <v>121.88217495503601</v>
      </c>
    </row>
    <row r="242" spans="1:18">
      <c r="A242" s="7">
        <v>23245.379118404599</v>
      </c>
      <c r="B242" s="30">
        <v>2.1078417683913102</v>
      </c>
      <c r="C242">
        <v>121.88217495503601</v>
      </c>
      <c r="O242">
        <v>23781.4112809617</v>
      </c>
      <c r="P242">
        <v>121.315977583232</v>
      </c>
      <c r="Q242" s="30">
        <v>2.0729044465683502</v>
      </c>
      <c r="R242">
        <v>121.315977583232</v>
      </c>
    </row>
    <row r="243" spans="1:18">
      <c r="A243" s="7">
        <v>23781.4112809617</v>
      </c>
      <c r="B243" s="30">
        <v>2.0729044465683502</v>
      </c>
      <c r="C243">
        <v>121.315977583232</v>
      </c>
      <c r="O243">
        <v>24329.804200374299</v>
      </c>
      <c r="P243">
        <v>120.75627120754901</v>
      </c>
      <c r="Q243" s="30">
        <v>2.0381365194433201</v>
      </c>
      <c r="R243">
        <v>120.75627120754901</v>
      </c>
    </row>
    <row r="244" spans="1:18">
      <c r="A244" s="7">
        <v>24329.804200374299</v>
      </c>
      <c r="B244" s="30">
        <v>2.0381365194433201</v>
      </c>
      <c r="C244">
        <v>120.75627120754901</v>
      </c>
      <c r="O244">
        <v>24890.842912356002</v>
      </c>
      <c r="P244">
        <v>120.203219674134</v>
      </c>
      <c r="Q244" s="30">
        <v>2.0035578132729399</v>
      </c>
      <c r="R244">
        <v>120.203219674134</v>
      </c>
    </row>
    <row r="245" spans="1:18">
      <c r="A245" s="7">
        <v>24890.842912356002</v>
      </c>
      <c r="B245" s="30">
        <v>2.0035578132729399</v>
      </c>
      <c r="C245">
        <v>120.203219674134</v>
      </c>
      <c r="O245">
        <v>25464.819025467299</v>
      </c>
      <c r="P245">
        <v>119.65697521673199</v>
      </c>
      <c r="Q245" s="30">
        <v>1.9691873658561101</v>
      </c>
      <c r="R245">
        <v>119.65697521673199</v>
      </c>
    </row>
    <row r="246" spans="1:18">
      <c r="A246" s="7">
        <v>25464.819025467299</v>
      </c>
      <c r="B246" s="30">
        <v>1.9691873658561101</v>
      </c>
      <c r="C246">
        <v>119.65697521673199</v>
      </c>
      <c r="O246">
        <v>26052.030872682899</v>
      </c>
      <c r="P246">
        <v>119.117678543184</v>
      </c>
      <c r="Q246" s="30">
        <v>1.9350434005107999</v>
      </c>
      <c r="R246">
        <v>119.117678543184</v>
      </c>
    </row>
    <row r="247" spans="1:18">
      <c r="A247" s="7">
        <v>26052.030872682899</v>
      </c>
      <c r="B247" s="30">
        <v>1.9350434005107999</v>
      </c>
      <c r="C247">
        <v>119.117678543184</v>
      </c>
      <c r="O247">
        <v>26652.7836664557</v>
      </c>
      <c r="P247">
        <v>118.58545895627999</v>
      </c>
      <c r="Q247" s="30">
        <v>1.90114330497604</v>
      </c>
      <c r="R247">
        <v>118.58545895627999</v>
      </c>
    </row>
    <row r="248" spans="1:18">
      <c r="A248" s="7">
        <v>26652.7836664557</v>
      </c>
      <c r="B248" s="30">
        <v>1.90114330497604</v>
      </c>
      <c r="C248">
        <v>118.58545895627999</v>
      </c>
      <c r="O248">
        <v>27267.389657355001</v>
      </c>
      <c r="P248">
        <v>118.060434512491</v>
      </c>
      <c r="Q248" s="30">
        <v>1.8675036149258599</v>
      </c>
      <c r="R248">
        <v>118.060434512491</v>
      </c>
    </row>
    <row r="249" spans="1:18">
      <c r="A249" s="7">
        <v>27267.389657355001</v>
      </c>
      <c r="B249" s="30">
        <v>1.8675036149258599</v>
      </c>
      <c r="C249">
        <v>118.060434512491</v>
      </c>
      <c r="O249">
        <v>27896.168296364001</v>
      </c>
      <c r="P249">
        <v>117.542712209877</v>
      </c>
      <c r="Q249" s="30">
        <v>1.83414000206587</v>
      </c>
      <c r="R249">
        <v>117.542712209877</v>
      </c>
    </row>
    <row r="250" spans="1:18">
      <c r="A250" s="7">
        <v>27896.168296364001</v>
      </c>
      <c r="B250" s="30">
        <v>1.83414000206587</v>
      </c>
      <c r="C250">
        <v>117.542712209877</v>
      </c>
      <c r="O250">
        <v>28539.4464009193</v>
      </c>
      <c r="P250">
        <v>117.032388221471</v>
      </c>
      <c r="Q250" s="30">
        <v>1.8010672662804701</v>
      </c>
      <c r="R250">
        <v>117.032388221471</v>
      </c>
    </row>
    <row r="251" spans="1:18">
      <c r="A251" s="7">
        <v>28539.4464009193</v>
      </c>
      <c r="B251" s="30">
        <v>1.8010672662804701</v>
      </c>
      <c r="C251">
        <v>117.032388221471</v>
      </c>
      <c r="O251">
        <v>29197.558324779198</v>
      </c>
      <c r="P251">
        <v>116.52954813533501</v>
      </c>
      <c r="Q251" s="30">
        <v>1.7682993322274301</v>
      </c>
      <c r="R251">
        <v>116.52954813533501</v>
      </c>
    </row>
    <row r="252" spans="1:18">
      <c r="A252" s="7">
        <v>29197.558324779198</v>
      </c>
      <c r="B252" s="30">
        <v>1.7682993322274301</v>
      </c>
      <c r="C252">
        <v>116.52954813533501</v>
      </c>
      <c r="O252">
        <v>29870.8461318095</v>
      </c>
      <c r="P252">
        <v>116.034267235358</v>
      </c>
      <c r="Q252" s="30">
        <v>1.73584924950742</v>
      </c>
      <c r="R252">
        <v>116.034267235358</v>
      </c>
    </row>
    <row r="253" spans="1:18">
      <c r="A253" s="7">
        <v>29870.8461318095</v>
      </c>
      <c r="B253" s="30">
        <v>1.73584924950742</v>
      </c>
      <c r="C253">
        <v>116.034267235358</v>
      </c>
      <c r="O253">
        <v>30559.659773776199</v>
      </c>
      <c r="P253">
        <v>115.546610800972</v>
      </c>
      <c r="Q253" s="30">
        <v>1.7037291965044901</v>
      </c>
      <c r="R253">
        <v>115.546610800972</v>
      </c>
    </row>
    <row r="254" spans="1:18">
      <c r="A254" s="7">
        <v>30559.659773776199</v>
      </c>
      <c r="B254" s="30">
        <v>1.7037291965044901</v>
      </c>
      <c r="C254">
        <v>115.546610800972</v>
      </c>
      <c r="O254">
        <v>31264.3572722385</v>
      </c>
      <c r="P254">
        <v>115.066634418097</v>
      </c>
      <c r="Q254" s="30">
        <v>1.6719504876684299</v>
      </c>
      <c r="R254">
        <v>115.066634418097</v>
      </c>
    </row>
    <row r="255" spans="1:18">
      <c r="A255" s="7">
        <v>31264.3572722385</v>
      </c>
      <c r="B255" s="30">
        <v>1.6719504876684299</v>
      </c>
      <c r="C255">
        <v>115.066634418097</v>
      </c>
      <c r="O255">
        <v>31985.304904635999</v>
      </c>
      <c r="P255">
        <v>114.59438432135001</v>
      </c>
      <c r="Q255" s="30">
        <v>1.6405235836734799</v>
      </c>
      <c r="R255">
        <v>114.59438432135001</v>
      </c>
    </row>
    <row r="256" spans="1:18">
      <c r="A256" s="7">
        <v>31985.304904635999</v>
      </c>
      <c r="B256" s="30">
        <v>1.6405235836734799</v>
      </c>
      <c r="C256">
        <v>114.59438432135001</v>
      </c>
      <c r="O256">
        <v>32722.877394667099</v>
      </c>
      <c r="P256">
        <v>114.129897729608</v>
      </c>
      <c r="Q256" s="30">
        <v>1.60945810465476</v>
      </c>
      <c r="R256">
        <v>114.129897729608</v>
      </c>
    </row>
    <row r="257" spans="1:18">
      <c r="A257" s="7">
        <v>32722.877394667099</v>
      </c>
      <c r="B257" s="30">
        <v>1.60945810465476</v>
      </c>
      <c r="C257">
        <v>114.129897729608</v>
      </c>
      <c r="O257">
        <v>33477.458107057697</v>
      </c>
      <c r="P257">
        <v>113.67320321365</v>
      </c>
      <c r="Q257" s="30">
        <v>1.57876284569369</v>
      </c>
      <c r="R257">
        <v>113.67320321365</v>
      </c>
    </row>
    <row r="258" spans="1:18">
      <c r="A258" s="7">
        <v>33477.458107057697</v>
      </c>
      <c r="B258" s="30">
        <v>1.57876284569369</v>
      </c>
      <c r="C258">
        <v>113.67320321365</v>
      </c>
      <c r="O258">
        <v>34249.4392468203</v>
      </c>
      <c r="P258">
        <v>113.224321058993</v>
      </c>
      <c r="Q258" s="30">
        <v>1.5484457947653101</v>
      </c>
      <c r="R258">
        <v>113.224321058993</v>
      </c>
    </row>
    <row r="259" spans="1:18">
      <c r="A259" s="7">
        <v>34249.4392468203</v>
      </c>
      <c r="B259" s="30">
        <v>1.5484457947653101</v>
      </c>
      <c r="C259">
        <v>113.224321058993</v>
      </c>
      <c r="O259">
        <v>35039.222063109402</v>
      </c>
      <c r="P259">
        <v>112.78326363665499</v>
      </c>
      <c r="Q259" s="30">
        <v>1.51851415265012</v>
      </c>
      <c r="R259">
        <v>112.78326363665499</v>
      </c>
    </row>
    <row r="260" spans="1:18">
      <c r="A260" s="7">
        <v>35039.222063109402</v>
      </c>
      <c r="B260" s="30">
        <v>1.51851415265012</v>
      </c>
      <c r="C260">
        <v>112.78326363665499</v>
      </c>
      <c r="O260">
        <v>35847.217057776397</v>
      </c>
      <c r="P260">
        <v>112.35003578531899</v>
      </c>
      <c r="Q260" s="30">
        <v>1.4889743545152401</v>
      </c>
      <c r="R260">
        <v>112.35003578531899</v>
      </c>
    </row>
    <row r="261" spans="1:18">
      <c r="A261" s="7">
        <v>35847.217057776397</v>
      </c>
      <c r="B261" s="30">
        <v>1.4889743545152401</v>
      </c>
      <c r="C261">
        <v>112.35003578531899</v>
      </c>
      <c r="O261">
        <v>36673.8441987345</v>
      </c>
      <c r="P261">
        <v>111.924635185369</v>
      </c>
      <c r="Q261" s="30">
        <v>1.45983209312079</v>
      </c>
      <c r="R261">
        <v>111.924635185369</v>
      </c>
    </row>
    <row r="262" spans="1:18">
      <c r="A262" s="7">
        <v>36673.8441987345</v>
      </c>
      <c r="B262" s="30">
        <v>1.45983209312079</v>
      </c>
      <c r="C262">
        <v>111.924635185369</v>
      </c>
      <c r="O262">
        <v>37519.533138243503</v>
      </c>
      <c r="P262">
        <v>111.507052740304</v>
      </c>
      <c r="Q262" s="30">
        <v>1.43109234319946</v>
      </c>
      <c r="R262">
        <v>111.507052740304</v>
      </c>
    </row>
    <row r="263" spans="1:18">
      <c r="A263" s="7">
        <v>37519.533138243503</v>
      </c>
      <c r="B263" s="30">
        <v>1.43109234319946</v>
      </c>
      <c r="C263">
        <v>111.507052740304</v>
      </c>
      <c r="O263">
        <v>38384.723436228502</v>
      </c>
      <c r="P263">
        <v>111.097272954319</v>
      </c>
      <c r="Q263" s="30">
        <v>1.4027593869202299</v>
      </c>
      <c r="R263">
        <v>111.097272954319</v>
      </c>
    </row>
    <row r="264" spans="1:18">
      <c r="A264" s="7">
        <v>38384.723436228502</v>
      </c>
      <c r="B264" s="30">
        <v>1.4027593869202299</v>
      </c>
      <c r="C264">
        <v>111.097272954319</v>
      </c>
      <c r="O264">
        <v>39269.864788747298</v>
      </c>
      <c r="P264">
        <v>110.695274308761</v>
      </c>
      <c r="Q264" s="30">
        <v>1.3748368401405899</v>
      </c>
      <c r="R264">
        <v>110.695274308761</v>
      </c>
    </row>
    <row r="265" spans="1:18">
      <c r="A265" s="7">
        <v>39269.864788747298</v>
      </c>
      <c r="B265" s="30">
        <v>1.3748368401405899</v>
      </c>
      <c r="C265">
        <v>110.695274308761</v>
      </c>
      <c r="O265">
        <v>40175.4172617277</v>
      </c>
      <c r="P265">
        <v>110.30102962947301</v>
      </c>
      <c r="Q265" s="30">
        <v>1.3473276793466999</v>
      </c>
      <c r="R265">
        <v>110.30102962947301</v>
      </c>
    </row>
    <row r="266" spans="1:18">
      <c r="A266" s="7">
        <v>40175.4172617277</v>
      </c>
      <c r="B266" s="30">
        <v>1.3473276793466999</v>
      </c>
      <c r="C266">
        <v>110.30102962947301</v>
      </c>
      <c r="O266">
        <v>41101.851530093198</v>
      </c>
      <c r="P266">
        <v>109.914506454042</v>
      </c>
      <c r="Q266" s="30">
        <v>1.32023426897806</v>
      </c>
      <c r="R266">
        <v>109.914506454042</v>
      </c>
    </row>
    <row r="267" spans="1:18">
      <c r="A267" s="7">
        <v>41101.851530093198</v>
      </c>
      <c r="B267" s="30">
        <v>1.32023426897806</v>
      </c>
      <c r="C267">
        <v>109.914506454042</v>
      </c>
      <c r="O267">
        <v>42049.649122404</v>
      </c>
      <c r="P267">
        <v>109.53566738809199</v>
      </c>
      <c r="Q267" s="30">
        <v>1.2935583890634099</v>
      </c>
      <c r="R267">
        <v>109.53566738809199</v>
      </c>
    </row>
    <row r="268" spans="1:18">
      <c r="A268" s="7">
        <v>42049.649122404</v>
      </c>
      <c r="B268" s="30">
        <v>1.2935583890634099</v>
      </c>
      <c r="C268">
        <v>109.53566738809199</v>
      </c>
      <c r="O268">
        <v>43019.302671138903</v>
      </c>
      <c r="P268">
        <v>109.164470457447</v>
      </c>
      <c r="Q268" s="30">
        <v>1.26730126293562</v>
      </c>
      <c r="R268">
        <v>109.164470457447</v>
      </c>
    </row>
    <row r="269" spans="1:18">
      <c r="A269" s="7">
        <v>43019.302671138903</v>
      </c>
      <c r="B269" s="30">
        <v>1.26730126293562</v>
      </c>
      <c r="C269">
        <v>109.164470457447</v>
      </c>
      <c r="O269">
        <v>44011.316168748497</v>
      </c>
      <c r="P269">
        <v>108.800869447902</v>
      </c>
      <c r="Q269" s="30">
        <v>1.2414635849500899</v>
      </c>
      <c r="R269">
        <v>108.800869447902</v>
      </c>
    </row>
    <row r="270" spans="1:18">
      <c r="A270" s="7">
        <v>44011.316168748497</v>
      </c>
      <c r="B270" s="30">
        <v>1.2414635849500899</v>
      </c>
      <c r="C270">
        <v>108.800869447902</v>
      </c>
      <c r="O270">
        <v>45026.205229613101</v>
      </c>
      <c r="P270">
        <v>108.44481423937</v>
      </c>
      <c r="Q270" s="30">
        <v>1.2160455480117101</v>
      </c>
      <c r="R270">
        <v>108.44481423937</v>
      </c>
    </row>
    <row r="271" spans="1:18">
      <c r="A271" s="7">
        <v>45026.205229613101</v>
      </c>
      <c r="B271" s="30">
        <v>1.2160455480117101</v>
      </c>
      <c r="C271">
        <v>108.44481423937</v>
      </c>
      <c r="O271">
        <v>46064.497358041299</v>
      </c>
      <c r="P271">
        <v>108.09625112414</v>
      </c>
      <c r="Q271" s="30">
        <v>1.1910468708686901</v>
      </c>
      <c r="R271">
        <v>108.09625112414</v>
      </c>
    </row>
    <row r="272" spans="1:18">
      <c r="A272" s="7">
        <v>46064.497358041299</v>
      </c>
      <c r="B272" s="30">
        <v>1.1910468708686901</v>
      </c>
      <c r="C272">
        <v>108.09625112414</v>
      </c>
      <c r="O272">
        <v>47126.7322224487</v>
      </c>
      <c r="P272">
        <v>107.75512312688799</v>
      </c>
      <c r="Q272" s="30">
        <v>1.16646682494542</v>
      </c>
      <c r="R272">
        <v>107.75512312688799</v>
      </c>
    </row>
    <row r="273" spans="1:18">
      <c r="A273" s="7">
        <v>47126.7322224487</v>
      </c>
      <c r="B273" s="30">
        <v>1.16646682494542</v>
      </c>
      <c r="C273">
        <v>107.75512312688799</v>
      </c>
      <c r="O273">
        <v>48213.461935858599</v>
      </c>
      <c r="P273">
        <v>107.421370298054</v>
      </c>
      <c r="Q273" s="30">
        <v>1.1423042608027201</v>
      </c>
      <c r="R273">
        <v>107.421370298054</v>
      </c>
    </row>
    <row r="274" spans="1:18">
      <c r="A274" s="7">
        <v>48213.461935858599</v>
      </c>
      <c r="B274" s="30">
        <v>1.1423042608027201</v>
      </c>
      <c r="C274">
        <v>107.421370298054</v>
      </c>
      <c r="O274">
        <v>49325.251342871597</v>
      </c>
      <c r="P274">
        <v>107.094930008368</v>
      </c>
      <c r="Q274" s="30">
        <v>1.11855763397089</v>
      </c>
      <c r="R274">
        <v>107.094930008368</v>
      </c>
    </row>
    <row r="275" spans="1:18">
      <c r="A275" s="7">
        <v>49325.251342871597</v>
      </c>
      <c r="B275" s="30">
        <v>1.11855763397089</v>
      </c>
      <c r="C275">
        <v>107.094930008368</v>
      </c>
      <c r="O275">
        <v>50462.678313251999</v>
      </c>
      <c r="P275">
        <v>106.775737226628</v>
      </c>
      <c r="Q275" s="30">
        <v>1.09522503019772</v>
      </c>
      <c r="R275">
        <v>106.775737226628</v>
      </c>
    </row>
    <row r="276" spans="1:18">
      <c r="A276" s="7">
        <v>50462.678313251999</v>
      </c>
      <c r="B276" s="30">
        <v>1.09522503019772</v>
      </c>
      <c r="C276">
        <v>106.775737226628</v>
      </c>
      <c r="O276">
        <v>51626.334042285103</v>
      </c>
      <c r="P276">
        <v>106.463724788156</v>
      </c>
      <c r="Q276" s="30">
        <v>1.07230419000065</v>
      </c>
      <c r="R276">
        <v>106.463724788156</v>
      </c>
    </row>
    <row r="277" spans="1:18">
      <c r="A277" s="7">
        <v>51626.334042285103</v>
      </c>
      <c r="B277" s="30">
        <v>1.07230419000065</v>
      </c>
      <c r="C277">
        <v>106.463724788156</v>
      </c>
      <c r="O277">
        <v>52816.823358059199</v>
      </c>
      <c r="P277">
        <v>106.15882365062799</v>
      </c>
      <c r="Q277" s="30">
        <v>1.04979253250403</v>
      </c>
      <c r="R277">
        <v>106.15882365062799</v>
      </c>
    </row>
    <row r="278" spans="1:18">
      <c r="A278" s="7">
        <v>52816.823358059199</v>
      </c>
      <c r="B278" s="30">
        <v>1.04979253250403</v>
      </c>
      <c r="C278">
        <v>106.15882365062799</v>
      </c>
      <c r="O278">
        <v>54034.765035835597</v>
      </c>
      <c r="P278">
        <v>105.860963139156</v>
      </c>
      <c r="Q278" s="30">
        <v>1.0276871785053501</v>
      </c>
      <c r="R278">
        <v>105.860963139156</v>
      </c>
    </row>
    <row r="279" spans="1:18">
      <c r="A279" s="7">
        <v>54034.765035835597</v>
      </c>
      <c r="B279" s="30">
        <v>1.0276871785053501</v>
      </c>
      <c r="C279">
        <v>105.860963139156</v>
      </c>
      <c r="O279">
        <v>55280.792119665399</v>
      </c>
      <c r="P279">
        <v>105.570071180537</v>
      </c>
      <c r="Q279" s="30">
        <v>1.00598497274203</v>
      </c>
      <c r="R279">
        <v>105.570071180537</v>
      </c>
    </row>
    <row r="280" spans="1:18">
      <c r="A280" s="7">
        <v>55280.792119665399</v>
      </c>
      <c r="B280" s="30">
        <v>1.00598497274203</v>
      </c>
      <c r="C280">
        <v>105.570071180537</v>
      </c>
      <c r="O280">
        <v>56555.5522514248</v>
      </c>
      <c r="P280">
        <v>105.286074523087</v>
      </c>
      <c r="Q280" s="30">
        <v>0.98468250534539103</v>
      </c>
      <c r="R280">
        <v>105.286074523087</v>
      </c>
    </row>
    <row r="281" spans="1:18">
      <c r="A281" s="7">
        <v>56555.5522514248</v>
      </c>
      <c r="B281" s="30">
        <v>0.98468250534539103</v>
      </c>
      <c r="C281">
        <v>105.286074523087</v>
      </c>
      <c r="O281">
        <v>57859.7080074365</v>
      </c>
      <c r="P281">
        <v>105.008898951947</v>
      </c>
      <c r="Q281" s="30">
        <v>0.96377613243971505</v>
      </c>
      <c r="R281">
        <v>105.008898951947</v>
      </c>
    </row>
    <row r="282" spans="1:18">
      <c r="A282" s="7">
        <v>57859.7080074365</v>
      </c>
      <c r="B282" s="30">
        <v>0.96377613243971505</v>
      </c>
      <c r="C282">
        <v>105.008898951947</v>
      </c>
      <c r="O282">
        <v>59193.937242854401</v>
      </c>
      <c r="P282">
        <v>104.738469487031</v>
      </c>
      <c r="Q282" s="30">
        <v>0.94326199591294102</v>
      </c>
      <c r="R282">
        <v>104.738469487031</v>
      </c>
    </row>
    <row r="283" spans="1:18">
      <c r="A283" s="7">
        <v>59193.937242854401</v>
      </c>
      <c r="B283" s="30">
        <v>0.94326199591294102</v>
      </c>
      <c r="C283">
        <v>104.738469487031</v>
      </c>
      <c r="O283">
        <v>60558.933443989001</v>
      </c>
      <c r="P283">
        <v>104.474710573048</v>
      </c>
      <c r="Q283" s="30">
        <v>0.92313604232704705</v>
      </c>
      <c r="R283">
        <v>104.474710573048</v>
      </c>
    </row>
    <row r="284" spans="1:18">
      <c r="A284" s="7">
        <v>60558.933443989001</v>
      </c>
      <c r="B284" s="30">
        <v>0.92313604232704705</v>
      </c>
      <c r="C284">
        <v>104.474710573048</v>
      </c>
      <c r="O284">
        <v>61955.406088757903</v>
      </c>
      <c r="P284">
        <v>104.217546259976</v>
      </c>
      <c r="Q284" s="30">
        <v>0.90339404097388798</v>
      </c>
      <c r="R284">
        <v>104.217546259976</v>
      </c>
    </row>
    <row r="285" spans="1:18">
      <c r="A285" s="7">
        <v>61955.406088757903</v>
      </c>
      <c r="B285" s="30">
        <v>0.90339404097388798</v>
      </c>
      <c r="C285">
        <v>104.217546259976</v>
      </c>
      <c r="O285">
        <v>63384.081015447497</v>
      </c>
      <c r="P285">
        <v>103.966900372683</v>
      </c>
      <c r="Q285" s="30">
        <v>0.884031601086399</v>
      </c>
      <c r="R285">
        <v>103.966900372683</v>
      </c>
    </row>
    <row r="286" spans="1:18">
      <c r="A286" s="7">
        <v>63384.081015447497</v>
      </c>
      <c r="B286" s="30">
        <v>0.884031601086399</v>
      </c>
      <c r="C286">
        <v>103.966900372683</v>
      </c>
      <c r="O286">
        <v>64845.7007999794</v>
      </c>
      <c r="P286">
        <v>103.722696670216</v>
      </c>
      <c r="Q286" s="30">
        <v>0.86504418821155105</v>
      </c>
      <c r="R286">
        <v>103.722696670216</v>
      </c>
    </row>
    <row r="287" spans="1:18">
      <c r="A287" s="7">
        <v>64845.7007999794</v>
      </c>
      <c r="B287" s="30">
        <v>0.86504418821155105</v>
      </c>
      <c r="C287">
        <v>103.722696670216</v>
      </c>
      <c r="O287">
        <v>66341.0251418751</v>
      </c>
      <c r="P287">
        <v>103.484858996108</v>
      </c>
      <c r="Q287" s="30">
        <v>0.84642713976211903</v>
      </c>
      <c r="R287">
        <v>103.484858996108</v>
      </c>
    </row>
    <row r="288" spans="1:18">
      <c r="A288" s="7">
        <v>66341.0251418751</v>
      </c>
      <c r="B288" s="30">
        <v>0.84642713976211903</v>
      </c>
      <c r="C288">
        <v>103.484858996108</v>
      </c>
      <c r="O288">
        <v>67870.831259121798</v>
      </c>
      <c r="P288">
        <v>103.25331142010501</v>
      </c>
      <c r="Q288" s="30">
        <v>0.82817567974736805</v>
      </c>
      <c r="R288">
        <v>103.25331142010501</v>
      </c>
    </row>
    <row r="289" spans="1:18">
      <c r="A289" s="7">
        <v>67870.831259121798</v>
      </c>
      <c r="B289" s="30">
        <v>0.82817567974736805</v>
      </c>
      <c r="C289">
        <v>103.25331142010501</v>
      </c>
      <c r="O289">
        <v>69435.914292143701</v>
      </c>
      <c r="P289">
        <v>103.027978371578</v>
      </c>
      <c r="Q289" s="30">
        <v>0.81028493271658297</v>
      </c>
      <c r="R289">
        <v>103.027978371578</v>
      </c>
    </row>
    <row r="290" spans="1:18">
      <c r="A290" s="7">
        <v>69435.914292143701</v>
      </c>
      <c r="B290" s="30">
        <v>0.81028493271658297</v>
      </c>
      <c r="C290">
        <v>103.027978371578</v>
      </c>
      <c r="O290">
        <v>71037.087717088099</v>
      </c>
      <c r="P290">
        <v>102.80878476147799</v>
      </c>
      <c r="Q290" s="30">
        <v>0.792749936933002</v>
      </c>
      <c r="R290">
        <v>102.80878476147799</v>
      </c>
    </row>
    <row r="291" spans="1:18">
      <c r="A291" s="7">
        <v>71037.087717088099</v>
      </c>
      <c r="B291" s="30">
        <v>0.792749936933002</v>
      </c>
      <c r="C291">
        <v>102.80878476147799</v>
      </c>
      <c r="O291">
        <v>72675.183768642702</v>
      </c>
      <c r="P291">
        <v>102.595656102296</v>
      </c>
      <c r="Q291" s="30">
        <v>0.77556565678084299</v>
      </c>
      <c r="R291">
        <v>102.595656102296</v>
      </c>
    </row>
    <row r="292" spans="1:18">
      <c r="A292" s="7">
        <v>72675.183768642702</v>
      </c>
      <c r="B292" s="30">
        <v>0.77556565678084299</v>
      </c>
      <c r="C292">
        <v>102.595656102296</v>
      </c>
      <c r="O292">
        <v>74351.053872602293</v>
      </c>
      <c r="P292">
        <v>102.388518612301</v>
      </c>
      <c r="Q292" s="30">
        <v>0.75872699446445802</v>
      </c>
      <c r="R292">
        <v>102.388518612301</v>
      </c>
    </row>
    <row r="293" spans="1:18">
      <c r="A293" s="7">
        <v>74351.053872602293</v>
      </c>
      <c r="B293" s="30">
        <v>0.75872699446445802</v>
      </c>
      <c r="C293">
        <v>102.388518612301</v>
      </c>
      <c r="O293">
        <v>76065.569088410295</v>
      </c>
      <c r="P293">
        <v>102.187299319817</v>
      </c>
      <c r="Q293" s="30">
        <v>0.742228800984991</v>
      </c>
      <c r="R293">
        <v>102.187299319817</v>
      </c>
    </row>
    <row r="294" spans="1:18">
      <c r="A294" s="7">
        <v>76065.569088410295</v>
      </c>
      <c r="B294" s="30">
        <v>0.742228800984991</v>
      </c>
      <c r="C294">
        <v>102.187299319817</v>
      </c>
      <c r="O294">
        <v>77819.6205619057</v>
      </c>
      <c r="P294">
        <v>101.991926155511</v>
      </c>
      <c r="Q294" s="30">
        <v>0.72606588644093895</v>
      </c>
      <c r="R294">
        <v>101.991926155511</v>
      </c>
    </row>
    <row r="295" spans="1:18">
      <c r="A295" s="7">
        <v>77819.6205619057</v>
      </c>
      <c r="B295" s="30">
        <v>0.72606588644093895</v>
      </c>
      <c r="C295">
        <v>101.991926155511</v>
      </c>
      <c r="O295">
        <v>79614.119988509803</v>
      </c>
      <c r="P295">
        <v>101.802328042547</v>
      </c>
      <c r="Q295" s="30">
        <v>0.71023302967639501</v>
      </c>
      <c r="R295">
        <v>101.802328042547</v>
      </c>
    </row>
    <row r="296" spans="1:18">
      <c r="A296" s="7">
        <v>79614.119988509803</v>
      </c>
      <c r="B296" s="30">
        <v>0.71023302967639501</v>
      </c>
      <c r="C296">
        <v>101.802328042547</v>
      </c>
      <c r="O296">
        <v>81450.000087093897</v>
      </c>
      <c r="P296">
        <v>101.61843497403299</v>
      </c>
      <c r="Q296" s="30">
        <v>0.69472498730246401</v>
      </c>
      <c r="R296">
        <v>101.61843497403299</v>
      </c>
    </row>
    <row r="297" spans="1:18">
      <c r="A297" s="7">
        <v>81450.000087093897</v>
      </c>
      <c r="B297" s="30">
        <v>0.69472498730246401</v>
      </c>
      <c r="C297">
        <v>101.61843497403299</v>
      </c>
      <c r="O297">
        <v>83328.215084774594</v>
      </c>
      <c r="P297">
        <v>101.440178090193</v>
      </c>
      <c r="Q297" s="30">
        <v>0.67953650210719796</v>
      </c>
      <c r="R297">
        <v>101.440178090193</v>
      </c>
    </row>
    <row r="298" spans="1:18">
      <c r="A298" s="7">
        <v>83328.215084774594</v>
      </c>
      <c r="B298" s="30">
        <v>0.67953650210719796</v>
      </c>
      <c r="C298">
        <v>101.440178090193</v>
      </c>
      <c r="O298">
        <v>85249.741212887893</v>
      </c>
      <c r="P298">
        <v>101.267489750575</v>
      </c>
      <c r="Q298" s="30">
        <v>0.66466231088594196</v>
      </c>
      <c r="R298">
        <v>101.267489750575</v>
      </c>
    </row>
    <row r="299" spans="1:18">
      <c r="A299" s="7">
        <v>85249.741212887893</v>
      </c>
      <c r="B299" s="30">
        <v>0.66466231088594196</v>
      </c>
      <c r="C299">
        <v>101.267489750575</v>
      </c>
      <c r="O299">
        <v>87215.577214400895</v>
      </c>
      <c r="P299">
        <v>101.100303592258</v>
      </c>
      <c r="Q299" s="30">
        <v>0.65009715174227001</v>
      </c>
      <c r="R299">
        <v>101.100303592258</v>
      </c>
    </row>
    <row r="300" spans="1:18">
      <c r="A300" s="7">
        <v>87215.577214400895</v>
      </c>
      <c r="B300" s="30">
        <v>0.65009715174227001</v>
      </c>
      <c r="C300">
        <v>101.100303592258</v>
      </c>
      <c r="O300">
        <v>89226.744863023399</v>
      </c>
      <c r="P300">
        <v>100.938554593661</v>
      </c>
      <c r="Q300" s="30">
        <v>0.63583577083190002</v>
      </c>
      <c r="R300">
        <v>100.938554593661</v>
      </c>
    </row>
    <row r="301" spans="1:18">
      <c r="A301" s="7">
        <v>89226.744863023399</v>
      </c>
      <c r="B301" s="30">
        <v>0.63583577083190002</v>
      </c>
      <c r="C301">
        <v>100.938554593661</v>
      </c>
      <c r="O301">
        <v>91284.289494291195</v>
      </c>
      <c r="P301">
        <v>100.782179127617</v>
      </c>
      <c r="Q301" s="30">
        <v>0.62187292862588905</v>
      </c>
      <c r="R301">
        <v>100.782179127617</v>
      </c>
    </row>
    <row r="302" spans="1:18">
      <c r="A302" s="7">
        <v>91284.289494291195</v>
      </c>
      <c r="B302" s="30">
        <v>0.62187292862588905</v>
      </c>
      <c r="C302">
        <v>100.782179127617</v>
      </c>
      <c r="O302">
        <v>93389.280548894894</v>
      </c>
      <c r="P302">
        <v>100.631115010049</v>
      </c>
      <c r="Q302" s="30">
        <v>0.60820340569416298</v>
      </c>
      <c r="R302">
        <v>100.631115010049</v>
      </c>
    </row>
    <row r="303" spans="1:18">
      <c r="A303" s="7">
        <v>93389.280548894894</v>
      </c>
      <c r="B303" s="30">
        <v>0.60820340569416298</v>
      </c>
      <c r="C303">
        <v>100.631115010049</v>
      </c>
      <c r="O303">
        <v>95542.812128538601</v>
      </c>
      <c r="P303">
        <v>100.485301547144</v>
      </c>
      <c r="Q303" s="30">
        <v>0.59482200802832796</v>
      </c>
      <c r="R303">
        <v>100.485301547144</v>
      </c>
    </row>
    <row r="304" spans="1:18">
      <c r="A304" s="7">
        <v>95542.812128538601</v>
      </c>
      <c r="B304" s="30">
        <v>0.59482200802832796</v>
      </c>
      <c r="C304">
        <v>100.485301547144</v>
      </c>
      <c r="O304">
        <v>97746.003564616301</v>
      </c>
      <c r="P304">
        <v>100.344679575489</v>
      </c>
      <c r="Q304" s="30">
        <v>0.58172357194986002</v>
      </c>
      <c r="R304">
        <v>100.344679575489</v>
      </c>
    </row>
    <row r="305" spans="1:18">
      <c r="A305" s="7">
        <v>97746.003564616301</v>
      </c>
      <c r="B305" s="30">
        <v>0.58172357194986002</v>
      </c>
      <c r="C305">
        <v>100.344679575489</v>
      </c>
      <c r="O305">
        <v>100000.000000001</v>
      </c>
      <c r="P305">
        <v>100.209191500682</v>
      </c>
      <c r="Q305" s="30">
        <v>0.56890296860023404</v>
      </c>
      <c r="R305">
        <v>100.209191500682</v>
      </c>
    </row>
    <row r="306" spans="1:18">
      <c r="A306" s="7">
        <v>100000.000000001</v>
      </c>
      <c r="B306" s="30">
        <v>0.56890296860023404</v>
      </c>
      <c r="C306">
        <v>100.209191500682</v>
      </c>
      <c r="O306">
        <v>102305.972984252</v>
      </c>
      <c r="P306">
        <v>100.07878133212201</v>
      </c>
      <c r="Q306" s="30">
        <v>0.55635510805098798</v>
      </c>
      <c r="R306">
        <v>100.07878133212201</v>
      </c>
    </row>
    <row r="307" spans="1:18">
      <c r="A307" s="7">
        <v>102305.972984252</v>
      </c>
      <c r="B307" s="30">
        <v>0.55635510805098798</v>
      </c>
      <c r="C307">
        <v>100.07878133212201</v>
      </c>
      <c r="O307">
        <v>104665.12108254401</v>
      </c>
      <c r="P307">
        <v>99.953394712558904</v>
      </c>
      <c r="Q307" s="30">
        <v>0.54407494305759996</v>
      </c>
      <c r="R307">
        <v>99.953394712558904</v>
      </c>
    </row>
    <row r="308" spans="1:18">
      <c r="A308" s="7">
        <v>104665.12108254401</v>
      </c>
      <c r="B308" s="30">
        <v>0.54407494305759996</v>
      </c>
      <c r="C308">
        <v>99.953394712558904</v>
      </c>
      <c r="O308">
        <v>107078.670498641</v>
      </c>
      <c r="P308">
        <v>99.832978947172904</v>
      </c>
      <c r="Q308" s="30">
        <v>0.53205747246236401</v>
      </c>
      <c r="R308">
        <v>99.832978947172904</v>
      </c>
    </row>
    <row r="309" spans="1:18">
      <c r="A309" s="7">
        <v>107078.670498641</v>
      </c>
      <c r="B309" s="30">
        <v>0.53205747246236401</v>
      </c>
      <c r="C309">
        <v>99.832978947172904</v>
      </c>
      <c r="O309">
        <v>109547.87571223501</v>
      </c>
      <c r="P309">
        <v>99.717483027866095</v>
      </c>
      <c r="Q309" s="30">
        <v>0.52029774428361197</v>
      </c>
      <c r="R309">
        <v>99.717483027866095</v>
      </c>
    </row>
    <row r="310" spans="1:18">
      <c r="A310" s="7">
        <v>109547.87571223501</v>
      </c>
      <c r="B310" s="30">
        <v>0.52029774428361197</v>
      </c>
      <c r="C310">
        <v>99.717483027866095</v>
      </c>
      <c r="O310">
        <v>112074.020130979</v>
      </c>
      <c r="P310">
        <v>99.606857657124294</v>
      </c>
      <c r="Q310" s="30">
        <v>0.50879085849498396</v>
      </c>
      <c r="R310">
        <v>99.606857657124294</v>
      </c>
    </row>
    <row r="311" spans="1:18">
      <c r="A311" s="7">
        <v>112074.020130979</v>
      </c>
      <c r="B311" s="30">
        <v>0.50879085849498396</v>
      </c>
      <c r="C311">
        <v>99.606857657124294</v>
      </c>
      <c r="O311">
        <v>114658.416757564</v>
      </c>
      <c r="P311">
        <v>99.501055265766098</v>
      </c>
      <c r="Q311" s="30">
        <v>0.49753196952915602</v>
      </c>
      <c r="R311">
        <v>99.501055265766098</v>
      </c>
    </row>
    <row r="312" spans="1:18">
      <c r="A312" s="7">
        <v>114658.416757564</v>
      </c>
      <c r="B312" s="30">
        <v>0.49753196952915602</v>
      </c>
      <c r="C312">
        <v>99.501055265766098</v>
      </c>
      <c r="O312">
        <v>117302.408872163</v>
      </c>
      <c r="P312">
        <v>99.400030031937604</v>
      </c>
      <c r="Q312" s="30">
        <v>0.48651628850613099</v>
      </c>
      <c r="R312">
        <v>99.400030031937604</v>
      </c>
    </row>
    <row r="313" spans="1:18">
      <c r="A313" s="7">
        <v>117302.408872163</v>
      </c>
      <c r="B313" s="30">
        <v>0.48651628850613099</v>
      </c>
      <c r="C313">
        <v>99.400030031937604</v>
      </c>
      <c r="O313">
        <v>120007.37073063001</v>
      </c>
      <c r="P313">
        <v>99.3037378965155</v>
      </c>
      <c r="Q313" s="30">
        <v>0.475739085216281</v>
      </c>
      <c r="R313">
        <v>99.3037378965155</v>
      </c>
    </row>
    <row r="314" spans="1:18">
      <c r="A314" s="7">
        <v>120007.37073063001</v>
      </c>
      <c r="B314" s="30">
        <v>0.475739085216281</v>
      </c>
      <c r="C314">
        <v>99.3037378965155</v>
      </c>
      <c r="O314">
        <v>122774.70827878801</v>
      </c>
      <c r="P314">
        <v>99.212136574949994</v>
      </c>
      <c r="Q314" s="30">
        <v>0.46519568987093401</v>
      </c>
      <c r="R314">
        <v>99.212136574949994</v>
      </c>
    </row>
    <row r="315" spans="1:18">
      <c r="A315" s="7">
        <v>122774.70827878801</v>
      </c>
      <c r="B315" s="30">
        <v>0.46519568987093401</v>
      </c>
      <c r="C315">
        <v>99.212136574949994</v>
      </c>
      <c r="O315">
        <v>125605.85988319</v>
      </c>
      <c r="P315">
        <v>99.125185570284799</v>
      </c>
      <c r="Q315" s="30">
        <v>0.45488149462904398</v>
      </c>
      <c r="R315">
        <v>99.125185570284799</v>
      </c>
    </row>
    <row r="316" spans="1:18">
      <c r="A316" s="7">
        <v>125605.85988319</v>
      </c>
      <c r="B316" s="30">
        <v>0.45488149462904398</v>
      </c>
      <c r="C316">
        <v>99.125185570284799</v>
      </c>
      <c r="O316">
        <v>128502.29707873199</v>
      </c>
      <c r="P316">
        <v>99.042846182050695</v>
      </c>
      <c r="Q316" s="30">
        <v>0.444791954921604</v>
      </c>
      <c r="R316">
        <v>99.042846182050695</v>
      </c>
    </row>
    <row r="317" spans="1:18">
      <c r="A317" s="7">
        <v>128502.29707873199</v>
      </c>
      <c r="B317" s="30">
        <v>0.444791954921604</v>
      </c>
      <c r="C317">
        <v>99.042846182050695</v>
      </c>
      <c r="O317">
        <v>131465.52533351001</v>
      </c>
      <c r="P317">
        <v>98.965081513407895</v>
      </c>
      <c r="Q317" s="30">
        <v>0.434922590589158</v>
      </c>
      <c r="R317">
        <v>98.965081513407895</v>
      </c>
    </row>
    <row r="318" spans="1:18">
      <c r="A318" s="7">
        <v>131465.52533351001</v>
      </c>
      <c r="B318" s="30">
        <v>0.434922590589158</v>
      </c>
      <c r="C318">
        <v>98.965081513407895</v>
      </c>
      <c r="O318">
        <v>134497.084831304</v>
      </c>
      <c r="P318">
        <v>98.891856479703094</v>
      </c>
      <c r="Q318" s="30">
        <v>0.425268986834201</v>
      </c>
      <c r="R318">
        <v>98.891856479703094</v>
      </c>
    </row>
    <row r="319" spans="1:18">
      <c r="A319" s="7">
        <v>134497.084831304</v>
      </c>
      <c r="B319" s="30">
        <v>0.425268986834201</v>
      </c>
      <c r="C319">
        <v>98.891856479703094</v>
      </c>
      <c r="O319">
        <v>137598.55127211899</v>
      </c>
      <c r="P319">
        <v>98.823137810787898</v>
      </c>
      <c r="Q319" s="30">
        <v>0.415826795016076</v>
      </c>
      <c r="R319">
        <v>98.823137810787898</v>
      </c>
    </row>
    <row r="320" spans="1:18">
      <c r="A320" s="7">
        <v>137598.55127211899</v>
      </c>
      <c r="B320" s="30">
        <v>0.415826795016076</v>
      </c>
      <c r="C320">
        <v>98.823137810787898</v>
      </c>
      <c r="O320">
        <v>140771.536691174</v>
      </c>
      <c r="P320">
        <v>98.758894056048703</v>
      </c>
      <c r="Q320" s="30">
        <v>0.40659173328746201</v>
      </c>
      <c r="R320">
        <v>98.758894056048703</v>
      </c>
    </row>
    <row r="321" spans="1:18">
      <c r="A321" s="7">
        <v>140771.536691174</v>
      </c>
      <c r="B321" s="30">
        <v>0.40659173328746201</v>
      </c>
      <c r="C321">
        <v>98.758894056048703</v>
      </c>
      <c r="O321">
        <v>144017.690296788</v>
      </c>
      <c r="P321">
        <v>98.699095586673906</v>
      </c>
      <c r="Q321" s="30">
        <v>0.39755958708927402</v>
      </c>
      <c r="R321">
        <v>98.699095586673906</v>
      </c>
    </row>
    <row r="322" spans="1:18">
      <c r="A322" s="7">
        <v>144017.690296788</v>
      </c>
      <c r="B322" s="30">
        <v>0.39755958708927402</v>
      </c>
      <c r="C322">
        <v>98.699095586673906</v>
      </c>
      <c r="O322">
        <v>147338.699327574</v>
      </c>
      <c r="P322">
        <v>98.643714595536906</v>
      </c>
      <c r="Q322" s="30">
        <v>0.38872620951398801</v>
      </c>
      <c r="R322">
        <v>98.643714595536906</v>
      </c>
    </row>
    <row r="323" spans="1:18">
      <c r="A323" s="7">
        <v>147338.699327574</v>
      </c>
      <c r="B323" s="30">
        <v>0.38872620951398801</v>
      </c>
      <c r="C323">
        <v>98.643714595536906</v>
      </c>
      <c r="O323">
        <v>150736.28992941399</v>
      </c>
      <c r="P323">
        <v>98.592725099144999</v>
      </c>
      <c r="Q323" s="30">
        <v>0.38008752154733799</v>
      </c>
      <c r="R323">
        <v>98.592725099144999</v>
      </c>
    </row>
    <row r="324" spans="1:18">
      <c r="A324" s="7">
        <v>150736.28992941399</v>
      </c>
      <c r="B324" s="30">
        <v>0.38008752154733799</v>
      </c>
      <c r="C324">
        <v>98.592725099144999</v>
      </c>
      <c r="O324">
        <v>154212.22805264901</v>
      </c>
      <c r="P324">
        <v>98.546102933627694</v>
      </c>
      <c r="Q324" s="30">
        <v>0.37163951219647501</v>
      </c>
      <c r="R324">
        <v>98.546102933627694</v>
      </c>
    </row>
    <row r="325" spans="1:18">
      <c r="A325" s="7">
        <v>154212.22805264901</v>
      </c>
      <c r="B325" s="30">
        <v>0.37163951219647501</v>
      </c>
      <c r="C325">
        <v>98.546102933627694</v>
      </c>
      <c r="O325">
        <v>157768.32036995399</v>
      </c>
      <c r="P325">
        <v>98.503825754495594</v>
      </c>
      <c r="Q325" s="30">
        <v>0.36337823851319001</v>
      </c>
      <c r="R325">
        <v>98.503825754495594</v>
      </c>
    </row>
    <row r="326" spans="1:18">
      <c r="A326" s="7">
        <v>157768.32036995399</v>
      </c>
      <c r="B326" s="30">
        <v>0.36337823851319001</v>
      </c>
      <c r="C326">
        <v>98.503825754495594</v>
      </c>
      <c r="O326">
        <v>161406.415215391</v>
      </c>
      <c r="P326">
        <v>98.465873033193304</v>
      </c>
      <c r="Q326" s="30">
        <v>0.35529982552247202</v>
      </c>
      <c r="R326">
        <v>98.465873033193304</v>
      </c>
    </row>
    <row r="327" spans="1:18">
      <c r="A327" s="7">
        <v>161406.415215391</v>
      </c>
      <c r="B327" s="30">
        <v>0.35529982552247202</v>
      </c>
      <c r="C327">
        <v>98.465873033193304</v>
      </c>
      <c r="O327">
        <v>165128.403545106</v>
      </c>
      <c r="P327">
        <v>98.4322260511194</v>
      </c>
      <c r="Q327" s="30">
        <v>0.34740046606276198</v>
      </c>
      <c r="R327">
        <v>98.4322260511194</v>
      </c>
    </row>
    <row r="328" spans="1:18">
      <c r="A328" s="7">
        <v>165128.403545106</v>
      </c>
      <c r="B328" s="30">
        <v>0.34740046606276198</v>
      </c>
      <c r="C328">
        <v>98.4322260511194</v>
      </c>
      <c r="O328">
        <v>168936.219920181</v>
      </c>
      <c r="P328">
        <v>98.402867896436604</v>
      </c>
      <c r="Q328" s="30">
        <v>0.33967642054486702</v>
      </c>
      <c r="R328">
        <v>98.402867896436604</v>
      </c>
    </row>
    <row r="329" spans="1:18">
      <c r="A329" s="7">
        <v>168936.219920181</v>
      </c>
      <c r="B329" s="30">
        <v>0.33967642054486702</v>
      </c>
      <c r="C329">
        <v>98.402867896436604</v>
      </c>
      <c r="O329">
        <v>172831.843512155</v>
      </c>
      <c r="P329">
        <v>98.377783456523403</v>
      </c>
      <c r="Q329" s="30">
        <v>0.33212401663595997</v>
      </c>
      <c r="R329">
        <v>98.377783456523403</v>
      </c>
    </row>
    <row r="330" spans="1:18">
      <c r="A330" s="7">
        <v>172831.843512155</v>
      </c>
      <c r="B330" s="30">
        <v>0.33212401663595997</v>
      </c>
      <c r="C330">
        <v>98.377783456523403</v>
      </c>
      <c r="O330">
        <v>176817.29913172801</v>
      </c>
      <c r="P330">
        <v>98.3569594108491</v>
      </c>
      <c r="Q330" s="30">
        <v>0.32473964887819501</v>
      </c>
      <c r="R330">
        <v>98.3569594108491</v>
      </c>
    </row>
    <row r="331" spans="1:18">
      <c r="A331" s="7">
        <v>176817.29913172801</v>
      </c>
      <c r="B331" s="30">
        <v>0.32473964887819501</v>
      </c>
      <c r="C331">
        <v>98.3569594108491</v>
      </c>
      <c r="O331">
        <v>180894.65828118799</v>
      </c>
      <c r="P331">
        <v>98.340384223890894</v>
      </c>
      <c r="Q331" s="30">
        <v>0.31751977824346</v>
      </c>
      <c r="R331">
        <v>98.340384223890894</v>
      </c>
    </row>
    <row r="332" spans="1:18">
      <c r="A332" s="7">
        <v>180894.65828118799</v>
      </c>
      <c r="B332" s="30">
        <v>0.31751977824346</v>
      </c>
      <c r="C332">
        <v>98.340384223890894</v>
      </c>
      <c r="O332">
        <v>185066.040231105</v>
      </c>
      <c r="P332">
        <v>98.328048134058406</v>
      </c>
      <c r="Q332" s="30">
        <v>0.31046093163375099</v>
      </c>
      <c r="R332">
        <v>98.328048134058406</v>
      </c>
    </row>
    <row r="333" spans="1:18">
      <c r="A333" s="7">
        <v>185066.040231105</v>
      </c>
      <c r="B333" s="30">
        <v>0.31046093163375099</v>
      </c>
      <c r="C333">
        <v>98.328048134058406</v>
      </c>
      <c r="O333">
        <v>189333.61312185699</v>
      </c>
      <c r="P333">
        <v>98.319943145865594</v>
      </c>
      <c r="Q333" s="30">
        <v>0.30355970132773902</v>
      </c>
      <c r="R333">
        <v>98.319943145865594</v>
      </c>
    </row>
    <row r="334" spans="1:18">
      <c r="A334" s="7">
        <v>189333.61312185699</v>
      </c>
      <c r="B334" s="30">
        <v>0.30355970132773902</v>
      </c>
      <c r="C334">
        <v>98.319943145865594</v>
      </c>
      <c r="O334">
        <v>193699.59509055299</v>
      </c>
      <c r="P334">
        <v>98.316063017171501</v>
      </c>
      <c r="Q334" s="30">
        <v>0.29681274438662902</v>
      </c>
      <c r="R334">
        <v>98.316063017171501</v>
      </c>
    </row>
    <row r="335" spans="1:18">
      <c r="A335" s="7">
        <v>193699.59509055299</v>
      </c>
      <c r="B335" s="30">
        <v>0.29681274438662902</v>
      </c>
      <c r="C335">
        <v>98.316063017171501</v>
      </c>
      <c r="O335">
        <v>198166.25542394401</v>
      </c>
      <c r="P335">
        <v>98.316403247669399</v>
      </c>
      <c r="Q335" s="30">
        <v>0.29021678201307799</v>
      </c>
      <c r="R335">
        <v>98.316403247669399</v>
      </c>
    </row>
    <row r="336" spans="1:18">
      <c r="A336" s="7">
        <v>198166.25542394401</v>
      </c>
      <c r="B336" s="30">
        <v>0.29021678201307799</v>
      </c>
      <c r="C336">
        <v>98.316403247669399</v>
      </c>
      <c r="O336">
        <v>202735.91573792201</v>
      </c>
      <c r="P336">
        <v>98.320961065813506</v>
      </c>
      <c r="Q336" s="30">
        <v>0.28376859887657202</v>
      </c>
      <c r="R336">
        <v>98.320961065813506</v>
      </c>
    </row>
    <row r="337" spans="1:18">
      <c r="A337" s="7">
        <v>202735.91573792201</v>
      </c>
      <c r="B337" s="30">
        <v>0.28376859887657202</v>
      </c>
      <c r="C337">
        <v>98.320961065813506</v>
      </c>
      <c r="O337">
        <v>207410.951184212</v>
      </c>
      <c r="P337">
        <v>98.329735414678694</v>
      </c>
      <c r="Q337" s="30">
        <v>0.27746504240333603</v>
      </c>
      <c r="R337">
        <v>98.329735414678694</v>
      </c>
    </row>
    <row r="338" spans="1:18">
      <c r="A338" s="7">
        <v>207410.951184212</v>
      </c>
      <c r="B338" s="30">
        <v>0.27746504240333603</v>
      </c>
      <c r="C338">
        <v>98.329735414678694</v>
      </c>
      <c r="O338">
        <v>212193.79168489799</v>
      </c>
      <c r="P338">
        <v>98.3427269360959</v>
      </c>
      <c r="Q338" s="30">
        <v>0.27130302204024698</v>
      </c>
      <c r="R338">
        <v>98.3427269360959</v>
      </c>
    </row>
    <row r="339" spans="1:18">
      <c r="A339" s="7">
        <v>212193.79168489799</v>
      </c>
      <c r="B339" s="30">
        <v>0.27130302204024698</v>
      </c>
      <c r="C339">
        <v>98.3427269360959</v>
      </c>
      <c r="O339">
        <v>217086.92319540901</v>
      </c>
      <c r="P339">
        <v>98.359937953607002</v>
      </c>
      <c r="Q339" s="30">
        <v>0.265279508488726</v>
      </c>
      <c r="R339">
        <v>98.359937953607002</v>
      </c>
    </row>
    <row r="340" spans="1:18">
      <c r="A340" s="7">
        <v>217086.92319540901</v>
      </c>
      <c r="B340" s="30">
        <v>0.265279508488726</v>
      </c>
      <c r="C340">
        <v>98.359937953607002</v>
      </c>
      <c r="O340">
        <v>222092.88899663699</v>
      </c>
      <c r="P340">
        <v>98.3813724555947</v>
      </c>
      <c r="Q340" s="30">
        <v>0.25939153291812</v>
      </c>
      <c r="R340">
        <v>98.3813724555947</v>
      </c>
    </row>
    <row r="341" spans="1:18">
      <c r="A341" s="7">
        <v>222092.88899663699</v>
      </c>
      <c r="B341" s="30">
        <v>0.25939153291812</v>
      </c>
      <c r="C341">
        <v>98.3813724555947</v>
      </c>
      <c r="O341">
        <v>227214.29101684099</v>
      </c>
      <c r="P341">
        <v>98.407036074794604</v>
      </c>
      <c r="Q341" s="30">
        <v>0.253636186159442</v>
      </c>
      <c r="R341">
        <v>98.407036074794604</v>
      </c>
    </row>
    <row r="342" spans="1:18">
      <c r="A342" s="7">
        <v>227214.29101684099</v>
      </c>
      <c r="B342" s="30">
        <v>0.253636186159442</v>
      </c>
      <c r="C342">
        <v>98.407036074794604</v>
      </c>
      <c r="O342">
        <v>232453.791184047</v>
      </c>
      <c r="P342">
        <v>98.436936067900604</v>
      </c>
      <c r="Q342" s="30">
        <v>0.24801061788054499</v>
      </c>
      <c r="R342">
        <v>98.436936067900604</v>
      </c>
    </row>
    <row r="343" spans="1:18">
      <c r="A343" s="7">
        <v>232453.791184047</v>
      </c>
      <c r="B343" s="30">
        <v>0.24801061788054499</v>
      </c>
      <c r="C343">
        <v>98.436936067900604</v>
      </c>
      <c r="O343">
        <v>237814.112809618</v>
      </c>
      <c r="P343">
        <v>98.471081293113997</v>
      </c>
      <c r="Q343" s="30">
        <v>0.242512035748122</v>
      </c>
      <c r="R343">
        <v>98.471081293113997</v>
      </c>
    </row>
    <row r="344" spans="1:18">
      <c r="A344" s="7">
        <v>237814.112809618</v>
      </c>
      <c r="B344" s="30">
        <v>0.242512035748122</v>
      </c>
      <c r="C344">
        <v>98.471081293113997</v>
      </c>
      <c r="O344">
        <v>243298.04200374399</v>
      </c>
      <c r="P344">
        <v>98.509482185632706</v>
      </c>
      <c r="Q344" s="30">
        <v>0.23713770457755401</v>
      </c>
      <c r="R344">
        <v>98.509482185632706</v>
      </c>
    </row>
    <row r="345" spans="1:18">
      <c r="A345" s="7">
        <v>243298.04200374399</v>
      </c>
      <c r="B345" s="30">
        <v>0.23713770457755401</v>
      </c>
      <c r="C345">
        <v>98.509482185632706</v>
      </c>
      <c r="O345">
        <v>248908.42912356101</v>
      </c>
      <c r="P345">
        <v>98.552150732087895</v>
      </c>
      <c r="Q345" s="30">
        <v>0.231884945471485</v>
      </c>
      <c r="R345">
        <v>98.552150732087895</v>
      </c>
    </row>
    <row r="346" spans="1:18">
      <c r="A346" s="7">
        <v>248908.42912356101</v>
      </c>
      <c r="B346" s="30">
        <v>0.231884945471485</v>
      </c>
      <c r="C346">
        <v>98.552150732087895</v>
      </c>
      <c r="O346">
        <v>254648.190254674</v>
      </c>
      <c r="P346">
        <v>98.599100442182305</v>
      </c>
      <c r="Q346" s="30">
        <v>0.226751134951438</v>
      </c>
      <c r="R346">
        <v>98.599100442182305</v>
      </c>
    </row>
    <row r="347" spans="1:18">
      <c r="A347" s="7">
        <v>254648.190254674</v>
      </c>
      <c r="B347" s="30">
        <v>0.226751134951438</v>
      </c>
      <c r="C347">
        <v>98.599100442182305</v>
      </c>
      <c r="O347">
        <v>260520.30872683</v>
      </c>
      <c r="P347">
        <v>98.6503463194842</v>
      </c>
      <c r="Q347" s="30">
        <v>0.22173370408295301</v>
      </c>
      <c r="R347">
        <v>98.6503463194842</v>
      </c>
    </row>
    <row r="348" spans="1:18">
      <c r="A348" s="7">
        <v>260520.30872683</v>
      </c>
      <c r="B348" s="30">
        <v>0.22173370408295301</v>
      </c>
      <c r="C348">
        <v>98.6503463194842</v>
      </c>
      <c r="O348">
        <v>266527.83666455798</v>
      </c>
      <c r="P348">
        <v>98.705904828457307</v>
      </c>
      <c r="Q348" s="30">
        <v>0.21683013759722899</v>
      </c>
      <c r="R348">
        <v>98.705904828457307</v>
      </c>
    </row>
    <row r="349" spans="1:18">
      <c r="A349" s="7">
        <v>266527.83666455798</v>
      </c>
      <c r="B349" s="30">
        <v>0.21683013759722899</v>
      </c>
      <c r="C349">
        <v>98.705904828457307</v>
      </c>
      <c r="O349">
        <v>272673.896573551</v>
      </c>
      <c r="P349">
        <v>98.765793860327605</v>
      </c>
      <c r="Q349" s="30">
        <v>0.21203797300723901</v>
      </c>
      <c r="R349">
        <v>98.765793860327605</v>
      </c>
    </row>
    <row r="350" spans="1:18">
      <c r="A350" s="7">
        <v>272673.896573551</v>
      </c>
      <c r="B350" s="30">
        <v>0.21203797300723901</v>
      </c>
      <c r="C350">
        <v>98.765793860327605</v>
      </c>
      <c r="O350">
        <v>278961.68296364101</v>
      </c>
      <c r="P350">
        <v>98.830032695740499</v>
      </c>
      <c r="Q350" s="30">
        <v>0.207354799726468</v>
      </c>
      <c r="R350">
        <v>98.830032695740499</v>
      </c>
    </row>
    <row r="351" spans="1:18">
      <c r="A351" s="7">
        <v>278961.68296364101</v>
      </c>
      <c r="B351" s="30">
        <v>0.207354799726468</v>
      </c>
      <c r="C351">
        <v>98.830032695740499</v>
      </c>
      <c r="O351">
        <v>285394.46400919399</v>
      </c>
      <c r="P351">
        <v>98.898641965376001</v>
      </c>
      <c r="Q351" s="30">
        <v>0.202778258183021</v>
      </c>
      <c r="R351">
        <v>98.898641965376001</v>
      </c>
    </row>
    <row r="352" spans="1:18">
      <c r="A352" s="7">
        <v>285394.46400919399</v>
      </c>
      <c r="B352" s="30">
        <v>0.202778258183021</v>
      </c>
      <c r="C352">
        <v>98.898641965376001</v>
      </c>
      <c r="O352">
        <v>291975.58324779401</v>
      </c>
      <c r="P352">
        <v>98.971643607194807</v>
      </c>
      <c r="Q352" s="30">
        <v>0.198306038938206</v>
      </c>
      <c r="R352">
        <v>98.971643607194807</v>
      </c>
    </row>
    <row r="353" spans="1:18">
      <c r="A353" s="7">
        <v>291975.58324779401</v>
      </c>
      <c r="B353" s="30">
        <v>0.198306038938206</v>
      </c>
      <c r="C353">
        <v>98.971643607194807</v>
      </c>
      <c r="O353">
        <v>298708.46131809702</v>
      </c>
      <c r="P353">
        <v>99.049060820126499</v>
      </c>
      <c r="Q353" s="30">
        <v>0.193935881805441</v>
      </c>
      <c r="R353">
        <v>99.049060820126499</v>
      </c>
    </row>
    <row r="354" spans="1:18">
      <c r="A354" s="7">
        <v>298708.46131809702</v>
      </c>
      <c r="B354" s="30">
        <v>0.193935881805441</v>
      </c>
      <c r="C354">
        <v>99.049060820126499</v>
      </c>
      <c r="O354">
        <v>305596.59773776302</v>
      </c>
      <c r="P354">
        <v>99.130918015734494</v>
      </c>
      <c r="Q354" s="30">
        <v>0.18966557497307501</v>
      </c>
      <c r="R354">
        <v>99.130918015734494</v>
      </c>
    </row>
    <row r="355" spans="1:18">
      <c r="A355" s="7">
        <v>305596.59773776302</v>
      </c>
      <c r="B355" s="30">
        <v>0.18966557497307501</v>
      </c>
      <c r="C355">
        <v>99.130918015734494</v>
      </c>
      <c r="O355">
        <v>312643.57272238599</v>
      </c>
      <c r="P355">
        <v>99.217240765238202</v>
      </c>
      <c r="Q355" s="30">
        <v>0.185492954130486</v>
      </c>
      <c r="R355">
        <v>99.217240765238202</v>
      </c>
    </row>
    <row r="356" spans="1:18">
      <c r="A356" s="7">
        <v>312643.57272238599</v>
      </c>
      <c r="B356" s="30">
        <v>0.185492954130486</v>
      </c>
      <c r="C356">
        <v>99.217240765238202</v>
      </c>
      <c r="O356">
        <v>319853.049046361</v>
      </c>
      <c r="P356">
        <v>99.308055742921994</v>
      </c>
      <c r="Q356" s="30">
        <v>0.18141590159950099</v>
      </c>
      <c r="R356">
        <v>99.308055742921994</v>
      </c>
    </row>
    <row r="357" spans="1:18">
      <c r="A357" s="7">
        <v>319853.049046361</v>
      </c>
      <c r="B357" s="30">
        <v>0.18141590159950099</v>
      </c>
      <c r="C357">
        <v>99.308055742921994</v>
      </c>
      <c r="O357">
        <v>327228.77394667303</v>
      </c>
      <c r="P357">
        <v>99.403390666297497</v>
      </c>
      <c r="Q357" s="30">
        <v>0.17743234547120601</v>
      </c>
      <c r="R357">
        <v>99.403390666297497</v>
      </c>
    </row>
    <row r="358" spans="1:18">
      <c r="A358" s="7">
        <v>327228.77394667303</v>
      </c>
      <c r="B358" s="30">
        <v>0.17743234547120601</v>
      </c>
      <c r="C358">
        <v>99.403390666297497</v>
      </c>
      <c r="O358">
        <v>334774.58107057802</v>
      </c>
      <c r="P358">
        <v>99.503274231596606</v>
      </c>
      <c r="Q358" s="30">
        <v>0.17354025874857101</v>
      </c>
      <c r="R358">
        <v>99.503274231596606</v>
      </c>
    </row>
    <row r="359" spans="1:18">
      <c r="A359" s="7">
        <v>334774.58107057802</v>
      </c>
      <c r="B359" s="30">
        <v>0.17354025874857101</v>
      </c>
      <c r="C359">
        <v>99.503274231596606</v>
      </c>
      <c r="O359">
        <v>342494.39246820501</v>
      </c>
      <c r="P359">
        <v>99.607736043772306</v>
      </c>
      <c r="Q359" s="30">
        <v>0.169737658496254</v>
      </c>
      <c r="R359">
        <v>99.607736043772306</v>
      </c>
    </row>
    <row r="360" spans="1:18">
      <c r="A360" s="7">
        <v>342494.39246820501</v>
      </c>
      <c r="B360" s="30">
        <v>0.169737658496254</v>
      </c>
      <c r="C360">
        <v>99.607736043772306</v>
      </c>
      <c r="O360">
        <v>350392.22063109599</v>
      </c>
      <c r="P360">
        <v>99.71680654363</v>
      </c>
      <c r="Q360" s="30">
        <v>0.16602260499704799</v>
      </c>
      <c r="R360">
        <v>99.71680654363</v>
      </c>
    </row>
    <row r="361" spans="1:18">
      <c r="A361" s="7">
        <v>350392.22063109599</v>
      </c>
      <c r="B361" s="30">
        <v>0.16602260499704799</v>
      </c>
      <c r="C361">
        <v>99.71680654363</v>
      </c>
      <c r="O361">
        <v>358472.17057776498</v>
      </c>
      <c r="P361">
        <v>99.830516928486006</v>
      </c>
      <c r="Q361" s="30">
        <v>0.162393200916677</v>
      </c>
      <c r="R361">
        <v>99.830516928486006</v>
      </c>
    </row>
    <row r="362" spans="1:18">
      <c r="A362" s="7">
        <v>358472.17057776498</v>
      </c>
      <c r="B362" s="30">
        <v>0.162393200916677</v>
      </c>
      <c r="C362">
        <v>99.830516928486006</v>
      </c>
      <c r="O362">
        <v>366738.44198734598</v>
      </c>
      <c r="P362">
        <v>99.948899067730295</v>
      </c>
      <c r="Q362" s="30">
        <v>0.158847590475514</v>
      </c>
      <c r="R362">
        <v>99.948899067730295</v>
      </c>
    </row>
    <row r="363" spans="1:18">
      <c r="A363" s="7">
        <v>366738.44198734598</v>
      </c>
      <c r="B363" s="30">
        <v>0.158847590475514</v>
      </c>
      <c r="C363">
        <v>99.948899067730295</v>
      </c>
      <c r="O363">
        <v>375195.33138243703</v>
      </c>
      <c r="P363">
        <v>100.07198541298401</v>
      </c>
      <c r="Q363" s="30">
        <v>0.155383958629804</v>
      </c>
      <c r="R363">
        <v>100.07198541298401</v>
      </c>
    </row>
    <row r="364" spans="1:18">
      <c r="A364" s="7">
        <v>375195.33138243703</v>
      </c>
      <c r="B364" s="30">
        <v>0.155383958629804</v>
      </c>
      <c r="C364">
        <v>100.07198541298401</v>
      </c>
      <c r="O364">
        <v>383847.23436228698</v>
      </c>
      <c r="P364">
        <v>100.199808902553</v>
      </c>
      <c r="Q364" s="30">
        <v>0.15200053026062599</v>
      </c>
      <c r="R364">
        <v>100.199808902553</v>
      </c>
    </row>
    <row r="365" spans="1:18">
      <c r="A365" s="7">
        <v>383847.23436228698</v>
      </c>
      <c r="B365" s="30">
        <v>0.15200053026062599</v>
      </c>
      <c r="C365">
        <v>100.199808902553</v>
      </c>
      <c r="O365">
        <v>392698.64788747497</v>
      </c>
      <c r="P365">
        <v>100.332402858404</v>
      </c>
      <c r="Q365" s="30">
        <v>0.14869556937262501</v>
      </c>
      <c r="R365">
        <v>100.332402858404</v>
      </c>
    </row>
    <row r="366" spans="1:18">
      <c r="A366" s="7">
        <v>392698.64788747497</v>
      </c>
      <c r="B366" s="30">
        <v>0.14869556937262501</v>
      </c>
      <c r="C366">
        <v>100.332402858404</v>
      </c>
      <c r="O366">
        <v>401754.172617278</v>
      </c>
      <c r="P366">
        <v>100.469800877776</v>
      </c>
      <c r="Q366" s="30">
        <v>0.14546737829999901</v>
      </c>
      <c r="R366">
        <v>100.469800877776</v>
      </c>
    </row>
    <row r="367" spans="1:18">
      <c r="A367" s="7">
        <v>401754.172617278</v>
      </c>
      <c r="B367" s="30">
        <v>0.14546737829999901</v>
      </c>
      <c r="C367">
        <v>100.469800877776</v>
      </c>
      <c r="O367">
        <v>411018.51530093298</v>
      </c>
      <c r="P367">
        <v>100.612036717518</v>
      </c>
      <c r="Q367" s="30">
        <v>0.14231429692359401</v>
      </c>
      <c r="R367">
        <v>100.612036717518</v>
      </c>
    </row>
    <row r="368" spans="1:18">
      <c r="A368" s="7">
        <v>411018.51530093298</v>
      </c>
      <c r="B368" s="30">
        <v>0.14231429692359401</v>
      </c>
      <c r="C368">
        <v>100.612036717518</v>
      </c>
      <c r="O368">
        <v>420496.49122404202</v>
      </c>
      <c r="P368">
        <v>100.759144170604</v>
      </c>
      <c r="Q368" s="30">
        <v>0.13923470189661499</v>
      </c>
      <c r="R368">
        <v>100.759144170604</v>
      </c>
    </row>
    <row r="369" spans="1:18">
      <c r="A369" s="7">
        <v>420496.49122404202</v>
      </c>
      <c r="B369" s="30">
        <v>0.13923470189661499</v>
      </c>
      <c r="C369">
        <v>100.759144170604</v>
      </c>
      <c r="O369">
        <v>430193.02671139099</v>
      </c>
      <c r="P369">
        <v>100.911156935455</v>
      </c>
      <c r="Q369" s="30">
        <v>0.136227005878235</v>
      </c>
      <c r="R369">
        <v>100.911156935455</v>
      </c>
    </row>
    <row r="370" spans="1:18">
      <c r="A370" s="7">
        <v>430193.02671139099</v>
      </c>
      <c r="B370" s="30">
        <v>0.136227005878235</v>
      </c>
      <c r="C370">
        <v>100.911156935455</v>
      </c>
      <c r="O370">
        <v>440113.16168748698</v>
      </c>
      <c r="P370">
        <v>101.06810847758901</v>
      </c>
      <c r="Q370" s="30">
        <v>0.13328965677895199</v>
      </c>
      <c r="R370">
        <v>101.06810847758901</v>
      </c>
    </row>
    <row r="371" spans="1:18">
      <c r="A371" s="7">
        <v>440113.16168748698</v>
      </c>
      <c r="B371" s="30">
        <v>0.13328965677895199</v>
      </c>
      <c r="C371">
        <v>101.06810847758901</v>
      </c>
      <c r="O371">
        <v>450262.05229613301</v>
      </c>
      <c r="P371">
        <v>101.230031881804</v>
      </c>
      <c r="Q371" s="30">
        <v>0.13042113701349001</v>
      </c>
      <c r="R371">
        <v>101.230031881804</v>
      </c>
    </row>
    <row r="372" spans="1:18">
      <c r="A372" s="7">
        <v>450262.05229613301</v>
      </c>
      <c r="B372" s="30">
        <v>0.13042113701349001</v>
      </c>
      <c r="C372">
        <v>101.230031881804</v>
      </c>
      <c r="O372">
        <v>460644.97358041501</v>
      </c>
      <c r="P372">
        <v>101.39695969717</v>
      </c>
      <c r="Q372" s="30">
        <v>0.12761996276364601</v>
      </c>
      <c r="R372">
        <v>101.39695969717</v>
      </c>
    </row>
    <row r="373" spans="1:18">
      <c r="A373" s="7">
        <v>460644.97358041501</v>
      </c>
      <c r="B373" s="30">
        <v>0.12761996276364601</v>
      </c>
      <c r="C373">
        <v>101.39695969717</v>
      </c>
      <c r="O373">
        <v>471267.32222448901</v>
      </c>
      <c r="P373">
        <v>101.568923771871</v>
      </c>
      <c r="Q373" s="30">
        <v>0.124884683250494</v>
      </c>
      <c r="R373">
        <v>101.568923771871</v>
      </c>
    </row>
    <row r="374" spans="1:18">
      <c r="A374" s="7">
        <v>471267.32222448901</v>
      </c>
      <c r="B374" s="30">
        <v>0.124884683250494</v>
      </c>
      <c r="C374">
        <v>101.568923771871</v>
      </c>
      <c r="O374">
        <v>482134.61935858801</v>
      </c>
      <c r="P374">
        <v>101.74595507941</v>
      </c>
      <c r="Q374" s="30">
        <v>0.122213880015242</v>
      </c>
      <c r="R374">
        <v>101.74595507941</v>
      </c>
    </row>
    <row r="375" spans="1:18">
      <c r="A375" s="7">
        <v>482134.61935858801</v>
      </c>
      <c r="B375" s="30">
        <v>0.122213880015242</v>
      </c>
      <c r="C375">
        <v>101.74595507941</v>
      </c>
      <c r="O375">
        <v>493252.51342871803</v>
      </c>
      <c r="P375">
        <v>101.928083534481</v>
      </c>
      <c r="Q375" s="30">
        <v>0.119606166210215</v>
      </c>
      <c r="R375">
        <v>101.928083534481</v>
      </c>
    </row>
    <row r="376" spans="1:18">
      <c r="A376" s="7">
        <v>493252.51342871803</v>
      </c>
      <c r="B376" s="30">
        <v>0.119606166210215</v>
      </c>
      <c r="C376">
        <v>101.928083534481</v>
      </c>
      <c r="O376">
        <v>504626.78313252202</v>
      </c>
      <c r="P376">
        <v>102.115337799871</v>
      </c>
      <c r="Q376" s="30">
        <v>0.11706018589756</v>
      </c>
      <c r="R376">
        <v>102.115337799871</v>
      </c>
    </row>
    <row r="377" spans="1:18">
      <c r="A377" s="7">
        <v>504626.78313252202</v>
      </c>
      <c r="B377" s="30">
        <v>0.11706018589756</v>
      </c>
      <c r="C377">
        <v>102.115337799871</v>
      </c>
      <c r="O377">
        <v>516263.34042285202</v>
      </c>
      <c r="P377">
        <v>102.307745081959</v>
      </c>
      <c r="Q377" s="30">
        <v>0.114574613357921</v>
      </c>
      <c r="R377">
        <v>102.307745081959</v>
      </c>
    </row>
    <row r="378" spans="1:18">
      <c r="A378" s="7">
        <v>516263.34042285202</v>
      </c>
      <c r="B378" s="30">
        <v>0.114574613357921</v>
      </c>
      <c r="C378">
        <v>102.307745081959</v>
      </c>
      <c r="O378">
        <v>528168.23358059395</v>
      </c>
      <c r="P378">
        <v>102.50533091685701</v>
      </c>
      <c r="Q378" s="30">
        <v>0.112148152407212</v>
      </c>
      <c r="R378">
        <v>102.50533091685701</v>
      </c>
    </row>
    <row r="379" spans="1:18">
      <c r="A379" s="7">
        <v>528168.23358059395</v>
      </c>
      <c r="B379" s="30">
        <v>0.112148152407212</v>
      </c>
      <c r="C379">
        <v>102.50533091685701</v>
      </c>
      <c r="O379">
        <v>540347.65035835805</v>
      </c>
      <c r="P379">
        <v>102.70811894493499</v>
      </c>
      <c r="Q379" s="30">
        <v>0.109779535721723</v>
      </c>
      <c r="R379">
        <v>102.70811894493499</v>
      </c>
    </row>
    <row r="380" spans="1:18">
      <c r="A380" s="7">
        <v>540347.65035835805</v>
      </c>
      <c r="B380" s="30">
        <v>0.109779535721723</v>
      </c>
      <c r="C380">
        <v>102.70811894493499</v>
      </c>
      <c r="O380">
        <v>552807.92119665595</v>
      </c>
      <c r="P380">
        <v>102.916130674798</v>
      </c>
      <c r="Q380" s="30">
        <v>0.10746752417288399</v>
      </c>
      <c r="R380">
        <v>102.916130674798</v>
      </c>
    </row>
    <row r="381" spans="1:18">
      <c r="A381" s="7">
        <v>552807.92119665595</v>
      </c>
      <c r="B381" s="30">
        <v>0.10746752417288399</v>
      </c>
      <c r="C381">
        <v>102.916130674798</v>
      </c>
      <c r="O381">
        <v>565555.52251425001</v>
      </c>
      <c r="P381">
        <v>103.129385236465</v>
      </c>
      <c r="Q381" s="30">
        <v>0.105210906168235</v>
      </c>
      <c r="R381">
        <v>103.129385236465</v>
      </c>
    </row>
    <row r="382" spans="1:18">
      <c r="A382" s="7">
        <v>565555.52251425001</v>
      </c>
      <c r="B382" s="30">
        <v>0.105210906168235</v>
      </c>
      <c r="C382">
        <v>103.129385236465</v>
      </c>
      <c r="O382">
        <v>578597.080074367</v>
      </c>
      <c r="P382">
        <v>103.347899122469</v>
      </c>
      <c r="Q382" s="30">
        <v>0.103008497002487</v>
      </c>
      <c r="R382">
        <v>103.347899122469</v>
      </c>
    </row>
    <row r="383" spans="1:18">
      <c r="A383" s="7">
        <v>578597.080074367</v>
      </c>
      <c r="B383" s="30">
        <v>0.103008497002487</v>
      </c>
      <c r="C383">
        <v>103.347899122469</v>
      </c>
      <c r="O383">
        <v>591939.37242854596</v>
      </c>
      <c r="P383">
        <v>103.571685918687</v>
      </c>
      <c r="Q383" s="30">
        <v>0.10085913821504899</v>
      </c>
      <c r="R383">
        <v>103.571685918687</v>
      </c>
    </row>
    <row r="384" spans="1:18">
      <c r="A384" s="7">
        <v>591939.37242854596</v>
      </c>
      <c r="B384" s="30">
        <v>0.10085913821504899</v>
      </c>
      <c r="C384">
        <v>103.571685918687</v>
      </c>
      <c r="O384">
        <v>605589.33443989302</v>
      </c>
      <c r="P384">
        <v>103.800756023231</v>
      </c>
      <c r="Q384" s="30">
        <v>9.8761696955681905E-2</v>
      </c>
      <c r="R384">
        <v>103.800756023231</v>
      </c>
    </row>
    <row r="385" spans="1:18">
      <c r="A385" s="7">
        <v>605589.33443989302</v>
      </c>
      <c r="B385" s="30">
        <v>9.8761696955681905E-2</v>
      </c>
      <c r="C385">
        <v>103.800756023231</v>
      </c>
      <c r="O385">
        <v>619554.06088758097</v>
      </c>
      <c r="P385">
        <v>104.035116354205</v>
      </c>
      <c r="Q385" s="30">
        <v>9.6715065357877494E-2</v>
      </c>
      <c r="R385">
        <v>104.035116354205</v>
      </c>
    </row>
    <row r="386" spans="1:18">
      <c r="A386" s="7">
        <v>619554.06088758097</v>
      </c>
      <c r="B386" s="30">
        <v>9.6715065357877494E-2</v>
      </c>
      <c r="C386">
        <v>104.035116354205</v>
      </c>
      <c r="O386">
        <v>633840.81015447795</v>
      </c>
      <c r="P386">
        <v>104.274770046301</v>
      </c>
      <c r="Q386" s="30">
        <v>9.4718159918982497E-2</v>
      </c>
      <c r="R386">
        <v>104.274770046301</v>
      </c>
    </row>
    <row r="387" spans="1:18">
      <c r="A387" s="7">
        <v>633840.81015447795</v>
      </c>
      <c r="B387" s="30">
        <v>9.4718159918982497E-2</v>
      </c>
      <c r="C387">
        <v>104.274770046301</v>
      </c>
      <c r="O387">
        <v>648457.007999797</v>
      </c>
      <c r="P387">
        <v>104.51971613687699</v>
      </c>
      <c r="Q387" s="30">
        <v>9.2769920888083196E-2</v>
      </c>
      <c r="R387">
        <v>104.51971613687699</v>
      </c>
    </row>
    <row r="388" spans="1:18">
      <c r="A388" s="7">
        <v>648457.007999797</v>
      </c>
      <c r="B388" s="30">
        <v>9.2769920888083196E-2</v>
      </c>
      <c r="C388">
        <v>104.51971613687699</v>
      </c>
      <c r="O388">
        <v>663410.25141875399</v>
      </c>
      <c r="P388">
        <v>104.769949240743</v>
      </c>
      <c r="Q388" s="30">
        <v>9.0869311660107893E-2</v>
      </c>
      <c r="R388">
        <v>104.769949240743</v>
      </c>
    </row>
    <row r="389" spans="1:18">
      <c r="A389" s="7">
        <v>663410.25141875399</v>
      </c>
      <c r="B389" s="30">
        <v>9.0869311660107893E-2</v>
      </c>
      <c r="C389">
        <v>104.769949240743</v>
      </c>
      <c r="O389">
        <v>678708.31259122095</v>
      </c>
      <c r="P389">
        <v>105.025459215144</v>
      </c>
      <c r="Q389" s="30">
        <v>8.9015318177285793E-2</v>
      </c>
      <c r="R389">
        <v>105.025459215144</v>
      </c>
    </row>
    <row r="390" spans="1:18">
      <c r="A390" s="7">
        <v>678708.31259122095</v>
      </c>
      <c r="B390" s="30">
        <v>8.9015318177285793E-2</v>
      </c>
      <c r="C390">
        <v>105.025459215144</v>
      </c>
      <c r="O390">
        <v>694359.14292143902</v>
      </c>
      <c r="P390">
        <v>105.286230814703</v>
      </c>
      <c r="Q390" s="30">
        <v>8.7206948337163803E-2</v>
      </c>
      <c r="R390">
        <v>105.286230814703</v>
      </c>
    </row>
    <row r="391" spans="1:18">
      <c r="A391" s="7">
        <v>694359.14292143902</v>
      </c>
      <c r="B391" s="30">
        <v>8.7206948337163803E-2</v>
      </c>
      <c r="C391">
        <v>105.286230814703</v>
      </c>
      <c r="O391">
        <v>710370.877170883</v>
      </c>
      <c r="P391">
        <v>105.552243337344</v>
      </c>
      <c r="Q391" s="30">
        <v>8.5443231406620801E-2</v>
      </c>
      <c r="R391">
        <v>105.552243337344</v>
      </c>
    </row>
    <row r="392" spans="1:18">
      <c r="A392" s="7">
        <v>710370.877170883</v>
      </c>
      <c r="B392" s="30">
        <v>8.5443231406620801E-2</v>
      </c>
      <c r="C392">
        <v>105.552243337344</v>
      </c>
      <c r="O392">
        <v>726751.83768642996</v>
      </c>
      <c r="P392">
        <v>105.823470261683</v>
      </c>
      <c r="Q392" s="30">
        <v>8.3723217442767298E-2</v>
      </c>
      <c r="R392">
        <v>105.823470261683</v>
      </c>
    </row>
    <row r="393" spans="1:18">
      <c r="A393" s="7">
        <v>726751.83768642996</v>
      </c>
      <c r="B393" s="30">
        <v>8.3723217442767298E-2</v>
      </c>
      <c r="C393">
        <v>105.823470261683</v>
      </c>
      <c r="O393">
        <v>743510.53872602596</v>
      </c>
      <c r="P393">
        <v>106.09987887659599</v>
      </c>
      <c r="Q393" s="30">
        <v>8.2045976719879204E-2</v>
      </c>
      <c r="R393">
        <v>106.09987887659599</v>
      </c>
    </row>
    <row r="394" spans="1:18">
      <c r="A394" s="7">
        <v>743510.53872602596</v>
      </c>
      <c r="B394" s="30">
        <v>8.2045976719879204E-2</v>
      </c>
      <c r="C394">
        <v>106.09987887659599</v>
      </c>
      <c r="O394">
        <v>760655.69088410598</v>
      </c>
      <c r="P394">
        <v>106.381429904275</v>
      </c>
      <c r="Q394" s="30">
        <v>8.0410599162614602E-2</v>
      </c>
      <c r="R394">
        <v>106.381429904275</v>
      </c>
    </row>
    <row r="395" spans="1:18">
      <c r="A395" s="7">
        <v>760655.69088410598</v>
      </c>
      <c r="B395" s="30">
        <v>8.0410599162614602E-2</v>
      </c>
      <c r="C395">
        <v>106.381429904275</v>
      </c>
      <c r="O395">
        <v>778196.20561905997</v>
      </c>
      <c r="P395">
        <v>106.668077117609</v>
      </c>
      <c r="Q395" s="30">
        <v>7.8816193785030103E-2</v>
      </c>
      <c r="R395">
        <v>106.668077117609</v>
      </c>
    </row>
    <row r="396" spans="1:18">
      <c r="A396" s="7">
        <v>778196.20561905997</v>
      </c>
      <c r="B396" s="30">
        <v>7.8816193785030103E-2</v>
      </c>
      <c r="C396">
        <v>106.668077117609</v>
      </c>
      <c r="O396">
        <v>796141.19988510106</v>
      </c>
      <c r="P396">
        <v>106.959766953418</v>
      </c>
      <c r="Q396" s="30">
        <v>7.7261888135939594E-2</v>
      </c>
      <c r="R396">
        <v>106.959766953418</v>
      </c>
    </row>
    <row r="397" spans="1:18">
      <c r="A397" s="7">
        <v>796141.19988510106</v>
      </c>
      <c r="B397" s="30">
        <v>7.7261888135939594E-2</v>
      </c>
      <c r="C397">
        <v>106.959766953418</v>
      </c>
      <c r="O397">
        <v>814500.00087094202</v>
      </c>
      <c r="P397">
        <v>107.256438122343</v>
      </c>
      <c r="Q397" s="30">
        <v>7.5746827750267698E-2</v>
      </c>
      <c r="R397">
        <v>107.256438122343</v>
      </c>
    </row>
    <row r="398" spans="1:18">
      <c r="A398" s="7">
        <v>814500.00087094202</v>
      </c>
      <c r="B398" s="30">
        <v>7.5746827750267698E-2</v>
      </c>
      <c r="C398">
        <v>107.256438122343</v>
      </c>
      <c r="O398">
        <v>833282.15084774897</v>
      </c>
      <c r="P398">
        <v>107.558021217892</v>
      </c>
      <c r="Q398" s="30">
        <v>7.4270175606329605E-2</v>
      </c>
      <c r="R398">
        <v>107.558021217892</v>
      </c>
    </row>
    <row r="399" spans="1:18">
      <c r="A399" s="7">
        <v>833282.15084774897</v>
      </c>
      <c r="B399" s="30">
        <v>7.4270175606329605E-2</v>
      </c>
      <c r="C399">
        <v>107.558021217892</v>
      </c>
      <c r="O399">
        <v>852497.41212888202</v>
      </c>
      <c r="P399">
        <v>107.864438325473</v>
      </c>
      <c r="Q399" s="30">
        <v>7.2831111589568495E-2</v>
      </c>
      <c r="R399">
        <v>107.864438325473</v>
      </c>
    </row>
    <row r="400" spans="1:18">
      <c r="A400" s="7">
        <v>852497.41212888202</v>
      </c>
      <c r="B400" s="30">
        <v>7.2831111589568495E-2</v>
      </c>
      <c r="C400">
        <v>107.864438325473</v>
      </c>
      <c r="O400">
        <v>872155.77214401204</v>
      </c>
      <c r="P400">
        <v>108.175602633686</v>
      </c>
      <c r="Q400" s="30">
        <v>7.1428831962037906E-2</v>
      </c>
      <c r="R400">
        <v>108.175602633686</v>
      </c>
    </row>
    <row r="401" spans="1:18">
      <c r="A401" s="7">
        <v>872155.77214401204</v>
      </c>
      <c r="B401" s="30">
        <v>7.1428831962037906E-2</v>
      </c>
      <c r="C401">
        <v>108.175602633686</v>
      </c>
      <c r="O401">
        <v>892267.44863023795</v>
      </c>
      <c r="P401">
        <v>108.49141805023299</v>
      </c>
      <c r="Q401" s="30">
        <v>7.0062548838547997E-2</v>
      </c>
      <c r="R401">
        <v>108.49141805023299</v>
      </c>
    </row>
    <row r="402" spans="1:18">
      <c r="A402" s="7">
        <v>892267.44863023795</v>
      </c>
      <c r="B402" s="30">
        <v>7.0062548838547997E-2</v>
      </c>
      <c r="C402">
        <v>108.49141805023299</v>
      </c>
      <c r="O402">
        <v>912842.89494291495</v>
      </c>
      <c r="P402">
        <v>108.811778823891</v>
      </c>
      <c r="Q402" s="30">
        <v>6.8731489669147106E-2</v>
      </c>
      <c r="R402">
        <v>108.811778823891</v>
      </c>
    </row>
    <row r="403" spans="1:18">
      <c r="A403" s="7">
        <v>912842.89494291495</v>
      </c>
      <c r="B403" s="30">
        <v>6.8731489669147106E-2</v>
      </c>
      <c r="C403">
        <v>108.811778823891</v>
      </c>
      <c r="O403">
        <v>933892.80548895197</v>
      </c>
      <c r="P403">
        <v>109.136569175402</v>
      </c>
      <c r="Q403" s="30">
        <v>6.74348967285157E-2</v>
      </c>
      <c r="R403">
        <v>109.136569175402</v>
      </c>
    </row>
    <row r="404" spans="1:18">
      <c r="A404" s="7">
        <v>933892.80548895197</v>
      </c>
      <c r="B404" s="30">
        <v>6.74348967285157E-2</v>
      </c>
      <c r="C404">
        <v>109.136569175402</v>
      </c>
      <c r="O404">
        <v>955428.12128538999</v>
      </c>
      <c r="P404">
        <v>109.465662940153</v>
      </c>
      <c r="Q404" s="30">
        <v>6.6172026611597504E-2</v>
      </c>
      <c r="R404">
        <v>109.465662940153</v>
      </c>
    </row>
    <row r="405" spans="1:18">
      <c r="A405" s="7">
        <v>955428.12128538999</v>
      </c>
      <c r="B405" s="30">
        <v>6.6172026611597504E-2</v>
      </c>
      <c r="C405">
        <v>109.465662940153</v>
      </c>
      <c r="O405">
        <v>977460.035646167</v>
      </c>
      <c r="P405">
        <v>109.798923224143</v>
      </c>
      <c r="Q405" s="30">
        <v>6.4942149737505006E-2</v>
      </c>
      <c r="R405">
        <v>109.798923224143</v>
      </c>
    </row>
    <row r="406" spans="1:18">
      <c r="A406" s="7">
        <v>977460.035646167</v>
      </c>
      <c r="B406" s="30">
        <v>6.4942149737505006E-2</v>
      </c>
      <c r="C406">
        <v>109.798923224143</v>
      </c>
      <c r="O406">
        <v>1000000.00000002</v>
      </c>
      <c r="P406">
        <v>110.13620207714099</v>
      </c>
      <c r="Q406" s="30">
        <v>6.3744549859905394E-2</v>
      </c>
      <c r="R406">
        <v>110.13620207714099</v>
      </c>
    </row>
    <row r="407" spans="1:18">
      <c r="A407" s="7">
        <v>1000000.00000002</v>
      </c>
      <c r="B407" s="30">
        <v>6.3744549859905394E-2</v>
      </c>
      <c r="C407">
        <v>110.13620207714099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zoomScale="122" workbookViewId="0">
      <selection activeCell="J9" sqref="J9"/>
    </sheetView>
  </sheetViews>
  <sheetFormatPr defaultRowHeight="12.75"/>
  <cols>
    <col min="1" max="5" width="9" style="2" customWidth="1"/>
    <col min="6" max="6" width="12.3984375" style="2" bestFit="1" customWidth="1"/>
    <col min="7" max="7" width="13" style="2" customWidth="1"/>
    <col min="8" max="8" width="12.59765625" style="2" customWidth="1"/>
    <col min="9" max="9" width="10.1328125" style="2" customWidth="1"/>
    <col min="10" max="10" width="11.1328125" customWidth="1"/>
  </cols>
  <sheetData>
    <row r="1" spans="1:10">
      <c r="A1" s="3" t="s">
        <v>2</v>
      </c>
      <c r="B1" s="3" t="s">
        <v>9</v>
      </c>
      <c r="C1" s="12" t="s">
        <v>40</v>
      </c>
      <c r="D1" s="12" t="s">
        <v>41</v>
      </c>
      <c r="E1" s="4" t="s">
        <v>7</v>
      </c>
      <c r="F1" s="4" t="s">
        <v>8</v>
      </c>
      <c r="G1" s="4" t="s">
        <v>10</v>
      </c>
      <c r="H1" s="4" t="s">
        <v>11</v>
      </c>
      <c r="I1" s="4" t="s">
        <v>12</v>
      </c>
      <c r="J1" s="12" t="s">
        <v>4</v>
      </c>
    </row>
    <row r="2" spans="1:10">
      <c r="A2" s="1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2" t="s">
        <v>3</v>
      </c>
    </row>
    <row r="3" spans="1:10">
      <c r="A3" s="22">
        <v>-3.9</v>
      </c>
      <c r="B3" s="12">
        <v>-5</v>
      </c>
      <c r="C3">
        <v>-3.3486400000000001</v>
      </c>
      <c r="D3">
        <v>-3.92496</v>
      </c>
      <c r="E3" s="12">
        <f>(0-C3)/76800</f>
        <v>4.3602083333333337E-5</v>
      </c>
      <c r="F3" s="12">
        <f t="shared" ref="F3:F10" si="0">(C3-B3)/57600</f>
        <v>2.8669444444444443E-5</v>
      </c>
      <c r="G3" s="12">
        <f>E3-F3</f>
        <v>1.4932638888888895E-5</v>
      </c>
      <c r="H3" s="12">
        <f t="shared" ref="H3:H10" si="1">(D3-B3)/8060</f>
        <v>1.3337965260545905E-4</v>
      </c>
      <c r="I3" s="23">
        <f>H3-G3</f>
        <v>1.1844701371657016E-4</v>
      </c>
      <c r="J3" s="24">
        <f>(A4-A3)/(I4-I3)</f>
        <v>6896.9057367319792</v>
      </c>
    </row>
    <row r="4" spans="1:10">
      <c r="A4" s="22">
        <v>-3.6</v>
      </c>
      <c r="B4" s="12">
        <v>-5</v>
      </c>
      <c r="C4">
        <v>-3.0639599999999998</v>
      </c>
      <c r="D4">
        <v>-3.64407999999999</v>
      </c>
      <c r="E4" s="12">
        <f>(0-C4)/76800</f>
        <v>3.9895312499999995E-5</v>
      </c>
      <c r="F4" s="12">
        <f t="shared" si="0"/>
        <v>3.3611805555555557E-5</v>
      </c>
      <c r="G4" s="12">
        <f>E4-F4</f>
        <v>6.283506944444438E-6</v>
      </c>
      <c r="H4" s="12">
        <f t="shared" si="1"/>
        <v>1.6822828784119232E-4</v>
      </c>
      <c r="I4" s="23">
        <f>H4-G4</f>
        <v>1.6194478089674789E-4</v>
      </c>
      <c r="J4" s="24">
        <f t="shared" ref="J4:J13" si="2">(A5-A4)/(I5-I4)</f>
        <v>8008.2196304467207</v>
      </c>
    </row>
    <row r="5" spans="1:10">
      <c r="A5" s="22">
        <v>-3.3</v>
      </c>
      <c r="B5" s="12">
        <v>-5</v>
      </c>
      <c r="C5">
        <v>-2.8218000000000001</v>
      </c>
      <c r="D5">
        <v>-3.40144</v>
      </c>
      <c r="E5" s="12">
        <f t="shared" ref="E5:E10" si="3">(0-C5)/76800</f>
        <v>3.6742187499999998E-5</v>
      </c>
      <c r="F5" s="12">
        <f t="shared" si="0"/>
        <v>3.7815972222222219E-5</v>
      </c>
      <c r="G5" s="12">
        <f t="shared" ref="G5:G10" si="4">E5-F5</f>
        <v>-1.0737847222222217E-6</v>
      </c>
      <c r="H5" s="12">
        <f t="shared" si="1"/>
        <v>1.9833250620347395E-4</v>
      </c>
      <c r="I5" s="23">
        <f t="shared" ref="I5:I10" si="5">H5-G5</f>
        <v>1.9940629092569617E-4</v>
      </c>
      <c r="J5" s="24">
        <f t="shared" si="2"/>
        <v>60912.79713766231</v>
      </c>
    </row>
    <row r="6" spans="1:10">
      <c r="A6" s="22">
        <v>-3</v>
      </c>
      <c r="B6" s="12">
        <v>-5</v>
      </c>
      <c r="C6">
        <v>-2.7888199999999999</v>
      </c>
      <c r="D6">
        <v>-3.3698199999999998</v>
      </c>
      <c r="E6" s="12">
        <f t="shared" si="3"/>
        <v>3.6312760416666667E-5</v>
      </c>
      <c r="F6" s="12">
        <f t="shared" si="0"/>
        <v>3.8388541666666672E-5</v>
      </c>
      <c r="G6" s="12">
        <f t="shared" si="4"/>
        <v>-2.0757812500000051E-6</v>
      </c>
      <c r="H6" s="12">
        <f t="shared" si="1"/>
        <v>2.0225558312655088E-4</v>
      </c>
      <c r="I6" s="23">
        <f>H6-G6</f>
        <v>2.0433136437655088E-4</v>
      </c>
      <c r="J6" s="24">
        <f t="shared" si="2"/>
        <v>-2042094.9842300152</v>
      </c>
    </row>
    <row r="7" spans="1:10">
      <c r="A7" s="22">
        <v>-2.7</v>
      </c>
      <c r="B7" s="12">
        <v>-5</v>
      </c>
      <c r="C7">
        <v>-2.7890000000000001</v>
      </c>
      <c r="D7">
        <v>-3.3709600000000002</v>
      </c>
      <c r="E7" s="12">
        <f t="shared" si="3"/>
        <v>3.6315104166666666E-5</v>
      </c>
      <c r="F7" s="12">
        <f t="shared" si="0"/>
        <v>3.8385416666666663E-5</v>
      </c>
      <c r="G7" s="12">
        <f t="shared" si="4"/>
        <v>-2.070312499999997E-6</v>
      </c>
      <c r="H7" s="12">
        <f t="shared" si="1"/>
        <v>2.021141439205955E-4</v>
      </c>
      <c r="I7" s="23">
        <f t="shared" si="5"/>
        <v>2.0418445642059549E-4</v>
      </c>
      <c r="J7" s="24">
        <f t="shared" si="2"/>
        <v>-6262502.3606370082</v>
      </c>
    </row>
    <row r="8" spans="1:10">
      <c r="A8" s="22">
        <v>-2.4</v>
      </c>
      <c r="B8" s="12">
        <v>-5</v>
      </c>
      <c r="C8">
        <v>-2.7897599999999998</v>
      </c>
      <c r="D8">
        <v>-3.3711600000000002</v>
      </c>
      <c r="E8" s="12">
        <f t="shared" si="3"/>
        <v>3.6324999999999995E-5</v>
      </c>
      <c r="F8" s="12">
        <f t="shared" si="0"/>
        <v>3.8372222222222223E-5</v>
      </c>
      <c r="G8" s="12">
        <f t="shared" si="4"/>
        <v>-2.0472222222222276E-6</v>
      </c>
      <c r="H8" s="12">
        <f t="shared" si="1"/>
        <v>2.0208933002481387E-4</v>
      </c>
      <c r="I8" s="23">
        <f t="shared" si="5"/>
        <v>2.041365522470361E-4</v>
      </c>
      <c r="J8" s="24">
        <f t="shared" si="2"/>
        <v>-2005445.6992371301</v>
      </c>
    </row>
    <row r="9" spans="1:10">
      <c r="A9" s="22">
        <v>-2.1</v>
      </c>
      <c r="B9" s="12">
        <v>-5</v>
      </c>
      <c r="C9">
        <v>-2.7896200000000002</v>
      </c>
      <c r="D9">
        <v>-3.3723999999999998</v>
      </c>
      <c r="E9" s="12">
        <f t="shared" si="3"/>
        <v>3.6323177083333339E-5</v>
      </c>
      <c r="F9" s="12">
        <f t="shared" si="0"/>
        <v>3.8374652777777777E-5</v>
      </c>
      <c r="G9" s="12">
        <f t="shared" si="4"/>
        <v>-2.0514756944444381E-6</v>
      </c>
      <c r="H9" s="12">
        <f t="shared" si="1"/>
        <v>2.0193548387096777E-4</v>
      </c>
      <c r="I9" s="23">
        <f t="shared" si="5"/>
        <v>2.039869595654122E-4</v>
      </c>
      <c r="J9" s="24">
        <f t="shared" si="2"/>
        <v>5400376.8873418383</v>
      </c>
    </row>
    <row r="10" spans="1:10">
      <c r="A10" s="22">
        <v>-1.8</v>
      </c>
      <c r="B10" s="12">
        <v>-5</v>
      </c>
      <c r="C10">
        <v>-2.78918</v>
      </c>
      <c r="D10">
        <v>-3.3720599999999998</v>
      </c>
      <c r="E10" s="12">
        <f t="shared" si="3"/>
        <v>3.6317447916666666E-5</v>
      </c>
      <c r="F10" s="12">
        <f t="shared" si="0"/>
        <v>3.8382291666666668E-5</v>
      </c>
      <c r="G10" s="12">
        <f t="shared" si="4"/>
        <v>-2.0648437500000023E-6</v>
      </c>
      <c r="H10" s="12">
        <f t="shared" si="1"/>
        <v>2.0197766749379656E-4</v>
      </c>
      <c r="I10" s="23">
        <f t="shared" si="5"/>
        <v>2.0404251124379657E-4</v>
      </c>
      <c r="J10" s="24">
        <f t="shared" si="2"/>
        <v>-16054222.283634251</v>
      </c>
    </row>
    <row r="11" spans="1:10">
      <c r="A11" s="22">
        <v>-1.5</v>
      </c>
      <c r="B11" s="12">
        <v>-5</v>
      </c>
      <c r="C11">
        <v>-2.7890600000000001</v>
      </c>
      <c r="D11">
        <v>-3.3722400000000001</v>
      </c>
      <c r="E11" s="12">
        <f t="shared" ref="E11:E14" si="6">(0-C11)/76800</f>
        <v>3.6315885416666669E-5</v>
      </c>
      <c r="F11" s="12">
        <f t="shared" ref="F11:F14" si="7">(C11-B11)/57600</f>
        <v>3.8384374999999996E-5</v>
      </c>
      <c r="G11" s="12">
        <f t="shared" ref="G11:G14" si="8">E11-F11</f>
        <v>-2.0684895833333276E-6</v>
      </c>
      <c r="H11" s="12">
        <f t="shared" ref="H11:H14" si="9">(D11-B11)/8060</f>
        <v>2.0195533498759303E-4</v>
      </c>
      <c r="I11" s="23">
        <f t="shared" ref="I11:I14" si="10">H11-G11</f>
        <v>2.0402382457092636E-4</v>
      </c>
      <c r="J11" s="24">
        <f t="shared" si="2"/>
        <v>-54351921.95196154</v>
      </c>
    </row>
    <row r="12" spans="1:10">
      <c r="A12" s="22">
        <v>-1.2</v>
      </c>
      <c r="B12" s="12">
        <v>-5</v>
      </c>
      <c r="C12">
        <v>-2.7891599999999999</v>
      </c>
      <c r="D12">
        <v>-3.3722599999999998</v>
      </c>
      <c r="E12" s="12">
        <f t="shared" si="6"/>
        <v>3.6317187500000001E-5</v>
      </c>
      <c r="F12" s="12">
        <f t="shared" si="7"/>
        <v>3.8382638888888889E-5</v>
      </c>
      <c r="G12" s="12">
        <f t="shared" si="8"/>
        <v>-2.0654513888888876E-6</v>
      </c>
      <c r="H12" s="12">
        <f t="shared" si="9"/>
        <v>2.0195285359801492E-4</v>
      </c>
      <c r="I12" s="23">
        <f t="shared" si="10"/>
        <v>2.0401830498690383E-4</v>
      </c>
      <c r="J12" s="24">
        <f t="shared" si="2"/>
        <v>-2552418.5124228508</v>
      </c>
    </row>
    <row r="13" spans="1:10">
      <c r="A13" s="22">
        <v>-0.9</v>
      </c>
      <c r="B13" s="12">
        <v>-5</v>
      </c>
      <c r="C13">
        <v>-2.7896800000000002</v>
      </c>
      <c r="D13">
        <v>-3.3730799999999999</v>
      </c>
      <c r="E13" s="12">
        <f t="shared" si="6"/>
        <v>3.6323958333333335E-5</v>
      </c>
      <c r="F13" s="12">
        <f t="shared" si="7"/>
        <v>3.837361111111111E-5</v>
      </c>
      <c r="G13" s="12">
        <f t="shared" si="8"/>
        <v>-2.0496527777777755E-6</v>
      </c>
      <c r="H13" s="12">
        <f t="shared" si="9"/>
        <v>2.018511166253102E-4</v>
      </c>
      <c r="I13" s="23">
        <f t="shared" si="10"/>
        <v>2.0390076940308798E-4</v>
      </c>
      <c r="J13" s="24">
        <f t="shared" si="2"/>
        <v>-3044255.060577705</v>
      </c>
    </row>
    <row r="14" spans="1:10">
      <c r="A14" s="22">
        <v>-0.6</v>
      </c>
      <c r="B14" s="12">
        <v>-5</v>
      </c>
      <c r="C14">
        <v>-2.7898200000000002</v>
      </c>
      <c r="D14">
        <v>-3.37384</v>
      </c>
      <c r="E14" s="12">
        <f t="shared" si="6"/>
        <v>3.6325781250000004E-5</v>
      </c>
      <c r="F14" s="12">
        <f t="shared" si="7"/>
        <v>3.8371180555555556E-5</v>
      </c>
      <c r="G14" s="12">
        <f t="shared" si="8"/>
        <v>-2.0453993055555514E-6</v>
      </c>
      <c r="H14" s="12">
        <f t="shared" si="9"/>
        <v>2.0175682382133996E-4</v>
      </c>
      <c r="I14" s="23">
        <f t="shared" si="10"/>
        <v>2.0380222312689551E-4</v>
      </c>
      <c r="J14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3"/>
  <sheetViews>
    <sheetView zoomScaleNormal="100" workbookViewId="0">
      <selection activeCell="C19" sqref="C19"/>
    </sheetView>
  </sheetViews>
  <sheetFormatPr defaultRowHeight="12.75"/>
  <cols>
    <col min="1" max="1" width="10.1328125" style="2" bestFit="1" customWidth="1"/>
    <col min="2" max="2" width="19" style="2" bestFit="1" customWidth="1"/>
    <col min="3" max="3" width="13.3984375" style="2" bestFit="1" customWidth="1"/>
  </cols>
  <sheetData>
    <row r="1" spans="1:17">
      <c r="A1" s="2" t="s">
        <v>15</v>
      </c>
      <c r="B1" s="2" t="s">
        <v>13</v>
      </c>
      <c r="C1" s="2" t="s">
        <v>14</v>
      </c>
    </row>
    <row r="2" spans="1:17">
      <c r="A2" s="2" t="s">
        <v>1</v>
      </c>
      <c r="B2" s="2" t="s">
        <v>1</v>
      </c>
      <c r="C2" s="2" t="s">
        <v>1</v>
      </c>
      <c r="P2">
        <v>4.3931399999999998</v>
      </c>
      <c r="Q2">
        <v>4.9078400000000002</v>
      </c>
    </row>
    <row r="3" spans="1:17">
      <c r="A3" s="17">
        <v>4.38</v>
      </c>
      <c r="B3">
        <v>4.3931399999999998</v>
      </c>
      <c r="C3">
        <v>4.9078400000000002</v>
      </c>
      <c r="P3">
        <v>4.39358</v>
      </c>
      <c r="Q3">
        <v>4.8760599999999998</v>
      </c>
    </row>
    <row r="4" spans="1:17">
      <c r="A4" s="17">
        <v>4.3810000000000002</v>
      </c>
      <c r="B4">
        <v>4.39358</v>
      </c>
      <c r="C4">
        <v>4.8760599999999998</v>
      </c>
      <c r="P4">
        <v>4.3955799999999998</v>
      </c>
      <c r="Q4">
        <v>4.18994</v>
      </c>
    </row>
    <row r="5" spans="1:17">
      <c r="A5" s="17">
        <v>4.3819999999999997</v>
      </c>
      <c r="B5">
        <v>4.3955799999999998</v>
      </c>
      <c r="C5">
        <v>4.18994</v>
      </c>
      <c r="P5">
        <v>4.3956</v>
      </c>
      <c r="Q5">
        <v>3.43276</v>
      </c>
    </row>
    <row r="6" spans="1:17">
      <c r="A6" s="17">
        <v>4.383</v>
      </c>
      <c r="B6">
        <v>4.3956</v>
      </c>
      <c r="C6">
        <v>3.43276</v>
      </c>
      <c r="P6">
        <v>4.3971</v>
      </c>
      <c r="Q6">
        <v>2.55504</v>
      </c>
    </row>
    <row r="7" spans="1:17">
      <c r="A7" s="17">
        <v>4.3840000000000003</v>
      </c>
      <c r="B7">
        <v>4.3970200000000004</v>
      </c>
      <c r="C7">
        <v>2.55504</v>
      </c>
      <c r="P7">
        <v>4.4006799999999897</v>
      </c>
      <c r="Q7">
        <v>0.70499999999999996</v>
      </c>
    </row>
    <row r="8" spans="1:17">
      <c r="A8" s="17">
        <v>4.3849999999999998</v>
      </c>
      <c r="B8">
        <v>4.3971</v>
      </c>
      <c r="C8">
        <v>0.70499999999999996</v>
      </c>
      <c r="P8">
        <v>4.3970200000000004</v>
      </c>
      <c r="Q8">
        <v>-0.25341999999999998</v>
      </c>
    </row>
    <row r="9" spans="1:17">
      <c r="A9" s="29">
        <v>4.3860000000000001</v>
      </c>
      <c r="B9" s="29">
        <v>4.3994600000000004</v>
      </c>
      <c r="C9" s="29">
        <v>-0.25341999999999998</v>
      </c>
      <c r="P9">
        <v>4.3994600000000004</v>
      </c>
      <c r="Q9">
        <v>-2.2038199999999999</v>
      </c>
    </row>
    <row r="10" spans="1:17">
      <c r="A10" s="17">
        <v>4.3869999999999996</v>
      </c>
      <c r="B10">
        <v>4.4006799999999897</v>
      </c>
      <c r="C10">
        <v>-2.2038199999999999</v>
      </c>
      <c r="P10">
        <v>4.40116</v>
      </c>
      <c r="Q10">
        <v>-3.1647999999999898</v>
      </c>
    </row>
    <row r="11" spans="1:17">
      <c r="A11" s="17">
        <v>4.3879999999999999</v>
      </c>
      <c r="B11">
        <v>4.40116</v>
      </c>
      <c r="C11">
        <v>-3.1647999999999898</v>
      </c>
      <c r="P11">
        <v>4.4035599999999997</v>
      </c>
      <c r="Q11">
        <v>-3.4365000000000001</v>
      </c>
    </row>
    <row r="12" spans="1:17">
      <c r="A12" s="17">
        <v>4.3890000000000002</v>
      </c>
      <c r="B12">
        <v>4.4035599999999997</v>
      </c>
      <c r="C12">
        <v>-3.4365000000000001</v>
      </c>
      <c r="P12">
        <v>4.4035399999999996</v>
      </c>
      <c r="Q12">
        <v>-3.4295800000000001</v>
      </c>
    </row>
    <row r="13" spans="1:17">
      <c r="A13" s="17">
        <v>4.3899999999999997</v>
      </c>
      <c r="B13">
        <v>4.4035399999999996</v>
      </c>
      <c r="C13">
        <v>-3.4295800000000001</v>
      </c>
      <c r="P13">
        <v>4.4047799999999997</v>
      </c>
      <c r="Q13">
        <v>-3.4811800000000002</v>
      </c>
    </row>
    <row r="14" spans="1:17">
      <c r="A14" s="17">
        <v>4.391</v>
      </c>
      <c r="B14">
        <v>4.4047799999999997</v>
      </c>
      <c r="C14">
        <v>-3.4811800000000002</v>
      </c>
      <c r="P14">
        <v>4.4055999999999997</v>
      </c>
      <c r="Q14">
        <v>-3.5824399999999899</v>
      </c>
    </row>
    <row r="15" spans="1:17">
      <c r="A15" s="17">
        <v>4.3920000000000003</v>
      </c>
      <c r="B15">
        <v>4.4055999999999997</v>
      </c>
      <c r="C15">
        <v>-3.5824399999999899</v>
      </c>
      <c r="P15">
        <v>4.4072199999999997</v>
      </c>
      <c r="Q15">
        <v>-3.6405400000000001</v>
      </c>
    </row>
    <row r="16" spans="1:17">
      <c r="A16" s="17">
        <v>4.3929999999999998</v>
      </c>
      <c r="B16">
        <v>4.4072199999999997</v>
      </c>
      <c r="C16">
        <v>-3.6405400000000001</v>
      </c>
      <c r="P16">
        <v>4.4075600000000001</v>
      </c>
      <c r="Q16">
        <v>-3.6667399999999999</v>
      </c>
    </row>
    <row r="17" spans="1:17">
      <c r="A17" s="17">
        <v>4.3940000000000001</v>
      </c>
      <c r="B17">
        <v>4.4075600000000001</v>
      </c>
      <c r="C17">
        <v>-3.6667399999999999</v>
      </c>
      <c r="P17">
        <v>4.4071800000000003</v>
      </c>
      <c r="Q17">
        <v>-3.7198199999999999</v>
      </c>
    </row>
    <row r="18" spans="1:17">
      <c r="A18" s="17">
        <v>4.3949999999999996</v>
      </c>
      <c r="B18">
        <v>4.4071800000000003</v>
      </c>
      <c r="C18">
        <v>-3.7198199999999999</v>
      </c>
      <c r="P18">
        <v>4.4084599999999998</v>
      </c>
      <c r="Q18">
        <v>-3.7447599999999999</v>
      </c>
    </row>
    <row r="19" spans="1:17">
      <c r="A19" s="17">
        <v>4.3959999999999999</v>
      </c>
      <c r="B19">
        <v>4.4084599999999998</v>
      </c>
      <c r="C19">
        <v>-3.7447599999999999</v>
      </c>
      <c r="P19">
        <v>4.40876</v>
      </c>
      <c r="Q19">
        <v>-3.78966</v>
      </c>
    </row>
    <row r="20" spans="1:17">
      <c r="A20" s="17">
        <v>4.3970000000000002</v>
      </c>
      <c r="B20">
        <v>4.40876</v>
      </c>
      <c r="C20">
        <v>-3.78966</v>
      </c>
      <c r="P20">
        <v>4.4094199999999999</v>
      </c>
      <c r="Q20">
        <v>-3.8119399999999999</v>
      </c>
    </row>
    <row r="21" spans="1:17">
      <c r="A21" s="17">
        <v>4.3979999999999997</v>
      </c>
      <c r="B21">
        <v>4.4094199999999999</v>
      </c>
      <c r="C21">
        <v>-3.8119399999999999</v>
      </c>
      <c r="P21">
        <v>4.4103399999999997</v>
      </c>
      <c r="Q21">
        <v>-3.8599199999999998</v>
      </c>
    </row>
    <row r="22" spans="1:17">
      <c r="A22" s="17">
        <v>4.399</v>
      </c>
      <c r="B22">
        <v>4.4103399999999997</v>
      </c>
      <c r="C22">
        <v>-3.8599199999999998</v>
      </c>
      <c r="P22">
        <v>4.4119000000000002</v>
      </c>
      <c r="Q22">
        <v>-3.8792399999999998</v>
      </c>
    </row>
    <row r="23" spans="1:17">
      <c r="A23" s="17">
        <v>4.4000000000000004</v>
      </c>
      <c r="B23">
        <v>4.4119000000000002</v>
      </c>
      <c r="C23">
        <v>-3.8792399999999998</v>
      </c>
    </row>
    <row r="24" spans="1:17">
      <c r="A24"/>
      <c r="B24"/>
      <c r="C24"/>
    </row>
    <row r="25" spans="1:17">
      <c r="A25"/>
      <c r="B25"/>
      <c r="C25"/>
    </row>
    <row r="26" spans="1:17">
      <c r="A26"/>
      <c r="C26"/>
    </row>
    <row r="27" spans="1:17">
      <c r="A27"/>
    </row>
    <row r="28" spans="1:17">
      <c r="A28"/>
    </row>
    <row r="29" spans="1:17">
      <c r="A29"/>
    </row>
    <row r="30" spans="1:17">
      <c r="A30"/>
      <c r="B30"/>
    </row>
    <row r="31" spans="1:17">
      <c r="A31"/>
      <c r="B31"/>
      <c r="C31"/>
    </row>
    <row r="32" spans="1:17">
      <c r="A32"/>
      <c r="B32"/>
      <c r="C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zoomScale="57" workbookViewId="0">
      <selection activeCell="D4" sqref="D4"/>
    </sheetView>
  </sheetViews>
  <sheetFormatPr defaultRowHeight="12.75"/>
  <cols>
    <col min="1" max="1" width="10.19921875" bestFit="1" customWidth="1"/>
    <col min="2" max="2" width="9" bestFit="1" customWidth="1"/>
    <col min="3" max="4" width="13.73046875" bestFit="1" customWidth="1"/>
    <col min="5" max="5" width="12" bestFit="1" customWidth="1"/>
    <col min="6" max="6" width="12.46484375" bestFit="1" customWidth="1"/>
    <col min="7" max="7" width="13.19921875" bestFit="1" customWidth="1"/>
    <col min="8" max="8" width="12.06640625" bestFit="1" customWidth="1"/>
    <col min="9" max="9" width="18.46484375" bestFit="1" customWidth="1"/>
  </cols>
  <sheetData>
    <row r="1" spans="1:9">
      <c r="A1" s="2" t="s">
        <v>15</v>
      </c>
      <c r="B1" s="3" t="s">
        <v>9</v>
      </c>
      <c r="C1" s="4" t="s">
        <v>16</v>
      </c>
      <c r="D1" s="4" t="s">
        <v>17</v>
      </c>
      <c r="E1" s="4" t="s">
        <v>7</v>
      </c>
      <c r="F1" s="4" t="s">
        <v>8</v>
      </c>
      <c r="G1" s="4" t="s">
        <v>18</v>
      </c>
      <c r="H1" s="4" t="s">
        <v>19</v>
      </c>
      <c r="I1" s="4" t="s">
        <v>20</v>
      </c>
    </row>
    <row r="2" spans="1:9">
      <c r="A2" s="2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>
      <c r="A3" s="17">
        <v>4.3986799999999997</v>
      </c>
      <c r="B3" s="1">
        <v>-5</v>
      </c>
      <c r="C3" s="1">
        <v>-2.7797000000000001</v>
      </c>
      <c r="D3" s="1">
        <v>-3.3664999999999998</v>
      </c>
      <c r="E3" s="1">
        <f>(0-C3)/76800</f>
        <v>3.6194010416666667E-5</v>
      </c>
      <c r="F3" s="1">
        <f>(C3-B3)/57600</f>
        <v>3.8546875E-5</v>
      </c>
      <c r="G3" s="1">
        <f>E3-F3</f>
        <v>-2.3528645833333328E-6</v>
      </c>
      <c r="H3" s="1">
        <f>(D3-B3)/8060</f>
        <v>2.0266749379652606E-4</v>
      </c>
      <c r="I3" s="1">
        <f>H3-G3</f>
        <v>2.0502035837985941E-4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"/>
  <sheetViews>
    <sheetView zoomScale="57" workbookViewId="0">
      <selection activeCell="K76" sqref="K76"/>
    </sheetView>
  </sheetViews>
  <sheetFormatPr defaultRowHeight="12.75"/>
  <cols>
    <col min="1" max="1" width="9.06640625" bestFit="1" customWidth="1"/>
    <col min="2" max="2" width="8.46484375" bestFit="1" customWidth="1"/>
    <col min="3" max="3" width="11.3984375" bestFit="1" customWidth="1"/>
    <col min="4" max="5" width="12.73046875" bestFit="1" customWidth="1"/>
    <col min="6" max="6" width="9.73046875" bestFit="1" customWidth="1"/>
    <col min="13" max="13" width="12.1328125" style="2" bestFit="1" customWidth="1"/>
    <col min="14" max="15" width="9.1328125" style="2" customWidth="1"/>
    <col min="16" max="16" width="9" style="2" bestFit="1" customWidth="1"/>
    <col min="17" max="17" width="12.86328125" style="2" bestFit="1" customWidth="1"/>
    <col min="18" max="18" width="9.73046875" style="2" bestFit="1" customWidth="1"/>
  </cols>
  <sheetData>
    <row r="1" spans="1:18" ht="13.15">
      <c r="A1" s="10" t="s">
        <v>21</v>
      </c>
      <c r="B1" s="10" t="s">
        <v>22</v>
      </c>
      <c r="C1" s="25" t="s">
        <v>42</v>
      </c>
      <c r="D1" s="8"/>
      <c r="E1" s="8"/>
      <c r="L1" s="2"/>
      <c r="R1"/>
    </row>
    <row r="2" spans="1:18">
      <c r="A2" s="6">
        <v>2.3661699999999999E-3</v>
      </c>
      <c r="B2" s="6">
        <v>2.5213299999999998</v>
      </c>
      <c r="C2" s="9">
        <f>20*LOG10(B2/A2)</f>
        <v>60.551674950627763</v>
      </c>
      <c r="D2" s="11"/>
      <c r="E2" s="2"/>
      <c r="L2" s="2"/>
      <c r="R2"/>
    </row>
    <row r="3" spans="1:18">
      <c r="A3" s="34">
        <v>3.14972E-3</v>
      </c>
      <c r="B3" s="29">
        <v>2.21</v>
      </c>
      <c r="C3" s="35">
        <f>20*LOG10(B3/A3)</f>
        <v>56.922406511305809</v>
      </c>
      <c r="D3" s="29" t="s">
        <v>65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5"/>
  <sheetViews>
    <sheetView zoomScale="123" workbookViewId="0">
      <selection activeCell="N95" sqref="N95"/>
    </sheetView>
  </sheetViews>
  <sheetFormatPr defaultRowHeight="12.75"/>
  <cols>
    <col min="1" max="2" width="9.19921875" style="16" bestFit="1" customWidth="1"/>
    <col min="3" max="3" width="12" style="16" bestFit="1" customWidth="1"/>
    <col min="4" max="5" width="9" bestFit="1" customWidth="1"/>
    <col min="7" max="10" width="9" bestFit="1" customWidth="1"/>
  </cols>
  <sheetData>
    <row r="1" spans="1:10">
      <c r="A1" s="16" t="s">
        <v>34</v>
      </c>
      <c r="B1" s="16" t="s">
        <v>35</v>
      </c>
      <c r="C1" s="16" t="s">
        <v>36</v>
      </c>
      <c r="D1" t="s">
        <v>64</v>
      </c>
      <c r="E1" t="s">
        <v>34</v>
      </c>
    </row>
    <row r="2" spans="1:10">
      <c r="A2" s="16">
        <v>4.9999808231042397</v>
      </c>
      <c r="B2" s="16">
        <v>-4.6834889683719103</v>
      </c>
      <c r="C2" s="20">
        <v>2.3244720715348599E-9</v>
      </c>
      <c r="D2">
        <v>-5</v>
      </c>
      <c r="E2">
        <v>4.9999808231042397</v>
      </c>
    </row>
    <row r="3" spans="1:10">
      <c r="A3" s="16">
        <v>4.9999808202495304</v>
      </c>
      <c r="B3" s="16">
        <v>-4.6834869828083798</v>
      </c>
      <c r="C3" s="16">
        <v>2.32481834599489E-9</v>
      </c>
      <c r="D3">
        <v>-4.9000000000000004</v>
      </c>
      <c r="E3">
        <v>4.9999808202495304</v>
      </c>
    </row>
    <row r="4" spans="1:10">
      <c r="A4" s="16">
        <v>4.9999807722645899</v>
      </c>
      <c r="B4" s="16">
        <v>-4.6834808885258896</v>
      </c>
      <c r="C4" s="16">
        <v>2.33063468902237E-9</v>
      </c>
      <c r="D4">
        <v>-4.8</v>
      </c>
      <c r="E4">
        <v>4.9999807722645899</v>
      </c>
      <c r="G4" t="s">
        <v>60</v>
      </c>
      <c r="H4" t="s">
        <v>61</v>
      </c>
      <c r="I4" t="s">
        <v>62</v>
      </c>
      <c r="J4" t="s">
        <v>56</v>
      </c>
    </row>
    <row r="5" spans="1:10">
      <c r="A5" s="16">
        <v>4.9999801367371903</v>
      </c>
      <c r="B5" s="16">
        <v>-4.68346036602507</v>
      </c>
      <c r="C5" s="16">
        <v>2.4076968794368298E-9</v>
      </c>
      <c r="D5">
        <v>-4.7</v>
      </c>
      <c r="E5">
        <v>4.9999801367371903</v>
      </c>
      <c r="G5">
        <v>-5</v>
      </c>
      <c r="H5">
        <v>4.9999808231042397</v>
      </c>
      <c r="I5">
        <v>-4.6834889683719103</v>
      </c>
      <c r="J5" s="28">
        <v>2.3244720715348599E-9</v>
      </c>
    </row>
    <row r="6" spans="1:10">
      <c r="A6" s="16">
        <v>4.9999718654919896</v>
      </c>
      <c r="B6" s="16">
        <v>-4.6833832610250896</v>
      </c>
      <c r="C6" s="16">
        <v>3.41024485378871E-9</v>
      </c>
      <c r="D6">
        <v>-4.5999999999999996</v>
      </c>
      <c r="E6">
        <v>4.9999718654919896</v>
      </c>
      <c r="G6">
        <v>-4.9000000000000004</v>
      </c>
      <c r="H6">
        <v>4.9999808202495304</v>
      </c>
      <c r="I6">
        <v>-4.6834869828083798</v>
      </c>
      <c r="J6" s="28">
        <v>2.32481834599489E-9</v>
      </c>
    </row>
    <row r="7" spans="1:10">
      <c r="A7" s="16">
        <v>4.9998652794652898</v>
      </c>
      <c r="B7" s="16">
        <v>-4.68299277468022</v>
      </c>
      <c r="C7" s="16">
        <v>1.63297471626862E-8</v>
      </c>
      <c r="D7">
        <v>-4.5</v>
      </c>
      <c r="E7">
        <v>4.9998652794652898</v>
      </c>
      <c r="G7">
        <v>-4.8</v>
      </c>
      <c r="H7">
        <v>4.9999807722645899</v>
      </c>
      <c r="I7">
        <v>-4.6834808885258896</v>
      </c>
      <c r="J7" s="28">
        <v>2.33063468902237E-9</v>
      </c>
    </row>
    <row r="8" spans="1:10">
      <c r="A8" s="16">
        <v>4.9985845516001604</v>
      </c>
      <c r="B8" s="16">
        <v>-4.6800796833116696</v>
      </c>
      <c r="C8" s="16">
        <v>1.7159022836312199E-7</v>
      </c>
      <c r="D8">
        <v>-4.4000000000000004</v>
      </c>
      <c r="E8">
        <v>4.9985845516001604</v>
      </c>
      <c r="G8">
        <v>-4.7</v>
      </c>
      <c r="H8">
        <v>4.9999801367371903</v>
      </c>
      <c r="I8">
        <v>-4.68346036602507</v>
      </c>
      <c r="J8" s="28">
        <v>2.4076968794368298E-9</v>
      </c>
    </row>
    <row r="9" spans="1:10">
      <c r="A9" s="16">
        <v>4.9888081801531401</v>
      </c>
      <c r="B9" s="16">
        <v>-4.6611124348689303</v>
      </c>
      <c r="C9" s="16">
        <v>1.3568239872188701E-6</v>
      </c>
      <c r="D9">
        <v>-4.3</v>
      </c>
      <c r="E9">
        <v>4.9888081801531401</v>
      </c>
      <c r="G9">
        <v>-4.5999999999999996</v>
      </c>
      <c r="H9">
        <v>4.9999718654919896</v>
      </c>
      <c r="I9">
        <v>-4.6833832610250896</v>
      </c>
      <c r="J9" s="28">
        <v>3.41024485378871E-9</v>
      </c>
    </row>
    <row r="10" spans="1:10">
      <c r="A10" s="16">
        <v>4.9610386035210601</v>
      </c>
      <c r="B10" s="16">
        <v>-4.6097722347974104</v>
      </c>
      <c r="C10" s="16">
        <v>4.7229097904629597E-6</v>
      </c>
      <c r="D10">
        <v>-4.2</v>
      </c>
      <c r="E10">
        <v>4.9610386035210601</v>
      </c>
      <c r="G10">
        <v>-4.5</v>
      </c>
      <c r="H10">
        <v>4.9998652794652898</v>
      </c>
      <c r="I10">
        <v>-4.68299277468022</v>
      </c>
      <c r="J10" s="28">
        <v>1.63297471626862E-8</v>
      </c>
    </row>
    <row r="11" spans="1:10">
      <c r="A11" s="16">
        <v>4.9210150665334096</v>
      </c>
      <c r="B11" s="16">
        <v>-4.5373302914164801</v>
      </c>
      <c r="C11" s="16">
        <v>9.5739938939402505E-6</v>
      </c>
      <c r="D11">
        <v>-4.0999999999999996</v>
      </c>
      <c r="E11">
        <v>4.9210150665334096</v>
      </c>
      <c r="G11">
        <v>-4.4000000000000004</v>
      </c>
      <c r="H11">
        <v>4.9985845516001604</v>
      </c>
      <c r="I11">
        <v>-4.6800796833116696</v>
      </c>
      <c r="J11" s="28">
        <v>1.7159022836312199E-7</v>
      </c>
    </row>
    <row r="12" spans="1:10">
      <c r="A12" s="16">
        <v>4.8750901397419604</v>
      </c>
      <c r="B12" s="16">
        <v>-4.4552070672310098</v>
      </c>
      <c r="C12" s="16">
        <v>1.5144500813886001E-5</v>
      </c>
      <c r="D12">
        <v>-4</v>
      </c>
      <c r="E12">
        <v>4.8750901397419604</v>
      </c>
      <c r="G12">
        <v>-4.3</v>
      </c>
      <c r="H12">
        <v>4.9888081801531401</v>
      </c>
      <c r="I12">
        <v>-4.6611124348689303</v>
      </c>
      <c r="J12" s="28">
        <v>1.3568239872188701E-6</v>
      </c>
    </row>
    <row r="13" spans="1:10">
      <c r="A13" s="16">
        <v>4.8260451113533298</v>
      </c>
      <c r="B13" s="16">
        <v>-4.3681293119632398</v>
      </c>
      <c r="C13" s="16">
        <v>2.1085895418505498E-5</v>
      </c>
      <c r="D13">
        <v>-3.9</v>
      </c>
      <c r="E13">
        <v>4.8260451113533298</v>
      </c>
      <c r="G13">
        <v>-4.2</v>
      </c>
      <c r="H13">
        <v>4.9610386035210601</v>
      </c>
      <c r="I13">
        <v>-4.6097722347974104</v>
      </c>
      <c r="J13" s="28">
        <v>4.7229097904629597E-6</v>
      </c>
    </row>
    <row r="14" spans="1:10">
      <c r="A14" s="16">
        <v>4.77517552760004</v>
      </c>
      <c r="B14" s="16">
        <v>-4.2781415949471304</v>
      </c>
      <c r="C14" s="16">
        <v>2.72515334898172E-5</v>
      </c>
      <c r="D14">
        <v>-3.8</v>
      </c>
      <c r="E14">
        <v>4.77517552760004</v>
      </c>
      <c r="G14">
        <v>-4.0999999999999996</v>
      </c>
      <c r="H14">
        <v>4.9210150665334096</v>
      </c>
      <c r="I14">
        <v>-4.5373302914164801</v>
      </c>
      <c r="J14" s="28">
        <v>9.5739938939402505E-6</v>
      </c>
    </row>
    <row r="15" spans="1:10">
      <c r="A15" s="16">
        <v>4.7231955473609704</v>
      </c>
      <c r="B15" s="16">
        <v>-4.1862625559102797</v>
      </c>
      <c r="C15" s="16">
        <v>3.3552074009866798E-5</v>
      </c>
      <c r="D15">
        <v>-3.7</v>
      </c>
      <c r="E15">
        <v>4.7231955473609704</v>
      </c>
      <c r="G15">
        <v>-4</v>
      </c>
      <c r="H15">
        <v>4.8750901397419604</v>
      </c>
      <c r="I15">
        <v>-4.4552070672310098</v>
      </c>
      <c r="J15" s="28">
        <v>1.5144500813886001E-5</v>
      </c>
    </row>
    <row r="16" spans="1:10">
      <c r="A16" s="16">
        <v>4.67056630645813</v>
      </c>
      <c r="B16" s="16">
        <v>-4.0930615993316</v>
      </c>
      <c r="C16" s="16">
        <v>3.9952683007986702E-5</v>
      </c>
      <c r="D16">
        <v>-3.6</v>
      </c>
      <c r="E16">
        <v>4.67056630645813</v>
      </c>
      <c r="G16">
        <v>-3.9</v>
      </c>
      <c r="H16">
        <v>4.8260451113533298</v>
      </c>
      <c r="I16">
        <v>-4.3681293119632398</v>
      </c>
      <c r="J16" s="28">
        <v>2.1085895418505498E-5</v>
      </c>
    </row>
    <row r="17" spans="1:10">
      <c r="A17" s="16">
        <v>4.6176354877780303</v>
      </c>
      <c r="B17" s="16">
        <v>-3.99888399040075</v>
      </c>
      <c r="C17" s="16">
        <v>4.63622936020437E-5</v>
      </c>
      <c r="D17">
        <v>-3.5</v>
      </c>
      <c r="E17">
        <v>4.6176354877780303</v>
      </c>
      <c r="G17">
        <v>-3.8</v>
      </c>
      <c r="H17">
        <v>4.77517552760004</v>
      </c>
      <c r="I17">
        <v>-4.2781415949471304</v>
      </c>
      <c r="J17" s="28">
        <v>2.72515334898172E-5</v>
      </c>
    </row>
    <row r="18" spans="1:10">
      <c r="A18" s="16">
        <v>4.5647113049283297</v>
      </c>
      <c r="B18" s="16">
        <v>-3.9039517946489801</v>
      </c>
      <c r="C18" s="16">
        <v>5.2772294770614E-5</v>
      </c>
      <c r="D18">
        <v>-3.4</v>
      </c>
      <c r="E18">
        <v>4.5647113049283297</v>
      </c>
      <c r="G18">
        <v>-3.7</v>
      </c>
      <c r="H18">
        <v>4.7231955473609704</v>
      </c>
      <c r="I18">
        <v>-4.1862625559102797</v>
      </c>
      <c r="J18" s="28">
        <v>3.3552074009866798E-5</v>
      </c>
    </row>
    <row r="19" spans="1:10">
      <c r="A19" s="16">
        <v>4.5121196194936797</v>
      </c>
      <c r="B19" s="16">
        <v>-3.8084126264254401</v>
      </c>
      <c r="C19" s="16">
        <v>5.9144985942652297E-5</v>
      </c>
      <c r="D19">
        <v>-3.3</v>
      </c>
      <c r="E19">
        <v>4.5121196194936797</v>
      </c>
      <c r="G19">
        <v>-3.6</v>
      </c>
      <c r="H19">
        <v>4.67056630645813</v>
      </c>
      <c r="I19">
        <v>-4.0930615993316</v>
      </c>
      <c r="J19" s="28">
        <v>3.9952683007986702E-5</v>
      </c>
    </row>
    <row r="20" spans="1:10">
      <c r="A20" s="16">
        <v>4.46026678968318</v>
      </c>
      <c r="B20" s="16">
        <v>-3.7123645269550498</v>
      </c>
      <c r="C20" s="16">
        <v>6.5429758825370405E-5</v>
      </c>
      <c r="D20">
        <v>-3.2</v>
      </c>
      <c r="E20">
        <v>4.46026678968318</v>
      </c>
      <c r="G20">
        <v>-3.5</v>
      </c>
      <c r="H20">
        <v>4.6176354877780303</v>
      </c>
      <c r="I20">
        <v>-3.99888399040075</v>
      </c>
      <c r="J20" s="28">
        <v>4.63622936020437E-5</v>
      </c>
    </row>
    <row r="21" spans="1:10">
      <c r="A21" s="16">
        <v>4.4097442930249002</v>
      </c>
      <c r="B21" s="16">
        <v>-3.61586707051673</v>
      </c>
      <c r="C21" s="16">
        <v>7.1555314295882196E-5</v>
      </c>
      <c r="D21">
        <v>-3.1</v>
      </c>
      <c r="E21">
        <v>4.4097442930249002</v>
      </c>
      <c r="G21">
        <v>-3.4</v>
      </c>
      <c r="H21">
        <v>4.5647113049283297</v>
      </c>
      <c r="I21">
        <v>-3.9039517946489801</v>
      </c>
      <c r="J21" s="28">
        <v>5.2772294770614E-5</v>
      </c>
    </row>
    <row r="22" spans="1:10">
      <c r="A22" s="16">
        <v>4.3615379518748503</v>
      </c>
      <c r="B22" s="16">
        <v>-3.5189414383294899</v>
      </c>
      <c r="C22" s="16">
        <v>7.7403829519741001E-5</v>
      </c>
      <c r="D22">
        <v>-3</v>
      </c>
      <c r="E22">
        <v>4.3615379518748503</v>
      </c>
      <c r="G22">
        <v>-3.3</v>
      </c>
      <c r="H22">
        <v>4.5121196194936797</v>
      </c>
      <c r="I22">
        <v>-3.8084126264254401</v>
      </c>
      <c r="J22" s="28">
        <v>5.9144985942652297E-5</v>
      </c>
    </row>
    <row r="23" spans="1:10">
      <c r="A23" s="16">
        <v>4.3175078680170804</v>
      </c>
      <c r="B23" s="16">
        <v>-3.4215543503072698</v>
      </c>
      <c r="C23" s="16">
        <v>8.2757692225761298E-5</v>
      </c>
      <c r="D23">
        <v>-2.9</v>
      </c>
      <c r="E23">
        <v>4.3175078680170804</v>
      </c>
      <c r="G23">
        <v>-3.2</v>
      </c>
      <c r="H23">
        <v>4.46026678968318</v>
      </c>
      <c r="I23">
        <v>-3.7123645269550498</v>
      </c>
      <c r="J23" s="28">
        <v>6.5429758825370405E-5</v>
      </c>
    </row>
    <row r="24" spans="1:10">
      <c r="A24" s="16">
        <v>4.28141929925998</v>
      </c>
      <c r="B24" s="16">
        <v>-3.3235746378825501</v>
      </c>
      <c r="C24" s="16">
        <v>8.7177405155736606E-5</v>
      </c>
      <c r="D24">
        <v>-2.8</v>
      </c>
      <c r="E24">
        <v>4.28141929925998</v>
      </c>
      <c r="G24">
        <v>-3.1</v>
      </c>
      <c r="H24">
        <v>4.4097442930249002</v>
      </c>
      <c r="I24">
        <v>-3.61586707051673</v>
      </c>
      <c r="J24" s="28">
        <v>7.1555314295882196E-5</v>
      </c>
    </row>
    <row r="25" spans="1:10">
      <c r="A25" s="16">
        <v>4.2593130764339602</v>
      </c>
      <c r="B25" s="16">
        <v>-3.2247645268009899</v>
      </c>
      <c r="C25" s="16">
        <v>8.9780681386370095E-5</v>
      </c>
      <c r="D25">
        <v>-2.7</v>
      </c>
      <c r="E25">
        <v>4.2593130764339602</v>
      </c>
      <c r="G25">
        <v>-3</v>
      </c>
      <c r="H25">
        <v>4.3615379518748503</v>
      </c>
      <c r="I25">
        <v>-3.5189414383294899</v>
      </c>
      <c r="J25" s="28">
        <v>7.7403829519741001E-5</v>
      </c>
    </row>
    <row r="26" spans="1:10">
      <c r="A26" s="16">
        <v>4.25178942375313</v>
      </c>
      <c r="B26" s="16">
        <v>-3.1251641941989399</v>
      </c>
      <c r="C26" s="16">
        <v>9.0737177353445795E-5</v>
      </c>
      <c r="D26">
        <v>-2.6</v>
      </c>
      <c r="E26">
        <v>4.25178942375313</v>
      </c>
      <c r="G26">
        <v>-2.9</v>
      </c>
      <c r="H26">
        <v>4.3175078680170804</v>
      </c>
      <c r="I26">
        <v>-3.4215543503072698</v>
      </c>
      <c r="J26" s="28">
        <v>8.2757692225761298E-5</v>
      </c>
    </row>
    <row r="27" spans="1:10">
      <c r="A27" s="16">
        <v>4.2503559304337104</v>
      </c>
      <c r="B27" s="16">
        <v>-3.02524321774859</v>
      </c>
      <c r="C27" s="16">
        <v>9.0870347643958802E-5</v>
      </c>
      <c r="D27">
        <v>-2.5</v>
      </c>
      <c r="E27">
        <v>4.2503559304337104</v>
      </c>
      <c r="G27">
        <v>-2.8</v>
      </c>
      <c r="H27">
        <v>4.28141929925998</v>
      </c>
      <c r="I27">
        <v>-3.3235746378825501</v>
      </c>
      <c r="J27" s="28">
        <v>8.7177405155736606E-5</v>
      </c>
    </row>
    <row r="28" spans="1:10">
      <c r="A28" s="16">
        <v>4.2501357022176496</v>
      </c>
      <c r="B28" s="16">
        <v>-2.9252588275477902</v>
      </c>
      <c r="C28" s="16">
        <v>9.0892708610031394E-5</v>
      </c>
      <c r="D28">
        <v>-2.4</v>
      </c>
      <c r="E28">
        <v>4.2501357022176496</v>
      </c>
      <c r="G28">
        <v>-2.7</v>
      </c>
      <c r="H28">
        <v>4.2593130764339602</v>
      </c>
      <c r="I28">
        <v>-3.2247645268009899</v>
      </c>
      <c r="J28" s="28">
        <v>8.9780681386370095E-5</v>
      </c>
    </row>
    <row r="29" spans="1:10">
      <c r="A29" s="16">
        <v>4.2501000226160501</v>
      </c>
      <c r="B29" s="16">
        <v>-2.8252648042064501</v>
      </c>
      <c r="C29" s="16">
        <v>9.0915073999676307E-5</v>
      </c>
      <c r="D29">
        <v>-2.2999999999999998</v>
      </c>
      <c r="E29">
        <v>4.2501000226160501</v>
      </c>
      <c r="G29">
        <v>-2.6</v>
      </c>
      <c r="H29">
        <v>4.25178942375313</v>
      </c>
      <c r="I29">
        <v>-3.1251641941989399</v>
      </c>
      <c r="J29" s="28">
        <v>9.0737177353445795E-5</v>
      </c>
    </row>
    <row r="30" spans="1:10">
      <c r="A30" s="16">
        <v>4.2500910570363102</v>
      </c>
      <c r="B30" s="16">
        <v>-2.7252693890710802</v>
      </c>
      <c r="C30" s="16">
        <v>9.0937443813214505E-5</v>
      </c>
      <c r="D30">
        <v>-2.2000000000000002</v>
      </c>
      <c r="E30">
        <v>4.2500910570363102</v>
      </c>
      <c r="G30">
        <v>-2.5</v>
      </c>
      <c r="H30">
        <v>4.2503559304337104</v>
      </c>
      <c r="I30">
        <v>-3.02524321774859</v>
      </c>
      <c r="J30" s="28">
        <v>9.0870347643958802E-5</v>
      </c>
    </row>
    <row r="31" spans="1:10">
      <c r="A31" s="16">
        <v>4.2500859056677402</v>
      </c>
      <c r="B31" s="16">
        <v>-2.6252737775625201</v>
      </c>
      <c r="C31" s="16">
        <v>9.0959818050967401E-5</v>
      </c>
      <c r="D31">
        <v>-2.1</v>
      </c>
      <c r="E31">
        <v>4.2500859056677402</v>
      </c>
      <c r="G31">
        <v>-2.4</v>
      </c>
      <c r="H31">
        <v>4.2501357022176496</v>
      </c>
      <c r="I31">
        <v>-2.9252588275477902</v>
      </c>
      <c r="J31" s="28">
        <v>9.0892708610031394E-5</v>
      </c>
    </row>
    <row r="32" spans="1:10">
      <c r="A32" s="16">
        <v>4.2500812238824199</v>
      </c>
      <c r="B32" s="16">
        <v>-2.5252781442309602</v>
      </c>
      <c r="C32" s="16">
        <v>9.0982196713255295E-5</v>
      </c>
      <c r="D32">
        <v>-2</v>
      </c>
      <c r="E32">
        <v>4.2500812238824199</v>
      </c>
      <c r="G32">
        <v>-2.2999999999999998</v>
      </c>
      <c r="H32">
        <v>4.2501000226160501</v>
      </c>
      <c r="I32">
        <v>-2.8252648042064501</v>
      </c>
      <c r="J32" s="28">
        <v>9.0915073999676307E-5</v>
      </c>
    </row>
    <row r="33" spans="1:10">
      <c r="A33" s="16">
        <v>4.2500766920364903</v>
      </c>
      <c r="B33" s="16">
        <v>-2.4252824799063899</v>
      </c>
      <c r="C33" s="16">
        <v>9.0899850792275496E-5</v>
      </c>
      <c r="D33">
        <v>-1.9</v>
      </c>
      <c r="E33">
        <v>4.2500766920364903</v>
      </c>
      <c r="G33">
        <v>-2.2000000000000002</v>
      </c>
      <c r="H33">
        <v>4.2500910570363102</v>
      </c>
      <c r="I33">
        <v>-2.7252693890710802</v>
      </c>
      <c r="J33" s="28">
        <v>9.0937443813214505E-5</v>
      </c>
    </row>
    <row r="34" spans="1:10">
      <c r="A34" s="16">
        <v>4.2500721465429203</v>
      </c>
      <c r="B34" s="16">
        <v>-2.3252868491102898</v>
      </c>
      <c r="C34" s="16">
        <v>9.0817578273759601E-5</v>
      </c>
      <c r="D34">
        <v>-1.8</v>
      </c>
      <c r="E34">
        <v>4.2500721465429203</v>
      </c>
      <c r="G34">
        <v>-2.1</v>
      </c>
      <c r="H34">
        <v>4.2500859056677402</v>
      </c>
      <c r="I34">
        <v>-2.6252737775625201</v>
      </c>
      <c r="J34" s="28">
        <v>9.0959818050967401E-5</v>
      </c>
    </row>
    <row r="35" spans="1:10">
      <c r="A35" s="16">
        <v>4.2500675965036701</v>
      </c>
      <c r="B35" s="16">
        <v>-2.2252911866431599</v>
      </c>
      <c r="C35" s="16">
        <v>9.0901043275023799E-5</v>
      </c>
      <c r="D35">
        <v>-1.7</v>
      </c>
      <c r="E35">
        <v>4.2500675965036701</v>
      </c>
      <c r="G35">
        <v>-2</v>
      </c>
      <c r="H35">
        <v>4.2500812238824199</v>
      </c>
      <c r="I35">
        <v>-2.5252781442309602</v>
      </c>
      <c r="J35" s="28">
        <v>9.0982196713255295E-5</v>
      </c>
    </row>
    <row r="36" spans="1:10">
      <c r="A36" s="16">
        <v>4.2500631305088596</v>
      </c>
      <c r="B36" s="16">
        <v>-2.1252955526808002</v>
      </c>
      <c r="C36" s="16">
        <v>9.0984583538042602E-5</v>
      </c>
      <c r="D36">
        <v>-1.6</v>
      </c>
      <c r="E36">
        <v>4.2500631305088596</v>
      </c>
      <c r="G36">
        <v>-1.9</v>
      </c>
      <c r="H36">
        <v>4.2500766920364903</v>
      </c>
      <c r="I36">
        <v>-2.4252824799063899</v>
      </c>
      <c r="J36" s="28">
        <v>9.0899850792275496E-5</v>
      </c>
    </row>
    <row r="37" spans="1:10">
      <c r="A37" s="16">
        <v>4.2500585573207603</v>
      </c>
      <c r="B37" s="16">
        <v>-2.0252998921894898</v>
      </c>
      <c r="C37" s="16">
        <v>9.09021437840274E-5</v>
      </c>
      <c r="D37">
        <v>-1.5</v>
      </c>
      <c r="E37">
        <v>4.2500585573207603</v>
      </c>
      <c r="G37">
        <v>-1.8</v>
      </c>
      <c r="H37">
        <v>4.2500721465429203</v>
      </c>
      <c r="I37">
        <v>-2.3252868491102898</v>
      </c>
      <c r="J37" s="28">
        <v>9.0817578273759601E-5</v>
      </c>
    </row>
    <row r="38" spans="1:10">
      <c r="A38" s="16">
        <v>4.2500540415546402</v>
      </c>
      <c r="B38" s="16">
        <v>-1.92530426158999</v>
      </c>
      <c r="C38" s="16">
        <v>9.0819777599153795E-5</v>
      </c>
      <c r="D38">
        <v>-1.4</v>
      </c>
      <c r="E38">
        <v>4.2500540415546402</v>
      </c>
      <c r="G38">
        <v>-1.7</v>
      </c>
      <c r="H38">
        <v>4.2500675965036701</v>
      </c>
      <c r="I38">
        <v>-2.2252911866431599</v>
      </c>
      <c r="J38" s="28">
        <v>9.0901043275023799E-5</v>
      </c>
    </row>
    <row r="39" spans="1:10">
      <c r="A39" s="16">
        <v>4.25004947461216</v>
      </c>
      <c r="B39" s="16">
        <v>-1.8253086017587901</v>
      </c>
      <c r="C39" s="16">
        <v>9.0903241557501602E-5</v>
      </c>
      <c r="D39">
        <v>-1.3</v>
      </c>
      <c r="E39">
        <v>4.25004947461216</v>
      </c>
      <c r="G39">
        <v>-1.6</v>
      </c>
      <c r="H39">
        <v>4.2500631305088596</v>
      </c>
      <c r="I39">
        <v>-2.1252955526808002</v>
      </c>
      <c r="J39" s="28">
        <v>9.0984583538042602E-5</v>
      </c>
    </row>
    <row r="40" spans="1:10">
      <c r="A40" s="16">
        <v>4.2500449687733699</v>
      </c>
      <c r="B40" s="16">
        <v>-1.7253129716251101</v>
      </c>
      <c r="C40" s="16">
        <v>9.0986780772693907E-5</v>
      </c>
      <c r="D40">
        <v>-1.2</v>
      </c>
      <c r="E40">
        <v>4.2500449687733699</v>
      </c>
      <c r="G40">
        <v>-1.5</v>
      </c>
      <c r="H40">
        <v>4.2500585573207603</v>
      </c>
      <c r="I40">
        <v>-2.0252998921894898</v>
      </c>
      <c r="J40" s="28">
        <v>9.09021437840274E-5</v>
      </c>
    </row>
    <row r="41" spans="1:10">
      <c r="A41" s="16">
        <v>4.2500404075166101</v>
      </c>
      <c r="B41" s="16">
        <v>-1.6253173122653799</v>
      </c>
      <c r="C41" s="16">
        <v>9.09043412090523E-5</v>
      </c>
      <c r="D41">
        <v>-1.1000000000000001</v>
      </c>
      <c r="E41">
        <v>4.2500404075166101</v>
      </c>
      <c r="G41">
        <v>-1.4</v>
      </c>
      <c r="H41">
        <v>4.2500540415546402</v>
      </c>
      <c r="I41">
        <v>-1.92530426158999</v>
      </c>
      <c r="J41" s="28">
        <v>9.0819777599153795E-5</v>
      </c>
    </row>
    <row r="42" spans="1:10">
      <c r="A42" s="16">
        <v>4.2500359266477901</v>
      </c>
      <c r="B42" s="16">
        <v>-1.52532168159545</v>
      </c>
      <c r="C42" s="16">
        <v>9.0821975211530199E-5</v>
      </c>
      <c r="D42">
        <v>-1</v>
      </c>
      <c r="E42">
        <v>4.2500359266477901</v>
      </c>
      <c r="G42">
        <v>-1.3</v>
      </c>
      <c r="H42">
        <v>4.25004947461216</v>
      </c>
      <c r="I42">
        <v>-1.8253086017587901</v>
      </c>
      <c r="J42" s="28">
        <v>9.0903241557501602E-5</v>
      </c>
    </row>
    <row r="43" spans="1:10">
      <c r="A43" s="16">
        <v>4.2500313771758096</v>
      </c>
      <c r="B43" s="16">
        <v>-1.42532602260667</v>
      </c>
      <c r="C43" s="16">
        <v>9.0905437692070397E-5</v>
      </c>
      <c r="D43">
        <v>-0.90000000000000102</v>
      </c>
      <c r="E43">
        <v>4.2500313771758096</v>
      </c>
      <c r="G43">
        <v>-1.2</v>
      </c>
      <c r="H43">
        <v>4.2500449687733699</v>
      </c>
      <c r="I43">
        <v>-1.7253129716251101</v>
      </c>
      <c r="J43" s="28">
        <v>9.0986780772693907E-5</v>
      </c>
    </row>
    <row r="44" spans="1:10">
      <c r="A44" s="16">
        <v>4.2500268782704103</v>
      </c>
      <c r="B44" s="16">
        <v>-1.32533039386422</v>
      </c>
      <c r="C44" s="16">
        <v>9.0988975423749398E-5</v>
      </c>
      <c r="D44">
        <v>-0.80000000000000104</v>
      </c>
      <c r="E44">
        <v>4.2500268782704103</v>
      </c>
      <c r="G44">
        <v>-1.1000000000000001</v>
      </c>
      <c r="H44">
        <v>4.2500404075166101</v>
      </c>
      <c r="I44">
        <v>-1.6253173122653799</v>
      </c>
      <c r="J44" s="28">
        <v>9.09043412090523E-5</v>
      </c>
    </row>
    <row r="45" spans="1:10">
      <c r="A45" s="16">
        <v>4.2500223259675201</v>
      </c>
      <c r="B45" s="16">
        <v>-1.22533473579057</v>
      </c>
      <c r="C45" s="16">
        <v>9.0906535145308899E-5</v>
      </c>
      <c r="D45">
        <v>-0.70000000000000095</v>
      </c>
      <c r="E45">
        <v>4.2500223259675201</v>
      </c>
      <c r="G45">
        <v>-1</v>
      </c>
      <c r="H45">
        <v>4.2500359266477901</v>
      </c>
      <c r="I45">
        <v>-1.52532168159545</v>
      </c>
      <c r="J45" s="28">
        <v>9.0821975211530199E-5</v>
      </c>
    </row>
    <row r="46" spans="1:10">
      <c r="A46" s="16">
        <v>4.2500178275698302</v>
      </c>
      <c r="B46" s="16">
        <v>-1.1253391077888899</v>
      </c>
      <c r="C46" s="16">
        <v>9.08241684316035E-5</v>
      </c>
      <c r="D46">
        <v>-0.60000000000000098</v>
      </c>
      <c r="E46">
        <v>4.2500178275698302</v>
      </c>
      <c r="G46">
        <v>-0.90000000000000102</v>
      </c>
      <c r="H46">
        <v>4.2500313771758096</v>
      </c>
      <c r="I46">
        <v>-1.42532602260667</v>
      </c>
      <c r="J46" s="28">
        <v>9.0905437692070397E-5</v>
      </c>
    </row>
    <row r="47" spans="1:10">
      <c r="A47" s="16">
        <v>4.2500132823327297</v>
      </c>
      <c r="B47" s="16">
        <v>-1.02534345033368</v>
      </c>
      <c r="C47" s="16">
        <v>9.0907630588928597E-5</v>
      </c>
      <c r="D47">
        <v>-0.500000000000001</v>
      </c>
      <c r="E47">
        <v>4.2500132823327297</v>
      </c>
      <c r="G47">
        <v>-0.80000000000000104</v>
      </c>
      <c r="H47">
        <v>4.2500268782704103</v>
      </c>
      <c r="I47">
        <v>-1.32533039386422</v>
      </c>
      <c r="J47" s="28">
        <v>9.0988975423749398E-5</v>
      </c>
    </row>
    <row r="48" spans="1:10">
      <c r="A48" s="16">
        <v>4.2500087710867502</v>
      </c>
      <c r="B48" s="16">
        <v>-0.92534782398824</v>
      </c>
      <c r="C48" s="16">
        <v>9.0991167993802297E-5</v>
      </c>
      <c r="D48">
        <v>-0.40000000000000102</v>
      </c>
      <c r="E48">
        <v>4.2500087710867502</v>
      </c>
      <c r="G48">
        <v>-0.70000000000000095</v>
      </c>
      <c r="H48">
        <v>4.2500223259675201</v>
      </c>
      <c r="I48">
        <v>-1.22533473579057</v>
      </c>
      <c r="J48" s="28">
        <v>9.0906535145308899E-5</v>
      </c>
    </row>
    <row r="49" spans="1:10">
      <c r="A49" s="16">
        <v>4.2500042593604404</v>
      </c>
      <c r="B49" s="16">
        <v>-0.82535216555361701</v>
      </c>
      <c r="C49" s="16">
        <v>9.0908724889513803E-5</v>
      </c>
      <c r="D49">
        <v>-0.30000000000000099</v>
      </c>
      <c r="E49">
        <v>4.2500042593604404</v>
      </c>
      <c r="G49">
        <v>-0.60000000000000098</v>
      </c>
      <c r="H49">
        <v>4.2500178275698302</v>
      </c>
      <c r="I49">
        <v>-1.1253391077888899</v>
      </c>
      <c r="J49" s="28">
        <v>9.08241684316035E-5</v>
      </c>
    </row>
    <row r="50" spans="1:10">
      <c r="A50" s="16">
        <v>4.2499997249021098</v>
      </c>
      <c r="B50" s="16">
        <v>-0.72535654119134896</v>
      </c>
      <c r="C50" s="16">
        <v>9.0826355352392694E-5</v>
      </c>
      <c r="D50">
        <v>-0.20000000000000101</v>
      </c>
      <c r="E50">
        <v>4.2499997249021098</v>
      </c>
      <c r="G50">
        <v>-0.500000000000001</v>
      </c>
      <c r="H50">
        <v>4.2500132823327297</v>
      </c>
      <c r="I50">
        <v>-1.02534345033368</v>
      </c>
      <c r="J50" s="28">
        <v>9.0907630588928597E-5</v>
      </c>
    </row>
    <row r="51" spans="1:10">
      <c r="A51" s="16">
        <v>4.2499952317064302</v>
      </c>
      <c r="B51" s="16">
        <v>-0.62536088277382595</v>
      </c>
      <c r="C51" s="16">
        <v>9.0909818987356997E-5</v>
      </c>
      <c r="D51">
        <v>-0.100000000000001</v>
      </c>
      <c r="E51">
        <v>4.2499952317064302</v>
      </c>
      <c r="G51">
        <v>-0.40000000000000102</v>
      </c>
      <c r="H51">
        <v>4.2500087710867502</v>
      </c>
      <c r="I51">
        <v>-0.92534782398824</v>
      </c>
      <c r="J51" s="28">
        <v>9.0991167993802297E-5</v>
      </c>
    </row>
    <row r="52" spans="1:10">
      <c r="A52" s="32">
        <v>4.24999070284428</v>
      </c>
      <c r="B52" s="32">
        <v>-0.52536525910300902</v>
      </c>
      <c r="C52" s="32">
        <v>9.0993357869577994E-5</v>
      </c>
      <c r="D52" s="29">
        <v>0</v>
      </c>
      <c r="E52">
        <v>4.24999070284428</v>
      </c>
      <c r="G52">
        <v>-0.30000000000000099</v>
      </c>
      <c r="H52">
        <v>4.2500042593604404</v>
      </c>
      <c r="I52">
        <v>-0.82535216555361701</v>
      </c>
      <c r="J52" s="28">
        <v>9.0908724889513803E-5</v>
      </c>
    </row>
    <row r="53" spans="1:10">
      <c r="A53" s="16">
        <v>4.2499861887114898</v>
      </c>
      <c r="B53" s="16">
        <v>-0.42536960255126</v>
      </c>
      <c r="C53" s="16">
        <v>9.0910915989269605E-5</v>
      </c>
      <c r="D53">
        <v>0.1</v>
      </c>
      <c r="E53">
        <v>4.2499861887114898</v>
      </c>
      <c r="G53">
        <v>-0.20000000000000101</v>
      </c>
      <c r="H53">
        <v>4.2499997249021098</v>
      </c>
      <c r="I53">
        <v>-0.72535654119134896</v>
      </c>
      <c r="J53" s="28">
        <v>9.0826355352392694E-5</v>
      </c>
    </row>
    <row r="54" spans="1:10">
      <c r="A54" s="16">
        <v>4.2499816653515401</v>
      </c>
      <c r="B54" s="16">
        <v>-0.325373979364601</v>
      </c>
      <c r="C54" s="16">
        <v>9.0828547671241506E-5</v>
      </c>
      <c r="D54">
        <v>0.2</v>
      </c>
      <c r="E54">
        <v>4.2499816653515401</v>
      </c>
      <c r="G54">
        <v>-0.100000000000001</v>
      </c>
      <c r="H54">
        <v>4.2499952317064302</v>
      </c>
      <c r="I54">
        <v>-0.62536088277382595</v>
      </c>
      <c r="J54" s="28">
        <v>9.0909818987356997E-5</v>
      </c>
    </row>
    <row r="55" spans="1:10">
      <c r="A55" s="16">
        <v>4.2499771555921804</v>
      </c>
      <c r="B55" s="16">
        <v>-0.22537832357076901</v>
      </c>
      <c r="C55" s="16">
        <v>9.0912010523304395E-5</v>
      </c>
      <c r="D55">
        <v>0.3</v>
      </c>
      <c r="E55">
        <v>4.2499771555921804</v>
      </c>
      <c r="G55">
        <v>0</v>
      </c>
      <c r="H55">
        <v>4.24999070284428</v>
      </c>
      <c r="I55">
        <v>-0.52536525910300902</v>
      </c>
      <c r="J55" s="28">
        <v>9.0993357869577994E-5</v>
      </c>
    </row>
    <row r="56" spans="1:10">
      <c r="A56" s="16">
        <v>4.2499726365703303</v>
      </c>
      <c r="B56" s="16">
        <v>-0.12538270114360101</v>
      </c>
      <c r="C56" s="16">
        <v>9.0995548618190501E-5</v>
      </c>
      <c r="D56">
        <v>0.4</v>
      </c>
      <c r="E56">
        <v>4.2499726365703303</v>
      </c>
      <c r="G56">
        <v>0.1</v>
      </c>
      <c r="H56">
        <v>4.2499861887114898</v>
      </c>
      <c r="I56">
        <v>-0.42536960255126</v>
      </c>
      <c r="J56" s="28">
        <v>9.0910915989269605E-5</v>
      </c>
    </row>
    <row r="57" spans="1:10">
      <c r="A57" s="16">
        <v>4.2499681289934896</v>
      </c>
      <c r="B57" s="16">
        <v>-2.53870460081278E-2</v>
      </c>
      <c r="C57" s="16">
        <v>9.0913103767087007E-5</v>
      </c>
      <c r="D57">
        <v>0.5</v>
      </c>
      <c r="E57">
        <v>4.2499681289934896</v>
      </c>
      <c r="G57">
        <v>0.2</v>
      </c>
      <c r="H57">
        <v>4.2499816653515401</v>
      </c>
      <c r="I57">
        <v>-0.325373979364601</v>
      </c>
      <c r="J57" s="28">
        <v>9.0828547671241506E-5</v>
      </c>
    </row>
    <row r="58" spans="1:10">
      <c r="A58" s="16">
        <v>4.2499636168224404</v>
      </c>
      <c r="B58" s="16">
        <v>7.4608576003640098E-2</v>
      </c>
      <c r="C58" s="16">
        <v>9.0830732480957097E-5</v>
      </c>
      <c r="D58">
        <v>0.6</v>
      </c>
      <c r="E58">
        <v>4.2499636168224404</v>
      </c>
      <c r="G58">
        <v>0.3</v>
      </c>
      <c r="H58">
        <v>4.2499771555921804</v>
      </c>
      <c r="I58">
        <v>-0.22537832357076901</v>
      </c>
      <c r="J58" s="28">
        <v>9.0912010523304395E-5</v>
      </c>
    </row>
    <row r="59" spans="1:10">
      <c r="A59" s="16">
        <v>4.2499590976055703</v>
      </c>
      <c r="B59" s="16">
        <v>0.17460422954555499</v>
      </c>
      <c r="C59" s="16">
        <v>9.0914195250258497E-5</v>
      </c>
      <c r="D59">
        <v>0.7</v>
      </c>
      <c r="E59">
        <v>4.2499590976055703</v>
      </c>
      <c r="G59">
        <v>0.4</v>
      </c>
      <c r="H59">
        <v>4.2499726365703303</v>
      </c>
      <c r="I59">
        <v>-0.12538270114360101</v>
      </c>
      <c r="J59" s="28">
        <v>9.0995548618190501E-5</v>
      </c>
    </row>
    <row r="60" spans="1:10">
      <c r="A60" s="16">
        <v>4.2499546012654301</v>
      </c>
      <c r="B60" s="16">
        <v>0.27459985139856602</v>
      </c>
      <c r="C60" s="16">
        <v>9.0997733259235702E-5</v>
      </c>
      <c r="D60">
        <v>0.8</v>
      </c>
      <c r="E60">
        <v>4.2499546012654301</v>
      </c>
      <c r="G60">
        <v>0.5</v>
      </c>
      <c r="H60">
        <v>4.2499681289934896</v>
      </c>
      <c r="I60">
        <v>-2.53870460081278E-2</v>
      </c>
      <c r="J60" s="28">
        <v>9.0913103767087007E-5</v>
      </c>
    </row>
    <row r="61" spans="1:10">
      <c r="A61" s="16">
        <v>4.2499500814634397</v>
      </c>
      <c r="B61" s="16">
        <v>0.37459550413521497</v>
      </c>
      <c r="C61" s="16">
        <v>9.0915286503101604E-5</v>
      </c>
      <c r="D61">
        <v>0.9</v>
      </c>
      <c r="E61">
        <v>4.2499500814634397</v>
      </c>
      <c r="G61">
        <v>0.6</v>
      </c>
      <c r="H61">
        <v>4.2499636168224404</v>
      </c>
      <c r="I61">
        <v>7.4608576003640098E-2</v>
      </c>
      <c r="J61" s="28">
        <v>9.0830732480957097E-5</v>
      </c>
    </row>
    <row r="62" spans="1:10">
      <c r="A62" s="16">
        <v>4.24994557015222</v>
      </c>
      <c r="B62" s="16">
        <v>0.47459112443016699</v>
      </c>
      <c r="C62" s="16">
        <v>9.0832913312712094E-5</v>
      </c>
      <c r="D62">
        <v>1</v>
      </c>
      <c r="E62">
        <v>4.24994557015222</v>
      </c>
      <c r="G62">
        <v>0.7</v>
      </c>
      <c r="H62">
        <v>4.2499590976055703</v>
      </c>
      <c r="I62">
        <v>0.17460422954555499</v>
      </c>
      <c r="J62" s="28">
        <v>9.0914195250258497E-5</v>
      </c>
    </row>
    <row r="63" spans="1:10">
      <c r="A63" s="16">
        <v>4.2499410697580897</v>
      </c>
      <c r="B63" s="16">
        <v>0.57458677719589302</v>
      </c>
      <c r="C63" s="16">
        <v>9.0916378584156505E-5</v>
      </c>
      <c r="D63">
        <v>1.1000000000000001</v>
      </c>
      <c r="E63">
        <v>4.2499410697580897</v>
      </c>
      <c r="G63">
        <v>0.8</v>
      </c>
      <c r="H63">
        <v>4.2499546012654301</v>
      </c>
      <c r="I63">
        <v>0.27459985139856602</v>
      </c>
      <c r="J63" s="28">
        <v>9.0997733259235702E-5</v>
      </c>
    </row>
    <row r="64" spans="1:10">
      <c r="A64" s="16">
        <v>4.2499365608553896</v>
      </c>
      <c r="B64" s="16">
        <v>0.67458239663374497</v>
      </c>
      <c r="C64" s="16">
        <v>9.0999919096859899E-5</v>
      </c>
      <c r="D64">
        <v>1.2</v>
      </c>
      <c r="E64">
        <v>4.2499365608553896</v>
      </c>
      <c r="G64">
        <v>0.9</v>
      </c>
      <c r="H64">
        <v>4.2499500814634397</v>
      </c>
      <c r="I64">
        <v>0.37459550413521497</v>
      </c>
      <c r="J64" s="28">
        <v>9.0915286503101604E-5</v>
      </c>
    </row>
    <row r="65" spans="1:10">
      <c r="A65" s="16">
        <v>4.2499320636295197</v>
      </c>
      <c r="B65" s="16">
        <v>0.77457804878638603</v>
      </c>
      <c r="C65" s="16">
        <v>9.0917472234483895E-5</v>
      </c>
      <c r="D65">
        <v>1.3</v>
      </c>
      <c r="E65">
        <v>4.2499320636295197</v>
      </c>
      <c r="G65">
        <v>1</v>
      </c>
      <c r="H65">
        <v>4.24994557015222</v>
      </c>
      <c r="I65">
        <v>0.47459112443016699</v>
      </c>
      <c r="J65" s="28">
        <v>9.0832913312712094E-5</v>
      </c>
    </row>
    <row r="66" spans="1:10">
      <c r="A66" s="16">
        <v>4.2499275714144202</v>
      </c>
      <c r="B66" s="16">
        <v>0.874573668318676</v>
      </c>
      <c r="C66" s="16">
        <v>9.0835098935370103E-5</v>
      </c>
      <c r="D66">
        <v>1.4</v>
      </c>
      <c r="E66">
        <v>4.2499275714144202</v>
      </c>
      <c r="G66">
        <v>1.1000000000000001</v>
      </c>
      <c r="H66">
        <v>4.2499410697580897</v>
      </c>
      <c r="I66">
        <v>0.57458677719589302</v>
      </c>
      <c r="J66" s="28">
        <v>9.0916378584156505E-5</v>
      </c>
    </row>
    <row r="67" spans="1:10">
      <c r="A67" s="16">
        <v>4.2499230613003496</v>
      </c>
      <c r="B67" s="16">
        <v>0.97456931881307496</v>
      </c>
      <c r="C67" s="16">
        <v>9.0918562632742099E-5</v>
      </c>
      <c r="D67">
        <v>1.5</v>
      </c>
      <c r="E67">
        <v>4.2499230613003496</v>
      </c>
      <c r="G67">
        <v>1.2</v>
      </c>
      <c r="H67">
        <v>4.2499365608553896</v>
      </c>
      <c r="I67">
        <v>0.67458239663374497</v>
      </c>
      <c r="J67" s="28">
        <v>9.0999919096859899E-5</v>
      </c>
    </row>
    <row r="68" spans="1:10">
      <c r="A68" s="16">
        <v>4.24991856350404</v>
      </c>
      <c r="B68" s="16">
        <v>1.0745649370686901</v>
      </c>
      <c r="C68" s="16">
        <v>9.1002101565494195E-5</v>
      </c>
      <c r="D68">
        <v>1.6</v>
      </c>
      <c r="E68">
        <v>4.24991856350404</v>
      </c>
      <c r="G68">
        <v>1.3</v>
      </c>
      <c r="H68">
        <v>4.2499320636295197</v>
      </c>
      <c r="I68">
        <v>0.77457804878638603</v>
      </c>
      <c r="J68" s="28">
        <v>9.0917472234483895E-5</v>
      </c>
    </row>
    <row r="69" spans="1:10">
      <c r="A69" s="16">
        <v>4.2499140663938499</v>
      </c>
      <c r="B69" s="16">
        <v>1.17456058746449</v>
      </c>
      <c r="C69" s="16">
        <v>9.0919656197244994E-5</v>
      </c>
      <c r="D69">
        <v>1.7</v>
      </c>
      <c r="E69">
        <v>4.2499140663938499</v>
      </c>
      <c r="G69">
        <v>1.4</v>
      </c>
      <c r="H69">
        <v>4.2499275714144202</v>
      </c>
      <c r="I69">
        <v>0.874573668318676</v>
      </c>
      <c r="J69" s="28">
        <v>9.0835098935370103E-5</v>
      </c>
    </row>
    <row r="70" spans="1:10">
      <c r="A70" s="16">
        <v>4.2499095650759502</v>
      </c>
      <c r="B70" s="16">
        <v>1.27455620476072</v>
      </c>
      <c r="C70" s="16">
        <v>9.0837284386884794E-5</v>
      </c>
      <c r="D70">
        <v>1.8</v>
      </c>
      <c r="E70">
        <v>4.2499095650759502</v>
      </c>
      <c r="G70">
        <v>1.5</v>
      </c>
      <c r="H70">
        <v>4.2499230613003496</v>
      </c>
      <c r="I70">
        <v>0.97456931881307496</v>
      </c>
      <c r="J70" s="28">
        <v>9.0918562632742099E-5</v>
      </c>
    </row>
    <row r="71" spans="1:10">
      <c r="A71" s="16">
        <v>4.2499050508893097</v>
      </c>
      <c r="B71" s="16">
        <v>1.37455185327735</v>
      </c>
      <c r="C71" s="16">
        <v>9.0920744887456706E-5</v>
      </c>
      <c r="D71">
        <v>1.9</v>
      </c>
      <c r="E71">
        <v>4.2499050508893097</v>
      </c>
      <c r="G71">
        <v>1.6</v>
      </c>
      <c r="H71">
        <v>4.24991856350404</v>
      </c>
      <c r="I71">
        <v>1.0745649370686901</v>
      </c>
      <c r="J71" s="28">
        <v>9.1002101565494195E-5</v>
      </c>
    </row>
    <row r="72" spans="1:10">
      <c r="A72" s="16">
        <v>4.2499005830190901</v>
      </c>
      <c r="B72" s="16">
        <v>1.4745474713318101</v>
      </c>
      <c r="C72" s="16">
        <v>9.1004280614560097E-5</v>
      </c>
      <c r="D72">
        <v>2</v>
      </c>
      <c r="E72">
        <v>4.2499005830190901</v>
      </c>
      <c r="G72">
        <v>1.7</v>
      </c>
      <c r="H72">
        <v>4.2499140663938499</v>
      </c>
      <c r="I72">
        <v>1.17456058746449</v>
      </c>
      <c r="J72" s="28">
        <v>9.0919656197244994E-5</v>
      </c>
    </row>
    <row r="73" spans="1:10">
      <c r="A73" s="16">
        <v>4.2498960587945298</v>
      </c>
      <c r="B73" s="16">
        <v>1.5745431185476</v>
      </c>
      <c r="C73" s="16">
        <v>9.0921835405955194E-5</v>
      </c>
      <c r="D73">
        <v>2.1</v>
      </c>
      <c r="E73">
        <v>4.2498960587945298</v>
      </c>
      <c r="G73">
        <v>1.8</v>
      </c>
      <c r="H73">
        <v>4.2499095650759502</v>
      </c>
      <c r="I73">
        <v>1.27455620476072</v>
      </c>
      <c r="J73" s="28">
        <v>9.0837284386884794E-5</v>
      </c>
    </row>
    <row r="74" spans="1:10">
      <c r="A74" s="16">
        <v>4.2498915633124703</v>
      </c>
      <c r="B74" s="16">
        <v>1.67453873438362</v>
      </c>
      <c r="C74" s="16">
        <v>9.0839463752280097E-5</v>
      </c>
      <c r="D74">
        <v>2.2000000000000002</v>
      </c>
      <c r="E74">
        <v>4.2498915633124703</v>
      </c>
      <c r="G74">
        <v>1.9</v>
      </c>
      <c r="H74">
        <v>4.2499050508893097</v>
      </c>
      <c r="I74">
        <v>1.37455185327735</v>
      </c>
      <c r="J74" s="28">
        <v>9.0920744887456706E-5</v>
      </c>
    </row>
    <row r="75" spans="1:10">
      <c r="A75" s="16">
        <v>4.24988704952451</v>
      </c>
      <c r="B75" s="16">
        <v>1.7745343811565999</v>
      </c>
      <c r="C75" s="16">
        <v>9.0922928510587096E-5</v>
      </c>
      <c r="D75">
        <v>2.2999999999999998</v>
      </c>
      <c r="E75">
        <v>4.24988704952451</v>
      </c>
      <c r="G75">
        <v>2</v>
      </c>
      <c r="H75">
        <v>4.2499005830190901</v>
      </c>
      <c r="I75">
        <v>1.4745474713318101</v>
      </c>
      <c r="J75" s="28">
        <v>9.1004280614560097E-5</v>
      </c>
    </row>
    <row r="76" spans="1:10">
      <c r="A76" s="16">
        <v>4.2498825830693097</v>
      </c>
      <c r="B76" s="16">
        <v>1.8745299975179801</v>
      </c>
      <c r="C76" s="16">
        <v>9.1006468500217193E-5</v>
      </c>
      <c r="D76">
        <v>2.4</v>
      </c>
      <c r="E76">
        <v>4.2498825830693097</v>
      </c>
      <c r="G76">
        <v>2.1</v>
      </c>
      <c r="H76">
        <v>4.2498960587945298</v>
      </c>
      <c r="I76">
        <v>1.5745431185476</v>
      </c>
      <c r="J76" s="28">
        <v>9.0921835405955194E-5</v>
      </c>
    </row>
    <row r="77" spans="1:10">
      <c r="A77" s="16">
        <v>4.2498780551683604</v>
      </c>
      <c r="B77" s="16">
        <v>1.97452564277804</v>
      </c>
      <c r="C77" s="16">
        <v>9.0924012295048699E-5</v>
      </c>
      <c r="D77">
        <v>2.5</v>
      </c>
      <c r="E77">
        <v>4.2498780551683604</v>
      </c>
      <c r="G77">
        <v>2.2000000000000002</v>
      </c>
      <c r="H77">
        <v>4.2498915633124703</v>
      </c>
      <c r="I77">
        <v>1.67453873438362</v>
      </c>
      <c r="J77" s="28">
        <v>9.0839463752280097E-5</v>
      </c>
    </row>
    <row r="78" spans="1:10">
      <c r="A78" s="16">
        <v>4.2498735833689398</v>
      </c>
      <c r="B78" s="16">
        <v>2.0745212580793</v>
      </c>
      <c r="C78" s="16">
        <v>9.0841629662006203E-5</v>
      </c>
      <c r="D78">
        <v>2.6</v>
      </c>
      <c r="E78">
        <v>4.2498735833689398</v>
      </c>
      <c r="G78">
        <v>2.2999999999999998</v>
      </c>
      <c r="H78">
        <v>4.24988704952451</v>
      </c>
      <c r="I78">
        <v>1.7745343811565999</v>
      </c>
      <c r="J78" s="28">
        <v>9.0922928510587096E-5</v>
      </c>
    </row>
    <row r="79" spans="1:10">
      <c r="A79" s="16">
        <v>4.24986907266012</v>
      </c>
      <c r="B79" s="16">
        <v>2.17451690325111</v>
      </c>
      <c r="C79" s="16">
        <v>9.0925105457067003E-5</v>
      </c>
      <c r="D79">
        <v>2.7</v>
      </c>
      <c r="E79">
        <v>4.24986907266012</v>
      </c>
      <c r="G79">
        <v>2.4</v>
      </c>
      <c r="H79">
        <v>4.2498825830693097</v>
      </c>
      <c r="I79">
        <v>1.8745299975179801</v>
      </c>
      <c r="J79" s="28">
        <v>9.1006468500217193E-5</v>
      </c>
    </row>
    <row r="80" spans="1:10">
      <c r="A80" s="16">
        <v>4.2498646166093001</v>
      </c>
      <c r="B80" s="16">
        <v>2.2745125183853099</v>
      </c>
      <c r="C80" s="16">
        <v>9.1008656500653895E-5</v>
      </c>
      <c r="D80">
        <v>2.8</v>
      </c>
      <c r="E80">
        <v>4.2498646166093001</v>
      </c>
      <c r="G80">
        <v>2.5</v>
      </c>
      <c r="H80">
        <v>4.2498780551683604</v>
      </c>
      <c r="I80">
        <v>1.97452564277804</v>
      </c>
      <c r="J80" s="28">
        <v>9.0924012295048699E-5</v>
      </c>
    </row>
    <row r="81" spans="1:10">
      <c r="A81" s="16">
        <v>4.24986010922012</v>
      </c>
      <c r="B81" s="16">
        <v>2.3745081629518099</v>
      </c>
      <c r="C81" s="16">
        <v>9.0926194009166998E-5</v>
      </c>
      <c r="D81">
        <v>2.9</v>
      </c>
      <c r="E81">
        <v>4.24986010922012</v>
      </c>
      <c r="G81">
        <v>2.6</v>
      </c>
      <c r="H81">
        <v>4.2498735833689398</v>
      </c>
      <c r="I81">
        <v>2.0745212580793</v>
      </c>
      <c r="J81" s="28">
        <v>9.0841629662006203E-5</v>
      </c>
    </row>
    <row r="82" spans="1:10">
      <c r="A82" s="16">
        <v>4.2498556436342003</v>
      </c>
      <c r="B82" s="16">
        <v>2.4745037768107698</v>
      </c>
      <c r="C82" s="16">
        <v>9.0843805098488498E-5</v>
      </c>
      <c r="D82">
        <v>3</v>
      </c>
      <c r="E82">
        <v>4.2498556436342003</v>
      </c>
      <c r="G82">
        <v>2.7</v>
      </c>
      <c r="H82">
        <v>4.24986907266012</v>
      </c>
      <c r="I82">
        <v>2.17451690325111</v>
      </c>
      <c r="J82" s="28">
        <v>9.0925105457067003E-5</v>
      </c>
    </row>
    <row r="83" spans="1:10">
      <c r="A83" s="16">
        <v>4.2498511461581101</v>
      </c>
      <c r="B83" s="16">
        <v>2.5744994209041301</v>
      </c>
      <c r="C83" s="16">
        <v>9.0927279487595995E-5</v>
      </c>
      <c r="D83">
        <v>3.1</v>
      </c>
      <c r="E83">
        <v>4.2498511461581101</v>
      </c>
      <c r="G83">
        <v>2.8</v>
      </c>
      <c r="H83">
        <v>4.2498646166093001</v>
      </c>
      <c r="I83">
        <v>2.2745125183853099</v>
      </c>
      <c r="J83" s="28">
        <v>9.1008656500653895E-5</v>
      </c>
    </row>
    <row r="84" spans="1:10">
      <c r="A84" s="16">
        <v>4.2498466028844</v>
      </c>
      <c r="B84" s="16">
        <v>2.6744950297237802</v>
      </c>
      <c r="C84" s="16">
        <v>9.1010829119660906E-5</v>
      </c>
      <c r="D84">
        <v>3.2</v>
      </c>
      <c r="E84">
        <v>4.2498466028844</v>
      </c>
      <c r="G84">
        <v>2.9</v>
      </c>
      <c r="H84">
        <v>4.24986010922012</v>
      </c>
      <c r="I84">
        <v>2.3745081629518099</v>
      </c>
      <c r="J84" s="28">
        <v>9.0926194009166998E-5</v>
      </c>
    </row>
    <row r="85" spans="1:10">
      <c r="A85" s="16">
        <v>4.2498421216898201</v>
      </c>
      <c r="B85" s="16">
        <v>2.7744906738834501</v>
      </c>
      <c r="C85" s="16">
        <v>9.0928368382169706E-5</v>
      </c>
      <c r="D85">
        <v>3.3</v>
      </c>
      <c r="E85">
        <v>4.2498421216898201</v>
      </c>
      <c r="G85">
        <v>3</v>
      </c>
      <c r="H85">
        <v>4.2498556436342003</v>
      </c>
      <c r="I85">
        <v>2.4745037768107698</v>
      </c>
      <c r="J85" s="28">
        <v>9.0843805098488498E-5</v>
      </c>
    </row>
    <row r="86" spans="1:10">
      <c r="A86" s="16">
        <v>4.2498377206913496</v>
      </c>
      <c r="B86" s="16">
        <v>2.8744862893455601</v>
      </c>
      <c r="C86" s="16">
        <v>9.0845981219647297E-5</v>
      </c>
      <c r="D86">
        <v>3.4</v>
      </c>
      <c r="E86">
        <v>4.2498377206913496</v>
      </c>
      <c r="G86">
        <v>3.1</v>
      </c>
      <c r="H86">
        <v>4.2498511461581101</v>
      </c>
      <c r="I86">
        <v>2.5744994209041301</v>
      </c>
      <c r="J86" s="28">
        <v>9.0927279487595995E-5</v>
      </c>
    </row>
    <row r="87" spans="1:10">
      <c r="A87" s="16">
        <v>4.24983317605703</v>
      </c>
      <c r="B87" s="16">
        <v>2.97448192920668</v>
      </c>
      <c r="C87" s="16">
        <v>9.0929458262777399E-5</v>
      </c>
      <c r="D87">
        <v>3.5</v>
      </c>
      <c r="E87">
        <v>4.24983317605703</v>
      </c>
      <c r="G87">
        <v>3.2</v>
      </c>
      <c r="H87">
        <v>4.2498466028844</v>
      </c>
      <c r="I87">
        <v>2.6744950297237802</v>
      </c>
      <c r="J87" s="28">
        <v>9.1010829119660906E-5</v>
      </c>
    </row>
    <row r="88" spans="1:10">
      <c r="A88" s="16">
        <v>4.2498286978038502</v>
      </c>
      <c r="B88" s="16">
        <v>3.07447755590825</v>
      </c>
      <c r="C88" s="16">
        <v>9.0929893407332106E-5</v>
      </c>
      <c r="D88">
        <v>3.6</v>
      </c>
      <c r="E88">
        <v>4.2498286978038502</v>
      </c>
      <c r="G88">
        <v>3.3</v>
      </c>
      <c r="H88">
        <v>4.2498421216898201</v>
      </c>
      <c r="I88">
        <v>2.7744906738834501</v>
      </c>
      <c r="J88" s="28">
        <v>9.0928368382169706E-5</v>
      </c>
    </row>
    <row r="89" spans="1:10">
      <c r="A89" s="16">
        <v>4.2498242487466404</v>
      </c>
      <c r="B89" s="16">
        <v>3.1744731836576001</v>
      </c>
      <c r="C89" s="16">
        <v>9.0930327445669793E-5</v>
      </c>
      <c r="D89">
        <v>3.7</v>
      </c>
      <c r="E89">
        <v>4.2498242487466404</v>
      </c>
      <c r="G89">
        <v>3.4</v>
      </c>
      <c r="H89">
        <v>4.2498377206913496</v>
      </c>
      <c r="I89">
        <v>2.8744862893455601</v>
      </c>
      <c r="J89" s="28">
        <v>9.0845981219647297E-5</v>
      </c>
    </row>
    <row r="90" spans="1:10">
      <c r="A90" s="16">
        <v>4.2498197560201296</v>
      </c>
      <c r="B90" s="16">
        <v>3.2744688084953699</v>
      </c>
      <c r="C90" s="16">
        <v>9.0930760015628596E-5</v>
      </c>
      <c r="D90">
        <v>3.8</v>
      </c>
      <c r="E90">
        <v>4.2498197560201296</v>
      </c>
      <c r="G90">
        <v>3.5</v>
      </c>
      <c r="H90">
        <v>4.24983317605703</v>
      </c>
      <c r="I90">
        <v>2.97448192920668</v>
      </c>
      <c r="J90" s="28">
        <v>9.0929458262777399E-5</v>
      </c>
    </row>
    <row r="91" spans="1:10">
      <c r="A91" s="16">
        <v>4.2498153015117603</v>
      </c>
      <c r="B91" s="16">
        <v>3.3744644337862799</v>
      </c>
      <c r="C91" s="16">
        <v>9.0931189028147099E-5</v>
      </c>
      <c r="D91">
        <v>3.9</v>
      </c>
      <c r="E91">
        <v>4.2498153015117603</v>
      </c>
      <c r="G91">
        <v>3.6</v>
      </c>
      <c r="H91">
        <v>4.2498286978038502</v>
      </c>
      <c r="I91">
        <v>3.07447755590825</v>
      </c>
      <c r="J91" s="28">
        <v>9.0929893407332106E-5</v>
      </c>
    </row>
    <row r="92" spans="1:10">
      <c r="A92" s="16">
        <v>4.2498109887432696</v>
      </c>
      <c r="B92" s="16">
        <v>3.4744600592272699</v>
      </c>
      <c r="C92" s="16">
        <v>9.0931601375178795E-5</v>
      </c>
      <c r="D92">
        <v>4</v>
      </c>
      <c r="E92">
        <v>4.2498109887432696</v>
      </c>
      <c r="G92">
        <v>3.7</v>
      </c>
      <c r="H92">
        <v>4.2498242487466404</v>
      </c>
      <c r="I92">
        <v>3.1744731836576001</v>
      </c>
      <c r="J92" s="28">
        <v>9.0930327445669793E-5</v>
      </c>
    </row>
    <row r="93" spans="1:10">
      <c r="A93" s="16">
        <v>4.2498073672260004</v>
      </c>
      <c r="B93" s="16">
        <v>3.5744556760455199</v>
      </c>
      <c r="C93" s="16">
        <v>9.0931911076065001E-5</v>
      </c>
      <c r="D93">
        <v>4.0999999999999996</v>
      </c>
      <c r="E93">
        <v>4.2498073672260004</v>
      </c>
      <c r="G93">
        <v>3.8</v>
      </c>
      <c r="H93">
        <v>4.2498197560201296</v>
      </c>
      <c r="I93">
        <v>3.2744688084953699</v>
      </c>
      <c r="J93" s="28">
        <v>9.0930760015628596E-5</v>
      </c>
    </row>
    <row r="94" spans="1:10">
      <c r="A94" s="16">
        <v>4.2498091747283997</v>
      </c>
      <c r="B94" s="16">
        <v>3.6744512788871502</v>
      </c>
      <c r="C94" s="16">
        <v>9.0931538357890006E-5</v>
      </c>
      <c r="D94">
        <v>4.2</v>
      </c>
      <c r="E94">
        <v>4.2498091747283997</v>
      </c>
      <c r="G94">
        <v>3.9</v>
      </c>
      <c r="H94">
        <v>4.2498153015117603</v>
      </c>
      <c r="I94">
        <v>3.3744644337862799</v>
      </c>
      <c r="J94" s="28">
        <v>9.0931189028147099E-5</v>
      </c>
    </row>
    <row r="95" spans="1:10">
      <c r="A95" s="16">
        <v>4.2498482417697199</v>
      </c>
      <c r="B95" s="16">
        <v>3.7744467994535502</v>
      </c>
      <c r="C95" s="16">
        <v>9.09265097921542E-5</v>
      </c>
      <c r="D95">
        <v>4.3</v>
      </c>
      <c r="E95">
        <v>4.2498482417697199</v>
      </c>
      <c r="G95">
        <v>4</v>
      </c>
      <c r="H95">
        <v>4.2498109887432696</v>
      </c>
      <c r="I95">
        <v>3.4744600592272699</v>
      </c>
      <c r="J95" s="28">
        <v>9.0931601375178795E-5</v>
      </c>
    </row>
    <row r="96" spans="1:10">
      <c r="A96" s="16">
        <v>4.25014620468398</v>
      </c>
      <c r="B96" s="16">
        <v>3.8744419451023502</v>
      </c>
      <c r="C96" s="16">
        <v>9.0891374594469099E-5</v>
      </c>
      <c r="D96">
        <v>4.4000000000000004</v>
      </c>
      <c r="E96">
        <v>4.25014620468398</v>
      </c>
      <c r="G96">
        <v>4.0999999999999996</v>
      </c>
      <c r="H96">
        <v>4.2498073672260004</v>
      </c>
      <c r="I96">
        <v>3.5744556760455199</v>
      </c>
      <c r="J96" s="28">
        <v>9.0931911076065001E-5</v>
      </c>
    </row>
    <row r="97" spans="1:10">
      <c r="A97" s="16">
        <v>4.2521631459715801</v>
      </c>
      <c r="B97" s="16">
        <v>3.97443520324068</v>
      </c>
      <c r="C97" s="16">
        <v>9.06468761500365E-5</v>
      </c>
      <c r="D97">
        <v>4.5</v>
      </c>
      <c r="E97">
        <v>4.2521631459715801</v>
      </c>
      <c r="G97">
        <v>4.2</v>
      </c>
      <c r="H97">
        <v>4.2498091747283997</v>
      </c>
      <c r="I97">
        <v>3.6744512788871502</v>
      </c>
      <c r="J97" s="28">
        <v>9.0931538357890006E-5</v>
      </c>
    </row>
    <row r="98" spans="1:10">
      <c r="A98" s="16">
        <v>4.2631837864305897</v>
      </c>
      <c r="B98" s="16">
        <v>4.0744203132422703</v>
      </c>
      <c r="C98" s="16">
        <v>8.9311060483413999E-5</v>
      </c>
      <c r="D98">
        <v>4.5999999999999996</v>
      </c>
      <c r="E98">
        <v>4.2631837864305897</v>
      </c>
      <c r="G98">
        <v>4.3</v>
      </c>
      <c r="H98">
        <v>4.2498482417697199</v>
      </c>
      <c r="I98">
        <v>3.7744467994535502</v>
      </c>
      <c r="J98" s="28">
        <v>9.09265097921542E-5</v>
      </c>
    </row>
    <row r="99" spans="1:10">
      <c r="A99" s="16">
        <v>4.2976673966161902</v>
      </c>
      <c r="B99" s="16">
        <v>4.1743865830320201</v>
      </c>
      <c r="C99" s="16">
        <v>8.5127132561722097E-5</v>
      </c>
      <c r="D99">
        <v>4.7</v>
      </c>
      <c r="E99">
        <v>4.2976673966161902</v>
      </c>
      <c r="G99">
        <v>4.4000000000000004</v>
      </c>
      <c r="H99">
        <v>4.25014620468398</v>
      </c>
      <c r="I99">
        <v>3.8744419451023502</v>
      </c>
      <c r="J99" s="28">
        <v>9.0891374594469099E-5</v>
      </c>
    </row>
    <row r="100" spans="1:10">
      <c r="A100" s="16">
        <v>4.3564365344637102</v>
      </c>
      <c r="B100" s="16">
        <v>4.2743350301386496</v>
      </c>
      <c r="C100" s="16">
        <v>7.8007670324400696E-5</v>
      </c>
      <c r="D100">
        <v>4.8</v>
      </c>
      <c r="E100">
        <v>4.3564365344637102</v>
      </c>
      <c r="G100">
        <v>4.5</v>
      </c>
      <c r="H100">
        <v>4.2521631459715801</v>
      </c>
      <c r="I100">
        <v>3.97443520324068</v>
      </c>
      <c r="J100" s="28">
        <v>9.06468761500365E-5</v>
      </c>
    </row>
    <row r="101" spans="1:10">
      <c r="A101" s="16">
        <v>4.4295276746399797</v>
      </c>
      <c r="B101" s="16">
        <v>4.3742737842479196</v>
      </c>
      <c r="C101" s="16">
        <v>6.9141018091979298E-5</v>
      </c>
      <c r="D101">
        <v>4.9000000000000004</v>
      </c>
      <c r="E101">
        <v>4.4295276746399797</v>
      </c>
      <c r="G101">
        <v>4.5999999999999996</v>
      </c>
      <c r="H101">
        <v>4.2631837864305897</v>
      </c>
      <c r="I101">
        <v>4.0744203132422703</v>
      </c>
      <c r="J101" s="28">
        <v>8.9311060483413999E-5</v>
      </c>
    </row>
    <row r="102" spans="1:10">
      <c r="A102" s="16">
        <v>4.5103540343781701</v>
      </c>
      <c r="B102" s="16">
        <v>4.4742076787386997</v>
      </c>
      <c r="C102" s="16">
        <v>5.9349884082109797E-5</v>
      </c>
      <c r="D102">
        <v>5</v>
      </c>
      <c r="E102">
        <v>4.5103540343781701</v>
      </c>
      <c r="G102">
        <v>4.7</v>
      </c>
      <c r="H102">
        <v>4.2976673966161902</v>
      </c>
      <c r="I102">
        <v>4.1743865830320201</v>
      </c>
      <c r="J102" s="28">
        <v>8.5127132561722097E-5</v>
      </c>
    </row>
    <row r="103" spans="1:10">
      <c r="G103">
        <v>4.8</v>
      </c>
      <c r="H103">
        <v>4.3564365344637102</v>
      </c>
      <c r="I103">
        <v>4.2743350301386496</v>
      </c>
      <c r="J103" s="28">
        <v>7.8007670324400696E-5</v>
      </c>
    </row>
    <row r="104" spans="1:10">
      <c r="G104">
        <v>4.9000000000000004</v>
      </c>
      <c r="H104">
        <v>4.4295276746399797</v>
      </c>
      <c r="I104">
        <v>4.3742737842479196</v>
      </c>
      <c r="J104" s="28">
        <v>6.9141018091979298E-5</v>
      </c>
    </row>
    <row r="105" spans="1:10">
      <c r="G105">
        <v>5</v>
      </c>
      <c r="H105">
        <v>4.5103540343781701</v>
      </c>
      <c r="I105">
        <v>4.4742076787386997</v>
      </c>
      <c r="J105" s="28">
        <v>5.9349884082109797E-5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2db5d8-16d3-43d3-be67-aa77cbf48a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141D75787B5D4FBE5924B299BE4290" ma:contentTypeVersion="15" ma:contentTypeDescription="Create a new document." ma:contentTypeScope="" ma:versionID="882f42b37b5d97b29955596b701c2de4">
  <xsd:schema xmlns:xsd="http://www.w3.org/2001/XMLSchema" xmlns:xs="http://www.w3.org/2001/XMLSchema" xmlns:p="http://schemas.microsoft.com/office/2006/metadata/properties" xmlns:ns3="752db5d8-16d3-43d3-be67-aa77cbf48afc" xmlns:ns4="5664cbeb-4bc6-4798-9613-f0335bf0e356" targetNamespace="http://schemas.microsoft.com/office/2006/metadata/properties" ma:root="true" ma:fieldsID="6d1ed8e8a2c9a0eafa18f3f6593eb8b9" ns3:_="" ns4:_="">
    <xsd:import namespace="752db5d8-16d3-43d3-be67-aa77cbf48afc"/>
    <xsd:import namespace="5664cbeb-4bc6-4798-9613-f0335bf0e3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db5d8-16d3-43d3-be67-aa77cbf48a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4cbeb-4bc6-4798-9613-f0335bf0e3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91756C-D28D-4C0E-9456-DB0D9A4FDED3}">
  <ds:schemaRefs>
    <ds:schemaRef ds:uri="752db5d8-16d3-43d3-be67-aa77cbf48afc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5664cbeb-4bc6-4798-9613-f0335bf0e356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712681E-4C0A-46B7-B3C3-0E4037AC21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2db5d8-16d3-43d3-be67-aa77cbf48afc"/>
    <ds:schemaRef ds:uri="5664cbeb-4bc6-4798-9613-f0335bf0e3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42E4C0-4D00-40EE-939D-02F26F16B9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Step 1.2</vt:lpstr>
      <vt:lpstr>Step 1.5</vt:lpstr>
      <vt:lpstr>Step 1.6</vt:lpstr>
      <vt:lpstr>Step 1.7</vt:lpstr>
      <vt:lpstr>Step 1.10</vt:lpstr>
      <vt:lpstr>Step 1.16</vt:lpstr>
      <vt:lpstr>Step 1.17</vt:lpstr>
      <vt:lpstr>Step 1.19</vt:lpstr>
      <vt:lpstr>Step 2.2</vt:lpstr>
      <vt:lpstr>Step 2.3</vt:lpstr>
      <vt:lpstr>Step 2.6</vt:lpstr>
      <vt:lpstr>Step 2.7</vt:lpstr>
      <vt:lpstr>Step 2.8</vt:lpstr>
      <vt:lpstr>Step 3.2</vt:lpstr>
      <vt:lpstr>Step 3.3</vt:lpstr>
      <vt:lpstr>Step 3.5</vt:lpstr>
      <vt:lpstr>Step 3.6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Erion Keka</cp:lastModifiedBy>
  <dcterms:created xsi:type="dcterms:W3CDTF">2020-09-11T23:51:17Z</dcterms:created>
  <dcterms:modified xsi:type="dcterms:W3CDTF">2024-10-07T03:33:43Z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0x01010094141D75787B5D4FBE5924B299BE4290</vt:lpwstr>
  </property>
</Properties>
</file>