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genda" sheetId="1" r:id="rId4"/>
    <sheet state="visible" name="Rischi" sheetId="2" r:id="rId5"/>
    <sheet state="visible" name="Top10" sheetId="3" r:id="rId6"/>
  </sheets>
  <definedNames/>
  <calcPr/>
</workbook>
</file>

<file path=xl/sharedStrings.xml><?xml version="1.0" encoding="utf-8"?>
<sst xmlns="http://schemas.openxmlformats.org/spreadsheetml/2006/main" count="297" uniqueCount="154">
  <si>
    <t>Project: SocialBridge - Risk Management Plan</t>
  </si>
  <si>
    <t>Managers: Francesco Peluso, Luciano Bercini e Rossi Mariarosaria</t>
  </si>
  <si>
    <t>Category</t>
  </si>
  <si>
    <t>Tecnologie [T]</t>
  </si>
  <si>
    <t>Persone [P]</t>
  </si>
  <si>
    <t>Stime [S]</t>
  </si>
  <si>
    <t>Organizzativi [O]</t>
  </si>
  <si>
    <t>Requisiti [R]</t>
  </si>
  <si>
    <t>Impact</t>
  </si>
  <si>
    <t>Tollerabile [TOL]</t>
  </si>
  <si>
    <t>Moderato [MD]</t>
  </si>
  <si>
    <t>Grave [GV]</t>
  </si>
  <si>
    <t>Catastrofico [CAT]</t>
  </si>
  <si>
    <t>Probability</t>
  </si>
  <si>
    <t>Molto Bassa [VL]</t>
  </si>
  <si>
    <t>Bassa [L]</t>
  </si>
  <si>
    <t>Media [M]</t>
  </si>
  <si>
    <t>Alta [H]</t>
  </si>
  <si>
    <t>Molto Alta [VH]</t>
  </si>
  <si>
    <t>Personale</t>
  </si>
  <si>
    <t>Team Members [TM]</t>
  </si>
  <si>
    <t>Project Manager [PM]</t>
  </si>
  <si>
    <t>HISTORY</t>
  </si>
  <si>
    <t>ID</t>
  </si>
  <si>
    <t>Rank</t>
  </si>
  <si>
    <t>Storico Rank</t>
  </si>
  <si>
    <t>Numero di Settimane in Top 10</t>
  </si>
  <si>
    <t>Descrizione</t>
  </si>
  <si>
    <t>Categoria</t>
  </si>
  <si>
    <t>Causa di origine</t>
  </si>
  <si>
    <t>Triggers</t>
  </si>
  <si>
    <t>Piano di prevenzione</t>
  </si>
  <si>
    <t>Piano di contingenza</t>
  </si>
  <si>
    <t>Probabilità</t>
  </si>
  <si>
    <t>Impatto</t>
  </si>
  <si>
    <t>Status</t>
  </si>
  <si>
    <t>R1</t>
  </si>
  <si>
    <t>Calo Motivazionale nel Team</t>
  </si>
  <si>
    <t>Persone</t>
  </si>
  <si>
    <t>Troppo carico di lavoro; Comunicazione non stimolante</t>
  </si>
  <si>
    <t>Scarsa qualità dei deliverables; RItardi sulle task;</t>
  </si>
  <si>
    <t>Adeguato carico di lavoro; Comunicazione stimolante</t>
  </si>
  <si>
    <t>Rivedere il carico di lavoro assegnato da parte dei PM; Rivedere la tipologia di comunicazione utilizzata</t>
  </si>
  <si>
    <t>TM</t>
  </si>
  <si>
    <t>L</t>
  </si>
  <si>
    <t>MD</t>
  </si>
  <si>
    <t>Sotto Controllo</t>
  </si>
  <si>
    <t>R2</t>
  </si>
  <si>
    <t>Abbandono del Team o del Progetto</t>
  </si>
  <si>
    <t>Persona mancante di rispetto dell'impegno; rinuncia del progetto o degli studi</t>
  </si>
  <si>
    <t>Abbandono di altri Team Members; Aumento dei ritardi, poiché la schedulazione diventa complessa; Scarsa qualità dei deliverables; Non rispetto del Team Contract</t>
  </si>
  <si>
    <t>Essere convincente fin dall'inizio</t>
  </si>
  <si>
    <t>Rivedere il carico di lavoro assegnato a tutti i Team Member, per poterlo ribilanciare; Comuncazione col Top Manager</t>
  </si>
  <si>
    <t>VL</t>
  </si>
  <si>
    <t>CAT</t>
  </si>
  <si>
    <t>R3</t>
  </si>
  <si>
    <t>Scarsa Comunicazione nel Team</t>
  </si>
  <si>
    <t>Persona troppo introversa; Mancato rispetto altrui</t>
  </si>
  <si>
    <t>Task non prodotte poiché potrebbero non esser state prese in considerazione; Sistema non conforme con i requisiti; Aumento di scadenze</t>
  </si>
  <si>
    <t>Cercare un metodo per integrare tutti nel gruppo e capire in poco tempo la personalità dei Team Member</t>
  </si>
  <si>
    <t>Condivisione di momenti o eventi per aumentare il rapporto fra i PM e i Team Members</t>
  </si>
  <si>
    <t>R4</t>
  </si>
  <si>
    <t>Liti nel Team</t>
  </si>
  <si>
    <t>Personalità eccessivamente diverse; Persona con mancanze professionali</t>
  </si>
  <si>
    <t>Ambiente non produttivo che può comportare la mancanza fiducia dei Team Member l'uno con l'altro e quindi mancata collaborazione; Non rispetto del Team Contract</t>
  </si>
  <si>
    <t>Creare un ambiente armonioso e saper integrare i Team Members</t>
  </si>
  <si>
    <t>Cercare di placare la situazione e far chiarire i Team Member che hanno litigato in maniera ragionevole, tentando di ripristinare i rapporti</t>
  </si>
  <si>
    <t>GV</t>
  </si>
  <si>
    <t>R5</t>
  </si>
  <si>
    <t>Scarsa Partecipazione al Progetto</t>
  </si>
  <si>
    <t>Poco interesse al progetto</t>
  </si>
  <si>
    <t>Aumento dei ritardi e carico di lavoro per gli altri Team Member; Poca partecipazione ai meeting; Non rispetto del Team Contract</t>
  </si>
  <si>
    <t>Accrescere l'interesse non essendo troppo schematici; Costruire un ambiente adatto per ogni cultura dei Team Member</t>
  </si>
  <si>
    <t>Richiami per il Team Member e cercare di coinvolgerlo il piu possibile, fino ad arrivare ad una valutazione negativa, se il tutto persiste</t>
  </si>
  <si>
    <t>R6</t>
  </si>
  <si>
    <t>Scarso interesse di un utente verso gli eventi creati</t>
  </si>
  <si>
    <t>Poco interesse verso l'assistenza a persone con disabilità; Eventi troppo poco inclusivi; Persona troppo introversa</t>
  </si>
  <si>
    <t>Porterà all'abbandono dell'uso della piattaforma, questo implica non conformità rispetto alle stime del Business Case</t>
  </si>
  <si>
    <t>Integrare un sistema di suggerimento eventi che si addice all'untente</t>
  </si>
  <si>
    <t>Migliorare il sistema di suggerimento, attraverso tecniche piu avanzate</t>
  </si>
  <si>
    <t>M</t>
  </si>
  <si>
    <t>R7</t>
  </si>
  <si>
    <t>Un elevato numero di utenti si comporta in modo inappropriato rispetto agli eventi</t>
  </si>
  <si>
    <t>La piattaforma non include sistemi di segnalazione di comportamenti non adeguati</t>
  </si>
  <si>
    <t>Sempre meno persone con difficoltà si iscriveranno alla piattaforma</t>
  </si>
  <si>
    <t>La piattaforma deve includere sistemi di segnalazione di comportamenti non adeguati</t>
  </si>
  <si>
    <t>Migliorare il sistema di segnalazione dei comportamenti inadeguati</t>
  </si>
  <si>
    <t>R8</t>
  </si>
  <si>
    <t>Problemi di salute da parte del Team Members</t>
  </si>
  <si>
    <t>Influenze stagionali; Pandemie; Epidemie</t>
  </si>
  <si>
    <t>Aumento del carico di lavoro per un breve periodo per gli altri Team Members; Divario di conoscenza del progresso del progetto tra i Team Member</t>
  </si>
  <si>
    <t>Task complesse con meno probabilità di esser assegnate in giorni in cui i picchi influenzali sono molto alti</t>
  </si>
  <si>
    <t>Rivedere il carico di lavoro assegnato da parte dei PM;</t>
  </si>
  <si>
    <t>TOL</t>
  </si>
  <si>
    <t>R9</t>
  </si>
  <si>
    <t>Ritardo consegna finale</t>
  </si>
  <si>
    <t>Organizzativi</t>
  </si>
  <si>
    <t>Sistema troppo complesso; Mancata partecipazione dei team member compreso i PM; Deliverables di scarsa qualità, soggetti a continue review.</t>
  </si>
  <si>
    <t>Fallimento del progetto</t>
  </si>
  <si>
    <t>Deliverables fatti in un certo modo, rispettando una certa qualità; Requisiti adeguati alle conoscenze dei Team Member</t>
  </si>
  <si>
    <t>Velocizzare il piu possibile per non aumentare il ritardo ed infine eseguire un postomortem review per capire cos'è che è andato storto</t>
  </si>
  <si>
    <t>PM</t>
  </si>
  <si>
    <t>R10</t>
  </si>
  <si>
    <t>Mancanza rispetto scadenze</t>
  </si>
  <si>
    <t>Riprogettazione della schedulazione delle task</t>
  </si>
  <si>
    <t>Deliverables fatti in un certo modo, rispettando una certa qualità; Requisiti adeguati alle conoscenze dei Team Member; Task ben assegnati</t>
  </si>
  <si>
    <t>Comunicare l'avvenuta scadenza; I PM dovranno ragionare su come la scadenza poteva essere evitata; Valutazione negativa per il Team Member; Uso di comunicazione adeguata per non far demoralizzare il Team Member</t>
  </si>
  <si>
    <t>TM, PM</t>
  </si>
  <si>
    <t>R11</t>
  </si>
  <si>
    <t>Non rispetto dei PM</t>
  </si>
  <si>
    <t>Comunicazione dei PM non è adeguata; Il Team Member non è rispettoso.</t>
  </si>
  <si>
    <t>Valutazione negativa per il Team Member da parte dei PM</t>
  </si>
  <si>
    <t>Creare un ambiente rispettoso ed inclusivo.</t>
  </si>
  <si>
    <t>Si cercherà di prendere provvedimenti per far capire al Team Member qual'è l'autorita di un PM ed infine si assegna una valutazione negativa</t>
  </si>
  <si>
    <t>R12</t>
  </si>
  <si>
    <t>Insoddisfazione Top Manager</t>
  </si>
  <si>
    <t>Deliverables di scarsa qualità; Troppi ritardi.</t>
  </si>
  <si>
    <t>Riformulazione della strategia e dei modi di proseguire</t>
  </si>
  <si>
    <t>Comunicazione con i Team Members e i PM per cercar di capire cosa si può migliorare, cosa si è sbagliati</t>
  </si>
  <si>
    <t>R13</t>
  </si>
  <si>
    <t>Mancata esperienza con le tecnologie</t>
  </si>
  <si>
    <t>Tecnologie</t>
  </si>
  <si>
    <t>Sistema complesso o che fa uso di tecnologie avanzate</t>
  </si>
  <si>
    <t>Ritardi delle task durante l'implementazione</t>
  </si>
  <si>
    <t>Requisiti adeguati alla conoscenza dei Team Member; Uso di tecnologie non complesse.</t>
  </si>
  <si>
    <t>Indirizzare i Team Members verso tutorial e stato dell'arte consono per l'apprendimento facile e veloce.</t>
  </si>
  <si>
    <t>VH</t>
  </si>
  <si>
    <t>R14</t>
  </si>
  <si>
    <t>Software o Hardware di terze parti non funzionante</t>
  </si>
  <si>
    <t>Blackout; Hacking; Disastri di natura ambientale; Malfunzionamenti.</t>
  </si>
  <si>
    <t>Sistema principale non funzionante</t>
  </si>
  <si>
    <t>Uso di software e hardware di terze parti fornite da aziende affidabili</t>
  </si>
  <si>
    <t>Implementazione di messaggi di sospensione momentanea del servizio sul Sistema</t>
  </si>
  <si>
    <t>R15</t>
  </si>
  <si>
    <t>Comprensione requisiti</t>
  </si>
  <si>
    <t>Requisiti</t>
  </si>
  <si>
    <t>Uso di scrittura non adeguata per la definizione; Requisito troppo vago.</t>
  </si>
  <si>
    <t>Deliverables dipendenti andranno riguardati</t>
  </si>
  <si>
    <t>Scrittura adeguata dei requisiti attraverso l'uso corretto del lessico e della struttura logica</t>
  </si>
  <si>
    <t>Cercare di comunicare con chi ha scritto il requisito, per farlo rispiegare e riscrivere meglio ed infine comunicarlo con i Team Members</t>
  </si>
  <si>
    <t>R16</t>
  </si>
  <si>
    <t>Aumento della complessità del sistema</t>
  </si>
  <si>
    <t>Numero di requisiti elevato;</t>
  </si>
  <si>
    <t>Ritardo dell'intero progetto; Aumento di stress tra i Team Member</t>
  </si>
  <si>
    <t>Definire un numero adeguato di requisit per ogni milestone</t>
  </si>
  <si>
    <t>Rivedere le priorità dei requisiti e la loro fattibilità</t>
  </si>
  <si>
    <t>R17</t>
  </si>
  <si>
    <t>Errore stima scadenze</t>
  </si>
  <si>
    <t>Stime di progetto</t>
  </si>
  <si>
    <t>Mancata esperienza da parte dei PM; Troppo poca imposizione da parte dei PM</t>
  </si>
  <si>
    <t>PM piu diretti; PM che imparano dagli errori; Postmortem Review</t>
  </si>
  <si>
    <t>Imparare dall'errore commesso ed assegnare le nuove scadenze sulla base delle esperienze</t>
  </si>
  <si>
    <r>
      <rPr>
        <rFont val="Aptos Narrow"/>
        <color theme="1"/>
        <sz val="11.0"/>
      </rPr>
      <t xml:space="preserve">                                                                                                                                                   </t>
    </r>
    <r>
      <rPr>
        <rFont val="Aptos Narrow"/>
        <color theme="1"/>
        <sz val="18.0"/>
      </rPr>
      <t xml:space="preserve">                                         History</t>
    </r>
  </si>
  <si>
    <t>BUDGET ANNO 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</si>
</sst>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ptos Narrow"/>
      <scheme val="minor"/>
    </font>
    <font>
      <sz val="22.0"/>
      <color theme="1"/>
      <name val="Aptos Narrow"/>
    </font>
    <font>
      <sz val="11.0"/>
      <color theme="1"/>
      <name val="Aptos Narrow"/>
    </font>
    <font>
      <sz val="14.0"/>
      <color theme="1"/>
      <name val="Aptos Narrow"/>
    </font>
    <font>
      <sz val="11.0"/>
      <color theme="1"/>
      <name val="Arial"/>
    </font>
    <font>
      <b/>
      <sz val="24.0"/>
      <color theme="1"/>
      <name val="Arial"/>
    </font>
    <font>
      <b/>
      <sz val="8.0"/>
      <color theme="1"/>
      <name val="Aptos Narrow"/>
    </font>
    <font>
      <b/>
      <sz val="8.0"/>
      <color theme="1"/>
      <name val="Arial"/>
    </font>
    <font>
      <sz val="9.0"/>
      <color theme="1"/>
      <name val="Arial"/>
    </font>
    <font>
      <color theme="1"/>
      <name val="Aptos Narrow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4D94D8"/>
        <bgColor rgb="FF4D94D8"/>
      </patternFill>
    </fill>
    <fill>
      <patternFill patternType="solid">
        <fgColor rgb="FFA6C9EB"/>
        <bgColor rgb="FFA6C9EB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3" fontId="3" numFmtId="0" xfId="0" applyBorder="1" applyFill="1" applyFont="1"/>
    <xf borderId="1" fillId="3" fontId="2" numFmtId="0" xfId="0" applyBorder="1" applyFont="1"/>
    <xf borderId="2" fillId="2" fontId="2" numFmtId="0" xfId="0" applyBorder="1" applyFont="1"/>
    <xf borderId="2" fillId="3" fontId="2" numFmtId="0" xfId="0" applyBorder="1" applyFont="1"/>
    <xf borderId="2" fillId="3" fontId="4" numFmtId="0" xfId="0" applyAlignment="1" applyBorder="1" applyFont="1">
      <alignment readingOrder="0"/>
    </xf>
    <xf borderId="2" fillId="2" fontId="4" numFmtId="0" xfId="0" applyAlignment="1" applyBorder="1" applyFont="1">
      <alignment readingOrder="0"/>
    </xf>
    <xf borderId="0" fillId="4" fontId="5" numFmtId="0" xfId="0" applyAlignment="1" applyFill="1" applyFont="1">
      <alignment horizontal="center" readingOrder="0"/>
    </xf>
    <xf borderId="2" fillId="2" fontId="6" numFmtId="0" xfId="0" applyAlignment="1" applyBorder="1" applyFont="1">
      <alignment horizontal="center" vertical="center"/>
    </xf>
    <xf borderId="2" fillId="2" fontId="6" numFmtId="0" xfId="0" applyAlignment="1" applyBorder="1" applyFont="1">
      <alignment horizontal="center" shrinkToFit="0" vertical="center" wrapText="1"/>
    </xf>
    <xf borderId="2" fillId="2" fontId="7" numFmtId="0" xfId="0" applyAlignment="1" applyBorder="1" applyFont="1">
      <alignment horizontal="center" readingOrder="0" shrinkToFit="0" vertical="center" wrapText="1"/>
    </xf>
    <xf borderId="2" fillId="2" fontId="2" numFmtId="0" xfId="0" applyAlignment="1" applyBorder="1" applyFont="1">
      <alignment horizontal="center" vertical="center"/>
    </xf>
    <xf borderId="2" fillId="3" fontId="4" numFmtId="0" xfId="0" applyAlignment="1" applyBorder="1" applyFont="1">
      <alignment horizontal="center" readingOrder="0" shrinkToFit="0" vertical="center" wrapText="1"/>
    </xf>
    <xf borderId="2" fillId="3" fontId="8" numFmtId="0" xfId="0" applyAlignment="1" applyBorder="1" applyFont="1">
      <alignment horizontal="center" readingOrder="0" shrinkToFit="0" vertical="center" wrapText="1"/>
    </xf>
    <xf borderId="2" fillId="3" fontId="8" numFmtId="0" xfId="0" applyAlignment="1" applyBorder="1" applyFont="1">
      <alignment horizontal="center" readingOrder="0" vertical="center"/>
    </xf>
    <xf borderId="2" fillId="3" fontId="2" numFmtId="0" xfId="0" applyAlignment="1" applyBorder="1" applyFont="1">
      <alignment horizontal="center" shrinkToFit="0" vertical="center" wrapText="1"/>
    </xf>
    <xf borderId="2" fillId="3" fontId="2" numFmtId="0" xfId="0" applyAlignment="1" applyBorder="1" applyFont="1">
      <alignment horizontal="center" readingOrder="0" shrinkToFit="0" vertical="center" wrapText="1"/>
    </xf>
    <xf borderId="2" fillId="3" fontId="8" numFmtId="0" xfId="0" applyAlignment="1" applyBorder="1" applyFont="1">
      <alignment horizontal="center" shrinkToFit="0" vertical="center" wrapText="1"/>
    </xf>
    <xf borderId="2" fillId="2" fontId="4" numFmtId="0" xfId="0" applyAlignment="1" applyBorder="1" applyFont="1">
      <alignment horizontal="center" readingOrder="0" vertical="center"/>
    </xf>
    <xf borderId="0" fillId="5" fontId="2" numFmtId="0" xfId="0" applyFill="1" applyFont="1"/>
    <xf borderId="0" fillId="5" fontId="4" numFmtId="0" xfId="0" applyAlignment="1" applyFont="1">
      <alignment readingOrder="0"/>
    </xf>
    <xf borderId="2" fillId="2" fontId="4" numFmtId="0" xfId="0" applyAlignment="1" applyBorder="1" applyFont="1">
      <alignment horizontal="center" readingOrder="0" shrinkToFit="0" vertical="center" wrapText="1"/>
    </xf>
    <xf borderId="0" fillId="5" fontId="9" numFmtId="0" xfId="0" applyFont="1"/>
    <xf borderId="2" fillId="2" fontId="2" numFmtId="0" xfId="0" applyAlignment="1" applyBorder="1" applyFont="1">
      <alignment horizontal="center" vertical="top"/>
    </xf>
    <xf borderId="3" fillId="2" fontId="2" numFmtId="0" xfId="0" applyBorder="1" applyFont="1"/>
    <xf borderId="4" fillId="2" fontId="2" numFmtId="0" xfId="0" applyBorder="1" applyFont="1"/>
    <xf borderId="5" fillId="2" fontId="2" numFmtId="0" xfId="0" applyBorder="1" applyFont="1"/>
    <xf borderId="5" fillId="2" fontId="4" numFmtId="0" xfId="0" applyAlignment="1" applyBorder="1" applyFont="1">
      <alignment readingOrder="0"/>
    </xf>
    <xf borderId="2" fillId="3" fontId="2" numFmtId="0" xfId="0" applyAlignment="1" applyBorder="1" applyFont="1">
      <alignment horizontal="center" vertical="center"/>
    </xf>
    <xf borderId="2" fillId="3" fontId="4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0</xdr:row>
      <xdr:rowOff>66675</xdr:rowOff>
    </xdr:from>
    <xdr:ext cx="1638300" cy="1485900"/>
    <xdr:pic>
      <xdr:nvPicPr>
        <xdr:cNvPr id="0" name="image1.png" title="Immagin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18.38"/>
    <col customWidth="1" min="3" max="3" width="19.13"/>
    <col customWidth="1" min="4" max="4" width="17.25"/>
    <col customWidth="1" min="5" max="5" width="16.63"/>
    <col customWidth="1" min="6" max="6" width="13.5"/>
    <col customWidth="1" min="7" max="9" width="7.63"/>
    <col customWidth="1" min="10" max="10" width="13.25"/>
    <col customWidth="1" min="11" max="26" width="7.63"/>
  </cols>
  <sheetData>
    <row r="1" ht="14.25" customHeight="1">
      <c r="D1" s="1"/>
      <c r="E1" s="1"/>
      <c r="F1" s="1"/>
      <c r="G1" s="1"/>
      <c r="H1" s="1"/>
      <c r="I1" s="2"/>
      <c r="J1" s="2"/>
    </row>
    <row r="2" ht="14.25" customHeight="1">
      <c r="D2" s="1"/>
      <c r="E2" s="1"/>
      <c r="F2" s="1"/>
      <c r="G2" s="1"/>
      <c r="H2" s="1"/>
      <c r="I2" s="2"/>
      <c r="J2" s="2"/>
    </row>
    <row r="3" ht="14.25" customHeight="1">
      <c r="D3" s="1"/>
      <c r="E3" s="1"/>
      <c r="F3" s="1"/>
      <c r="G3" s="1"/>
      <c r="H3" s="1"/>
      <c r="I3" s="2"/>
      <c r="J3" s="2"/>
    </row>
    <row r="4" ht="14.25" customHeight="1">
      <c r="D4" s="1" t="s">
        <v>0</v>
      </c>
      <c r="E4" s="1"/>
      <c r="F4" s="1"/>
      <c r="G4" s="1"/>
      <c r="H4" s="1"/>
      <c r="I4" s="2"/>
      <c r="J4" s="2"/>
    </row>
    <row r="5" ht="14.25" customHeight="1">
      <c r="D5" s="3" t="s">
        <v>1</v>
      </c>
      <c r="E5" s="4"/>
      <c r="F5" s="4"/>
      <c r="G5" s="4"/>
      <c r="H5" s="4"/>
      <c r="I5" s="4"/>
      <c r="J5" s="4"/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>
      <c r="A11" s="5" t="s">
        <v>2</v>
      </c>
      <c r="B11" s="6" t="s">
        <v>3</v>
      </c>
      <c r="C11" s="6" t="s">
        <v>4</v>
      </c>
      <c r="D11" s="6" t="s">
        <v>5</v>
      </c>
      <c r="E11" s="6" t="s">
        <v>6</v>
      </c>
      <c r="F11" s="6" t="s">
        <v>7</v>
      </c>
    </row>
    <row r="12" ht="14.25" customHeight="1">
      <c r="A12" s="5" t="s">
        <v>8</v>
      </c>
      <c r="B12" s="6" t="s">
        <v>9</v>
      </c>
      <c r="C12" s="7" t="s">
        <v>10</v>
      </c>
      <c r="D12" s="7" t="s">
        <v>11</v>
      </c>
      <c r="E12" s="7" t="s">
        <v>12</v>
      </c>
      <c r="F12" s="6"/>
    </row>
    <row r="13" ht="14.25" customHeight="1">
      <c r="A13" s="5" t="s">
        <v>13</v>
      </c>
      <c r="B13" s="7" t="s">
        <v>14</v>
      </c>
      <c r="C13" s="7" t="s">
        <v>15</v>
      </c>
      <c r="D13" s="7" t="s">
        <v>16</v>
      </c>
      <c r="E13" s="7" t="s">
        <v>17</v>
      </c>
      <c r="F13" s="7" t="s">
        <v>18</v>
      </c>
    </row>
    <row r="14" ht="14.25" customHeight="1">
      <c r="A14" s="8" t="s">
        <v>19</v>
      </c>
      <c r="B14" s="7" t="s">
        <v>20</v>
      </c>
      <c r="C14" s="7" t="s">
        <v>21</v>
      </c>
      <c r="D14" s="6"/>
      <c r="E14" s="6"/>
      <c r="F14" s="6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7.25"/>
    <col customWidth="1" min="4" max="4" width="15.25"/>
    <col customWidth="1" min="5" max="5" width="22.63"/>
    <col customWidth="1" min="6" max="6" width="10.38"/>
    <col customWidth="1" min="7" max="7" width="21.63"/>
    <col customWidth="1" min="8" max="8" width="27.75"/>
    <col customWidth="1" min="9" max="9" width="35.63"/>
    <col customWidth="1" min="10" max="10" width="35.5"/>
    <col customWidth="1" min="11" max="11" width="8.25"/>
    <col customWidth="1" min="12" max="12" width="8.5"/>
    <col customWidth="1" min="13" max="13" width="10.75"/>
    <col customWidth="1" min="14" max="14" width="11.25"/>
    <col customWidth="1" min="15" max="28" width="7.63"/>
  </cols>
  <sheetData>
    <row r="1" ht="14.25" customHeight="1">
      <c r="A1" s="9" t="s">
        <v>22</v>
      </c>
    </row>
    <row r="2" ht="20.25" customHeight="1">
      <c r="A2" s="10" t="s">
        <v>23</v>
      </c>
      <c r="B2" s="11" t="s">
        <v>24</v>
      </c>
      <c r="C2" s="11" t="s">
        <v>25</v>
      </c>
      <c r="D2" s="11" t="s">
        <v>26</v>
      </c>
      <c r="E2" s="12" t="s">
        <v>27</v>
      </c>
      <c r="F2" s="12" t="s">
        <v>28</v>
      </c>
      <c r="G2" s="12" t="s">
        <v>29</v>
      </c>
      <c r="H2" s="12" t="s">
        <v>30</v>
      </c>
      <c r="I2" s="12" t="s">
        <v>31</v>
      </c>
      <c r="J2" s="12" t="s">
        <v>32</v>
      </c>
      <c r="K2" s="12" t="s">
        <v>19</v>
      </c>
      <c r="L2" s="11" t="s">
        <v>33</v>
      </c>
      <c r="M2" s="11" t="s">
        <v>34</v>
      </c>
      <c r="N2" s="11" t="s">
        <v>35</v>
      </c>
    </row>
    <row r="3" ht="41.25" customHeight="1">
      <c r="A3" s="13" t="s">
        <v>36</v>
      </c>
      <c r="B3" s="14">
        <v>0.0</v>
      </c>
      <c r="C3" s="14">
        <v>0.0</v>
      </c>
      <c r="D3" s="14">
        <v>0.0</v>
      </c>
      <c r="E3" s="15" t="s">
        <v>37</v>
      </c>
      <c r="F3" s="15" t="s">
        <v>38</v>
      </c>
      <c r="G3" s="15" t="s">
        <v>39</v>
      </c>
      <c r="H3" s="15" t="s">
        <v>40</v>
      </c>
      <c r="I3" s="15" t="s">
        <v>41</v>
      </c>
      <c r="J3" s="15" t="s">
        <v>42</v>
      </c>
      <c r="K3" s="16" t="s">
        <v>43</v>
      </c>
      <c r="L3" s="15" t="s">
        <v>44</v>
      </c>
      <c r="M3" s="15" t="s">
        <v>45</v>
      </c>
      <c r="N3" s="16" t="s">
        <v>46</v>
      </c>
    </row>
    <row r="4" ht="74.25" customHeight="1">
      <c r="A4" s="13" t="s">
        <v>47</v>
      </c>
      <c r="B4" s="14">
        <v>0.0</v>
      </c>
      <c r="C4" s="14">
        <v>0.0</v>
      </c>
      <c r="D4" s="14">
        <v>0.0</v>
      </c>
      <c r="E4" s="15" t="s">
        <v>48</v>
      </c>
      <c r="F4" s="15" t="s">
        <v>38</v>
      </c>
      <c r="G4" s="15" t="s">
        <v>49</v>
      </c>
      <c r="H4" s="15" t="s">
        <v>50</v>
      </c>
      <c r="I4" s="15" t="s">
        <v>51</v>
      </c>
      <c r="J4" s="15" t="s">
        <v>52</v>
      </c>
      <c r="K4" s="16" t="s">
        <v>43</v>
      </c>
      <c r="L4" s="15" t="s">
        <v>53</v>
      </c>
      <c r="M4" s="15" t="s">
        <v>54</v>
      </c>
      <c r="N4" s="16" t="s">
        <v>46</v>
      </c>
    </row>
    <row r="5" ht="58.5" customHeight="1">
      <c r="A5" s="13" t="s">
        <v>55</v>
      </c>
      <c r="B5" s="17">
        <v>1566.696</v>
      </c>
      <c r="C5" s="17">
        <v>1566.696</v>
      </c>
      <c r="D5" s="18">
        <v>5.0</v>
      </c>
      <c r="E5" s="15" t="s">
        <v>56</v>
      </c>
      <c r="F5" s="15" t="s">
        <v>38</v>
      </c>
      <c r="G5" s="15" t="s">
        <v>57</v>
      </c>
      <c r="H5" s="15" t="s">
        <v>58</v>
      </c>
      <c r="I5" s="15" t="s">
        <v>59</v>
      </c>
      <c r="J5" s="15" t="s">
        <v>60</v>
      </c>
      <c r="K5" s="16" t="s">
        <v>43</v>
      </c>
      <c r="L5" s="15" t="s">
        <v>44</v>
      </c>
      <c r="M5" s="15" t="s">
        <v>45</v>
      </c>
      <c r="N5" s="16" t="s">
        <v>46</v>
      </c>
    </row>
    <row r="6" ht="71.25" customHeight="1">
      <c r="A6" s="13" t="s">
        <v>61</v>
      </c>
      <c r="B6" s="17">
        <v>2160.9600000000005</v>
      </c>
      <c r="C6" s="17">
        <v>2160.9600000000005</v>
      </c>
      <c r="D6" s="18">
        <v>5.0</v>
      </c>
      <c r="E6" s="19" t="s">
        <v>62</v>
      </c>
      <c r="F6" s="15" t="s">
        <v>38</v>
      </c>
      <c r="G6" s="15" t="s">
        <v>63</v>
      </c>
      <c r="H6" s="15" t="s">
        <v>64</v>
      </c>
      <c r="I6" s="15" t="s">
        <v>65</v>
      </c>
      <c r="J6" s="15" t="s">
        <v>66</v>
      </c>
      <c r="K6" s="16" t="s">
        <v>43</v>
      </c>
      <c r="L6" s="15" t="s">
        <v>44</v>
      </c>
      <c r="M6" s="15" t="s">
        <v>67</v>
      </c>
      <c r="N6" s="16" t="s">
        <v>46</v>
      </c>
    </row>
    <row r="7" ht="53.25" customHeight="1">
      <c r="A7" s="13" t="s">
        <v>68</v>
      </c>
      <c r="B7" s="17">
        <v>2701.2000000000003</v>
      </c>
      <c r="C7" s="17">
        <v>2701.2000000000003</v>
      </c>
      <c r="D7" s="18">
        <v>5.0</v>
      </c>
      <c r="E7" s="15" t="s">
        <v>69</v>
      </c>
      <c r="F7" s="15" t="s">
        <v>38</v>
      </c>
      <c r="G7" s="15" t="s">
        <v>70</v>
      </c>
      <c r="H7" s="15" t="s">
        <v>71</v>
      </c>
      <c r="I7" s="15" t="s">
        <v>72</v>
      </c>
      <c r="J7" s="15" t="s">
        <v>73</v>
      </c>
      <c r="K7" s="16" t="s">
        <v>43</v>
      </c>
      <c r="L7" s="15" t="s">
        <v>44</v>
      </c>
      <c r="M7" s="15" t="s">
        <v>67</v>
      </c>
      <c r="N7" s="16" t="s">
        <v>46</v>
      </c>
    </row>
    <row r="8" ht="48.75" customHeight="1">
      <c r="A8" s="13" t="s">
        <v>74</v>
      </c>
      <c r="B8" s="17">
        <v>3133.392</v>
      </c>
      <c r="C8" s="17">
        <v>3133.392</v>
      </c>
      <c r="D8" s="18">
        <v>5.0</v>
      </c>
      <c r="E8" s="15" t="s">
        <v>75</v>
      </c>
      <c r="F8" s="15" t="s">
        <v>38</v>
      </c>
      <c r="G8" s="15" t="s">
        <v>76</v>
      </c>
      <c r="H8" s="15" t="s">
        <v>77</v>
      </c>
      <c r="I8" s="15" t="s">
        <v>78</v>
      </c>
      <c r="J8" s="15" t="s">
        <v>79</v>
      </c>
      <c r="K8" s="16" t="s">
        <v>43</v>
      </c>
      <c r="L8" s="15" t="s">
        <v>80</v>
      </c>
      <c r="M8" s="15" t="s">
        <v>45</v>
      </c>
      <c r="N8" s="16" t="s">
        <v>46</v>
      </c>
    </row>
    <row r="9" ht="44.25" customHeight="1">
      <c r="A9" s="13" t="s">
        <v>81</v>
      </c>
      <c r="B9" s="17">
        <v>1566.696</v>
      </c>
      <c r="C9" s="17">
        <v>1566.696</v>
      </c>
      <c r="D9" s="18">
        <v>5.0</v>
      </c>
      <c r="E9" s="15" t="s">
        <v>82</v>
      </c>
      <c r="F9" s="15" t="s">
        <v>38</v>
      </c>
      <c r="G9" s="15" t="s">
        <v>83</v>
      </c>
      <c r="H9" s="15" t="s">
        <v>84</v>
      </c>
      <c r="I9" s="15" t="s">
        <v>85</v>
      </c>
      <c r="J9" s="15" t="s">
        <v>86</v>
      </c>
      <c r="K9" s="16" t="s">
        <v>43</v>
      </c>
      <c r="L9" s="15" t="s">
        <v>44</v>
      </c>
      <c r="M9" s="15" t="s">
        <v>45</v>
      </c>
      <c r="N9" s="16" t="s">
        <v>46</v>
      </c>
    </row>
    <row r="10" ht="14.25" customHeight="1">
      <c r="A10" s="13" t="s">
        <v>87</v>
      </c>
      <c r="B10" s="14">
        <v>0.0</v>
      </c>
      <c r="C10" s="14">
        <v>0.0</v>
      </c>
      <c r="D10" s="14">
        <v>0.0</v>
      </c>
      <c r="E10" s="15" t="s">
        <v>88</v>
      </c>
      <c r="F10" s="15" t="s">
        <v>38</v>
      </c>
      <c r="G10" s="15" t="s">
        <v>89</v>
      </c>
      <c r="H10" s="15" t="s">
        <v>90</v>
      </c>
      <c r="I10" s="15" t="s">
        <v>91</v>
      </c>
      <c r="J10" s="15" t="s">
        <v>92</v>
      </c>
      <c r="K10" s="16" t="s">
        <v>43</v>
      </c>
      <c r="L10" s="15" t="s">
        <v>80</v>
      </c>
      <c r="M10" s="15" t="s">
        <v>93</v>
      </c>
      <c r="N10" s="16" t="s">
        <v>46</v>
      </c>
    </row>
    <row r="11" ht="14.25" customHeight="1">
      <c r="A11" s="13" t="s">
        <v>94</v>
      </c>
      <c r="B11" s="17">
        <v>5402.400000000001</v>
      </c>
      <c r="C11" s="17">
        <v>5402.400000000001</v>
      </c>
      <c r="D11" s="14">
        <v>5.0</v>
      </c>
      <c r="E11" s="15" t="s">
        <v>95</v>
      </c>
      <c r="F11" s="15" t="s">
        <v>96</v>
      </c>
      <c r="G11" s="15" t="s">
        <v>97</v>
      </c>
      <c r="H11" s="15" t="s">
        <v>98</v>
      </c>
      <c r="I11" s="15" t="s">
        <v>99</v>
      </c>
      <c r="J11" s="15" t="s">
        <v>100</v>
      </c>
      <c r="K11" s="16" t="s">
        <v>101</v>
      </c>
      <c r="L11" s="15" t="s">
        <v>80</v>
      </c>
      <c r="M11" s="15" t="s">
        <v>67</v>
      </c>
      <c r="N11" s="16" t="s">
        <v>46</v>
      </c>
    </row>
    <row r="12" ht="14.25" customHeight="1">
      <c r="A12" s="13" t="s">
        <v>102</v>
      </c>
      <c r="B12" s="17">
        <v>3241.44</v>
      </c>
      <c r="C12" s="17">
        <v>3241.44</v>
      </c>
      <c r="D12" s="18">
        <v>5.0</v>
      </c>
      <c r="E12" s="15" t="s">
        <v>103</v>
      </c>
      <c r="F12" s="15" t="s">
        <v>96</v>
      </c>
      <c r="G12" s="15" t="s">
        <v>97</v>
      </c>
      <c r="H12" s="15" t="s">
        <v>104</v>
      </c>
      <c r="I12" s="15" t="s">
        <v>105</v>
      </c>
      <c r="J12" s="15" t="s">
        <v>106</v>
      </c>
      <c r="K12" s="16" t="s">
        <v>107</v>
      </c>
      <c r="L12" s="15" t="s">
        <v>80</v>
      </c>
      <c r="M12" s="15" t="s">
        <v>67</v>
      </c>
      <c r="N12" s="16" t="s">
        <v>46</v>
      </c>
    </row>
    <row r="13" ht="14.25" customHeight="1">
      <c r="A13" s="13" t="s">
        <v>108</v>
      </c>
      <c r="B13" s="14">
        <v>0.0</v>
      </c>
      <c r="C13" s="14">
        <v>0.0</v>
      </c>
      <c r="D13" s="14">
        <v>0.0</v>
      </c>
      <c r="E13" s="15" t="s">
        <v>109</v>
      </c>
      <c r="F13" s="15" t="s">
        <v>96</v>
      </c>
      <c r="G13" s="15" t="s">
        <v>110</v>
      </c>
      <c r="H13" s="15" t="s">
        <v>111</v>
      </c>
      <c r="I13" s="15" t="s">
        <v>112</v>
      </c>
      <c r="J13" s="15" t="s">
        <v>113</v>
      </c>
      <c r="K13" s="16" t="s">
        <v>43</v>
      </c>
      <c r="L13" s="15" t="s">
        <v>53</v>
      </c>
      <c r="M13" s="15" t="s">
        <v>45</v>
      </c>
      <c r="N13" s="16" t="s">
        <v>46</v>
      </c>
    </row>
    <row r="14" ht="14.25" customHeight="1">
      <c r="A14" s="13" t="s">
        <v>114</v>
      </c>
      <c r="B14" s="14">
        <v>0.0</v>
      </c>
      <c r="C14" s="14">
        <v>0.0</v>
      </c>
      <c r="D14" s="14">
        <v>0.0</v>
      </c>
      <c r="E14" s="15" t="s">
        <v>115</v>
      </c>
      <c r="F14" s="15" t="s">
        <v>96</v>
      </c>
      <c r="G14" s="15" t="s">
        <v>116</v>
      </c>
      <c r="H14" s="15" t="s">
        <v>117</v>
      </c>
      <c r="I14" s="15" t="s">
        <v>105</v>
      </c>
      <c r="J14" s="15" t="s">
        <v>118</v>
      </c>
      <c r="K14" s="16" t="s">
        <v>43</v>
      </c>
      <c r="L14" s="15" t="s">
        <v>80</v>
      </c>
      <c r="M14" s="15" t="s">
        <v>93</v>
      </c>
      <c r="N14" s="16" t="s">
        <v>46</v>
      </c>
    </row>
    <row r="15" ht="14.25" customHeight="1">
      <c r="A15" s="13" t="s">
        <v>119</v>
      </c>
      <c r="B15" s="17">
        <v>3241.44</v>
      </c>
      <c r="C15" s="17">
        <v>3241.44</v>
      </c>
      <c r="D15" s="18">
        <v>5.0</v>
      </c>
      <c r="E15" s="15" t="s">
        <v>120</v>
      </c>
      <c r="F15" s="15" t="s">
        <v>121</v>
      </c>
      <c r="G15" s="15" t="s">
        <v>122</v>
      </c>
      <c r="H15" s="15" t="s">
        <v>123</v>
      </c>
      <c r="I15" s="15" t="s">
        <v>124</v>
      </c>
      <c r="J15" s="15" t="s">
        <v>125</v>
      </c>
      <c r="K15" s="16" t="s">
        <v>43</v>
      </c>
      <c r="L15" s="15" t="s">
        <v>126</v>
      </c>
      <c r="M15" s="15" t="s">
        <v>45</v>
      </c>
      <c r="N15" s="16" t="s">
        <v>46</v>
      </c>
    </row>
    <row r="16" ht="14.25" customHeight="1">
      <c r="A16" s="20" t="s">
        <v>127</v>
      </c>
      <c r="B16" s="14">
        <v>0.0</v>
      </c>
      <c r="C16" s="14">
        <v>0.0</v>
      </c>
      <c r="D16" s="14">
        <v>0.0</v>
      </c>
      <c r="E16" s="15" t="s">
        <v>128</v>
      </c>
      <c r="F16" s="15" t="s">
        <v>121</v>
      </c>
      <c r="G16" s="15" t="s">
        <v>129</v>
      </c>
      <c r="H16" s="15" t="s">
        <v>130</v>
      </c>
      <c r="I16" s="15" t="s">
        <v>131</v>
      </c>
      <c r="J16" s="15" t="s">
        <v>132</v>
      </c>
      <c r="K16" s="16" t="s">
        <v>43</v>
      </c>
      <c r="L16" s="15" t="s">
        <v>53</v>
      </c>
      <c r="M16" s="15" t="s">
        <v>93</v>
      </c>
      <c r="N16" s="16" t="s">
        <v>46</v>
      </c>
    </row>
    <row r="17" ht="14.25" customHeight="1">
      <c r="A17" s="20" t="s">
        <v>133</v>
      </c>
      <c r="B17" s="14">
        <v>0.0</v>
      </c>
      <c r="C17" s="14">
        <v>0.0</v>
      </c>
      <c r="D17" s="14">
        <v>0.0</v>
      </c>
      <c r="E17" s="15" t="s">
        <v>134</v>
      </c>
      <c r="F17" s="15" t="s">
        <v>135</v>
      </c>
      <c r="G17" s="15" t="s">
        <v>136</v>
      </c>
      <c r="H17" s="15" t="s">
        <v>137</v>
      </c>
      <c r="I17" s="15" t="s">
        <v>138</v>
      </c>
      <c r="J17" s="15" t="s">
        <v>139</v>
      </c>
      <c r="K17" s="16" t="s">
        <v>43</v>
      </c>
      <c r="L17" s="15" t="s">
        <v>80</v>
      </c>
      <c r="M17" s="15" t="s">
        <v>93</v>
      </c>
      <c r="N17" s="16" t="s">
        <v>46</v>
      </c>
      <c r="O17" s="21"/>
      <c r="P17" s="21"/>
      <c r="Q17" s="21"/>
      <c r="R17" s="22"/>
      <c r="S17" s="21"/>
      <c r="T17" s="21"/>
      <c r="U17" s="21"/>
      <c r="V17" s="21"/>
      <c r="W17" s="21"/>
      <c r="X17" s="21"/>
      <c r="Y17" s="21"/>
      <c r="Z17" s="21"/>
    </row>
    <row r="18" ht="14.25" customHeight="1">
      <c r="A18" s="20" t="s">
        <v>140</v>
      </c>
      <c r="B18" s="17">
        <v>3133.392</v>
      </c>
      <c r="C18" s="17">
        <v>3133.392</v>
      </c>
      <c r="D18" s="18">
        <v>5.0</v>
      </c>
      <c r="E18" s="15" t="s">
        <v>141</v>
      </c>
      <c r="F18" s="15" t="s">
        <v>135</v>
      </c>
      <c r="G18" s="15" t="s">
        <v>142</v>
      </c>
      <c r="H18" s="15" t="s">
        <v>143</v>
      </c>
      <c r="I18" s="15" t="s">
        <v>144</v>
      </c>
      <c r="J18" s="15" t="s">
        <v>145</v>
      </c>
      <c r="K18" s="16" t="s">
        <v>43</v>
      </c>
      <c r="L18" s="15" t="s">
        <v>80</v>
      </c>
      <c r="M18" s="15" t="s">
        <v>45</v>
      </c>
      <c r="N18" s="16" t="s">
        <v>46</v>
      </c>
      <c r="O18" s="21"/>
      <c r="P18" s="21"/>
      <c r="Q18" s="21"/>
      <c r="R18" s="22"/>
      <c r="S18" s="21"/>
      <c r="T18" s="21"/>
      <c r="U18" s="21"/>
      <c r="V18" s="21"/>
      <c r="W18" s="21"/>
      <c r="X18" s="21"/>
      <c r="Y18" s="21"/>
      <c r="Z18" s="21"/>
    </row>
    <row r="19" ht="14.25" customHeight="1">
      <c r="A19" s="23" t="s">
        <v>146</v>
      </c>
      <c r="B19" s="17">
        <v>3133.392</v>
      </c>
      <c r="C19" s="17">
        <v>3133.392</v>
      </c>
      <c r="D19" s="18">
        <v>5.0</v>
      </c>
      <c r="E19" s="15" t="s">
        <v>147</v>
      </c>
      <c r="F19" s="15" t="s">
        <v>148</v>
      </c>
      <c r="G19" s="15" t="s">
        <v>149</v>
      </c>
      <c r="H19" s="15" t="s">
        <v>143</v>
      </c>
      <c r="I19" s="15" t="s">
        <v>150</v>
      </c>
      <c r="J19" s="15" t="s">
        <v>151</v>
      </c>
      <c r="K19" s="15" t="s">
        <v>101</v>
      </c>
      <c r="L19" s="15" t="s">
        <v>80</v>
      </c>
      <c r="M19" s="15" t="s">
        <v>45</v>
      </c>
      <c r="N19" s="15" t="s">
        <v>46</v>
      </c>
      <c r="O19" s="21"/>
      <c r="P19" s="21"/>
      <c r="Q19" s="21"/>
      <c r="R19" s="22"/>
      <c r="S19" s="21"/>
      <c r="T19" s="21"/>
      <c r="U19" s="21"/>
      <c r="V19" s="21"/>
      <c r="W19" s="21"/>
      <c r="X19" s="21"/>
      <c r="Y19" s="21"/>
      <c r="Z19" s="21"/>
    </row>
    <row r="20" ht="14.25" customHeight="1">
      <c r="K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N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9.13"/>
    <col customWidth="1" min="3" max="3" width="13.13"/>
    <col customWidth="1" min="4" max="4" width="27.63"/>
    <col customWidth="1" min="5" max="5" width="25.5"/>
    <col customWidth="1" min="6" max="6" width="12.5"/>
    <col customWidth="1" min="7" max="7" width="10.63"/>
    <col customWidth="1" min="8" max="9" width="10.38"/>
    <col customWidth="1" min="10" max="10" width="7.63"/>
    <col customWidth="1" min="11" max="11" width="14.75"/>
    <col customWidth="1" min="12" max="12" width="17.75"/>
    <col customWidth="1" min="13" max="26" width="7.63"/>
  </cols>
  <sheetData>
    <row r="1" ht="14.25" customHeight="1">
      <c r="A1" s="25" t="s">
        <v>152</v>
      </c>
      <c r="B1" s="5"/>
      <c r="C1" s="26"/>
      <c r="D1" s="2"/>
      <c r="E1" s="27"/>
      <c r="F1" s="2"/>
      <c r="G1" s="27"/>
      <c r="H1" s="2"/>
      <c r="I1" s="2"/>
      <c r="J1" s="2"/>
      <c r="K1" s="28"/>
      <c r="L1" s="28"/>
    </row>
    <row r="2" ht="14.25" customHeight="1">
      <c r="A2" s="5" t="s">
        <v>23</v>
      </c>
      <c r="B2" s="5" t="s">
        <v>24</v>
      </c>
      <c r="C2" s="5" t="s">
        <v>25</v>
      </c>
      <c r="D2" s="5" t="s">
        <v>26</v>
      </c>
      <c r="E2" s="5" t="s">
        <v>27</v>
      </c>
      <c r="F2" s="5" t="s">
        <v>28</v>
      </c>
      <c r="G2" s="8" t="s">
        <v>31</v>
      </c>
      <c r="H2" s="8" t="s">
        <v>32</v>
      </c>
      <c r="I2" s="5" t="s">
        <v>33</v>
      </c>
      <c r="J2" s="5" t="s">
        <v>34</v>
      </c>
      <c r="K2" s="5" t="s">
        <v>35</v>
      </c>
      <c r="L2" s="29" t="s">
        <v>153</v>
      </c>
    </row>
    <row r="3" ht="14.25" customHeight="1">
      <c r="A3" s="8" t="s">
        <v>94</v>
      </c>
      <c r="B3" s="30">
        <f>I3 * (J3 * L3)</f>
        <v>5402.4</v>
      </c>
      <c r="C3" s="30">
        <v>5402.400000000001</v>
      </c>
      <c r="D3" s="31">
        <v>5.0</v>
      </c>
      <c r="E3" s="15" t="s">
        <v>95</v>
      </c>
      <c r="F3" s="15" t="s">
        <v>96</v>
      </c>
      <c r="G3" s="15" t="s">
        <v>99</v>
      </c>
      <c r="H3" s="15" t="s">
        <v>100</v>
      </c>
      <c r="I3" s="31">
        <v>0.4</v>
      </c>
      <c r="J3" s="31">
        <v>0.5</v>
      </c>
      <c r="K3" s="31" t="s">
        <v>46</v>
      </c>
      <c r="L3" s="31">
        <v>27012.0</v>
      </c>
    </row>
    <row r="4" ht="14.25" customHeight="1">
      <c r="A4" s="8" t="s">
        <v>102</v>
      </c>
      <c r="B4" s="30">
        <f>I4 * (J4 * L3)</f>
        <v>3241.44</v>
      </c>
      <c r="C4" s="30">
        <v>3241.44</v>
      </c>
      <c r="D4" s="31">
        <v>5.0</v>
      </c>
      <c r="E4" s="19" t="s">
        <v>103</v>
      </c>
      <c r="F4" s="19" t="s">
        <v>96</v>
      </c>
      <c r="G4" s="19" t="s">
        <v>105</v>
      </c>
      <c r="H4" s="19" t="s">
        <v>106</v>
      </c>
      <c r="I4" s="31">
        <v>0.3</v>
      </c>
      <c r="J4" s="31">
        <v>0.4</v>
      </c>
      <c r="K4" s="31" t="s">
        <v>46</v>
      </c>
    </row>
    <row r="5" ht="14.25" customHeight="1">
      <c r="A5" s="8" t="s">
        <v>119</v>
      </c>
      <c r="B5" s="30">
        <f>I5 * (J5 * L3)</f>
        <v>3241.44</v>
      </c>
      <c r="C5" s="30">
        <v>3241.44</v>
      </c>
      <c r="D5" s="31">
        <v>5.0</v>
      </c>
      <c r="E5" s="19" t="s">
        <v>120</v>
      </c>
      <c r="F5" s="19" t="s">
        <v>121</v>
      </c>
      <c r="G5" s="19" t="s">
        <v>124</v>
      </c>
      <c r="H5" s="19" t="s">
        <v>125</v>
      </c>
      <c r="I5" s="31">
        <v>0.8</v>
      </c>
      <c r="J5" s="31">
        <v>0.15</v>
      </c>
      <c r="K5" s="31" t="s">
        <v>46</v>
      </c>
    </row>
    <row r="6" ht="14.25" customHeight="1">
      <c r="A6" s="8" t="s">
        <v>146</v>
      </c>
      <c r="B6" s="30">
        <f>I6 * (J6 * L3)</f>
        <v>3133.392</v>
      </c>
      <c r="C6" s="30">
        <v>3133.392</v>
      </c>
      <c r="D6" s="31">
        <v>5.0</v>
      </c>
      <c r="E6" s="19" t="s">
        <v>147</v>
      </c>
      <c r="F6" s="19" t="s">
        <v>148</v>
      </c>
      <c r="G6" s="19" t="s">
        <v>150</v>
      </c>
      <c r="H6" s="19" t="s">
        <v>151</v>
      </c>
      <c r="I6" s="31">
        <v>0.4</v>
      </c>
      <c r="J6" s="31">
        <v>0.29</v>
      </c>
      <c r="K6" s="31" t="s">
        <v>46</v>
      </c>
    </row>
    <row r="7" ht="14.25" customHeight="1">
      <c r="A7" s="8" t="s">
        <v>140</v>
      </c>
      <c r="B7" s="30">
        <f>I7 * (J7 * L3)</f>
        <v>3133.392</v>
      </c>
      <c r="C7" s="30">
        <v>3133.392</v>
      </c>
      <c r="D7" s="31">
        <v>5.0</v>
      </c>
      <c r="E7" s="19" t="s">
        <v>141</v>
      </c>
      <c r="F7" s="19" t="s">
        <v>135</v>
      </c>
      <c r="G7" s="19" t="s">
        <v>144</v>
      </c>
      <c r="H7" s="19" t="s">
        <v>145</v>
      </c>
      <c r="I7" s="31">
        <v>0.4</v>
      </c>
      <c r="J7" s="31">
        <v>0.29</v>
      </c>
      <c r="K7" s="31" t="s">
        <v>46</v>
      </c>
    </row>
    <row r="8" ht="14.25" customHeight="1">
      <c r="A8" s="8" t="s">
        <v>74</v>
      </c>
      <c r="B8" s="30">
        <f>I8 * (J8 * L3)</f>
        <v>3133.392</v>
      </c>
      <c r="C8" s="30">
        <v>3133.392</v>
      </c>
      <c r="D8" s="31">
        <v>5.0</v>
      </c>
      <c r="E8" s="19" t="s">
        <v>75</v>
      </c>
      <c r="F8" s="19" t="s">
        <v>38</v>
      </c>
      <c r="G8" s="19" t="s">
        <v>78</v>
      </c>
      <c r="H8" s="19" t="s">
        <v>79</v>
      </c>
      <c r="I8" s="31">
        <v>0.4</v>
      </c>
      <c r="J8" s="31">
        <v>0.29</v>
      </c>
      <c r="K8" s="31" t="s">
        <v>46</v>
      </c>
    </row>
    <row r="9" ht="14.25" customHeight="1">
      <c r="A9" s="8" t="s">
        <v>68</v>
      </c>
      <c r="B9" s="30">
        <f>I9 * (J9 * L3)</f>
        <v>2701.2</v>
      </c>
      <c r="C9" s="30">
        <v>2701.2000000000003</v>
      </c>
      <c r="D9" s="31">
        <v>5.0</v>
      </c>
      <c r="E9" s="19" t="s">
        <v>69</v>
      </c>
      <c r="F9" s="19" t="s">
        <v>38</v>
      </c>
      <c r="G9" s="19" t="s">
        <v>72</v>
      </c>
      <c r="H9" s="19" t="s">
        <v>73</v>
      </c>
      <c r="I9" s="31">
        <v>0.2</v>
      </c>
      <c r="J9" s="31">
        <v>0.5</v>
      </c>
      <c r="K9" s="31" t="s">
        <v>46</v>
      </c>
    </row>
    <row r="10" ht="14.25" customHeight="1">
      <c r="A10" s="8" t="s">
        <v>61</v>
      </c>
      <c r="B10" s="30">
        <f>I10 * (J10 * L3)</f>
        <v>2160.96</v>
      </c>
      <c r="C10" s="30">
        <v>2160.9600000000005</v>
      </c>
      <c r="D10" s="31">
        <v>5.0</v>
      </c>
      <c r="E10" s="19" t="s">
        <v>62</v>
      </c>
      <c r="F10" s="19" t="s">
        <v>38</v>
      </c>
      <c r="G10" s="19" t="s">
        <v>65</v>
      </c>
      <c r="H10" s="19" t="s">
        <v>66</v>
      </c>
      <c r="I10" s="31">
        <v>0.2</v>
      </c>
      <c r="J10" s="31">
        <v>0.4</v>
      </c>
      <c r="K10" s="31" t="s">
        <v>46</v>
      </c>
    </row>
    <row r="11" ht="14.25" customHeight="1">
      <c r="A11" s="8" t="s">
        <v>55</v>
      </c>
      <c r="B11" s="30">
        <f>I11 * (J11 * L3)</f>
        <v>1566.696</v>
      </c>
      <c r="C11" s="30">
        <v>1566.696</v>
      </c>
      <c r="D11" s="31">
        <v>5.0</v>
      </c>
      <c r="E11" s="19" t="s">
        <v>56</v>
      </c>
      <c r="F11" s="19" t="s">
        <v>38</v>
      </c>
      <c r="G11" s="19" t="s">
        <v>59</v>
      </c>
      <c r="H11" s="19" t="s">
        <v>60</v>
      </c>
      <c r="I11" s="31">
        <v>0.2</v>
      </c>
      <c r="J11" s="31">
        <v>0.29</v>
      </c>
      <c r="K11" s="31" t="s">
        <v>46</v>
      </c>
    </row>
    <row r="12" ht="14.25" customHeight="1">
      <c r="A12" s="8" t="s">
        <v>81</v>
      </c>
      <c r="B12" s="30">
        <f>I12 * (J12 * L3)</f>
        <v>1566.696</v>
      </c>
      <c r="C12" s="30">
        <v>1566.696</v>
      </c>
      <c r="D12" s="31">
        <v>5.0</v>
      </c>
      <c r="E12" s="19" t="s">
        <v>82</v>
      </c>
      <c r="F12" s="19" t="s">
        <v>38</v>
      </c>
      <c r="G12" s="19" t="s">
        <v>85</v>
      </c>
      <c r="H12" s="19" t="s">
        <v>86</v>
      </c>
      <c r="I12" s="31">
        <v>0.2</v>
      </c>
      <c r="J12" s="31">
        <v>0.29</v>
      </c>
      <c r="K12" s="31" t="s">
        <v>46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