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41/"/>
    </mc:Choice>
  </mc:AlternateContent>
  <xr:revisionPtr revIDLastSave="0" documentId="13_ncr:1_{0F3CD04D-9268-8446-B510-EA990B47E5C0}" xr6:coauthVersionLast="47" xr6:coauthVersionMax="47" xr10:uidLastSave="{00000000-0000-0000-0000-000000000000}"/>
  <bookViews>
    <workbookView xWindow="0" yWindow="500" windowWidth="28800" windowHeight="16100" xr2:uid="{399D8393-8C73-4D5A-AE76-5FB1F2AEBD1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E10" i="1"/>
  <c r="F10" i="1" s="1"/>
  <c r="E9" i="1"/>
  <c r="F9" i="1" s="1"/>
  <c r="E8" i="1"/>
  <c r="F8" i="1" s="1"/>
  <c r="F7" i="1"/>
  <c r="E7" i="1"/>
  <c r="E6" i="1"/>
  <c r="F6" i="1" s="1"/>
  <c r="E5" i="1"/>
  <c r="F5" i="1" s="1"/>
  <c r="E4" i="1"/>
  <c r="F4" i="1" s="1"/>
  <c r="F3" i="1"/>
  <c r="E3" i="1"/>
  <c r="E2" i="1"/>
  <c r="F2" i="1" s="1"/>
  <c r="C2" i="1"/>
  <c r="B11" i="1"/>
  <c r="C11" i="1" s="1"/>
  <c r="B10" i="1"/>
  <c r="C10" i="1" s="1"/>
  <c r="B9" i="1"/>
  <c r="C9" i="1" s="1"/>
  <c r="C8" i="1"/>
  <c r="B8" i="1"/>
  <c r="B7" i="1"/>
  <c r="C7" i="1" s="1"/>
  <c r="B6" i="1"/>
  <c r="B5" i="1"/>
  <c r="C5" i="1" s="1"/>
  <c r="B4" i="1"/>
  <c r="C4" i="1" s="1"/>
  <c r="C3" i="1"/>
  <c r="C6" i="1"/>
  <c r="B3" i="1"/>
  <c r="B2" i="1"/>
</calcChain>
</file>

<file path=xl/sharedStrings.xml><?xml version="1.0" encoding="utf-8"?>
<sst xmlns="http://schemas.openxmlformats.org/spreadsheetml/2006/main" count="6" uniqueCount="3">
  <si>
    <t>dh, см</t>
  </si>
  <si>
    <t>dP, Па</t>
  </si>
  <si>
    <t>T,  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</si>
</sst>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52EF-6276-4E56-AC79-075118F6C126}">
  <dimension ref="A1:F21"/>
  <sheetViews>
    <sheetView tabSelected="1" zoomScale="130" zoomScaleNormal="130" workbookViewId="0">
      <selection activeCell="E17" sqref="E17"/>
    </sheetView>
  </sheetViews>
  <sheetFormatPr baseColWidth="10" defaultColWidth="8.83203125" defaultRowHeight="15" x14ac:dyDescent="0.2"/>
  <sheetData>
    <row r="1" spans="1:6" ht="18" x14ac:dyDescent="0.2">
      <c r="A1" s="1" t="s">
        <v>2</v>
      </c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</row>
    <row r="2" spans="1:6" ht="18" x14ac:dyDescent="0.2">
      <c r="A2" s="1">
        <v>17.600000000000001</v>
      </c>
      <c r="B2" s="1">
        <f>8.3-4.6</f>
        <v>3.7000000000000011</v>
      </c>
      <c r="C2" s="1">
        <f>13600*B2*9.8/100</f>
        <v>4931.3600000000015</v>
      </c>
      <c r="D2" s="1">
        <v>29.2</v>
      </c>
      <c r="E2" s="1">
        <f>10-3</f>
        <v>7</v>
      </c>
      <c r="F2" s="1">
        <f t="shared" ref="F2:F11" si="0">13600*E2*9.8/100</f>
        <v>9329.6</v>
      </c>
    </row>
    <row r="3" spans="1:6" ht="18" x14ac:dyDescent="0.2">
      <c r="A3" s="1">
        <v>19.100000000000001</v>
      </c>
      <c r="B3" s="1">
        <f>8.45-4.45</f>
        <v>3.9999999999999991</v>
      </c>
      <c r="C3" s="1">
        <f t="shared" ref="C3:C21" si="1">13600*B3*9.8/100</f>
        <v>5331.1999999999989</v>
      </c>
      <c r="D3" s="1">
        <v>29.9</v>
      </c>
      <c r="E3" s="1">
        <f>10.1-2.8</f>
        <v>7.3</v>
      </c>
      <c r="F3" s="1">
        <f t="shared" si="0"/>
        <v>9729.44</v>
      </c>
    </row>
    <row r="4" spans="1:6" ht="18" x14ac:dyDescent="0.2">
      <c r="A4" s="1">
        <v>20</v>
      </c>
      <c r="B4" s="1">
        <f>8.55-4.5</f>
        <v>4.0500000000000007</v>
      </c>
      <c r="C4" s="1">
        <f t="shared" si="1"/>
        <v>5397.8400000000011</v>
      </c>
      <c r="D4" s="1">
        <v>31</v>
      </c>
      <c r="E4" s="1">
        <f>10.3-2.6</f>
        <v>7.7000000000000011</v>
      </c>
      <c r="F4" s="1">
        <f t="shared" si="0"/>
        <v>10262.560000000003</v>
      </c>
    </row>
    <row r="5" spans="1:6" ht="18" x14ac:dyDescent="0.2">
      <c r="A5" s="1">
        <v>21.1</v>
      </c>
      <c r="B5" s="1">
        <f>8.7-4.2</f>
        <v>4.4999999999999991</v>
      </c>
      <c r="C5" s="1">
        <f t="shared" si="1"/>
        <v>5997.5999999999985</v>
      </c>
      <c r="D5" s="1">
        <v>32</v>
      </c>
      <c r="E5" s="1">
        <f>ABS(2.4 - 10.6)</f>
        <v>8.1999999999999993</v>
      </c>
      <c r="F5" s="1">
        <f t="shared" si="0"/>
        <v>10928.96</v>
      </c>
    </row>
    <row r="6" spans="1:6" ht="18" x14ac:dyDescent="0.2">
      <c r="A6" s="1">
        <v>22.1</v>
      </c>
      <c r="B6" s="1">
        <f>8.8-4.1</f>
        <v>4.7000000000000011</v>
      </c>
      <c r="C6" s="1">
        <f t="shared" si="1"/>
        <v>6264.1600000000026</v>
      </c>
      <c r="D6" s="1">
        <v>32.799999999999997</v>
      </c>
      <c r="E6" s="1">
        <f>10.9-2.1</f>
        <v>8.8000000000000007</v>
      </c>
      <c r="F6" s="1">
        <f t="shared" si="0"/>
        <v>11728.640000000003</v>
      </c>
    </row>
    <row r="7" spans="1:6" ht="18" x14ac:dyDescent="0.2">
      <c r="A7" s="1">
        <v>23</v>
      </c>
      <c r="B7" s="1">
        <f>8.85-4.05</f>
        <v>4.8</v>
      </c>
      <c r="C7" s="1">
        <f t="shared" si="1"/>
        <v>6397.44</v>
      </c>
      <c r="D7" s="1">
        <v>34.1</v>
      </c>
      <c r="E7" s="1">
        <f>11.15-1.9</f>
        <v>9.25</v>
      </c>
      <c r="F7" s="1">
        <f t="shared" si="0"/>
        <v>12328.4</v>
      </c>
    </row>
    <row r="8" spans="1:6" ht="18" x14ac:dyDescent="0.2">
      <c r="A8" s="1">
        <v>24.4</v>
      </c>
      <c r="B8" s="1">
        <f>9.1-3.8</f>
        <v>5.3</v>
      </c>
      <c r="C8" s="1">
        <f t="shared" si="1"/>
        <v>7063.84</v>
      </c>
      <c r="D8" s="1">
        <v>35</v>
      </c>
      <c r="E8" s="1">
        <f>11.4-1.7</f>
        <v>9.7000000000000011</v>
      </c>
      <c r="F8" s="1">
        <f t="shared" si="0"/>
        <v>12928.16</v>
      </c>
    </row>
    <row r="9" spans="1:6" ht="18" x14ac:dyDescent="0.2">
      <c r="A9" s="1">
        <v>26</v>
      </c>
      <c r="B9" s="1">
        <f>9.4-3.5</f>
        <v>5.9</v>
      </c>
      <c r="C9" s="1">
        <f t="shared" si="1"/>
        <v>7863.52</v>
      </c>
      <c r="D9" s="1">
        <v>36.799999999999997</v>
      </c>
      <c r="E9" s="1">
        <f>11.9 - 1.1</f>
        <v>10.8</v>
      </c>
      <c r="F9" s="1">
        <f t="shared" si="0"/>
        <v>14394.24</v>
      </c>
    </row>
    <row r="10" spans="1:6" ht="18" x14ac:dyDescent="0.2">
      <c r="A10" s="1">
        <v>27</v>
      </c>
      <c r="B10" s="1">
        <f>9.6-3.35</f>
        <v>6.25</v>
      </c>
      <c r="C10" s="1">
        <f t="shared" si="1"/>
        <v>8330.0000000000018</v>
      </c>
      <c r="D10" s="1">
        <v>38</v>
      </c>
      <c r="E10" s="1">
        <f>12.3-0.8</f>
        <v>11.5</v>
      </c>
      <c r="F10" s="1">
        <f t="shared" si="0"/>
        <v>15327.2</v>
      </c>
    </row>
    <row r="11" spans="1:6" ht="18" x14ac:dyDescent="0.2">
      <c r="A11" s="1">
        <v>27.9</v>
      </c>
      <c r="B11" s="1">
        <f>9.7-3.2</f>
        <v>6.4999999999999991</v>
      </c>
      <c r="C11" s="1">
        <f t="shared" si="1"/>
        <v>8663.1999999999989</v>
      </c>
      <c r="D11" s="1">
        <v>39.4</v>
      </c>
      <c r="E11" s="1">
        <f>12.7-0.4</f>
        <v>12.299999999999999</v>
      </c>
      <c r="F11" s="1">
        <f t="shared" si="0"/>
        <v>16393.440000000002</v>
      </c>
    </row>
    <row r="12" spans="1:6" ht="18" x14ac:dyDescent="0.2">
      <c r="A12" s="1"/>
      <c r="B12" s="1"/>
      <c r="C12" s="1"/>
    </row>
    <row r="13" spans="1:6" ht="18" x14ac:dyDescent="0.2">
      <c r="A13" s="1"/>
      <c r="B13" s="1"/>
      <c r="C13" s="1"/>
    </row>
    <row r="14" spans="1:6" ht="18" x14ac:dyDescent="0.2">
      <c r="A14" s="1"/>
      <c r="B14" s="1"/>
      <c r="C14" s="1"/>
    </row>
    <row r="15" spans="1:6" ht="18" x14ac:dyDescent="0.2">
      <c r="A15" s="1"/>
      <c r="B15" s="1"/>
      <c r="C15" s="1"/>
    </row>
    <row r="16" spans="1:6" ht="18" x14ac:dyDescent="0.2">
      <c r="A16" s="1"/>
      <c r="B16" s="1"/>
      <c r="C16" s="1"/>
    </row>
    <row r="17" spans="1:3" ht="18" x14ac:dyDescent="0.2">
      <c r="A17" s="1"/>
      <c r="B17" s="1"/>
      <c r="C17" s="1"/>
    </row>
    <row r="18" spans="1:3" ht="18" x14ac:dyDescent="0.2">
      <c r="A18" s="1"/>
      <c r="B18" s="1"/>
      <c r="C18" s="1"/>
    </row>
    <row r="19" spans="1:3" ht="18" x14ac:dyDescent="0.2">
      <c r="A19" s="1"/>
      <c r="B19" s="1"/>
      <c r="C19" s="1"/>
    </row>
    <row r="20" spans="1:3" ht="18" x14ac:dyDescent="0.2">
      <c r="A20" s="1"/>
      <c r="B20" s="1"/>
      <c r="C20" s="1"/>
    </row>
    <row r="21" spans="1:3" ht="18" x14ac:dyDescent="0.2">
      <c r="A21" s="1"/>
      <c r="B21" s="1"/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Сыров</dc:creator>
  <cp:lastModifiedBy>Microsoft Office User</cp:lastModifiedBy>
  <dcterms:created xsi:type="dcterms:W3CDTF">2022-04-22T06:06:31Z</dcterms:created>
  <dcterms:modified xsi:type="dcterms:W3CDTF">2022-04-29T09:18:58Z</dcterms:modified>
</cp:coreProperties>
</file>