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215"/>
  </bookViews>
  <sheets>
    <sheet name="Sheet1" sheetId="1" r:id="rId1"/>
  </sheets>
  <definedNames>
    <definedName name="_xlnm.Print_Area" localSheetId="0">Sheet1!$A$1:$O$33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 l="1"/>
  <c r="E10" i="1" l="1"/>
  <c r="E11" i="1" l="1"/>
  <c r="E12" i="1" l="1"/>
  <c r="E13" i="1" s="1"/>
  <c r="E14" i="1" l="1"/>
  <c r="E15" i="1" s="1"/>
  <c r="E16" i="1" s="1"/>
  <c r="E17" i="1" s="1"/>
</calcChain>
</file>

<file path=xl/sharedStrings.xml><?xml version="1.0" encoding="utf-8"?>
<sst xmlns="http://schemas.openxmlformats.org/spreadsheetml/2006/main" count="19" uniqueCount="18">
  <si>
    <t>Temperature</t>
  </si>
  <si>
    <t>Count</t>
  </si>
  <si>
    <t>Histogram Table</t>
  </si>
  <si>
    <t>0 - 4</t>
  </si>
  <si>
    <t>Name(s) ___________________________</t>
  </si>
  <si>
    <t>iButton # __________________________</t>
  </si>
  <si>
    <t>Frog color _________________________</t>
  </si>
  <si>
    <t>Microhabitat _______________________</t>
  </si>
  <si>
    <t>Date/Time</t>
  </si>
  <si>
    <t>4.1 - 8</t>
  </si>
  <si>
    <t>8.1 - 12</t>
  </si>
  <si>
    <t>12.1 - 16</t>
  </si>
  <si>
    <t>16.1 - 20</t>
  </si>
  <si>
    <t>20.1 - 24</t>
  </si>
  <si>
    <t>24.1 - 28</t>
  </si>
  <si>
    <t>28.1 - 32</t>
  </si>
  <si>
    <t>32.1 - 36</t>
  </si>
  <si>
    <t>36.1 - 40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</si>
</sst>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22" fontId="0" fillId="0" borderId="0" xfId="0" applyNumberFormat="1"/>
    <xf numFmtId="164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/>
    <xf numFmtId="165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2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Model frog</a:t>
            </a:r>
            <a:r>
              <a:rPr lang="en-US" b="1" baseline="0"/>
              <a:t> temperature profile</a:t>
            </a:r>
            <a:endParaRPr lang="en-US" b="1"/>
          </a:p>
        </c:rich>
      </c:tx>
      <c:layout>
        <c:manualLayout>
          <c:xMode val="edge"/>
          <c:yMode val="edge"/>
          <c:x val="0.31960745928858342"/>
          <c:y val="2.88778877887788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Sheet1!$A$7:$A$31</c:f>
              <c:numCache>
                <c:formatCode>m/d/yyyy\ h:mm</c:formatCode>
                <c:ptCount val="25"/>
              </c:numCache>
            </c:numRef>
          </c:xVal>
          <c:yVal>
            <c:numRef>
              <c:f>Sheet1!$B$7:$B$31</c:f>
              <c:numCache>
                <c:formatCode>General</c:formatCode>
                <c:ptCount val="2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312"/>
        <c:axId val="54108160"/>
      </c:scatterChart>
      <c:valAx>
        <c:axId val="5409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of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/d/yyyy\ h:mm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8160"/>
        <c:crosses val="autoZero"/>
        <c:crossBetween val="midCat"/>
        <c:majorUnit val="0.25"/>
      </c:valAx>
      <c:valAx>
        <c:axId val="541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Model Frog Temperature (°C)</a:t>
                </a:r>
              </a:p>
            </c:rich>
          </c:tx>
          <c:layout>
            <c:manualLayout>
              <c:xMode val="edge"/>
              <c:yMode val="edge"/>
              <c:x val="1.8412999204974898E-2"/>
              <c:y val="0.158966113146747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Sheet1!$D$8:$D$17</c:f>
              <c:strCache>
                <c:ptCount val="10"/>
                <c:pt idx="0">
                  <c:v>0 - 4</c:v>
                </c:pt>
                <c:pt idx="1">
                  <c:v>4.1 - 8</c:v>
                </c:pt>
                <c:pt idx="2">
                  <c:v>8.1 - 12</c:v>
                </c:pt>
                <c:pt idx="3">
                  <c:v>12.1 - 16</c:v>
                </c:pt>
                <c:pt idx="4">
                  <c:v>16.1 - 20</c:v>
                </c:pt>
                <c:pt idx="5">
                  <c:v>20.1 - 24</c:v>
                </c:pt>
                <c:pt idx="6">
                  <c:v>24.1 - 28</c:v>
                </c:pt>
                <c:pt idx="7">
                  <c:v>28.1 - 32</c:v>
                </c:pt>
                <c:pt idx="8">
                  <c:v>32.1 - 36</c:v>
                </c:pt>
                <c:pt idx="9">
                  <c:v>36.1 - 40</c:v>
                </c:pt>
              </c:strCache>
            </c:strRef>
          </c:cat>
          <c:val>
            <c:numRef>
              <c:f>Sheet1!$E$8:$E$17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-27"/>
        <c:axId val="54120448"/>
        <c:axId val="54122368"/>
      </c:barChart>
      <c:catAx>
        <c:axId val="5412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0728600926269248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2368"/>
        <c:crosses val="autoZero"/>
        <c:auto val="1"/>
        <c:lblAlgn val="ctr"/>
        <c:lblOffset val="100"/>
        <c:noMultiLvlLbl val="0"/>
      </c:catAx>
      <c:valAx>
        <c:axId val="541223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 of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04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0</xdr:row>
      <xdr:rowOff>83820</xdr:rowOff>
    </xdr:from>
    <xdr:to>
      <xdr:col>13</xdr:col>
      <xdr:colOff>579120</xdr:colOff>
      <xdr:row>17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17</xdr:row>
      <xdr:rowOff>119380</xdr:rowOff>
    </xdr:from>
    <xdr:to>
      <xdr:col>13</xdr:col>
      <xdr:colOff>579120</xdr:colOff>
      <xdr:row>33</xdr:row>
      <xdr:rowOff>144780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view="pageLayout" topLeftCell="A6" zoomScaleNormal="100" workbookViewId="0">
      <selection activeCell="A7" sqref="A7"/>
    </sheetView>
  </sheetViews>
  <sheetFormatPr defaultRowHeight="15" x14ac:dyDescent="0.25"/>
  <cols>
    <col min="1" max="1" width="15.85546875" style="7" bestFit="1" customWidth="1"/>
    <col min="2" max="2" width="11.85546875" style="1" bestFit="1" customWidth="1"/>
    <col min="3" max="3" width="2.42578125" customWidth="1"/>
    <col min="4" max="4" width="12" customWidth="1"/>
    <col min="5" max="5" width="6.140625" bestFit="1" customWidth="1"/>
    <col min="15" max="15" width="8.85546875" style="1"/>
    <col min="16" max="16" width="14.7109375" style="3" bestFit="1" customWidth="1"/>
    <col min="17" max="17" width="8.85546875" style="5"/>
  </cols>
  <sheetData>
    <row r="1" spans="1:16" ht="14.45" x14ac:dyDescent="0.5">
      <c r="A1" s="14" t="s">
        <v>4</v>
      </c>
      <c r="B1" s="14"/>
    </row>
    <row r="2" spans="1:16" ht="14.45" x14ac:dyDescent="0.5">
      <c r="A2" s="14" t="s">
        <v>5</v>
      </c>
      <c r="B2" s="14"/>
    </row>
    <row r="3" spans="1:16" ht="14.45" x14ac:dyDescent="0.5">
      <c r="A3" s="14" t="s">
        <v>6</v>
      </c>
      <c r="B3" s="14"/>
      <c r="P3"/>
    </row>
    <row r="4" spans="1:16" ht="14.45" x14ac:dyDescent="0.5">
      <c r="A4" s="14" t="s">
        <v>7</v>
      </c>
      <c r="B4" s="14"/>
      <c r="P4" s="4"/>
    </row>
    <row r="6" spans="1:16" ht="14.45" x14ac:dyDescent="0.5">
      <c r="A6" s="9" t="s">
        <v>8</v>
      </c>
      <c r="B6" s="10" t="s">
        <v>0</v>
      </c>
      <c r="D6" s="13" t="s">
        <v>2</v>
      </c>
      <c r="E6" s="13"/>
    </row>
    <row r="7" spans="1:16" ht="14.45" x14ac:dyDescent="0.5">
      <c r="A7" s="11"/>
      <c r="B7" s="12"/>
      <c r="D7" s="10" t="s">
        <v>0</v>
      </c>
      <c r="E7" s="10" t="s">
        <v>1</v>
      </c>
    </row>
    <row r="8" spans="1:16" ht="14.45" x14ac:dyDescent="0.5">
      <c r="A8" s="11"/>
      <c r="B8" s="12"/>
      <c r="D8" s="2" t="s">
        <v>3</v>
      </c>
      <c r="E8" s="2">
        <f>COUNTIF(B7:B31, "&lt;4")</f>
        <v>0</v>
      </c>
    </row>
    <row r="9" spans="1:16" ht="14.45" x14ac:dyDescent="0.5">
      <c r="A9" s="11"/>
      <c r="B9" s="12"/>
      <c r="D9" s="2" t="s">
        <v>9</v>
      </c>
      <c r="E9" s="2">
        <f>COUNTIF(B7:B31, "&lt;8") - SUM(E8)</f>
        <v>0</v>
      </c>
    </row>
    <row r="10" spans="1:16" ht="14.45" x14ac:dyDescent="0.5">
      <c r="A10" s="11"/>
      <c r="B10" s="12"/>
      <c r="D10" s="2" t="s">
        <v>10</v>
      </c>
      <c r="E10" s="2">
        <f>COUNTIF(B7:B31, "&lt;12") - SUM(E7:E9)</f>
        <v>0</v>
      </c>
    </row>
    <row r="11" spans="1:16" ht="14.45" x14ac:dyDescent="0.5">
      <c r="A11" s="11"/>
      <c r="B11" s="12"/>
      <c r="D11" s="2" t="s">
        <v>11</v>
      </c>
      <c r="E11" s="2">
        <f>COUNTIF(B7:B31, "&lt;16")-SUM(E7:E10)</f>
        <v>0</v>
      </c>
    </row>
    <row r="12" spans="1:16" ht="14.45" x14ac:dyDescent="0.5">
      <c r="A12" s="11"/>
      <c r="B12" s="12"/>
      <c r="D12" s="2" t="s">
        <v>12</v>
      </c>
      <c r="E12" s="2">
        <f>COUNTIF(B7:B31, "&lt;20")-SUM(E7:E11)</f>
        <v>0</v>
      </c>
    </row>
    <row r="13" spans="1:16" ht="14.45" x14ac:dyDescent="0.5">
      <c r="A13" s="11"/>
      <c r="B13" s="12"/>
      <c r="D13" s="2" t="s">
        <v>13</v>
      </c>
      <c r="E13" s="2">
        <f>COUNTIF(B7:B31, "&lt;24")-SUM(E7:E12)</f>
        <v>0</v>
      </c>
    </row>
    <row r="14" spans="1:16" ht="14.45" x14ac:dyDescent="0.5">
      <c r="A14" s="11"/>
      <c r="B14" s="12"/>
      <c r="D14" s="2" t="s">
        <v>14</v>
      </c>
      <c r="E14" s="2">
        <f>COUNTIF(B7:B31, "&lt;28")-SUM(E7:E13)</f>
        <v>0</v>
      </c>
    </row>
    <row r="15" spans="1:16" ht="14.45" x14ac:dyDescent="0.5">
      <c r="A15" s="11"/>
      <c r="B15" s="12"/>
      <c r="D15" s="2" t="s">
        <v>15</v>
      </c>
      <c r="E15" s="2">
        <f>COUNTIF(B7:B31, "&lt;32")-SUM(E7:E14)</f>
        <v>0</v>
      </c>
    </row>
    <row r="16" spans="1:16" ht="14.45" x14ac:dyDescent="0.5">
      <c r="A16" s="11"/>
      <c r="B16" s="12"/>
      <c r="D16" s="2" t="s">
        <v>16</v>
      </c>
      <c r="E16" s="2">
        <f>COUNTIF(B7:B31, "&lt;36")-SUM(E7:E15)</f>
        <v>0</v>
      </c>
    </row>
    <row r="17" spans="1:5" ht="14.45" x14ac:dyDescent="0.5">
      <c r="A17" s="11"/>
      <c r="B17" s="12"/>
      <c r="D17" s="2" t="s">
        <v>17</v>
      </c>
      <c r="E17" s="2">
        <f>COUNTIF(B7:B31, "&lt;40")-SUM(E7:E16)</f>
        <v>0</v>
      </c>
    </row>
    <row r="18" spans="1:5" ht="14.45" x14ac:dyDescent="0.5">
      <c r="A18" s="11"/>
      <c r="B18" s="12"/>
    </row>
    <row r="19" spans="1:5" ht="14.45" x14ac:dyDescent="0.5">
      <c r="A19" s="8"/>
      <c r="B19" s="2"/>
    </row>
    <row r="20" spans="1:5" ht="14.45" x14ac:dyDescent="0.5">
      <c r="A20" s="8"/>
      <c r="B20" s="2"/>
    </row>
    <row r="21" spans="1:5" ht="14.45" x14ac:dyDescent="0.5">
      <c r="A21" s="8"/>
      <c r="B21" s="2"/>
    </row>
    <row r="22" spans="1:5" ht="14.45" x14ac:dyDescent="0.5">
      <c r="A22" s="8"/>
      <c r="B22" s="2"/>
    </row>
    <row r="23" spans="1:5" ht="14.45" x14ac:dyDescent="0.5">
      <c r="A23" s="8"/>
      <c r="B23" s="2"/>
    </row>
    <row r="24" spans="1:5" ht="14.45" x14ac:dyDescent="0.5">
      <c r="A24" s="8"/>
      <c r="B24" s="2"/>
    </row>
    <row r="25" spans="1:5" ht="14.45" x14ac:dyDescent="0.5">
      <c r="A25" s="8"/>
      <c r="B25" s="2"/>
    </row>
    <row r="26" spans="1:5" ht="14.45" x14ac:dyDescent="0.5">
      <c r="A26" s="6"/>
      <c r="B26" s="2"/>
    </row>
    <row r="27" spans="1:5" x14ac:dyDescent="0.25">
      <c r="A27" s="6"/>
      <c r="B27" s="2"/>
    </row>
    <row r="28" spans="1:5" x14ac:dyDescent="0.25">
      <c r="A28" s="6"/>
      <c r="B28" s="2"/>
    </row>
    <row r="29" spans="1:5" x14ac:dyDescent="0.25">
      <c r="A29" s="6"/>
      <c r="B29" s="2"/>
    </row>
    <row r="30" spans="1:5" x14ac:dyDescent="0.25">
      <c r="A30" s="6"/>
      <c r="B30" s="2"/>
    </row>
    <row r="31" spans="1:5" x14ac:dyDescent="0.25">
      <c r="A31" s="6"/>
      <c r="B31" s="2"/>
    </row>
  </sheetData>
  <mergeCells count="5">
    <mergeCell ref="D6:E6"/>
    <mergeCell ref="A1:B1"/>
    <mergeCell ref="A2:B2"/>
    <mergeCell ref="A3:B3"/>
    <mergeCell ref="A4:B4"/>
  </mergeCells>
  <pageMargins left="0.25" right="0.25" top="0.75" bottom="0.75" header="0.3" footer="0.3"/>
  <pageSetup orientation="landscape" horizontalDpi="4294967294" verticalDpi="1200" r:id="rId1"/>
  <headerFooter>
    <oddHeader>&amp;CEctotherm ER: Frogs Under the Weather
iButton Data Graphs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 Zawacki</dc:creator>
  <cp:lastModifiedBy>Jen</cp:lastModifiedBy>
  <cp:lastPrinted>2016-07-22T18:54:49Z</cp:lastPrinted>
  <dcterms:created xsi:type="dcterms:W3CDTF">2016-07-22T17:29:54Z</dcterms:created>
  <dcterms:modified xsi:type="dcterms:W3CDTF">2016-08-18T14:11:47Z</dcterms:modified>
</cp:coreProperties>
</file>