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ertjan\surfdrive\Education\BBS3016\Practicals\Computer sim PK\"/>
    </mc:Choice>
  </mc:AlternateContent>
  <xr:revisionPtr revIDLastSave="0" documentId="13_ncr:1_{3DF20E38-D72B-403D-B973-4D5C4D561C57}" xr6:coauthVersionLast="47" xr6:coauthVersionMax="47" xr10:uidLastSave="{00000000-0000-0000-0000-000000000000}"/>
  <bookViews>
    <workbookView xWindow="-8145" yWindow="840" windowWidth="19635" windowHeight="14970" xr2:uid="{00000000-000D-0000-FFFF-FFFF00000000}"/>
  </bookViews>
  <sheets>
    <sheet name="Single i.v." sheetId="6" r:id="rId1"/>
    <sheet name="Single p.o." sheetId="5" r:id="rId2"/>
    <sheet name="Infusion" sheetId="2" r:id="rId3"/>
    <sheet name="Repeated p.o." sheetId="4" r:id="rId4"/>
    <sheet name="Sheet3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6" l="1"/>
  <c r="N83" i="5" l="1"/>
  <c r="P83" i="5" s="1"/>
  <c r="J83" i="5"/>
  <c r="K84" i="5" s="1"/>
  <c r="M84" i="5" l="1"/>
  <c r="L84" i="5" s="1"/>
  <c r="N84" i="5" s="1"/>
  <c r="J84" i="5"/>
  <c r="K85" i="5" s="1"/>
  <c r="J85" i="5" s="1"/>
  <c r="K86" i="5" s="1"/>
  <c r="J86" i="5" s="1"/>
  <c r="K87" i="5" s="1"/>
  <c r="J87" i="5" s="1"/>
  <c r="B8" i="6"/>
  <c r="B9" i="6" s="1"/>
  <c r="B139" i="6"/>
  <c r="C139" i="6" s="1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E767" i="3"/>
  <c r="AE768" i="3"/>
  <c r="AE769" i="3"/>
  <c r="AE770" i="3"/>
  <c r="AE771" i="3"/>
  <c r="AE772" i="3"/>
  <c r="AE773" i="3"/>
  <c r="AE774" i="3"/>
  <c r="AE775" i="3"/>
  <c r="AE776" i="3"/>
  <c r="AE777" i="3"/>
  <c r="AE778" i="3"/>
  <c r="AE779" i="3"/>
  <c r="AE780" i="3"/>
  <c r="AE781" i="3"/>
  <c r="AE782" i="3"/>
  <c r="AE783" i="3"/>
  <c r="AE784" i="3"/>
  <c r="AE785" i="3"/>
  <c r="AE786" i="3"/>
  <c r="AE787" i="3"/>
  <c r="AE788" i="3"/>
  <c r="AE789" i="3"/>
  <c r="AE790" i="3"/>
  <c r="AE791" i="3"/>
  <c r="AE792" i="3"/>
  <c r="AE793" i="3"/>
  <c r="AE794" i="3"/>
  <c r="AE795" i="3"/>
  <c r="AE796" i="3"/>
  <c r="AE797" i="3"/>
  <c r="AE798" i="3"/>
  <c r="AE799" i="3"/>
  <c r="AE800" i="3"/>
  <c r="AE801" i="3"/>
  <c r="AE802" i="3"/>
  <c r="AE803" i="3"/>
  <c r="AE804" i="3"/>
  <c r="AE805" i="3"/>
  <c r="AE806" i="3"/>
  <c r="AE807" i="3"/>
  <c r="AE808" i="3"/>
  <c r="AE809" i="3"/>
  <c r="AE810" i="3"/>
  <c r="AE811" i="3"/>
  <c r="AE812" i="3"/>
  <c r="AE813" i="3"/>
  <c r="AE814" i="3"/>
  <c r="AE815" i="3"/>
  <c r="AE816" i="3"/>
  <c r="AE817" i="3"/>
  <c r="AE818" i="3"/>
  <c r="AE819" i="3"/>
  <c r="AE820" i="3"/>
  <c r="AE821" i="3"/>
  <c r="AE822" i="3"/>
  <c r="AE823" i="3"/>
  <c r="AE824" i="3"/>
  <c r="AE825" i="3"/>
  <c r="AE826" i="3"/>
  <c r="AE827" i="3"/>
  <c r="AE828" i="3"/>
  <c r="AE829" i="3"/>
  <c r="AE830" i="3"/>
  <c r="AE831" i="3"/>
  <c r="AE832" i="3"/>
  <c r="AE833" i="3"/>
  <c r="AE834" i="3"/>
  <c r="AE835" i="3"/>
  <c r="AE836" i="3"/>
  <c r="AE837" i="3"/>
  <c r="AE838" i="3"/>
  <c r="AE839" i="3"/>
  <c r="AE840" i="3"/>
  <c r="AE841" i="3"/>
  <c r="AE842" i="3"/>
  <c r="AE843" i="3"/>
  <c r="AE844" i="3"/>
  <c r="AE845" i="3"/>
  <c r="AE846" i="3"/>
  <c r="AE847" i="3"/>
  <c r="AE848" i="3"/>
  <c r="AE849" i="3"/>
  <c r="AE850" i="3"/>
  <c r="AE851" i="3"/>
  <c r="AE852" i="3"/>
  <c r="AE853" i="3"/>
  <c r="AE854" i="3"/>
  <c r="AE855" i="3"/>
  <c r="AE856" i="3"/>
  <c r="AE857" i="3"/>
  <c r="AE858" i="3"/>
  <c r="AE859" i="3"/>
  <c r="AE860" i="3"/>
  <c r="AE861" i="3"/>
  <c r="AE862" i="3"/>
  <c r="AE863" i="3"/>
  <c r="AE864" i="3"/>
  <c r="AE865" i="3"/>
  <c r="AE866" i="3"/>
  <c r="AE867" i="3"/>
  <c r="AE868" i="3"/>
  <c r="AE869" i="3"/>
  <c r="AE870" i="3"/>
  <c r="AE871" i="3"/>
  <c r="AE872" i="3"/>
  <c r="AE873" i="3"/>
  <c r="AE874" i="3"/>
  <c r="AE875" i="3"/>
  <c r="AE876" i="3"/>
  <c r="AE877" i="3"/>
  <c r="AE878" i="3"/>
  <c r="AE879" i="3"/>
  <c r="AE880" i="3"/>
  <c r="AE881" i="3"/>
  <c r="AE882" i="3"/>
  <c r="AE883" i="3"/>
  <c r="AE884" i="3"/>
  <c r="AE885" i="3"/>
  <c r="AE886" i="3"/>
  <c r="AE887" i="3"/>
  <c r="AE888" i="3"/>
  <c r="AE889" i="3"/>
  <c r="AE890" i="3"/>
  <c r="AE891" i="3"/>
  <c r="AE892" i="3"/>
  <c r="AE893" i="3"/>
  <c r="AE894" i="3"/>
  <c r="AE895" i="3"/>
  <c r="AE896" i="3"/>
  <c r="AE897" i="3"/>
  <c r="AE898" i="3"/>
  <c r="AE899" i="3"/>
  <c r="AE900" i="3"/>
  <c r="AE901" i="3"/>
  <c r="AE902" i="3"/>
  <c r="AE903" i="3"/>
  <c r="AE904" i="3"/>
  <c r="AE905" i="3"/>
  <c r="AE906" i="3"/>
  <c r="AE907" i="3"/>
  <c r="AE908" i="3"/>
  <c r="AE909" i="3"/>
  <c r="AE910" i="3"/>
  <c r="AE911" i="3"/>
  <c r="AE912" i="3"/>
  <c r="AE913" i="3"/>
  <c r="AE914" i="3"/>
  <c r="AE915" i="3"/>
  <c r="AE916" i="3"/>
  <c r="AE917" i="3"/>
  <c r="AE918" i="3"/>
  <c r="AE919" i="3"/>
  <c r="AE920" i="3"/>
  <c r="AE921" i="3"/>
  <c r="AE922" i="3"/>
  <c r="AE923" i="3"/>
  <c r="AE924" i="3"/>
  <c r="AE925" i="3"/>
  <c r="AE926" i="3"/>
  <c r="AE927" i="3"/>
  <c r="AE928" i="3"/>
  <c r="AE929" i="3"/>
  <c r="AE930" i="3"/>
  <c r="AE931" i="3"/>
  <c r="AE932" i="3"/>
  <c r="AE933" i="3"/>
  <c r="AE934" i="3"/>
  <c r="AE935" i="3"/>
  <c r="AE936" i="3"/>
  <c r="AE937" i="3"/>
  <c r="AE938" i="3"/>
  <c r="AE939" i="3"/>
  <c r="AE940" i="3"/>
  <c r="AE941" i="3"/>
  <c r="AE942" i="3"/>
  <c r="AE943" i="3"/>
  <c r="AE944" i="3"/>
  <c r="AE945" i="3"/>
  <c r="AE946" i="3"/>
  <c r="AE947" i="3"/>
  <c r="AE948" i="3"/>
  <c r="AE949" i="3"/>
  <c r="AE950" i="3"/>
  <c r="AE951" i="3"/>
  <c r="AE952" i="3"/>
  <c r="AE953" i="3"/>
  <c r="AE954" i="3"/>
  <c r="AE955" i="3"/>
  <c r="AE956" i="3"/>
  <c r="AE957" i="3"/>
  <c r="AE958" i="3"/>
  <c r="AE959" i="3"/>
  <c r="AE960" i="3"/>
  <c r="AE961" i="3"/>
  <c r="AE962" i="3"/>
  <c r="AE963" i="3"/>
  <c r="AE964" i="3"/>
  <c r="AE965" i="3"/>
  <c r="AE966" i="3"/>
  <c r="AE967" i="3"/>
  <c r="AE968" i="3"/>
  <c r="AE969" i="3"/>
  <c r="AE970" i="3"/>
  <c r="AE971" i="3"/>
  <c r="AE972" i="3"/>
  <c r="AE973" i="3"/>
  <c r="AE974" i="3"/>
  <c r="AE975" i="3"/>
  <c r="AE976" i="3"/>
  <c r="AE977" i="3"/>
  <c r="AE978" i="3"/>
  <c r="AE979" i="3"/>
  <c r="AE980" i="3"/>
  <c r="AE981" i="3"/>
  <c r="AE982" i="3"/>
  <c r="AE983" i="3"/>
  <c r="AE984" i="3"/>
  <c r="AE985" i="3"/>
  <c r="AE986" i="3"/>
  <c r="AE987" i="3"/>
  <c r="AE988" i="3"/>
  <c r="AE989" i="3"/>
  <c r="AE990" i="3"/>
  <c r="AE991" i="3"/>
  <c r="AE992" i="3"/>
  <c r="AE993" i="3"/>
  <c r="AE994" i="3"/>
  <c r="AE995" i="3"/>
  <c r="AE996" i="3"/>
  <c r="AE997" i="3"/>
  <c r="AE998" i="3"/>
  <c r="AE999" i="3"/>
  <c r="AE1000" i="3"/>
  <c r="AE1001" i="3"/>
  <c r="AE1002" i="3"/>
  <c r="AE1003" i="3"/>
  <c r="AE1004" i="3"/>
  <c r="AE1005" i="3"/>
  <c r="AE1006" i="3"/>
  <c r="AE1007" i="3"/>
  <c r="AE1008" i="3"/>
  <c r="AE1009" i="3"/>
  <c r="AE1010" i="3"/>
  <c r="AE1011" i="3"/>
  <c r="AE1012" i="3"/>
  <c r="AE1013" i="3"/>
  <c r="AE1014" i="3"/>
  <c r="AE1015" i="3"/>
  <c r="AE1016" i="3"/>
  <c r="AE1017" i="3"/>
  <c r="AE1018" i="3"/>
  <c r="AE1019" i="3"/>
  <c r="AE1020" i="3"/>
  <c r="AE1021" i="3"/>
  <c r="AE1022" i="3"/>
  <c r="AE1023" i="3"/>
  <c r="AE1024" i="3"/>
  <c r="AE1025" i="3"/>
  <c r="AE1026" i="3"/>
  <c r="AE1027" i="3"/>
  <c r="AE1028" i="3"/>
  <c r="AE1029" i="3"/>
  <c r="AE1030" i="3"/>
  <c r="AE1031" i="3"/>
  <c r="AE1032" i="3"/>
  <c r="AE1033" i="3"/>
  <c r="AE1034" i="3"/>
  <c r="AE1035" i="3"/>
  <c r="AE1036" i="3"/>
  <c r="AE1037" i="3"/>
  <c r="AE1038" i="3"/>
  <c r="AE1039" i="3"/>
  <c r="AE1040" i="3"/>
  <c r="AE1041" i="3"/>
  <c r="AE1042" i="3"/>
  <c r="AE1043" i="3"/>
  <c r="AE1044" i="3"/>
  <c r="AE1045" i="3"/>
  <c r="AE1046" i="3"/>
  <c r="AE1047" i="3"/>
  <c r="AE1048" i="3"/>
  <c r="AE1049" i="3"/>
  <c r="AE1050" i="3"/>
  <c r="AE1051" i="3"/>
  <c r="AE1052" i="3"/>
  <c r="AE1053" i="3"/>
  <c r="AE1054" i="3"/>
  <c r="AE1055" i="3"/>
  <c r="AE1056" i="3"/>
  <c r="AE1057" i="3"/>
  <c r="AE1058" i="3"/>
  <c r="AE1059" i="3"/>
  <c r="AE1060" i="3"/>
  <c r="AE1061" i="3"/>
  <c r="AE1062" i="3"/>
  <c r="AE1063" i="3"/>
  <c r="AE1064" i="3"/>
  <c r="AE1065" i="3"/>
  <c r="AE1066" i="3"/>
  <c r="AE1067" i="3"/>
  <c r="AE1068" i="3"/>
  <c r="AE1069" i="3"/>
  <c r="AE1070" i="3"/>
  <c r="AE1071" i="3"/>
  <c r="AE1072" i="3"/>
  <c r="AE1073" i="3"/>
  <c r="AE1074" i="3"/>
  <c r="AE1075" i="3"/>
  <c r="AE1076" i="3"/>
  <c r="AE1077" i="3"/>
  <c r="AE1078" i="3"/>
  <c r="AE1079" i="3"/>
  <c r="AE1080" i="3"/>
  <c r="AE1081" i="3"/>
  <c r="AE1082" i="3"/>
  <c r="AE1083" i="3"/>
  <c r="AE1084" i="3"/>
  <c r="AE1085" i="3"/>
  <c r="AE1086" i="3"/>
  <c r="AE1087" i="3"/>
  <c r="AE1088" i="3"/>
  <c r="AE1089" i="3"/>
  <c r="AE1090" i="3"/>
  <c r="AE1091" i="3"/>
  <c r="AE1092" i="3"/>
  <c r="AE1093" i="3"/>
  <c r="AE1094" i="3"/>
  <c r="AE1095" i="3"/>
  <c r="AE1096" i="3"/>
  <c r="AE1097" i="3"/>
  <c r="AE1098" i="3"/>
  <c r="AE1099" i="3"/>
  <c r="AE1100" i="3"/>
  <c r="AE1101" i="3"/>
  <c r="AE1102" i="3"/>
  <c r="AE1103" i="3"/>
  <c r="AE1104" i="3"/>
  <c r="AE1105" i="3"/>
  <c r="AE1106" i="3"/>
  <c r="AE1107" i="3"/>
  <c r="AE1108" i="3"/>
  <c r="AE1109" i="3"/>
  <c r="AE1110" i="3"/>
  <c r="AE1111" i="3"/>
  <c r="AE1112" i="3"/>
  <c r="AE1113" i="3"/>
  <c r="AE1114" i="3"/>
  <c r="AE1115" i="3"/>
  <c r="AE1116" i="3"/>
  <c r="AE1117" i="3"/>
  <c r="AE1118" i="3"/>
  <c r="AE1119" i="3"/>
  <c r="AE1120" i="3"/>
  <c r="AE1121" i="3"/>
  <c r="AE1122" i="3"/>
  <c r="AE1123" i="3"/>
  <c r="AE1124" i="3"/>
  <c r="AE1125" i="3"/>
  <c r="AE1126" i="3"/>
  <c r="AE1127" i="3"/>
  <c r="AE1128" i="3"/>
  <c r="AE1129" i="3"/>
  <c r="AE1130" i="3"/>
  <c r="AE1131" i="3"/>
  <c r="AE1132" i="3"/>
  <c r="AE1133" i="3"/>
  <c r="AE1134" i="3"/>
  <c r="AE1135" i="3"/>
  <c r="AE1136" i="3"/>
  <c r="AE1137" i="3"/>
  <c r="AE1138" i="3"/>
  <c r="AE1139" i="3"/>
  <c r="AE1140" i="3"/>
  <c r="AE1141" i="3"/>
  <c r="AE1142" i="3"/>
  <c r="AE1143" i="3"/>
  <c r="AE1144" i="3"/>
  <c r="AE1145" i="3"/>
  <c r="AE1146" i="3"/>
  <c r="AE1147" i="3"/>
  <c r="AE1148" i="3"/>
  <c r="AE1149" i="3"/>
  <c r="AE1150" i="3"/>
  <c r="AE1151" i="3"/>
  <c r="AE1152" i="3"/>
  <c r="AE1153" i="3"/>
  <c r="AE1154" i="3"/>
  <c r="AE1155" i="3"/>
  <c r="AE1156" i="3"/>
  <c r="AE1157" i="3"/>
  <c r="AE1158" i="3"/>
  <c r="AE1159" i="3"/>
  <c r="AE1160" i="3"/>
  <c r="AE1161" i="3"/>
  <c r="AE1162" i="3"/>
  <c r="AE1163" i="3"/>
  <c r="AE1164" i="3"/>
  <c r="AE1165" i="3"/>
  <c r="AE1166" i="3"/>
  <c r="AE1167" i="3"/>
  <c r="AE1168" i="3"/>
  <c r="AE1169" i="3"/>
  <c r="AE1170" i="3"/>
  <c r="AE1171" i="3"/>
  <c r="AE1172" i="3"/>
  <c r="AE1173" i="3"/>
  <c r="AE1174" i="3"/>
  <c r="AE1175" i="3"/>
  <c r="AE1176" i="3"/>
  <c r="AE1177" i="3"/>
  <c r="AE1178" i="3"/>
  <c r="AE1179" i="3"/>
  <c r="AE1180" i="3"/>
  <c r="AE1181" i="3"/>
  <c r="AE1182" i="3"/>
  <c r="AE1183" i="3"/>
  <c r="AE1184" i="3"/>
  <c r="AE1185" i="3"/>
  <c r="AE1186" i="3"/>
  <c r="AE1187" i="3"/>
  <c r="AE1188" i="3"/>
  <c r="AE1189" i="3"/>
  <c r="AE1190" i="3"/>
  <c r="AE1191" i="3"/>
  <c r="AE1192" i="3"/>
  <c r="AE1193" i="3"/>
  <c r="AE1194" i="3"/>
  <c r="AE1195" i="3"/>
  <c r="AE1196" i="3"/>
  <c r="AE1197" i="3"/>
  <c r="AE1198" i="3"/>
  <c r="AE1199" i="3"/>
  <c r="AE1200" i="3"/>
  <c r="AE1201" i="3"/>
  <c r="AE1202" i="3"/>
  <c r="AE1203" i="3"/>
  <c r="AE1204" i="3"/>
  <c r="AE1205" i="3"/>
  <c r="AE1206" i="3"/>
  <c r="AE1207" i="3"/>
  <c r="AE1208" i="3"/>
  <c r="AE1209" i="3"/>
  <c r="AE1210" i="3"/>
  <c r="AE1211" i="3"/>
  <c r="AE1212" i="3"/>
  <c r="AE1213" i="3"/>
  <c r="AE1214" i="3"/>
  <c r="AE1215" i="3"/>
  <c r="AE1216" i="3"/>
  <c r="AE1217" i="3"/>
  <c r="AE1218" i="3"/>
  <c r="AE1219" i="3"/>
  <c r="AE1220" i="3"/>
  <c r="AE1221" i="3"/>
  <c r="AE1222" i="3"/>
  <c r="AE1223" i="3"/>
  <c r="AE1224" i="3"/>
  <c r="AE1225" i="3"/>
  <c r="AE1226" i="3"/>
  <c r="AE1227" i="3"/>
  <c r="AE1228" i="3"/>
  <c r="AE1229" i="3"/>
  <c r="AE1230" i="3"/>
  <c r="AE1231" i="3"/>
  <c r="AE1232" i="3"/>
  <c r="AE1233" i="3"/>
  <c r="AE1234" i="3"/>
  <c r="AE1235" i="3"/>
  <c r="AE1236" i="3"/>
  <c r="AE1237" i="3"/>
  <c r="AE1238" i="3"/>
  <c r="AE1239" i="3"/>
  <c r="AE1240" i="3"/>
  <c r="AE1241" i="3"/>
  <c r="AE1242" i="3"/>
  <c r="AE1243" i="3"/>
  <c r="AE1244" i="3"/>
  <c r="AE1245" i="3"/>
  <c r="AE1246" i="3"/>
  <c r="AE1247" i="3"/>
  <c r="AE1248" i="3"/>
  <c r="AE1249" i="3"/>
  <c r="AE1250" i="3"/>
  <c r="AE1251" i="3"/>
  <c r="AE1252" i="3"/>
  <c r="AE1253" i="3"/>
  <c r="AE1254" i="3"/>
  <c r="AE1255" i="3"/>
  <c r="AE1256" i="3"/>
  <c r="AE1257" i="3"/>
  <c r="AE1258" i="3"/>
  <c r="AE1259" i="3"/>
  <c r="AE1260" i="3"/>
  <c r="AE1261" i="3"/>
  <c r="AE1262" i="3"/>
  <c r="AE1263" i="3"/>
  <c r="AE1264" i="3"/>
  <c r="AE1265" i="3"/>
  <c r="AE1266" i="3"/>
  <c r="AE1267" i="3"/>
  <c r="AE1268" i="3"/>
  <c r="AE1269" i="3"/>
  <c r="AE1270" i="3"/>
  <c r="AE1271" i="3"/>
  <c r="AE1272" i="3"/>
  <c r="AE1273" i="3"/>
  <c r="AE1274" i="3"/>
  <c r="AE1275" i="3"/>
  <c r="AE1276" i="3"/>
  <c r="AE1277" i="3"/>
  <c r="AE1278" i="3"/>
  <c r="AE1279" i="3"/>
  <c r="AE1280" i="3"/>
  <c r="AE1281" i="3"/>
  <c r="AE1282" i="3"/>
  <c r="AE1283" i="3"/>
  <c r="AE1284" i="3"/>
  <c r="AE1285" i="3"/>
  <c r="AE1286" i="3"/>
  <c r="AE1287" i="3"/>
  <c r="AE1288" i="3"/>
  <c r="AE1289" i="3"/>
  <c r="AE1290" i="3"/>
  <c r="AE1291" i="3"/>
  <c r="AE1292" i="3"/>
  <c r="AE1293" i="3"/>
  <c r="AE1294" i="3"/>
  <c r="AE1295" i="3"/>
  <c r="AE1296" i="3"/>
  <c r="AE1297" i="3"/>
  <c r="AE1298" i="3"/>
  <c r="AE1299" i="3"/>
  <c r="AE1300" i="3"/>
  <c r="AE1301" i="3"/>
  <c r="AE1302" i="3"/>
  <c r="AE1303" i="3"/>
  <c r="AE1304" i="3"/>
  <c r="AE1305" i="3"/>
  <c r="AE1306" i="3"/>
  <c r="AE1307" i="3"/>
  <c r="AE1308" i="3"/>
  <c r="AE1309" i="3"/>
  <c r="AE1310" i="3"/>
  <c r="AE1311" i="3"/>
  <c r="AE1312" i="3"/>
  <c r="AE1313" i="3"/>
  <c r="AE1314" i="3"/>
  <c r="AE1315" i="3"/>
  <c r="AE1316" i="3"/>
  <c r="AE1317" i="3"/>
  <c r="AE1318" i="3"/>
  <c r="AE1319" i="3"/>
  <c r="AE1320" i="3"/>
  <c r="AE1321" i="3"/>
  <c r="AE1322" i="3"/>
  <c r="AE1323" i="3"/>
  <c r="AE1324" i="3"/>
  <c r="AE1325" i="3"/>
  <c r="AE1326" i="3"/>
  <c r="AE1327" i="3"/>
  <c r="AE1328" i="3"/>
  <c r="AE1329" i="3"/>
  <c r="AE1330" i="3"/>
  <c r="AE1331" i="3"/>
  <c r="AE1332" i="3"/>
  <c r="AE1333" i="3"/>
  <c r="AE1334" i="3"/>
  <c r="AE1335" i="3"/>
  <c r="AE1336" i="3"/>
  <c r="AE1337" i="3"/>
  <c r="AE1338" i="3"/>
  <c r="AE1339" i="3"/>
  <c r="AE1340" i="3"/>
  <c r="AE1341" i="3"/>
  <c r="AE1342" i="3"/>
  <c r="AE1343" i="3"/>
  <c r="AE1344" i="3"/>
  <c r="AE1345" i="3"/>
  <c r="AE1346" i="3"/>
  <c r="AE1347" i="3"/>
  <c r="AE1348" i="3"/>
  <c r="AE1349" i="3"/>
  <c r="AE1350" i="3"/>
  <c r="AE1351" i="3"/>
  <c r="AE1352" i="3"/>
  <c r="AE1353" i="3"/>
  <c r="AE1354" i="3"/>
  <c r="AE1355" i="3"/>
  <c r="AE1356" i="3"/>
  <c r="AE1357" i="3"/>
  <c r="AE1358" i="3"/>
  <c r="AE1359" i="3"/>
  <c r="AE1360" i="3"/>
  <c r="AE1361" i="3"/>
  <c r="AE1362" i="3"/>
  <c r="AE1363" i="3"/>
  <c r="AE1364" i="3"/>
  <c r="AE1365" i="3"/>
  <c r="AE1366" i="3"/>
  <c r="AE1367" i="3"/>
  <c r="AE1368" i="3"/>
  <c r="AE1369" i="3"/>
  <c r="AE1370" i="3"/>
  <c r="AE1371" i="3"/>
  <c r="AE1372" i="3"/>
  <c r="AE1373" i="3"/>
  <c r="AE1374" i="3"/>
  <c r="AE1375" i="3"/>
  <c r="AE1376" i="3"/>
  <c r="AE1377" i="3"/>
  <c r="AE1378" i="3"/>
  <c r="AE1379" i="3"/>
  <c r="AE1380" i="3"/>
  <c r="AE1381" i="3"/>
  <c r="AE1382" i="3"/>
  <c r="AE1383" i="3"/>
  <c r="AE1384" i="3"/>
  <c r="AE1385" i="3"/>
  <c r="AE1386" i="3"/>
  <c r="AE1387" i="3"/>
  <c r="AE1388" i="3"/>
  <c r="AE1389" i="3"/>
  <c r="AE1390" i="3"/>
  <c r="AE1391" i="3"/>
  <c r="AE1392" i="3"/>
  <c r="AE1393" i="3"/>
  <c r="AE1394" i="3"/>
  <c r="AE1395" i="3"/>
  <c r="AE1396" i="3"/>
  <c r="AE1397" i="3"/>
  <c r="AE1398" i="3"/>
  <c r="AE1399" i="3"/>
  <c r="AE1400" i="3"/>
  <c r="AE1401" i="3"/>
  <c r="AE1402" i="3"/>
  <c r="AE1403" i="3"/>
  <c r="AE1404" i="3"/>
  <c r="AE1405" i="3"/>
  <c r="AE1406" i="3"/>
  <c r="AE1407" i="3"/>
  <c r="AE1408" i="3"/>
  <c r="AE1409" i="3"/>
  <c r="AE1410" i="3"/>
  <c r="AE1411" i="3"/>
  <c r="AE1412" i="3"/>
  <c r="AE1413" i="3"/>
  <c r="AE1414" i="3"/>
  <c r="AE1415" i="3"/>
  <c r="AE1416" i="3"/>
  <c r="AE1417" i="3"/>
  <c r="AE1418" i="3"/>
  <c r="AE1419" i="3"/>
  <c r="AE1420" i="3"/>
  <c r="AE1421" i="3"/>
  <c r="AE1422" i="3"/>
  <c r="AE1423" i="3"/>
  <c r="AE1424" i="3"/>
  <c r="AE1425" i="3"/>
  <c r="AE1426" i="3"/>
  <c r="AE1427" i="3"/>
  <c r="AE1428" i="3"/>
  <c r="AE1429" i="3"/>
  <c r="AE1430" i="3"/>
  <c r="AE1431" i="3"/>
  <c r="AE1432" i="3"/>
  <c r="AE1433" i="3"/>
  <c r="AE1434" i="3"/>
  <c r="AE1435" i="3"/>
  <c r="AE1436" i="3"/>
  <c r="AE1437" i="3"/>
  <c r="AE1438" i="3"/>
  <c r="AE1439" i="3"/>
  <c r="AE1440" i="3"/>
  <c r="AE1441" i="3"/>
  <c r="AE1442" i="3"/>
  <c r="AE1443" i="3"/>
  <c r="AE1444" i="3"/>
  <c r="AE1445" i="3"/>
  <c r="AE1446" i="3"/>
  <c r="AE1447" i="3"/>
  <c r="AE1448" i="3"/>
  <c r="AE1449" i="3"/>
  <c r="AE1450" i="3"/>
  <c r="AE1451" i="3"/>
  <c r="AE1452" i="3"/>
  <c r="AE1453" i="3"/>
  <c r="AE1454" i="3"/>
  <c r="AE1455" i="3"/>
  <c r="AE1456" i="3"/>
  <c r="AE1457" i="3"/>
  <c r="AE1458" i="3"/>
  <c r="AE1459" i="3"/>
  <c r="AE1460" i="3"/>
  <c r="AE1461" i="3"/>
  <c r="AE1462" i="3"/>
  <c r="AE1463" i="3"/>
  <c r="AE1464" i="3"/>
  <c r="AE1465" i="3"/>
  <c r="AE1466" i="3"/>
  <c r="AE1467" i="3"/>
  <c r="AE1468" i="3"/>
  <c r="AE1469" i="3"/>
  <c r="AE1470" i="3"/>
  <c r="AE1471" i="3"/>
  <c r="AE1472" i="3"/>
  <c r="AE1473" i="3"/>
  <c r="AE1474" i="3"/>
  <c r="AE1475" i="3"/>
  <c r="AE1476" i="3"/>
  <c r="AE1477" i="3"/>
  <c r="AE1478" i="3"/>
  <c r="AE1479" i="3"/>
  <c r="AE1480" i="3"/>
  <c r="AE1481" i="3"/>
  <c r="AE1482" i="3"/>
  <c r="AE1483" i="3"/>
  <c r="AE1484" i="3"/>
  <c r="AE1485" i="3"/>
  <c r="AE1486" i="3"/>
  <c r="AE1487" i="3"/>
  <c r="AE1488" i="3"/>
  <c r="AE1489" i="3"/>
  <c r="AE1490" i="3"/>
  <c r="AE1491" i="3"/>
  <c r="AE1492" i="3"/>
  <c r="AE1493" i="3"/>
  <c r="AE1494" i="3"/>
  <c r="AE1495" i="3"/>
  <c r="AE1496" i="3"/>
  <c r="AE1497" i="3"/>
  <c r="AE1498" i="3"/>
  <c r="AE1499" i="3"/>
  <c r="AE1500" i="3"/>
  <c r="AE1501" i="3"/>
  <c r="AE1502" i="3"/>
  <c r="AE1503" i="3"/>
  <c r="AE1504" i="3"/>
  <c r="AE1505" i="3"/>
  <c r="AE1506" i="3"/>
  <c r="AE1507" i="3"/>
  <c r="AE1508" i="3"/>
  <c r="AE1509" i="3"/>
  <c r="AE1510" i="3"/>
  <c r="AE1511" i="3"/>
  <c r="AE1512" i="3"/>
  <c r="AE1513" i="3"/>
  <c r="AE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540" i="3"/>
  <c r="AD541" i="3"/>
  <c r="AD542" i="3"/>
  <c r="AD543" i="3"/>
  <c r="AD544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3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D790" i="3"/>
  <c r="AD791" i="3"/>
  <c r="AD792" i="3"/>
  <c r="AD793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6" i="3"/>
  <c r="AD887" i="3"/>
  <c r="AD888" i="3"/>
  <c r="AD889" i="3"/>
  <c r="AD890" i="3"/>
  <c r="AD891" i="3"/>
  <c r="AD892" i="3"/>
  <c r="AD893" i="3"/>
  <c r="AD894" i="3"/>
  <c r="AD895" i="3"/>
  <c r="AD896" i="3"/>
  <c r="AD897" i="3"/>
  <c r="AD898" i="3"/>
  <c r="AD899" i="3"/>
  <c r="AD900" i="3"/>
  <c r="AD901" i="3"/>
  <c r="AD902" i="3"/>
  <c r="AD903" i="3"/>
  <c r="AD904" i="3"/>
  <c r="AD905" i="3"/>
  <c r="AD906" i="3"/>
  <c r="AD907" i="3"/>
  <c r="AD908" i="3"/>
  <c r="AD909" i="3"/>
  <c r="AD910" i="3"/>
  <c r="AD911" i="3"/>
  <c r="AD912" i="3"/>
  <c r="AD913" i="3"/>
  <c r="AD914" i="3"/>
  <c r="AD915" i="3"/>
  <c r="AD916" i="3"/>
  <c r="AD917" i="3"/>
  <c r="AD918" i="3"/>
  <c r="AD919" i="3"/>
  <c r="AD920" i="3"/>
  <c r="AD921" i="3"/>
  <c r="AD922" i="3"/>
  <c r="AD923" i="3"/>
  <c r="AD924" i="3"/>
  <c r="AD925" i="3"/>
  <c r="AD926" i="3"/>
  <c r="AD927" i="3"/>
  <c r="AD928" i="3"/>
  <c r="AD929" i="3"/>
  <c r="AD930" i="3"/>
  <c r="AD931" i="3"/>
  <c r="AD932" i="3"/>
  <c r="AD933" i="3"/>
  <c r="AD934" i="3"/>
  <c r="AD935" i="3"/>
  <c r="AD936" i="3"/>
  <c r="AD937" i="3"/>
  <c r="AD938" i="3"/>
  <c r="AD939" i="3"/>
  <c r="AD940" i="3"/>
  <c r="AD941" i="3"/>
  <c r="AD942" i="3"/>
  <c r="AD943" i="3"/>
  <c r="AD944" i="3"/>
  <c r="AD945" i="3"/>
  <c r="AD946" i="3"/>
  <c r="AD947" i="3"/>
  <c r="AD948" i="3"/>
  <c r="AD949" i="3"/>
  <c r="AD950" i="3"/>
  <c r="AD951" i="3"/>
  <c r="AD952" i="3"/>
  <c r="AD953" i="3"/>
  <c r="AD954" i="3"/>
  <c r="AD955" i="3"/>
  <c r="AD956" i="3"/>
  <c r="AD957" i="3"/>
  <c r="AD958" i="3"/>
  <c r="AD959" i="3"/>
  <c r="AD960" i="3"/>
  <c r="AD961" i="3"/>
  <c r="AD962" i="3"/>
  <c r="AD963" i="3"/>
  <c r="AD964" i="3"/>
  <c r="AD965" i="3"/>
  <c r="AD966" i="3"/>
  <c r="AD967" i="3"/>
  <c r="AD968" i="3"/>
  <c r="AD969" i="3"/>
  <c r="AD970" i="3"/>
  <c r="AD971" i="3"/>
  <c r="AD972" i="3"/>
  <c r="AD973" i="3"/>
  <c r="AD974" i="3"/>
  <c r="AD975" i="3"/>
  <c r="AD976" i="3"/>
  <c r="AD977" i="3"/>
  <c r="AD978" i="3"/>
  <c r="AD979" i="3"/>
  <c r="AD980" i="3"/>
  <c r="AD981" i="3"/>
  <c r="AD982" i="3"/>
  <c r="AD983" i="3"/>
  <c r="AD984" i="3"/>
  <c r="AD985" i="3"/>
  <c r="AD986" i="3"/>
  <c r="AD987" i="3"/>
  <c r="AD988" i="3"/>
  <c r="AD989" i="3"/>
  <c r="AD990" i="3"/>
  <c r="AD991" i="3"/>
  <c r="AD992" i="3"/>
  <c r="AD993" i="3"/>
  <c r="AD994" i="3"/>
  <c r="AD995" i="3"/>
  <c r="AD996" i="3"/>
  <c r="AD997" i="3"/>
  <c r="AD998" i="3"/>
  <c r="AD999" i="3"/>
  <c r="AD1000" i="3"/>
  <c r="AD1001" i="3"/>
  <c r="AD1002" i="3"/>
  <c r="AD1003" i="3"/>
  <c r="AD1004" i="3"/>
  <c r="AD1005" i="3"/>
  <c r="AD1006" i="3"/>
  <c r="AD1007" i="3"/>
  <c r="AD1008" i="3"/>
  <c r="AD1009" i="3"/>
  <c r="AD1010" i="3"/>
  <c r="AD1011" i="3"/>
  <c r="AD1012" i="3"/>
  <c r="AD1013" i="3"/>
  <c r="AD1014" i="3"/>
  <c r="AD1015" i="3"/>
  <c r="AD1016" i="3"/>
  <c r="AD1017" i="3"/>
  <c r="AD1018" i="3"/>
  <c r="AD1019" i="3"/>
  <c r="AD1020" i="3"/>
  <c r="AD1021" i="3"/>
  <c r="AD1022" i="3"/>
  <c r="AD1023" i="3"/>
  <c r="AD1024" i="3"/>
  <c r="AD1025" i="3"/>
  <c r="AD1026" i="3"/>
  <c r="AD1027" i="3"/>
  <c r="AD1028" i="3"/>
  <c r="AD1029" i="3"/>
  <c r="AD1030" i="3"/>
  <c r="AD1031" i="3"/>
  <c r="AD1032" i="3"/>
  <c r="AD1033" i="3"/>
  <c r="AD1034" i="3"/>
  <c r="AD1035" i="3"/>
  <c r="AD1036" i="3"/>
  <c r="AD1037" i="3"/>
  <c r="AD1038" i="3"/>
  <c r="AD1039" i="3"/>
  <c r="AD1040" i="3"/>
  <c r="AD1041" i="3"/>
  <c r="AD1042" i="3"/>
  <c r="AD1043" i="3"/>
  <c r="AD1044" i="3"/>
  <c r="AD1045" i="3"/>
  <c r="AD1046" i="3"/>
  <c r="AD1047" i="3"/>
  <c r="AD1048" i="3"/>
  <c r="AD1049" i="3"/>
  <c r="AD1050" i="3"/>
  <c r="AD1051" i="3"/>
  <c r="AD1052" i="3"/>
  <c r="AD1053" i="3"/>
  <c r="AD1054" i="3"/>
  <c r="AD1055" i="3"/>
  <c r="AD1056" i="3"/>
  <c r="AD1057" i="3"/>
  <c r="AD1058" i="3"/>
  <c r="AD1059" i="3"/>
  <c r="AD1060" i="3"/>
  <c r="AD1061" i="3"/>
  <c r="AD1062" i="3"/>
  <c r="AD1063" i="3"/>
  <c r="AD1064" i="3"/>
  <c r="AD1065" i="3"/>
  <c r="AD1066" i="3"/>
  <c r="AD1067" i="3"/>
  <c r="AD1068" i="3"/>
  <c r="AD1069" i="3"/>
  <c r="AD1070" i="3"/>
  <c r="AD1071" i="3"/>
  <c r="AD1072" i="3"/>
  <c r="AD1073" i="3"/>
  <c r="AD1074" i="3"/>
  <c r="AD1075" i="3"/>
  <c r="AD1076" i="3"/>
  <c r="AD1077" i="3"/>
  <c r="AD1078" i="3"/>
  <c r="AD1079" i="3"/>
  <c r="AD1080" i="3"/>
  <c r="AD1081" i="3"/>
  <c r="AD1082" i="3"/>
  <c r="AD1083" i="3"/>
  <c r="AD1084" i="3"/>
  <c r="AD1085" i="3"/>
  <c r="AD1086" i="3"/>
  <c r="AD1087" i="3"/>
  <c r="AD1088" i="3"/>
  <c r="AD1089" i="3"/>
  <c r="AD1090" i="3"/>
  <c r="AD1091" i="3"/>
  <c r="AD1092" i="3"/>
  <c r="AD1093" i="3"/>
  <c r="AD1094" i="3"/>
  <c r="AD1095" i="3"/>
  <c r="AD1096" i="3"/>
  <c r="AD1097" i="3"/>
  <c r="AD1098" i="3"/>
  <c r="AD1099" i="3"/>
  <c r="AD1100" i="3"/>
  <c r="AD1101" i="3"/>
  <c r="AD1102" i="3"/>
  <c r="AD1103" i="3"/>
  <c r="AD1104" i="3"/>
  <c r="AD1105" i="3"/>
  <c r="AD1106" i="3"/>
  <c r="AD1107" i="3"/>
  <c r="AD1108" i="3"/>
  <c r="AD1109" i="3"/>
  <c r="AD1110" i="3"/>
  <c r="AD1111" i="3"/>
  <c r="AD1112" i="3"/>
  <c r="AD1113" i="3"/>
  <c r="AD1114" i="3"/>
  <c r="AD1115" i="3"/>
  <c r="AD1116" i="3"/>
  <c r="AD1117" i="3"/>
  <c r="AD1118" i="3"/>
  <c r="AD1119" i="3"/>
  <c r="AD1120" i="3"/>
  <c r="AD1121" i="3"/>
  <c r="AD1122" i="3"/>
  <c r="AD1123" i="3"/>
  <c r="AD1124" i="3"/>
  <c r="AD1125" i="3"/>
  <c r="AD1126" i="3"/>
  <c r="AD1127" i="3"/>
  <c r="AD1128" i="3"/>
  <c r="AD1129" i="3"/>
  <c r="AD1130" i="3"/>
  <c r="AD1131" i="3"/>
  <c r="AD1132" i="3"/>
  <c r="AD1133" i="3"/>
  <c r="AD1134" i="3"/>
  <c r="AD1135" i="3"/>
  <c r="AD1136" i="3"/>
  <c r="AD1137" i="3"/>
  <c r="AD1138" i="3"/>
  <c r="AD1139" i="3"/>
  <c r="AD1140" i="3"/>
  <c r="AD1141" i="3"/>
  <c r="AD1142" i="3"/>
  <c r="AD1143" i="3"/>
  <c r="AD1144" i="3"/>
  <c r="AD1145" i="3"/>
  <c r="AD1146" i="3"/>
  <c r="AD1147" i="3"/>
  <c r="AD1148" i="3"/>
  <c r="AD1149" i="3"/>
  <c r="AD1150" i="3"/>
  <c r="AD1151" i="3"/>
  <c r="AD1152" i="3"/>
  <c r="AD1153" i="3"/>
  <c r="AD1154" i="3"/>
  <c r="AD1155" i="3"/>
  <c r="AD1156" i="3"/>
  <c r="AD1157" i="3"/>
  <c r="AD1158" i="3"/>
  <c r="AD1159" i="3"/>
  <c r="AD1160" i="3"/>
  <c r="AD1161" i="3"/>
  <c r="AD1162" i="3"/>
  <c r="AD1163" i="3"/>
  <c r="AD1164" i="3"/>
  <c r="AD1165" i="3"/>
  <c r="AD1166" i="3"/>
  <c r="AD1167" i="3"/>
  <c r="AD1168" i="3"/>
  <c r="AD1169" i="3"/>
  <c r="AD1170" i="3"/>
  <c r="AD1171" i="3"/>
  <c r="AD1172" i="3"/>
  <c r="AD1173" i="3"/>
  <c r="AD1174" i="3"/>
  <c r="AD1175" i="3"/>
  <c r="AD1176" i="3"/>
  <c r="AD1177" i="3"/>
  <c r="AD1178" i="3"/>
  <c r="AD1179" i="3"/>
  <c r="AD1180" i="3"/>
  <c r="AD1181" i="3"/>
  <c r="AD1182" i="3"/>
  <c r="AD1183" i="3"/>
  <c r="AD1184" i="3"/>
  <c r="AD1185" i="3"/>
  <c r="AD1186" i="3"/>
  <c r="AD1187" i="3"/>
  <c r="AD1188" i="3"/>
  <c r="AD1189" i="3"/>
  <c r="AD1190" i="3"/>
  <c r="AD1191" i="3"/>
  <c r="AD1192" i="3"/>
  <c r="AD1193" i="3"/>
  <c r="AD1194" i="3"/>
  <c r="AD1195" i="3"/>
  <c r="AD1196" i="3"/>
  <c r="AD1197" i="3"/>
  <c r="AD1198" i="3"/>
  <c r="AD1199" i="3"/>
  <c r="AD1200" i="3"/>
  <c r="AD1201" i="3"/>
  <c r="AD1202" i="3"/>
  <c r="AD1203" i="3"/>
  <c r="AD1204" i="3"/>
  <c r="AD1205" i="3"/>
  <c r="AD1206" i="3"/>
  <c r="AD1207" i="3"/>
  <c r="AD1208" i="3"/>
  <c r="AD1209" i="3"/>
  <c r="AD1210" i="3"/>
  <c r="AD1211" i="3"/>
  <c r="AD1212" i="3"/>
  <c r="AD1213" i="3"/>
  <c r="AD1214" i="3"/>
  <c r="AD1215" i="3"/>
  <c r="AD1216" i="3"/>
  <c r="AD1217" i="3"/>
  <c r="AD1218" i="3"/>
  <c r="AD1219" i="3"/>
  <c r="AD1220" i="3"/>
  <c r="AD1221" i="3"/>
  <c r="AD1222" i="3"/>
  <c r="AD1223" i="3"/>
  <c r="AD1224" i="3"/>
  <c r="AD1225" i="3"/>
  <c r="AD1226" i="3"/>
  <c r="AD1227" i="3"/>
  <c r="AD1228" i="3"/>
  <c r="AD1229" i="3"/>
  <c r="AD1230" i="3"/>
  <c r="AD1231" i="3"/>
  <c r="AD1232" i="3"/>
  <c r="AD1233" i="3"/>
  <c r="AD1234" i="3"/>
  <c r="AD1235" i="3"/>
  <c r="AD1236" i="3"/>
  <c r="AD1237" i="3"/>
  <c r="AD1238" i="3"/>
  <c r="AD1239" i="3"/>
  <c r="AD1240" i="3"/>
  <c r="AD1241" i="3"/>
  <c r="AD1242" i="3"/>
  <c r="AD1243" i="3"/>
  <c r="AD1244" i="3"/>
  <c r="AD1245" i="3"/>
  <c r="AD1246" i="3"/>
  <c r="AD1247" i="3"/>
  <c r="AD1248" i="3"/>
  <c r="AD1249" i="3"/>
  <c r="AD1250" i="3"/>
  <c r="AD1251" i="3"/>
  <c r="AD1252" i="3"/>
  <c r="AD1253" i="3"/>
  <c r="AD1254" i="3"/>
  <c r="AD1255" i="3"/>
  <c r="AD1256" i="3"/>
  <c r="AD1257" i="3"/>
  <c r="AD1258" i="3"/>
  <c r="AD1259" i="3"/>
  <c r="AD1260" i="3"/>
  <c r="AD1261" i="3"/>
  <c r="AD1262" i="3"/>
  <c r="AD1263" i="3"/>
  <c r="AD1264" i="3"/>
  <c r="AD1265" i="3"/>
  <c r="AD1266" i="3"/>
  <c r="AD1267" i="3"/>
  <c r="AD1268" i="3"/>
  <c r="AD1269" i="3"/>
  <c r="AD1270" i="3"/>
  <c r="AD1271" i="3"/>
  <c r="AD1272" i="3"/>
  <c r="AD1273" i="3"/>
  <c r="AD1274" i="3"/>
  <c r="AD1275" i="3"/>
  <c r="AD1276" i="3"/>
  <c r="AD1277" i="3"/>
  <c r="AD1278" i="3"/>
  <c r="AD1279" i="3"/>
  <c r="AD1280" i="3"/>
  <c r="AD1281" i="3"/>
  <c r="AD1282" i="3"/>
  <c r="AD1283" i="3"/>
  <c r="AD1284" i="3"/>
  <c r="AD1285" i="3"/>
  <c r="AD1286" i="3"/>
  <c r="AD1287" i="3"/>
  <c r="AD1288" i="3"/>
  <c r="AD1289" i="3"/>
  <c r="AD1290" i="3"/>
  <c r="AD1291" i="3"/>
  <c r="AD1292" i="3"/>
  <c r="AD1293" i="3"/>
  <c r="AD1294" i="3"/>
  <c r="AD1295" i="3"/>
  <c r="AD1296" i="3"/>
  <c r="AD1297" i="3"/>
  <c r="AD1298" i="3"/>
  <c r="AD1299" i="3"/>
  <c r="AD1300" i="3"/>
  <c r="AD1301" i="3"/>
  <c r="AD1302" i="3"/>
  <c r="AD1303" i="3"/>
  <c r="AD1304" i="3"/>
  <c r="AD1305" i="3"/>
  <c r="AD1306" i="3"/>
  <c r="AD1307" i="3"/>
  <c r="AD1308" i="3"/>
  <c r="AD1309" i="3"/>
  <c r="AD1310" i="3"/>
  <c r="AD1311" i="3"/>
  <c r="AD1312" i="3"/>
  <c r="AD1313" i="3"/>
  <c r="AD1314" i="3"/>
  <c r="AD1315" i="3"/>
  <c r="AD1316" i="3"/>
  <c r="AD1317" i="3"/>
  <c r="AD1318" i="3"/>
  <c r="AD1319" i="3"/>
  <c r="AD1320" i="3"/>
  <c r="AD1321" i="3"/>
  <c r="AD1322" i="3"/>
  <c r="AD1323" i="3"/>
  <c r="AD1324" i="3"/>
  <c r="AD1325" i="3"/>
  <c r="AD1326" i="3"/>
  <c r="AD1327" i="3"/>
  <c r="AD1328" i="3"/>
  <c r="AD1329" i="3"/>
  <c r="AD1330" i="3"/>
  <c r="AD1331" i="3"/>
  <c r="AD1332" i="3"/>
  <c r="AD1333" i="3"/>
  <c r="AD1334" i="3"/>
  <c r="AD1335" i="3"/>
  <c r="AD1336" i="3"/>
  <c r="AD1337" i="3"/>
  <c r="AD1338" i="3"/>
  <c r="AD1339" i="3"/>
  <c r="AD1340" i="3"/>
  <c r="AD1341" i="3"/>
  <c r="AD1342" i="3"/>
  <c r="AD1343" i="3"/>
  <c r="AD1344" i="3"/>
  <c r="AD1345" i="3"/>
  <c r="AD1346" i="3"/>
  <c r="AD1347" i="3"/>
  <c r="AD1348" i="3"/>
  <c r="AD1349" i="3"/>
  <c r="AD1350" i="3"/>
  <c r="AD1351" i="3"/>
  <c r="AD1352" i="3"/>
  <c r="AD1353" i="3"/>
  <c r="AD1354" i="3"/>
  <c r="AD1355" i="3"/>
  <c r="AD1356" i="3"/>
  <c r="AD1357" i="3"/>
  <c r="AD1358" i="3"/>
  <c r="AD1359" i="3"/>
  <c r="AD1360" i="3"/>
  <c r="AD1361" i="3"/>
  <c r="AD1362" i="3"/>
  <c r="AD1363" i="3"/>
  <c r="AD1364" i="3"/>
  <c r="AD1365" i="3"/>
  <c r="AD1366" i="3"/>
  <c r="AD1367" i="3"/>
  <c r="AD1368" i="3"/>
  <c r="AD1369" i="3"/>
  <c r="AD1370" i="3"/>
  <c r="AD1371" i="3"/>
  <c r="AD1372" i="3"/>
  <c r="AD1373" i="3"/>
  <c r="AD1374" i="3"/>
  <c r="AD1375" i="3"/>
  <c r="AD1376" i="3"/>
  <c r="AD1377" i="3"/>
  <c r="AD1378" i="3"/>
  <c r="AD1379" i="3"/>
  <c r="AD1380" i="3"/>
  <c r="AD1381" i="3"/>
  <c r="AD1382" i="3"/>
  <c r="AD1383" i="3"/>
  <c r="AD1384" i="3"/>
  <c r="AD1385" i="3"/>
  <c r="AD1386" i="3"/>
  <c r="AD1387" i="3"/>
  <c r="AD1388" i="3"/>
  <c r="AD1389" i="3"/>
  <c r="AD1390" i="3"/>
  <c r="AD1391" i="3"/>
  <c r="AD1392" i="3"/>
  <c r="AD1393" i="3"/>
  <c r="AD1394" i="3"/>
  <c r="AD1395" i="3"/>
  <c r="AD1396" i="3"/>
  <c r="AD1397" i="3"/>
  <c r="AD1398" i="3"/>
  <c r="AD1399" i="3"/>
  <c r="AD1400" i="3"/>
  <c r="AD1401" i="3"/>
  <c r="AD1402" i="3"/>
  <c r="AD1403" i="3"/>
  <c r="AD1404" i="3"/>
  <c r="AD1405" i="3"/>
  <c r="AD1406" i="3"/>
  <c r="AD1407" i="3"/>
  <c r="AD1408" i="3"/>
  <c r="AD1409" i="3"/>
  <c r="AD1410" i="3"/>
  <c r="AD1411" i="3"/>
  <c r="AD1412" i="3"/>
  <c r="AD1413" i="3"/>
  <c r="AD1414" i="3"/>
  <c r="AD1415" i="3"/>
  <c r="AD1416" i="3"/>
  <c r="AD1417" i="3"/>
  <c r="AD1418" i="3"/>
  <c r="AD1419" i="3"/>
  <c r="AD1420" i="3"/>
  <c r="AD1421" i="3"/>
  <c r="AD1422" i="3"/>
  <c r="AD1423" i="3"/>
  <c r="AD1424" i="3"/>
  <c r="AD1425" i="3"/>
  <c r="AD1426" i="3"/>
  <c r="AD1427" i="3"/>
  <c r="AD1428" i="3"/>
  <c r="AD1429" i="3"/>
  <c r="AD1430" i="3"/>
  <c r="AD1431" i="3"/>
  <c r="AD1432" i="3"/>
  <c r="AD1433" i="3"/>
  <c r="AD1434" i="3"/>
  <c r="AD1435" i="3"/>
  <c r="AD1436" i="3"/>
  <c r="AD1437" i="3"/>
  <c r="AD1438" i="3"/>
  <c r="AD1439" i="3"/>
  <c r="AD1440" i="3"/>
  <c r="AD1441" i="3"/>
  <c r="AD1442" i="3"/>
  <c r="AD1443" i="3"/>
  <c r="AD1444" i="3"/>
  <c r="AD1445" i="3"/>
  <c r="AD1446" i="3"/>
  <c r="AD1447" i="3"/>
  <c r="AD1448" i="3"/>
  <c r="AD1449" i="3"/>
  <c r="AD1450" i="3"/>
  <c r="AD1451" i="3"/>
  <c r="AD1452" i="3"/>
  <c r="AD1453" i="3"/>
  <c r="AD1454" i="3"/>
  <c r="AD1455" i="3"/>
  <c r="AD1456" i="3"/>
  <c r="AD1457" i="3"/>
  <c r="AD1458" i="3"/>
  <c r="AD1459" i="3"/>
  <c r="AD1460" i="3"/>
  <c r="AD1461" i="3"/>
  <c r="AD1462" i="3"/>
  <c r="AD1463" i="3"/>
  <c r="AD1464" i="3"/>
  <c r="AD1465" i="3"/>
  <c r="AD1466" i="3"/>
  <c r="AD1467" i="3"/>
  <c r="AD1468" i="3"/>
  <c r="AD1469" i="3"/>
  <c r="AD1470" i="3"/>
  <c r="AD1471" i="3"/>
  <c r="AD1472" i="3"/>
  <c r="AD1473" i="3"/>
  <c r="AD1474" i="3"/>
  <c r="AD1475" i="3"/>
  <c r="AD1476" i="3"/>
  <c r="AD1477" i="3"/>
  <c r="AD1478" i="3"/>
  <c r="AD1479" i="3"/>
  <c r="AD1480" i="3"/>
  <c r="AD1481" i="3"/>
  <c r="AD1482" i="3"/>
  <c r="AD1483" i="3"/>
  <c r="AD1484" i="3"/>
  <c r="AD1485" i="3"/>
  <c r="AD1486" i="3"/>
  <c r="AD1487" i="3"/>
  <c r="AD1488" i="3"/>
  <c r="AD1489" i="3"/>
  <c r="AD1490" i="3"/>
  <c r="AD1491" i="3"/>
  <c r="AD1492" i="3"/>
  <c r="AD1493" i="3"/>
  <c r="AD1494" i="3"/>
  <c r="AD1495" i="3"/>
  <c r="AD1496" i="3"/>
  <c r="AD1497" i="3"/>
  <c r="AD1498" i="3"/>
  <c r="AD1499" i="3"/>
  <c r="AD1500" i="3"/>
  <c r="AD1501" i="3"/>
  <c r="AD1502" i="3"/>
  <c r="AD1503" i="3"/>
  <c r="AD1504" i="3"/>
  <c r="AD1505" i="3"/>
  <c r="AD1506" i="3"/>
  <c r="AD1507" i="3"/>
  <c r="AD1508" i="3"/>
  <c r="AD1509" i="3"/>
  <c r="AD1510" i="3"/>
  <c r="AD1511" i="3"/>
  <c r="AD1512" i="3"/>
  <c r="AD1513" i="3"/>
  <c r="AD73" i="3"/>
  <c r="B83" i="5"/>
  <c r="F83" i="5"/>
  <c r="H83" i="5" s="1"/>
  <c r="C19" i="4"/>
  <c r="D19" i="4"/>
  <c r="K77" i="3"/>
  <c r="C84" i="5" l="1"/>
  <c r="B84" i="5" s="1"/>
  <c r="C85" i="5" s="1"/>
  <c r="B85" i="5" s="1"/>
  <c r="C86" i="5" s="1"/>
  <c r="P84" i="5"/>
  <c r="M85" i="5"/>
  <c r="L85" i="5" s="1"/>
  <c r="N85" i="5" s="1"/>
  <c r="P85" i="5" s="1"/>
  <c r="O84" i="5"/>
  <c r="K88" i="5"/>
  <c r="J88" i="5" s="1"/>
  <c r="B140" i="6"/>
  <c r="C140" i="6" s="1"/>
  <c r="E140" i="6" s="1"/>
  <c r="D139" i="6"/>
  <c r="E84" i="5"/>
  <c r="Q73" i="3"/>
  <c r="R74" i="3" s="1"/>
  <c r="D73" i="3"/>
  <c r="E74" i="3" s="1"/>
  <c r="X1513" i="3"/>
  <c r="Y1513" i="3" s="1"/>
  <c r="X1512" i="3"/>
  <c r="Y1512" i="3" s="1"/>
  <c r="X1511" i="3"/>
  <c r="Y1511" i="3" s="1"/>
  <c r="X1510" i="3"/>
  <c r="Y1510" i="3" s="1"/>
  <c r="X1509" i="3"/>
  <c r="Y1509" i="3" s="1"/>
  <c r="X1508" i="3"/>
  <c r="Y1508" i="3" s="1"/>
  <c r="X1507" i="3"/>
  <c r="Y1507" i="3" s="1"/>
  <c r="X1506" i="3"/>
  <c r="Y1506" i="3" s="1"/>
  <c r="X1505" i="3"/>
  <c r="Y1505" i="3" s="1"/>
  <c r="X1504" i="3"/>
  <c r="Y1504" i="3" s="1"/>
  <c r="X1503" i="3"/>
  <c r="Y1503" i="3" s="1"/>
  <c r="X1502" i="3"/>
  <c r="Y1502" i="3" s="1"/>
  <c r="X1501" i="3"/>
  <c r="Y1501" i="3" s="1"/>
  <c r="X1500" i="3"/>
  <c r="Y1500" i="3" s="1"/>
  <c r="X1499" i="3"/>
  <c r="Y1499" i="3" s="1"/>
  <c r="X1498" i="3"/>
  <c r="Y1498" i="3" s="1"/>
  <c r="X1497" i="3"/>
  <c r="Y1497" i="3" s="1"/>
  <c r="X1496" i="3"/>
  <c r="Y1496" i="3" s="1"/>
  <c r="X1495" i="3"/>
  <c r="Y1495" i="3" s="1"/>
  <c r="X1494" i="3"/>
  <c r="Y1494" i="3" s="1"/>
  <c r="X1493" i="3"/>
  <c r="Y1493" i="3" s="1"/>
  <c r="X1492" i="3"/>
  <c r="Y1492" i="3" s="1"/>
  <c r="X1491" i="3"/>
  <c r="Y1491" i="3" s="1"/>
  <c r="X1490" i="3"/>
  <c r="Y1490" i="3" s="1"/>
  <c r="X1489" i="3"/>
  <c r="Y1489" i="3" s="1"/>
  <c r="X1488" i="3"/>
  <c r="Y1488" i="3" s="1"/>
  <c r="X1487" i="3"/>
  <c r="Y1487" i="3" s="1"/>
  <c r="X1486" i="3"/>
  <c r="Y1486" i="3" s="1"/>
  <c r="X1485" i="3"/>
  <c r="Y1485" i="3" s="1"/>
  <c r="X1484" i="3"/>
  <c r="Y1484" i="3" s="1"/>
  <c r="X1483" i="3"/>
  <c r="Y1483" i="3" s="1"/>
  <c r="X1482" i="3"/>
  <c r="Y1482" i="3" s="1"/>
  <c r="X1481" i="3"/>
  <c r="Y1481" i="3" s="1"/>
  <c r="X1480" i="3"/>
  <c r="Y1480" i="3" s="1"/>
  <c r="X1479" i="3"/>
  <c r="Y1479" i="3" s="1"/>
  <c r="X1478" i="3"/>
  <c r="Y1478" i="3" s="1"/>
  <c r="X1477" i="3"/>
  <c r="Y1477" i="3" s="1"/>
  <c r="X1476" i="3"/>
  <c r="Y1476" i="3" s="1"/>
  <c r="X1475" i="3"/>
  <c r="Y1475" i="3" s="1"/>
  <c r="X1474" i="3"/>
  <c r="Y1474" i="3" s="1"/>
  <c r="X1473" i="3"/>
  <c r="Y1473" i="3" s="1"/>
  <c r="X1472" i="3"/>
  <c r="Y1472" i="3" s="1"/>
  <c r="X1471" i="3"/>
  <c r="Y1471" i="3" s="1"/>
  <c r="X1470" i="3"/>
  <c r="Y1470" i="3" s="1"/>
  <c r="X1469" i="3"/>
  <c r="Y1469" i="3" s="1"/>
  <c r="X1468" i="3"/>
  <c r="Y1468" i="3" s="1"/>
  <c r="X1467" i="3"/>
  <c r="Y1467" i="3" s="1"/>
  <c r="X1466" i="3"/>
  <c r="Y1466" i="3" s="1"/>
  <c r="X1465" i="3"/>
  <c r="Y1465" i="3" s="1"/>
  <c r="X1464" i="3"/>
  <c r="Y1464" i="3" s="1"/>
  <c r="X1463" i="3"/>
  <c r="Y1463" i="3" s="1"/>
  <c r="X1462" i="3"/>
  <c r="Y1462" i="3" s="1"/>
  <c r="X1461" i="3"/>
  <c r="Y1461" i="3" s="1"/>
  <c r="X1460" i="3"/>
  <c r="Y1460" i="3" s="1"/>
  <c r="X1459" i="3"/>
  <c r="Y1459" i="3" s="1"/>
  <c r="X1458" i="3"/>
  <c r="Y1458" i="3" s="1"/>
  <c r="X1457" i="3"/>
  <c r="Y1457" i="3" s="1"/>
  <c r="X1456" i="3"/>
  <c r="Y1456" i="3" s="1"/>
  <c r="X1455" i="3"/>
  <c r="Y1455" i="3" s="1"/>
  <c r="X1454" i="3"/>
  <c r="Y1454" i="3" s="1"/>
  <c r="X1453" i="3"/>
  <c r="Y1453" i="3" s="1"/>
  <c r="X1452" i="3"/>
  <c r="Y1452" i="3" s="1"/>
  <c r="X1451" i="3"/>
  <c r="Y1451" i="3" s="1"/>
  <c r="X1450" i="3"/>
  <c r="Y1450" i="3" s="1"/>
  <c r="X1449" i="3"/>
  <c r="Y1449" i="3" s="1"/>
  <c r="X1448" i="3"/>
  <c r="Y1448" i="3" s="1"/>
  <c r="X1447" i="3"/>
  <c r="Y1447" i="3" s="1"/>
  <c r="X1446" i="3"/>
  <c r="Y1446" i="3" s="1"/>
  <c r="X1445" i="3"/>
  <c r="Y1445" i="3" s="1"/>
  <c r="X1444" i="3"/>
  <c r="Y1444" i="3" s="1"/>
  <c r="X1443" i="3"/>
  <c r="Y1443" i="3" s="1"/>
  <c r="X1442" i="3"/>
  <c r="Y1442" i="3" s="1"/>
  <c r="X1441" i="3"/>
  <c r="Y1441" i="3" s="1"/>
  <c r="X1440" i="3"/>
  <c r="Y1440" i="3" s="1"/>
  <c r="X1439" i="3"/>
  <c r="Y1439" i="3" s="1"/>
  <c r="X1438" i="3"/>
  <c r="Y1438" i="3" s="1"/>
  <c r="X1437" i="3"/>
  <c r="Y1437" i="3" s="1"/>
  <c r="X1436" i="3"/>
  <c r="Y1436" i="3" s="1"/>
  <c r="X1435" i="3"/>
  <c r="Y1435" i="3" s="1"/>
  <c r="X1434" i="3"/>
  <c r="Y1434" i="3" s="1"/>
  <c r="X1433" i="3"/>
  <c r="Y1433" i="3" s="1"/>
  <c r="X1432" i="3"/>
  <c r="Y1432" i="3" s="1"/>
  <c r="X1431" i="3"/>
  <c r="Y1431" i="3" s="1"/>
  <c r="X1430" i="3"/>
  <c r="Y1430" i="3" s="1"/>
  <c r="X1429" i="3"/>
  <c r="Y1429" i="3" s="1"/>
  <c r="X1428" i="3"/>
  <c r="Y1428" i="3" s="1"/>
  <c r="X1427" i="3"/>
  <c r="Y1427" i="3" s="1"/>
  <c r="X1426" i="3"/>
  <c r="Y1426" i="3" s="1"/>
  <c r="X1425" i="3"/>
  <c r="Y1425" i="3" s="1"/>
  <c r="X1424" i="3"/>
  <c r="Y1424" i="3" s="1"/>
  <c r="X1423" i="3"/>
  <c r="Y1423" i="3" s="1"/>
  <c r="X1422" i="3"/>
  <c r="Y1422" i="3" s="1"/>
  <c r="X1421" i="3"/>
  <c r="Y1421" i="3" s="1"/>
  <c r="X1420" i="3"/>
  <c r="Y1420" i="3" s="1"/>
  <c r="X1419" i="3"/>
  <c r="Y1419" i="3" s="1"/>
  <c r="X1418" i="3"/>
  <c r="Y1418" i="3" s="1"/>
  <c r="X1417" i="3"/>
  <c r="Y1417" i="3" s="1"/>
  <c r="X1416" i="3"/>
  <c r="Y1416" i="3" s="1"/>
  <c r="X1415" i="3"/>
  <c r="Y1415" i="3" s="1"/>
  <c r="X1414" i="3"/>
  <c r="Y1414" i="3" s="1"/>
  <c r="X1413" i="3"/>
  <c r="Y1413" i="3" s="1"/>
  <c r="X1412" i="3"/>
  <c r="Y1412" i="3" s="1"/>
  <c r="X1411" i="3"/>
  <c r="Y1411" i="3" s="1"/>
  <c r="X1410" i="3"/>
  <c r="Y1410" i="3" s="1"/>
  <c r="X1409" i="3"/>
  <c r="Y1409" i="3" s="1"/>
  <c r="X1408" i="3"/>
  <c r="Y1408" i="3" s="1"/>
  <c r="X1407" i="3"/>
  <c r="Y1407" i="3" s="1"/>
  <c r="X1406" i="3"/>
  <c r="Y1406" i="3" s="1"/>
  <c r="X1405" i="3"/>
  <c r="Y1405" i="3" s="1"/>
  <c r="X1404" i="3"/>
  <c r="Y1404" i="3" s="1"/>
  <c r="X1403" i="3"/>
  <c r="Y1403" i="3" s="1"/>
  <c r="X1402" i="3"/>
  <c r="Y1402" i="3" s="1"/>
  <c r="X1401" i="3"/>
  <c r="Y1401" i="3" s="1"/>
  <c r="X1400" i="3"/>
  <c r="Y1400" i="3" s="1"/>
  <c r="X1399" i="3"/>
  <c r="Y1399" i="3" s="1"/>
  <c r="X1398" i="3"/>
  <c r="Y1398" i="3" s="1"/>
  <c r="X1397" i="3"/>
  <c r="Y1397" i="3" s="1"/>
  <c r="X1396" i="3"/>
  <c r="Y1396" i="3" s="1"/>
  <c r="X1395" i="3"/>
  <c r="Y1395" i="3" s="1"/>
  <c r="X1394" i="3"/>
  <c r="Y1394" i="3" s="1"/>
  <c r="X1393" i="3"/>
  <c r="Y1393" i="3" s="1"/>
  <c r="X1392" i="3"/>
  <c r="Y1392" i="3" s="1"/>
  <c r="X1391" i="3"/>
  <c r="Y1391" i="3" s="1"/>
  <c r="X1390" i="3"/>
  <c r="Y1390" i="3" s="1"/>
  <c r="X1389" i="3"/>
  <c r="Y1389" i="3" s="1"/>
  <c r="X1388" i="3"/>
  <c r="Y1388" i="3" s="1"/>
  <c r="X1387" i="3"/>
  <c r="Y1387" i="3" s="1"/>
  <c r="X1386" i="3"/>
  <c r="Y1386" i="3" s="1"/>
  <c r="X1385" i="3"/>
  <c r="Y1385" i="3" s="1"/>
  <c r="X1384" i="3"/>
  <c r="Y1384" i="3" s="1"/>
  <c r="X1383" i="3"/>
  <c r="Y1383" i="3" s="1"/>
  <c r="X1382" i="3"/>
  <c r="Y1382" i="3" s="1"/>
  <c r="X1381" i="3"/>
  <c r="Y1381" i="3" s="1"/>
  <c r="X1380" i="3"/>
  <c r="Y1380" i="3" s="1"/>
  <c r="X1379" i="3"/>
  <c r="Y1379" i="3" s="1"/>
  <c r="X1378" i="3"/>
  <c r="Y1378" i="3" s="1"/>
  <c r="X1377" i="3"/>
  <c r="Y1377" i="3" s="1"/>
  <c r="X1376" i="3"/>
  <c r="Y1376" i="3" s="1"/>
  <c r="X1375" i="3"/>
  <c r="Y1375" i="3" s="1"/>
  <c r="X1374" i="3"/>
  <c r="Y1374" i="3" s="1"/>
  <c r="X1373" i="3"/>
  <c r="Y1373" i="3" s="1"/>
  <c r="X1372" i="3"/>
  <c r="Y1372" i="3" s="1"/>
  <c r="X1371" i="3"/>
  <c r="Y1371" i="3" s="1"/>
  <c r="X1370" i="3"/>
  <c r="Y1370" i="3" s="1"/>
  <c r="X1369" i="3"/>
  <c r="Y1369" i="3" s="1"/>
  <c r="X1368" i="3"/>
  <c r="Y1368" i="3" s="1"/>
  <c r="X1367" i="3"/>
  <c r="Y1367" i="3" s="1"/>
  <c r="X1366" i="3"/>
  <c r="Y1366" i="3" s="1"/>
  <c r="X1365" i="3"/>
  <c r="Y1365" i="3" s="1"/>
  <c r="X1364" i="3"/>
  <c r="Y1364" i="3" s="1"/>
  <c r="X1363" i="3"/>
  <c r="Y1363" i="3" s="1"/>
  <c r="X1362" i="3"/>
  <c r="Y1362" i="3" s="1"/>
  <c r="X1361" i="3"/>
  <c r="Y1361" i="3" s="1"/>
  <c r="X1360" i="3"/>
  <c r="Y1360" i="3" s="1"/>
  <c r="X1359" i="3"/>
  <c r="Y1359" i="3" s="1"/>
  <c r="X1358" i="3"/>
  <c r="Y1358" i="3" s="1"/>
  <c r="X1357" i="3"/>
  <c r="Y1357" i="3" s="1"/>
  <c r="X1356" i="3"/>
  <c r="Y1356" i="3" s="1"/>
  <c r="X1355" i="3"/>
  <c r="Y1355" i="3" s="1"/>
  <c r="X1354" i="3"/>
  <c r="Y1354" i="3" s="1"/>
  <c r="X1353" i="3"/>
  <c r="Y1353" i="3" s="1"/>
  <c r="X1352" i="3"/>
  <c r="Y1352" i="3" s="1"/>
  <c r="X1351" i="3"/>
  <c r="Y1351" i="3" s="1"/>
  <c r="X1350" i="3"/>
  <c r="Y1350" i="3" s="1"/>
  <c r="X1349" i="3"/>
  <c r="Y1349" i="3" s="1"/>
  <c r="X1348" i="3"/>
  <c r="Y1348" i="3" s="1"/>
  <c r="X1347" i="3"/>
  <c r="Y1347" i="3" s="1"/>
  <c r="X1346" i="3"/>
  <c r="Y1346" i="3" s="1"/>
  <c r="X1345" i="3"/>
  <c r="Y1345" i="3" s="1"/>
  <c r="X1344" i="3"/>
  <c r="Y1344" i="3" s="1"/>
  <c r="X1343" i="3"/>
  <c r="Y1343" i="3" s="1"/>
  <c r="X1342" i="3"/>
  <c r="Y1342" i="3" s="1"/>
  <c r="X1341" i="3"/>
  <c r="Y1341" i="3" s="1"/>
  <c r="X1340" i="3"/>
  <c r="Y1340" i="3" s="1"/>
  <c r="X1339" i="3"/>
  <c r="Y1339" i="3" s="1"/>
  <c r="X1338" i="3"/>
  <c r="Y1338" i="3" s="1"/>
  <c r="X1337" i="3"/>
  <c r="Y1337" i="3" s="1"/>
  <c r="X1336" i="3"/>
  <c r="Y1336" i="3" s="1"/>
  <c r="X1335" i="3"/>
  <c r="Y1335" i="3" s="1"/>
  <c r="X1334" i="3"/>
  <c r="Y1334" i="3" s="1"/>
  <c r="X1333" i="3"/>
  <c r="Y1333" i="3" s="1"/>
  <c r="X1332" i="3"/>
  <c r="Y1332" i="3" s="1"/>
  <c r="X1331" i="3"/>
  <c r="Y1331" i="3" s="1"/>
  <c r="X1330" i="3"/>
  <c r="Y1330" i="3" s="1"/>
  <c r="X1329" i="3"/>
  <c r="Y1329" i="3" s="1"/>
  <c r="X1328" i="3"/>
  <c r="Y1328" i="3" s="1"/>
  <c r="X1327" i="3"/>
  <c r="Y1327" i="3" s="1"/>
  <c r="X1326" i="3"/>
  <c r="Y1326" i="3" s="1"/>
  <c r="X1325" i="3"/>
  <c r="Y1325" i="3" s="1"/>
  <c r="X1324" i="3"/>
  <c r="Y1324" i="3" s="1"/>
  <c r="X1323" i="3"/>
  <c r="Y1323" i="3" s="1"/>
  <c r="X1322" i="3"/>
  <c r="Y1322" i="3" s="1"/>
  <c r="X1321" i="3"/>
  <c r="Y1321" i="3" s="1"/>
  <c r="X1320" i="3"/>
  <c r="Y1320" i="3" s="1"/>
  <c r="X1319" i="3"/>
  <c r="Y1319" i="3" s="1"/>
  <c r="X1318" i="3"/>
  <c r="Y1318" i="3" s="1"/>
  <c r="X1317" i="3"/>
  <c r="Y1317" i="3" s="1"/>
  <c r="X1316" i="3"/>
  <c r="Y1316" i="3" s="1"/>
  <c r="X1315" i="3"/>
  <c r="Y1315" i="3" s="1"/>
  <c r="X1314" i="3"/>
  <c r="Y1314" i="3" s="1"/>
  <c r="X1313" i="3"/>
  <c r="Y1313" i="3" s="1"/>
  <c r="X1312" i="3"/>
  <c r="Y1312" i="3" s="1"/>
  <c r="X1311" i="3"/>
  <c r="Y1311" i="3" s="1"/>
  <c r="X1310" i="3"/>
  <c r="Y1310" i="3" s="1"/>
  <c r="X1309" i="3"/>
  <c r="Y1309" i="3" s="1"/>
  <c r="X1308" i="3"/>
  <c r="Y1308" i="3" s="1"/>
  <c r="X1307" i="3"/>
  <c r="Y1307" i="3" s="1"/>
  <c r="X1306" i="3"/>
  <c r="Y1306" i="3" s="1"/>
  <c r="X1305" i="3"/>
  <c r="Y1305" i="3" s="1"/>
  <c r="X1304" i="3"/>
  <c r="Y1304" i="3" s="1"/>
  <c r="X1303" i="3"/>
  <c r="Y1303" i="3" s="1"/>
  <c r="X1302" i="3"/>
  <c r="Y1302" i="3" s="1"/>
  <c r="X1301" i="3"/>
  <c r="Y1301" i="3" s="1"/>
  <c r="X1300" i="3"/>
  <c r="Y1300" i="3" s="1"/>
  <c r="X1299" i="3"/>
  <c r="Y1299" i="3" s="1"/>
  <c r="X1298" i="3"/>
  <c r="Y1298" i="3" s="1"/>
  <c r="X1297" i="3"/>
  <c r="Y1297" i="3" s="1"/>
  <c r="X1296" i="3"/>
  <c r="Y1296" i="3" s="1"/>
  <c r="X1295" i="3"/>
  <c r="Y1295" i="3" s="1"/>
  <c r="X1294" i="3"/>
  <c r="Y1294" i="3" s="1"/>
  <c r="X1293" i="3"/>
  <c r="Y1293" i="3" s="1"/>
  <c r="X1292" i="3"/>
  <c r="Y1292" i="3" s="1"/>
  <c r="X1291" i="3"/>
  <c r="Y1291" i="3" s="1"/>
  <c r="X1290" i="3"/>
  <c r="Y1290" i="3" s="1"/>
  <c r="X1289" i="3"/>
  <c r="Y1289" i="3" s="1"/>
  <c r="X1288" i="3"/>
  <c r="Y1288" i="3" s="1"/>
  <c r="X1287" i="3"/>
  <c r="Y1287" i="3" s="1"/>
  <c r="X1286" i="3"/>
  <c r="Y1286" i="3" s="1"/>
  <c r="X1285" i="3"/>
  <c r="Y1285" i="3" s="1"/>
  <c r="X1284" i="3"/>
  <c r="Y1284" i="3" s="1"/>
  <c r="X1283" i="3"/>
  <c r="Y1283" i="3" s="1"/>
  <c r="X1282" i="3"/>
  <c r="Y1282" i="3" s="1"/>
  <c r="X1281" i="3"/>
  <c r="Y1281" i="3" s="1"/>
  <c r="X1280" i="3"/>
  <c r="Y1280" i="3" s="1"/>
  <c r="X1279" i="3"/>
  <c r="Y1279" i="3" s="1"/>
  <c r="X1278" i="3"/>
  <c r="Y1278" i="3" s="1"/>
  <c r="X1277" i="3"/>
  <c r="Y1277" i="3" s="1"/>
  <c r="X1276" i="3"/>
  <c r="Y1276" i="3" s="1"/>
  <c r="X1275" i="3"/>
  <c r="Y1275" i="3" s="1"/>
  <c r="X1274" i="3"/>
  <c r="Y1274" i="3" s="1"/>
  <c r="X1273" i="3"/>
  <c r="Y1273" i="3" s="1"/>
  <c r="X1272" i="3"/>
  <c r="Y1272" i="3" s="1"/>
  <c r="X1271" i="3"/>
  <c r="Y1271" i="3" s="1"/>
  <c r="X1270" i="3"/>
  <c r="Y1270" i="3" s="1"/>
  <c r="X1269" i="3"/>
  <c r="Y1269" i="3" s="1"/>
  <c r="X1268" i="3"/>
  <c r="Y1268" i="3" s="1"/>
  <c r="X1267" i="3"/>
  <c r="Y1267" i="3" s="1"/>
  <c r="X1266" i="3"/>
  <c r="Y1266" i="3" s="1"/>
  <c r="X1265" i="3"/>
  <c r="Y1265" i="3" s="1"/>
  <c r="X1264" i="3"/>
  <c r="Y1264" i="3" s="1"/>
  <c r="X1263" i="3"/>
  <c r="Y1263" i="3" s="1"/>
  <c r="X1262" i="3"/>
  <c r="Y1262" i="3" s="1"/>
  <c r="X1261" i="3"/>
  <c r="Y1261" i="3" s="1"/>
  <c r="X1260" i="3"/>
  <c r="Y1260" i="3" s="1"/>
  <c r="X1259" i="3"/>
  <c r="Y1259" i="3" s="1"/>
  <c r="X1258" i="3"/>
  <c r="Y1258" i="3" s="1"/>
  <c r="X1257" i="3"/>
  <c r="Y1257" i="3" s="1"/>
  <c r="X1256" i="3"/>
  <c r="Y1256" i="3" s="1"/>
  <c r="X1255" i="3"/>
  <c r="Y1255" i="3" s="1"/>
  <c r="X1254" i="3"/>
  <c r="Y1254" i="3" s="1"/>
  <c r="X1253" i="3"/>
  <c r="Y1253" i="3" s="1"/>
  <c r="X1252" i="3"/>
  <c r="Y1252" i="3" s="1"/>
  <c r="X1251" i="3"/>
  <c r="Y1251" i="3" s="1"/>
  <c r="X1250" i="3"/>
  <c r="Y1250" i="3" s="1"/>
  <c r="X1249" i="3"/>
  <c r="Y1249" i="3" s="1"/>
  <c r="X1248" i="3"/>
  <c r="Y1248" i="3" s="1"/>
  <c r="X1247" i="3"/>
  <c r="Y1247" i="3" s="1"/>
  <c r="X1246" i="3"/>
  <c r="Y1246" i="3" s="1"/>
  <c r="X1245" i="3"/>
  <c r="Y1245" i="3" s="1"/>
  <c r="X1244" i="3"/>
  <c r="Y1244" i="3" s="1"/>
  <c r="X1243" i="3"/>
  <c r="Y1243" i="3" s="1"/>
  <c r="X1242" i="3"/>
  <c r="Y1242" i="3" s="1"/>
  <c r="X1241" i="3"/>
  <c r="Y1241" i="3" s="1"/>
  <c r="X1240" i="3"/>
  <c r="Y1240" i="3" s="1"/>
  <c r="X1239" i="3"/>
  <c r="Y1239" i="3" s="1"/>
  <c r="X1238" i="3"/>
  <c r="Y1238" i="3" s="1"/>
  <c r="X1237" i="3"/>
  <c r="Y1237" i="3" s="1"/>
  <c r="X1236" i="3"/>
  <c r="Y1236" i="3" s="1"/>
  <c r="X1235" i="3"/>
  <c r="Y1235" i="3" s="1"/>
  <c r="X1234" i="3"/>
  <c r="Y1234" i="3" s="1"/>
  <c r="X1233" i="3"/>
  <c r="Y1233" i="3" s="1"/>
  <c r="X1232" i="3"/>
  <c r="Y1232" i="3" s="1"/>
  <c r="X1231" i="3"/>
  <c r="Y1231" i="3" s="1"/>
  <c r="X1230" i="3"/>
  <c r="Y1230" i="3" s="1"/>
  <c r="X1229" i="3"/>
  <c r="Y1229" i="3" s="1"/>
  <c r="X1228" i="3"/>
  <c r="Y1228" i="3" s="1"/>
  <c r="X1227" i="3"/>
  <c r="Y1227" i="3" s="1"/>
  <c r="X1226" i="3"/>
  <c r="Y1226" i="3" s="1"/>
  <c r="X1225" i="3"/>
  <c r="Y1225" i="3" s="1"/>
  <c r="X1224" i="3"/>
  <c r="Y1224" i="3" s="1"/>
  <c r="X1223" i="3"/>
  <c r="Y1223" i="3" s="1"/>
  <c r="X1222" i="3"/>
  <c r="Y1222" i="3" s="1"/>
  <c r="X1221" i="3"/>
  <c r="Y1221" i="3" s="1"/>
  <c r="X1220" i="3"/>
  <c r="Y1220" i="3" s="1"/>
  <c r="X1219" i="3"/>
  <c r="Y1219" i="3" s="1"/>
  <c r="X1218" i="3"/>
  <c r="Y1218" i="3" s="1"/>
  <c r="X1217" i="3"/>
  <c r="Y1217" i="3" s="1"/>
  <c r="X1216" i="3"/>
  <c r="Y1216" i="3" s="1"/>
  <c r="X1215" i="3"/>
  <c r="Y1215" i="3" s="1"/>
  <c r="X1214" i="3"/>
  <c r="Y1214" i="3" s="1"/>
  <c r="X1213" i="3"/>
  <c r="Y1213" i="3" s="1"/>
  <c r="X1212" i="3"/>
  <c r="Y1212" i="3" s="1"/>
  <c r="X1211" i="3"/>
  <c r="Y1211" i="3" s="1"/>
  <c r="X1210" i="3"/>
  <c r="Y1210" i="3" s="1"/>
  <c r="X1209" i="3"/>
  <c r="Y1209" i="3" s="1"/>
  <c r="X1208" i="3"/>
  <c r="Y1208" i="3" s="1"/>
  <c r="X1207" i="3"/>
  <c r="Y1207" i="3" s="1"/>
  <c r="X1206" i="3"/>
  <c r="Y1206" i="3" s="1"/>
  <c r="X1205" i="3"/>
  <c r="Y1205" i="3" s="1"/>
  <c r="X1204" i="3"/>
  <c r="Y1204" i="3" s="1"/>
  <c r="X1203" i="3"/>
  <c r="Y1203" i="3" s="1"/>
  <c r="X1202" i="3"/>
  <c r="Y1202" i="3" s="1"/>
  <c r="X1201" i="3"/>
  <c r="Y1201" i="3" s="1"/>
  <c r="X1200" i="3"/>
  <c r="Y1200" i="3" s="1"/>
  <c r="X1199" i="3"/>
  <c r="Y1199" i="3" s="1"/>
  <c r="X1198" i="3"/>
  <c r="Y1198" i="3" s="1"/>
  <c r="X1197" i="3"/>
  <c r="Y1197" i="3" s="1"/>
  <c r="X1196" i="3"/>
  <c r="Y1196" i="3" s="1"/>
  <c r="X1195" i="3"/>
  <c r="Y1195" i="3" s="1"/>
  <c r="X1194" i="3"/>
  <c r="Y1194" i="3" s="1"/>
  <c r="X1193" i="3"/>
  <c r="Y1193" i="3" s="1"/>
  <c r="X1192" i="3"/>
  <c r="Y1192" i="3" s="1"/>
  <c r="X1191" i="3"/>
  <c r="Y1191" i="3" s="1"/>
  <c r="X1190" i="3"/>
  <c r="Y1190" i="3" s="1"/>
  <c r="X1189" i="3"/>
  <c r="Y1189" i="3" s="1"/>
  <c r="X1188" i="3"/>
  <c r="Y1188" i="3" s="1"/>
  <c r="X1187" i="3"/>
  <c r="Y1187" i="3" s="1"/>
  <c r="X1186" i="3"/>
  <c r="Y1186" i="3" s="1"/>
  <c r="X1185" i="3"/>
  <c r="Y1185" i="3" s="1"/>
  <c r="X1184" i="3"/>
  <c r="Y1184" i="3" s="1"/>
  <c r="X1183" i="3"/>
  <c r="Y1183" i="3" s="1"/>
  <c r="X1182" i="3"/>
  <c r="Y1182" i="3" s="1"/>
  <c r="X1181" i="3"/>
  <c r="Y1181" i="3" s="1"/>
  <c r="X1180" i="3"/>
  <c r="Y1180" i="3" s="1"/>
  <c r="X1179" i="3"/>
  <c r="Y1179" i="3" s="1"/>
  <c r="X1178" i="3"/>
  <c r="Y1178" i="3" s="1"/>
  <c r="X1177" i="3"/>
  <c r="Y1177" i="3" s="1"/>
  <c r="X1176" i="3"/>
  <c r="Y1176" i="3" s="1"/>
  <c r="X1175" i="3"/>
  <c r="Y1175" i="3" s="1"/>
  <c r="X1174" i="3"/>
  <c r="Y1174" i="3" s="1"/>
  <c r="X1173" i="3"/>
  <c r="Y1173" i="3" s="1"/>
  <c r="X1172" i="3"/>
  <c r="Y1172" i="3" s="1"/>
  <c r="X1171" i="3"/>
  <c r="Y1171" i="3" s="1"/>
  <c r="X1170" i="3"/>
  <c r="Y1170" i="3" s="1"/>
  <c r="X1169" i="3"/>
  <c r="Y1169" i="3" s="1"/>
  <c r="X1168" i="3"/>
  <c r="Y1168" i="3" s="1"/>
  <c r="X1167" i="3"/>
  <c r="Y1167" i="3" s="1"/>
  <c r="X1166" i="3"/>
  <c r="Y1166" i="3" s="1"/>
  <c r="X1165" i="3"/>
  <c r="Y1165" i="3" s="1"/>
  <c r="X1164" i="3"/>
  <c r="Y1164" i="3" s="1"/>
  <c r="X1163" i="3"/>
  <c r="Y1163" i="3" s="1"/>
  <c r="X1162" i="3"/>
  <c r="Y1162" i="3" s="1"/>
  <c r="X1161" i="3"/>
  <c r="Y1161" i="3" s="1"/>
  <c r="X1160" i="3"/>
  <c r="Y1160" i="3" s="1"/>
  <c r="X1159" i="3"/>
  <c r="Y1159" i="3" s="1"/>
  <c r="X1158" i="3"/>
  <c r="Y1158" i="3" s="1"/>
  <c r="X1157" i="3"/>
  <c r="Y1157" i="3" s="1"/>
  <c r="X1156" i="3"/>
  <c r="Y1156" i="3" s="1"/>
  <c r="X1155" i="3"/>
  <c r="Y1155" i="3" s="1"/>
  <c r="X1154" i="3"/>
  <c r="Y1154" i="3" s="1"/>
  <c r="X1153" i="3"/>
  <c r="Y1153" i="3" s="1"/>
  <c r="X1152" i="3"/>
  <c r="Y1152" i="3" s="1"/>
  <c r="X1151" i="3"/>
  <c r="Y1151" i="3" s="1"/>
  <c r="X1150" i="3"/>
  <c r="Y1150" i="3" s="1"/>
  <c r="X1149" i="3"/>
  <c r="Y1149" i="3" s="1"/>
  <c r="X1148" i="3"/>
  <c r="Y1148" i="3" s="1"/>
  <c r="X1147" i="3"/>
  <c r="Y1147" i="3" s="1"/>
  <c r="X1146" i="3"/>
  <c r="Y1146" i="3" s="1"/>
  <c r="X1145" i="3"/>
  <c r="Y1145" i="3" s="1"/>
  <c r="X1144" i="3"/>
  <c r="Y1144" i="3" s="1"/>
  <c r="X1143" i="3"/>
  <c r="Y1143" i="3" s="1"/>
  <c r="X1142" i="3"/>
  <c r="Y1142" i="3" s="1"/>
  <c r="X1141" i="3"/>
  <c r="Y1141" i="3" s="1"/>
  <c r="X1140" i="3"/>
  <c r="Y1140" i="3" s="1"/>
  <c r="X1139" i="3"/>
  <c r="Y1139" i="3" s="1"/>
  <c r="X1138" i="3"/>
  <c r="Y1138" i="3" s="1"/>
  <c r="X1137" i="3"/>
  <c r="Y1137" i="3" s="1"/>
  <c r="X1136" i="3"/>
  <c r="Y1136" i="3" s="1"/>
  <c r="X1135" i="3"/>
  <c r="Y1135" i="3" s="1"/>
  <c r="X1134" i="3"/>
  <c r="Y1134" i="3" s="1"/>
  <c r="X1133" i="3"/>
  <c r="Y1133" i="3" s="1"/>
  <c r="X1132" i="3"/>
  <c r="Y1132" i="3" s="1"/>
  <c r="X1131" i="3"/>
  <c r="Y1131" i="3" s="1"/>
  <c r="X1130" i="3"/>
  <c r="Y1130" i="3" s="1"/>
  <c r="X1129" i="3"/>
  <c r="Y1129" i="3" s="1"/>
  <c r="X1128" i="3"/>
  <c r="Y1128" i="3" s="1"/>
  <c r="X1127" i="3"/>
  <c r="Y1127" i="3" s="1"/>
  <c r="X1126" i="3"/>
  <c r="Y1126" i="3" s="1"/>
  <c r="X1125" i="3"/>
  <c r="Y1125" i="3" s="1"/>
  <c r="X1124" i="3"/>
  <c r="Y1124" i="3" s="1"/>
  <c r="X1123" i="3"/>
  <c r="Y1123" i="3" s="1"/>
  <c r="X1122" i="3"/>
  <c r="Y1122" i="3" s="1"/>
  <c r="X1121" i="3"/>
  <c r="Y1121" i="3" s="1"/>
  <c r="X1120" i="3"/>
  <c r="Y1120" i="3" s="1"/>
  <c r="X1119" i="3"/>
  <c r="Y1119" i="3" s="1"/>
  <c r="X1118" i="3"/>
  <c r="Y1118" i="3" s="1"/>
  <c r="X1117" i="3"/>
  <c r="Y1117" i="3" s="1"/>
  <c r="X1116" i="3"/>
  <c r="Y1116" i="3" s="1"/>
  <c r="X1115" i="3"/>
  <c r="Y1115" i="3" s="1"/>
  <c r="X1114" i="3"/>
  <c r="Y1114" i="3" s="1"/>
  <c r="X1113" i="3"/>
  <c r="Y1113" i="3" s="1"/>
  <c r="X1112" i="3"/>
  <c r="Y1112" i="3" s="1"/>
  <c r="X1111" i="3"/>
  <c r="Y1111" i="3" s="1"/>
  <c r="X1110" i="3"/>
  <c r="Y1110" i="3" s="1"/>
  <c r="X1109" i="3"/>
  <c r="Y1109" i="3" s="1"/>
  <c r="X1108" i="3"/>
  <c r="Y1108" i="3" s="1"/>
  <c r="X1107" i="3"/>
  <c r="Y1107" i="3" s="1"/>
  <c r="X1106" i="3"/>
  <c r="Y1106" i="3" s="1"/>
  <c r="X1105" i="3"/>
  <c r="Y1105" i="3" s="1"/>
  <c r="X1104" i="3"/>
  <c r="Y1104" i="3" s="1"/>
  <c r="X1103" i="3"/>
  <c r="Y1103" i="3" s="1"/>
  <c r="X1102" i="3"/>
  <c r="Y1102" i="3" s="1"/>
  <c r="X1101" i="3"/>
  <c r="Y1101" i="3" s="1"/>
  <c r="X1100" i="3"/>
  <c r="Y1100" i="3" s="1"/>
  <c r="X1099" i="3"/>
  <c r="Y1099" i="3" s="1"/>
  <c r="X1098" i="3"/>
  <c r="Y1098" i="3" s="1"/>
  <c r="X1097" i="3"/>
  <c r="Y1097" i="3" s="1"/>
  <c r="X1096" i="3"/>
  <c r="Y1096" i="3" s="1"/>
  <c r="X1095" i="3"/>
  <c r="Y1095" i="3" s="1"/>
  <c r="X1094" i="3"/>
  <c r="Y1094" i="3" s="1"/>
  <c r="X1093" i="3"/>
  <c r="Y1093" i="3" s="1"/>
  <c r="X1092" i="3"/>
  <c r="Y1092" i="3" s="1"/>
  <c r="X1091" i="3"/>
  <c r="Y1091" i="3" s="1"/>
  <c r="X1090" i="3"/>
  <c r="Y1090" i="3" s="1"/>
  <c r="X1089" i="3"/>
  <c r="Y1089" i="3" s="1"/>
  <c r="X1088" i="3"/>
  <c r="Y1088" i="3" s="1"/>
  <c r="X1087" i="3"/>
  <c r="Y1087" i="3" s="1"/>
  <c r="X1086" i="3"/>
  <c r="Y1086" i="3" s="1"/>
  <c r="X1085" i="3"/>
  <c r="Y1085" i="3" s="1"/>
  <c r="X1084" i="3"/>
  <c r="Y1084" i="3" s="1"/>
  <c r="X1083" i="3"/>
  <c r="Y1083" i="3" s="1"/>
  <c r="X1082" i="3"/>
  <c r="Y1082" i="3" s="1"/>
  <c r="X1081" i="3"/>
  <c r="Y1081" i="3" s="1"/>
  <c r="X1080" i="3"/>
  <c r="Y1080" i="3" s="1"/>
  <c r="X1079" i="3"/>
  <c r="Y1079" i="3" s="1"/>
  <c r="X1078" i="3"/>
  <c r="Y1078" i="3" s="1"/>
  <c r="X1077" i="3"/>
  <c r="Y1077" i="3" s="1"/>
  <c r="X1076" i="3"/>
  <c r="Y1076" i="3" s="1"/>
  <c r="X1075" i="3"/>
  <c r="Y1075" i="3" s="1"/>
  <c r="X1074" i="3"/>
  <c r="Y1074" i="3" s="1"/>
  <c r="X1073" i="3"/>
  <c r="Y1073" i="3" s="1"/>
  <c r="X1072" i="3"/>
  <c r="Y1072" i="3" s="1"/>
  <c r="X1071" i="3"/>
  <c r="Y1071" i="3" s="1"/>
  <c r="X1070" i="3"/>
  <c r="Y1070" i="3" s="1"/>
  <c r="X1069" i="3"/>
  <c r="Y1069" i="3" s="1"/>
  <c r="X1068" i="3"/>
  <c r="Y1068" i="3" s="1"/>
  <c r="X1067" i="3"/>
  <c r="Y1067" i="3" s="1"/>
  <c r="X1066" i="3"/>
  <c r="Y1066" i="3" s="1"/>
  <c r="X1065" i="3"/>
  <c r="Y1065" i="3" s="1"/>
  <c r="X1064" i="3"/>
  <c r="Y1064" i="3" s="1"/>
  <c r="X1063" i="3"/>
  <c r="Y1063" i="3" s="1"/>
  <c r="X1062" i="3"/>
  <c r="Y1062" i="3" s="1"/>
  <c r="X1061" i="3"/>
  <c r="Y1061" i="3" s="1"/>
  <c r="X1060" i="3"/>
  <c r="Y1060" i="3" s="1"/>
  <c r="X1059" i="3"/>
  <c r="Y1059" i="3" s="1"/>
  <c r="X1058" i="3"/>
  <c r="Y1058" i="3" s="1"/>
  <c r="X1057" i="3"/>
  <c r="Y1057" i="3" s="1"/>
  <c r="X1056" i="3"/>
  <c r="Y1056" i="3" s="1"/>
  <c r="X1055" i="3"/>
  <c r="Y1055" i="3" s="1"/>
  <c r="X1054" i="3"/>
  <c r="Y1054" i="3" s="1"/>
  <c r="X1053" i="3"/>
  <c r="Y1053" i="3" s="1"/>
  <c r="X1052" i="3"/>
  <c r="Y1052" i="3" s="1"/>
  <c r="X1051" i="3"/>
  <c r="Y1051" i="3" s="1"/>
  <c r="X1050" i="3"/>
  <c r="Y1050" i="3" s="1"/>
  <c r="X1049" i="3"/>
  <c r="Y1049" i="3" s="1"/>
  <c r="X1048" i="3"/>
  <c r="Y1048" i="3" s="1"/>
  <c r="X1047" i="3"/>
  <c r="Y1047" i="3" s="1"/>
  <c r="X1046" i="3"/>
  <c r="Y1046" i="3" s="1"/>
  <c r="X1045" i="3"/>
  <c r="Y1045" i="3" s="1"/>
  <c r="X1044" i="3"/>
  <c r="Y1044" i="3" s="1"/>
  <c r="X1043" i="3"/>
  <c r="Y1043" i="3" s="1"/>
  <c r="X1042" i="3"/>
  <c r="Y1042" i="3" s="1"/>
  <c r="X1041" i="3"/>
  <c r="Y1041" i="3" s="1"/>
  <c r="X1040" i="3"/>
  <c r="Y1040" i="3" s="1"/>
  <c r="X1039" i="3"/>
  <c r="Y1039" i="3" s="1"/>
  <c r="X1038" i="3"/>
  <c r="Y1038" i="3" s="1"/>
  <c r="X1037" i="3"/>
  <c r="Y1037" i="3" s="1"/>
  <c r="X1036" i="3"/>
  <c r="Y1036" i="3" s="1"/>
  <c r="X1035" i="3"/>
  <c r="Y1035" i="3" s="1"/>
  <c r="X1034" i="3"/>
  <c r="Y1034" i="3" s="1"/>
  <c r="X1033" i="3"/>
  <c r="Y1033" i="3" s="1"/>
  <c r="X1032" i="3"/>
  <c r="Y1032" i="3" s="1"/>
  <c r="X1031" i="3"/>
  <c r="Y1031" i="3" s="1"/>
  <c r="X1030" i="3"/>
  <c r="Y1030" i="3" s="1"/>
  <c r="X1029" i="3"/>
  <c r="Y1029" i="3" s="1"/>
  <c r="X1028" i="3"/>
  <c r="Y1028" i="3" s="1"/>
  <c r="X1027" i="3"/>
  <c r="Y1027" i="3" s="1"/>
  <c r="X1026" i="3"/>
  <c r="Y1026" i="3" s="1"/>
  <c r="X1025" i="3"/>
  <c r="Y1025" i="3" s="1"/>
  <c r="X1024" i="3"/>
  <c r="Y1024" i="3" s="1"/>
  <c r="X1023" i="3"/>
  <c r="Y1023" i="3" s="1"/>
  <c r="X1022" i="3"/>
  <c r="Y1022" i="3" s="1"/>
  <c r="X1021" i="3"/>
  <c r="Y1021" i="3" s="1"/>
  <c r="X1020" i="3"/>
  <c r="Y1020" i="3" s="1"/>
  <c r="X1019" i="3"/>
  <c r="Y1019" i="3" s="1"/>
  <c r="X1018" i="3"/>
  <c r="Y1018" i="3" s="1"/>
  <c r="X1017" i="3"/>
  <c r="Y1017" i="3" s="1"/>
  <c r="X1016" i="3"/>
  <c r="Y1016" i="3" s="1"/>
  <c r="X1015" i="3"/>
  <c r="Y1015" i="3" s="1"/>
  <c r="X1014" i="3"/>
  <c r="Y1014" i="3" s="1"/>
  <c r="X1013" i="3"/>
  <c r="Y1013" i="3" s="1"/>
  <c r="X1012" i="3"/>
  <c r="Y1012" i="3" s="1"/>
  <c r="X1011" i="3"/>
  <c r="Y1011" i="3" s="1"/>
  <c r="X1010" i="3"/>
  <c r="Y1010" i="3" s="1"/>
  <c r="X1009" i="3"/>
  <c r="Y1009" i="3" s="1"/>
  <c r="X1008" i="3"/>
  <c r="Y1008" i="3" s="1"/>
  <c r="X1007" i="3"/>
  <c r="Y1007" i="3" s="1"/>
  <c r="X1006" i="3"/>
  <c r="Y1006" i="3" s="1"/>
  <c r="X1005" i="3"/>
  <c r="Y1005" i="3" s="1"/>
  <c r="X1004" i="3"/>
  <c r="Y1004" i="3" s="1"/>
  <c r="X1003" i="3"/>
  <c r="Y1003" i="3" s="1"/>
  <c r="X1002" i="3"/>
  <c r="Y1002" i="3" s="1"/>
  <c r="X1001" i="3"/>
  <c r="Y1001" i="3" s="1"/>
  <c r="X1000" i="3"/>
  <c r="Y1000" i="3" s="1"/>
  <c r="X999" i="3"/>
  <c r="Y999" i="3" s="1"/>
  <c r="X998" i="3"/>
  <c r="Y998" i="3" s="1"/>
  <c r="X997" i="3"/>
  <c r="Y997" i="3" s="1"/>
  <c r="X996" i="3"/>
  <c r="Y996" i="3" s="1"/>
  <c r="X995" i="3"/>
  <c r="Y995" i="3" s="1"/>
  <c r="X994" i="3"/>
  <c r="Y994" i="3" s="1"/>
  <c r="X993" i="3"/>
  <c r="Y993" i="3" s="1"/>
  <c r="X992" i="3"/>
  <c r="Y992" i="3" s="1"/>
  <c r="X991" i="3"/>
  <c r="Y991" i="3" s="1"/>
  <c r="X990" i="3"/>
  <c r="Y990" i="3" s="1"/>
  <c r="X989" i="3"/>
  <c r="Y989" i="3" s="1"/>
  <c r="X988" i="3"/>
  <c r="Y988" i="3" s="1"/>
  <c r="X987" i="3"/>
  <c r="Y987" i="3" s="1"/>
  <c r="X986" i="3"/>
  <c r="Y986" i="3" s="1"/>
  <c r="X985" i="3"/>
  <c r="Y985" i="3" s="1"/>
  <c r="X984" i="3"/>
  <c r="Y984" i="3" s="1"/>
  <c r="X983" i="3"/>
  <c r="Y983" i="3" s="1"/>
  <c r="X982" i="3"/>
  <c r="Y982" i="3" s="1"/>
  <c r="X981" i="3"/>
  <c r="Y981" i="3" s="1"/>
  <c r="X980" i="3"/>
  <c r="Y980" i="3" s="1"/>
  <c r="X979" i="3"/>
  <c r="Y979" i="3" s="1"/>
  <c r="X978" i="3"/>
  <c r="Y978" i="3" s="1"/>
  <c r="X977" i="3"/>
  <c r="Y977" i="3" s="1"/>
  <c r="X976" i="3"/>
  <c r="Y976" i="3" s="1"/>
  <c r="X975" i="3"/>
  <c r="Y975" i="3" s="1"/>
  <c r="X974" i="3"/>
  <c r="Y974" i="3" s="1"/>
  <c r="X973" i="3"/>
  <c r="Y973" i="3" s="1"/>
  <c r="X972" i="3"/>
  <c r="Y972" i="3" s="1"/>
  <c r="X971" i="3"/>
  <c r="Y971" i="3" s="1"/>
  <c r="X970" i="3"/>
  <c r="Y970" i="3" s="1"/>
  <c r="X969" i="3"/>
  <c r="Y969" i="3" s="1"/>
  <c r="X968" i="3"/>
  <c r="Y968" i="3" s="1"/>
  <c r="X967" i="3"/>
  <c r="Y967" i="3" s="1"/>
  <c r="X966" i="3"/>
  <c r="Y966" i="3" s="1"/>
  <c r="X965" i="3"/>
  <c r="Y965" i="3" s="1"/>
  <c r="X964" i="3"/>
  <c r="Y964" i="3" s="1"/>
  <c r="X963" i="3"/>
  <c r="Y963" i="3" s="1"/>
  <c r="X962" i="3"/>
  <c r="Y962" i="3" s="1"/>
  <c r="X961" i="3"/>
  <c r="Y961" i="3" s="1"/>
  <c r="X960" i="3"/>
  <c r="Y960" i="3" s="1"/>
  <c r="X959" i="3"/>
  <c r="Y959" i="3" s="1"/>
  <c r="X958" i="3"/>
  <c r="Y958" i="3" s="1"/>
  <c r="X957" i="3"/>
  <c r="Y957" i="3" s="1"/>
  <c r="X956" i="3"/>
  <c r="Y956" i="3" s="1"/>
  <c r="X955" i="3"/>
  <c r="Y955" i="3" s="1"/>
  <c r="X954" i="3"/>
  <c r="Y954" i="3" s="1"/>
  <c r="X953" i="3"/>
  <c r="Y953" i="3" s="1"/>
  <c r="X952" i="3"/>
  <c r="Y952" i="3" s="1"/>
  <c r="X951" i="3"/>
  <c r="Y951" i="3" s="1"/>
  <c r="X950" i="3"/>
  <c r="Y950" i="3" s="1"/>
  <c r="X949" i="3"/>
  <c r="Y949" i="3" s="1"/>
  <c r="X948" i="3"/>
  <c r="Y948" i="3" s="1"/>
  <c r="X947" i="3"/>
  <c r="Y947" i="3" s="1"/>
  <c r="X946" i="3"/>
  <c r="Y946" i="3" s="1"/>
  <c r="X945" i="3"/>
  <c r="Y945" i="3" s="1"/>
  <c r="X944" i="3"/>
  <c r="Y944" i="3" s="1"/>
  <c r="X943" i="3"/>
  <c r="Y943" i="3" s="1"/>
  <c r="X942" i="3"/>
  <c r="Y942" i="3" s="1"/>
  <c r="X941" i="3"/>
  <c r="Y941" i="3" s="1"/>
  <c r="X940" i="3"/>
  <c r="Y940" i="3" s="1"/>
  <c r="X939" i="3"/>
  <c r="Y939" i="3" s="1"/>
  <c r="X938" i="3"/>
  <c r="Y938" i="3" s="1"/>
  <c r="X937" i="3"/>
  <c r="Y937" i="3" s="1"/>
  <c r="X936" i="3"/>
  <c r="Y936" i="3" s="1"/>
  <c r="X935" i="3"/>
  <c r="Y935" i="3" s="1"/>
  <c r="X934" i="3"/>
  <c r="Y934" i="3" s="1"/>
  <c r="X933" i="3"/>
  <c r="Y933" i="3" s="1"/>
  <c r="X932" i="3"/>
  <c r="Y932" i="3" s="1"/>
  <c r="X931" i="3"/>
  <c r="Y931" i="3" s="1"/>
  <c r="X930" i="3"/>
  <c r="Y930" i="3" s="1"/>
  <c r="X929" i="3"/>
  <c r="Y929" i="3" s="1"/>
  <c r="X928" i="3"/>
  <c r="Y928" i="3" s="1"/>
  <c r="X927" i="3"/>
  <c r="Y927" i="3" s="1"/>
  <c r="X926" i="3"/>
  <c r="Y926" i="3" s="1"/>
  <c r="X925" i="3"/>
  <c r="Y925" i="3" s="1"/>
  <c r="X924" i="3"/>
  <c r="Y924" i="3" s="1"/>
  <c r="X923" i="3"/>
  <c r="Y923" i="3" s="1"/>
  <c r="X922" i="3"/>
  <c r="Y922" i="3" s="1"/>
  <c r="X921" i="3"/>
  <c r="Y921" i="3" s="1"/>
  <c r="X920" i="3"/>
  <c r="Y920" i="3" s="1"/>
  <c r="X919" i="3"/>
  <c r="Y919" i="3" s="1"/>
  <c r="X918" i="3"/>
  <c r="Y918" i="3" s="1"/>
  <c r="X917" i="3"/>
  <c r="Y917" i="3" s="1"/>
  <c r="X916" i="3"/>
  <c r="Y916" i="3" s="1"/>
  <c r="X915" i="3"/>
  <c r="Y915" i="3" s="1"/>
  <c r="X914" i="3"/>
  <c r="Y914" i="3" s="1"/>
  <c r="X913" i="3"/>
  <c r="Y913" i="3" s="1"/>
  <c r="X912" i="3"/>
  <c r="Y912" i="3" s="1"/>
  <c r="X911" i="3"/>
  <c r="Y911" i="3" s="1"/>
  <c r="X910" i="3"/>
  <c r="Y910" i="3" s="1"/>
  <c r="X909" i="3"/>
  <c r="Y909" i="3" s="1"/>
  <c r="X908" i="3"/>
  <c r="Y908" i="3" s="1"/>
  <c r="X907" i="3"/>
  <c r="Y907" i="3" s="1"/>
  <c r="X906" i="3"/>
  <c r="Y906" i="3" s="1"/>
  <c r="X905" i="3"/>
  <c r="Y905" i="3" s="1"/>
  <c r="X904" i="3"/>
  <c r="Y904" i="3" s="1"/>
  <c r="X903" i="3"/>
  <c r="Y903" i="3" s="1"/>
  <c r="X902" i="3"/>
  <c r="Y902" i="3" s="1"/>
  <c r="X901" i="3"/>
  <c r="Y901" i="3" s="1"/>
  <c r="X900" i="3"/>
  <c r="Y900" i="3" s="1"/>
  <c r="X899" i="3"/>
  <c r="Y899" i="3" s="1"/>
  <c r="X898" i="3"/>
  <c r="Y898" i="3" s="1"/>
  <c r="X897" i="3"/>
  <c r="Y897" i="3" s="1"/>
  <c r="X896" i="3"/>
  <c r="Y896" i="3" s="1"/>
  <c r="X895" i="3"/>
  <c r="Y895" i="3" s="1"/>
  <c r="X894" i="3"/>
  <c r="Y894" i="3" s="1"/>
  <c r="X893" i="3"/>
  <c r="Y893" i="3" s="1"/>
  <c r="X892" i="3"/>
  <c r="Y892" i="3" s="1"/>
  <c r="X891" i="3"/>
  <c r="Y891" i="3" s="1"/>
  <c r="X890" i="3"/>
  <c r="Y890" i="3" s="1"/>
  <c r="X889" i="3"/>
  <c r="Y889" i="3" s="1"/>
  <c r="X888" i="3"/>
  <c r="Y888" i="3" s="1"/>
  <c r="X887" i="3"/>
  <c r="Y887" i="3" s="1"/>
  <c r="X886" i="3"/>
  <c r="Y886" i="3" s="1"/>
  <c r="X885" i="3"/>
  <c r="Y885" i="3" s="1"/>
  <c r="X884" i="3"/>
  <c r="Y884" i="3" s="1"/>
  <c r="X883" i="3"/>
  <c r="Y883" i="3" s="1"/>
  <c r="X882" i="3"/>
  <c r="Y882" i="3" s="1"/>
  <c r="X881" i="3"/>
  <c r="Y881" i="3" s="1"/>
  <c r="X880" i="3"/>
  <c r="Y880" i="3" s="1"/>
  <c r="X879" i="3"/>
  <c r="Y879" i="3" s="1"/>
  <c r="X878" i="3"/>
  <c r="Y878" i="3" s="1"/>
  <c r="X877" i="3"/>
  <c r="Y877" i="3" s="1"/>
  <c r="X876" i="3"/>
  <c r="Y876" i="3" s="1"/>
  <c r="X875" i="3"/>
  <c r="Y875" i="3" s="1"/>
  <c r="X874" i="3"/>
  <c r="Y874" i="3" s="1"/>
  <c r="X873" i="3"/>
  <c r="Y873" i="3" s="1"/>
  <c r="X872" i="3"/>
  <c r="Y872" i="3" s="1"/>
  <c r="X871" i="3"/>
  <c r="Y871" i="3" s="1"/>
  <c r="X870" i="3"/>
  <c r="Y870" i="3" s="1"/>
  <c r="X869" i="3"/>
  <c r="Y869" i="3" s="1"/>
  <c r="X868" i="3"/>
  <c r="Y868" i="3" s="1"/>
  <c r="X867" i="3"/>
  <c r="Y867" i="3" s="1"/>
  <c r="X866" i="3"/>
  <c r="Y866" i="3" s="1"/>
  <c r="X865" i="3"/>
  <c r="Y865" i="3" s="1"/>
  <c r="X864" i="3"/>
  <c r="Y864" i="3" s="1"/>
  <c r="X863" i="3"/>
  <c r="Y863" i="3" s="1"/>
  <c r="X862" i="3"/>
  <c r="Y862" i="3" s="1"/>
  <c r="X861" i="3"/>
  <c r="Y861" i="3" s="1"/>
  <c r="X860" i="3"/>
  <c r="Y860" i="3" s="1"/>
  <c r="X859" i="3"/>
  <c r="Y859" i="3" s="1"/>
  <c r="X858" i="3"/>
  <c r="Y858" i="3" s="1"/>
  <c r="X857" i="3"/>
  <c r="Y857" i="3" s="1"/>
  <c r="X856" i="3"/>
  <c r="Y856" i="3" s="1"/>
  <c r="X855" i="3"/>
  <c r="Y855" i="3" s="1"/>
  <c r="X854" i="3"/>
  <c r="Y854" i="3" s="1"/>
  <c r="X853" i="3"/>
  <c r="Y853" i="3" s="1"/>
  <c r="X852" i="3"/>
  <c r="Y852" i="3" s="1"/>
  <c r="X851" i="3"/>
  <c r="Y851" i="3" s="1"/>
  <c r="X850" i="3"/>
  <c r="Y850" i="3" s="1"/>
  <c r="X849" i="3"/>
  <c r="Y849" i="3" s="1"/>
  <c r="X848" i="3"/>
  <c r="Y848" i="3" s="1"/>
  <c r="X847" i="3"/>
  <c r="Y847" i="3" s="1"/>
  <c r="X846" i="3"/>
  <c r="Y846" i="3" s="1"/>
  <c r="X845" i="3"/>
  <c r="Y845" i="3" s="1"/>
  <c r="X844" i="3"/>
  <c r="Y844" i="3" s="1"/>
  <c r="X843" i="3"/>
  <c r="Y843" i="3" s="1"/>
  <c r="X842" i="3"/>
  <c r="Y842" i="3" s="1"/>
  <c r="X841" i="3"/>
  <c r="Y841" i="3" s="1"/>
  <c r="X840" i="3"/>
  <c r="Y840" i="3" s="1"/>
  <c r="X839" i="3"/>
  <c r="Y839" i="3" s="1"/>
  <c r="X838" i="3"/>
  <c r="Y838" i="3" s="1"/>
  <c r="X837" i="3"/>
  <c r="Y837" i="3" s="1"/>
  <c r="X836" i="3"/>
  <c r="Y836" i="3" s="1"/>
  <c r="X835" i="3"/>
  <c r="Y835" i="3" s="1"/>
  <c r="X834" i="3"/>
  <c r="Y834" i="3" s="1"/>
  <c r="X833" i="3"/>
  <c r="Y833" i="3" s="1"/>
  <c r="X832" i="3"/>
  <c r="Y832" i="3" s="1"/>
  <c r="X831" i="3"/>
  <c r="Y831" i="3" s="1"/>
  <c r="X830" i="3"/>
  <c r="Y830" i="3" s="1"/>
  <c r="X829" i="3"/>
  <c r="Y829" i="3" s="1"/>
  <c r="X828" i="3"/>
  <c r="Y828" i="3" s="1"/>
  <c r="X827" i="3"/>
  <c r="Y827" i="3" s="1"/>
  <c r="X826" i="3"/>
  <c r="Y826" i="3" s="1"/>
  <c r="X825" i="3"/>
  <c r="Y825" i="3" s="1"/>
  <c r="X824" i="3"/>
  <c r="Y824" i="3" s="1"/>
  <c r="X823" i="3"/>
  <c r="Y823" i="3" s="1"/>
  <c r="X822" i="3"/>
  <c r="Y822" i="3" s="1"/>
  <c r="X821" i="3"/>
  <c r="Y821" i="3" s="1"/>
  <c r="X820" i="3"/>
  <c r="Y820" i="3" s="1"/>
  <c r="X819" i="3"/>
  <c r="Y819" i="3" s="1"/>
  <c r="X818" i="3"/>
  <c r="Y818" i="3" s="1"/>
  <c r="X817" i="3"/>
  <c r="Y817" i="3" s="1"/>
  <c r="X816" i="3"/>
  <c r="Y816" i="3" s="1"/>
  <c r="X815" i="3"/>
  <c r="Y815" i="3" s="1"/>
  <c r="X814" i="3"/>
  <c r="Y814" i="3" s="1"/>
  <c r="X813" i="3"/>
  <c r="Y813" i="3" s="1"/>
  <c r="X812" i="3"/>
  <c r="Y812" i="3" s="1"/>
  <c r="X811" i="3"/>
  <c r="Y811" i="3" s="1"/>
  <c r="X810" i="3"/>
  <c r="Y810" i="3" s="1"/>
  <c r="X809" i="3"/>
  <c r="Y809" i="3" s="1"/>
  <c r="X808" i="3"/>
  <c r="Y808" i="3" s="1"/>
  <c r="X807" i="3"/>
  <c r="Y807" i="3" s="1"/>
  <c r="X806" i="3"/>
  <c r="Y806" i="3" s="1"/>
  <c r="X805" i="3"/>
  <c r="Y805" i="3" s="1"/>
  <c r="X804" i="3"/>
  <c r="Y804" i="3" s="1"/>
  <c r="X803" i="3"/>
  <c r="Y803" i="3" s="1"/>
  <c r="X802" i="3"/>
  <c r="Y802" i="3" s="1"/>
  <c r="X801" i="3"/>
  <c r="Y801" i="3" s="1"/>
  <c r="X800" i="3"/>
  <c r="Y800" i="3" s="1"/>
  <c r="X799" i="3"/>
  <c r="Y799" i="3" s="1"/>
  <c r="X798" i="3"/>
  <c r="Y798" i="3" s="1"/>
  <c r="X797" i="3"/>
  <c r="Y797" i="3" s="1"/>
  <c r="X796" i="3"/>
  <c r="Y796" i="3" s="1"/>
  <c r="X795" i="3"/>
  <c r="Y795" i="3" s="1"/>
  <c r="X794" i="3"/>
  <c r="Y794" i="3" s="1"/>
  <c r="X793" i="3"/>
  <c r="Y793" i="3" s="1"/>
  <c r="X792" i="3"/>
  <c r="Y792" i="3" s="1"/>
  <c r="X791" i="3"/>
  <c r="Y791" i="3" s="1"/>
  <c r="X790" i="3"/>
  <c r="Y790" i="3" s="1"/>
  <c r="X789" i="3"/>
  <c r="Y789" i="3" s="1"/>
  <c r="X788" i="3"/>
  <c r="Y788" i="3" s="1"/>
  <c r="X787" i="3"/>
  <c r="Y787" i="3" s="1"/>
  <c r="X786" i="3"/>
  <c r="Y786" i="3" s="1"/>
  <c r="X785" i="3"/>
  <c r="Y785" i="3" s="1"/>
  <c r="X784" i="3"/>
  <c r="Y784" i="3" s="1"/>
  <c r="X783" i="3"/>
  <c r="Y783" i="3" s="1"/>
  <c r="X782" i="3"/>
  <c r="Y782" i="3" s="1"/>
  <c r="X781" i="3"/>
  <c r="Y781" i="3" s="1"/>
  <c r="X780" i="3"/>
  <c r="Y780" i="3" s="1"/>
  <c r="X779" i="3"/>
  <c r="Y779" i="3" s="1"/>
  <c r="X778" i="3"/>
  <c r="Y778" i="3" s="1"/>
  <c r="X777" i="3"/>
  <c r="Y777" i="3" s="1"/>
  <c r="X776" i="3"/>
  <c r="Y776" i="3" s="1"/>
  <c r="X775" i="3"/>
  <c r="Y775" i="3" s="1"/>
  <c r="X774" i="3"/>
  <c r="Y774" i="3" s="1"/>
  <c r="X773" i="3"/>
  <c r="Y773" i="3" s="1"/>
  <c r="X772" i="3"/>
  <c r="Y772" i="3" s="1"/>
  <c r="X771" i="3"/>
  <c r="Y771" i="3" s="1"/>
  <c r="X770" i="3"/>
  <c r="Y770" i="3" s="1"/>
  <c r="X769" i="3"/>
  <c r="Y769" i="3" s="1"/>
  <c r="X768" i="3"/>
  <c r="Y768" i="3" s="1"/>
  <c r="X767" i="3"/>
  <c r="Y767" i="3" s="1"/>
  <c r="X766" i="3"/>
  <c r="Y766" i="3" s="1"/>
  <c r="X765" i="3"/>
  <c r="Y765" i="3" s="1"/>
  <c r="X764" i="3"/>
  <c r="Y764" i="3" s="1"/>
  <c r="X763" i="3"/>
  <c r="Y763" i="3" s="1"/>
  <c r="X762" i="3"/>
  <c r="Y762" i="3" s="1"/>
  <c r="X761" i="3"/>
  <c r="Y761" i="3" s="1"/>
  <c r="X760" i="3"/>
  <c r="Y760" i="3" s="1"/>
  <c r="X759" i="3"/>
  <c r="Y759" i="3" s="1"/>
  <c r="X758" i="3"/>
  <c r="Y758" i="3" s="1"/>
  <c r="X757" i="3"/>
  <c r="Y757" i="3" s="1"/>
  <c r="X756" i="3"/>
  <c r="Y756" i="3" s="1"/>
  <c r="X755" i="3"/>
  <c r="Y755" i="3" s="1"/>
  <c r="X754" i="3"/>
  <c r="Y754" i="3" s="1"/>
  <c r="X753" i="3"/>
  <c r="Y753" i="3" s="1"/>
  <c r="X752" i="3"/>
  <c r="Y752" i="3" s="1"/>
  <c r="X751" i="3"/>
  <c r="Y751" i="3" s="1"/>
  <c r="X750" i="3"/>
  <c r="Y750" i="3" s="1"/>
  <c r="X749" i="3"/>
  <c r="Y749" i="3" s="1"/>
  <c r="X748" i="3"/>
  <c r="Y748" i="3" s="1"/>
  <c r="X747" i="3"/>
  <c r="Y747" i="3" s="1"/>
  <c r="X746" i="3"/>
  <c r="Y746" i="3" s="1"/>
  <c r="X745" i="3"/>
  <c r="Y745" i="3" s="1"/>
  <c r="X744" i="3"/>
  <c r="Y744" i="3" s="1"/>
  <c r="X743" i="3"/>
  <c r="Y743" i="3" s="1"/>
  <c r="X742" i="3"/>
  <c r="Y742" i="3" s="1"/>
  <c r="X741" i="3"/>
  <c r="Y741" i="3" s="1"/>
  <c r="X740" i="3"/>
  <c r="Y740" i="3" s="1"/>
  <c r="X739" i="3"/>
  <c r="Y739" i="3" s="1"/>
  <c r="X738" i="3"/>
  <c r="Y738" i="3" s="1"/>
  <c r="X737" i="3"/>
  <c r="Y737" i="3" s="1"/>
  <c r="X736" i="3"/>
  <c r="Y736" i="3" s="1"/>
  <c r="X735" i="3"/>
  <c r="Y735" i="3" s="1"/>
  <c r="X734" i="3"/>
  <c r="Y734" i="3" s="1"/>
  <c r="X733" i="3"/>
  <c r="Y733" i="3" s="1"/>
  <c r="X732" i="3"/>
  <c r="Y732" i="3" s="1"/>
  <c r="X731" i="3"/>
  <c r="Y731" i="3" s="1"/>
  <c r="X730" i="3"/>
  <c r="Y730" i="3" s="1"/>
  <c r="X729" i="3"/>
  <c r="Y729" i="3" s="1"/>
  <c r="X728" i="3"/>
  <c r="Y728" i="3" s="1"/>
  <c r="X727" i="3"/>
  <c r="Y727" i="3" s="1"/>
  <c r="X726" i="3"/>
  <c r="Y726" i="3" s="1"/>
  <c r="X725" i="3"/>
  <c r="Y725" i="3" s="1"/>
  <c r="X724" i="3"/>
  <c r="Y724" i="3" s="1"/>
  <c r="X723" i="3"/>
  <c r="Y723" i="3" s="1"/>
  <c r="X722" i="3"/>
  <c r="Y722" i="3" s="1"/>
  <c r="X721" i="3"/>
  <c r="Y721" i="3" s="1"/>
  <c r="X720" i="3"/>
  <c r="Y720" i="3" s="1"/>
  <c r="X719" i="3"/>
  <c r="Y719" i="3" s="1"/>
  <c r="X718" i="3"/>
  <c r="Y718" i="3" s="1"/>
  <c r="X717" i="3"/>
  <c r="Y717" i="3" s="1"/>
  <c r="X716" i="3"/>
  <c r="Y716" i="3" s="1"/>
  <c r="X715" i="3"/>
  <c r="Y715" i="3" s="1"/>
  <c r="X714" i="3"/>
  <c r="Y714" i="3" s="1"/>
  <c r="X713" i="3"/>
  <c r="Y713" i="3" s="1"/>
  <c r="X712" i="3"/>
  <c r="Y712" i="3" s="1"/>
  <c r="X711" i="3"/>
  <c r="Y711" i="3" s="1"/>
  <c r="X710" i="3"/>
  <c r="Y710" i="3" s="1"/>
  <c r="X709" i="3"/>
  <c r="Y709" i="3" s="1"/>
  <c r="X708" i="3"/>
  <c r="Y708" i="3" s="1"/>
  <c r="X707" i="3"/>
  <c r="Y707" i="3" s="1"/>
  <c r="X706" i="3"/>
  <c r="Y706" i="3" s="1"/>
  <c r="X705" i="3"/>
  <c r="Y705" i="3" s="1"/>
  <c r="X704" i="3"/>
  <c r="Y704" i="3" s="1"/>
  <c r="X703" i="3"/>
  <c r="Y703" i="3" s="1"/>
  <c r="X702" i="3"/>
  <c r="Y702" i="3" s="1"/>
  <c r="X701" i="3"/>
  <c r="Y701" i="3" s="1"/>
  <c r="X700" i="3"/>
  <c r="Y700" i="3" s="1"/>
  <c r="X699" i="3"/>
  <c r="Y699" i="3" s="1"/>
  <c r="X698" i="3"/>
  <c r="Y698" i="3" s="1"/>
  <c r="X697" i="3"/>
  <c r="Y697" i="3" s="1"/>
  <c r="X696" i="3"/>
  <c r="Y696" i="3" s="1"/>
  <c r="X695" i="3"/>
  <c r="Y695" i="3" s="1"/>
  <c r="X694" i="3"/>
  <c r="Y694" i="3" s="1"/>
  <c r="X693" i="3"/>
  <c r="Y693" i="3" s="1"/>
  <c r="X692" i="3"/>
  <c r="Y692" i="3" s="1"/>
  <c r="X691" i="3"/>
  <c r="Y691" i="3" s="1"/>
  <c r="X690" i="3"/>
  <c r="Y690" i="3" s="1"/>
  <c r="X689" i="3"/>
  <c r="Y689" i="3" s="1"/>
  <c r="X688" i="3"/>
  <c r="Y688" i="3" s="1"/>
  <c r="X687" i="3"/>
  <c r="Y687" i="3" s="1"/>
  <c r="X686" i="3"/>
  <c r="Y686" i="3" s="1"/>
  <c r="X685" i="3"/>
  <c r="Y685" i="3" s="1"/>
  <c r="X684" i="3"/>
  <c r="Y684" i="3" s="1"/>
  <c r="X683" i="3"/>
  <c r="Y683" i="3" s="1"/>
  <c r="X682" i="3"/>
  <c r="Y682" i="3" s="1"/>
  <c r="X681" i="3"/>
  <c r="Y681" i="3" s="1"/>
  <c r="X680" i="3"/>
  <c r="Y680" i="3" s="1"/>
  <c r="X679" i="3"/>
  <c r="Y679" i="3" s="1"/>
  <c r="X678" i="3"/>
  <c r="Y678" i="3" s="1"/>
  <c r="X677" i="3"/>
  <c r="Y677" i="3" s="1"/>
  <c r="X676" i="3"/>
  <c r="Y676" i="3" s="1"/>
  <c r="X675" i="3"/>
  <c r="Y675" i="3" s="1"/>
  <c r="X674" i="3"/>
  <c r="Y674" i="3" s="1"/>
  <c r="X673" i="3"/>
  <c r="Y673" i="3" s="1"/>
  <c r="X672" i="3"/>
  <c r="Y672" i="3" s="1"/>
  <c r="X671" i="3"/>
  <c r="Y671" i="3" s="1"/>
  <c r="X670" i="3"/>
  <c r="Y670" i="3" s="1"/>
  <c r="X669" i="3"/>
  <c r="Y669" i="3" s="1"/>
  <c r="X668" i="3"/>
  <c r="Y668" i="3" s="1"/>
  <c r="X667" i="3"/>
  <c r="Y667" i="3" s="1"/>
  <c r="X666" i="3"/>
  <c r="Y666" i="3" s="1"/>
  <c r="X665" i="3"/>
  <c r="Y665" i="3" s="1"/>
  <c r="X664" i="3"/>
  <c r="Y664" i="3" s="1"/>
  <c r="X663" i="3"/>
  <c r="Y663" i="3" s="1"/>
  <c r="X662" i="3"/>
  <c r="Y662" i="3" s="1"/>
  <c r="X661" i="3"/>
  <c r="Y661" i="3" s="1"/>
  <c r="X660" i="3"/>
  <c r="Y660" i="3" s="1"/>
  <c r="X659" i="3"/>
  <c r="Y659" i="3" s="1"/>
  <c r="X658" i="3"/>
  <c r="Y658" i="3" s="1"/>
  <c r="X657" i="3"/>
  <c r="Y657" i="3" s="1"/>
  <c r="X656" i="3"/>
  <c r="Y656" i="3" s="1"/>
  <c r="X655" i="3"/>
  <c r="Y655" i="3" s="1"/>
  <c r="X654" i="3"/>
  <c r="Y654" i="3" s="1"/>
  <c r="X653" i="3"/>
  <c r="Y653" i="3" s="1"/>
  <c r="X652" i="3"/>
  <c r="Y652" i="3" s="1"/>
  <c r="X651" i="3"/>
  <c r="Y651" i="3" s="1"/>
  <c r="X650" i="3"/>
  <c r="Y650" i="3" s="1"/>
  <c r="X649" i="3"/>
  <c r="Y649" i="3" s="1"/>
  <c r="X648" i="3"/>
  <c r="Y648" i="3" s="1"/>
  <c r="X647" i="3"/>
  <c r="Y647" i="3" s="1"/>
  <c r="X646" i="3"/>
  <c r="Y646" i="3" s="1"/>
  <c r="X645" i="3"/>
  <c r="Y645" i="3" s="1"/>
  <c r="X644" i="3"/>
  <c r="Y644" i="3" s="1"/>
  <c r="X643" i="3"/>
  <c r="Y643" i="3" s="1"/>
  <c r="X642" i="3"/>
  <c r="Y642" i="3" s="1"/>
  <c r="X641" i="3"/>
  <c r="Y641" i="3" s="1"/>
  <c r="X640" i="3"/>
  <c r="Y640" i="3" s="1"/>
  <c r="X639" i="3"/>
  <c r="Y639" i="3" s="1"/>
  <c r="X638" i="3"/>
  <c r="Y638" i="3" s="1"/>
  <c r="X637" i="3"/>
  <c r="Y637" i="3" s="1"/>
  <c r="X636" i="3"/>
  <c r="Y636" i="3" s="1"/>
  <c r="X635" i="3"/>
  <c r="Y635" i="3" s="1"/>
  <c r="X634" i="3"/>
  <c r="Y634" i="3" s="1"/>
  <c r="X633" i="3"/>
  <c r="Y633" i="3" s="1"/>
  <c r="X632" i="3"/>
  <c r="Y632" i="3" s="1"/>
  <c r="X631" i="3"/>
  <c r="Y631" i="3" s="1"/>
  <c r="X630" i="3"/>
  <c r="Y630" i="3" s="1"/>
  <c r="X629" i="3"/>
  <c r="Y629" i="3" s="1"/>
  <c r="X628" i="3"/>
  <c r="Y628" i="3" s="1"/>
  <c r="X627" i="3"/>
  <c r="Y627" i="3" s="1"/>
  <c r="X626" i="3"/>
  <c r="Y626" i="3" s="1"/>
  <c r="X625" i="3"/>
  <c r="Y625" i="3" s="1"/>
  <c r="X624" i="3"/>
  <c r="Y624" i="3" s="1"/>
  <c r="X623" i="3"/>
  <c r="Y623" i="3" s="1"/>
  <c r="X622" i="3"/>
  <c r="Y622" i="3" s="1"/>
  <c r="X621" i="3"/>
  <c r="Y621" i="3" s="1"/>
  <c r="X620" i="3"/>
  <c r="Y620" i="3" s="1"/>
  <c r="X619" i="3"/>
  <c r="Y619" i="3" s="1"/>
  <c r="X618" i="3"/>
  <c r="Y618" i="3" s="1"/>
  <c r="X617" i="3"/>
  <c r="Y617" i="3" s="1"/>
  <c r="X616" i="3"/>
  <c r="Y616" i="3" s="1"/>
  <c r="X615" i="3"/>
  <c r="Y615" i="3" s="1"/>
  <c r="X614" i="3"/>
  <c r="Y614" i="3" s="1"/>
  <c r="X613" i="3"/>
  <c r="Y613" i="3" s="1"/>
  <c r="X612" i="3"/>
  <c r="Y612" i="3" s="1"/>
  <c r="X611" i="3"/>
  <c r="Y611" i="3" s="1"/>
  <c r="X610" i="3"/>
  <c r="Y610" i="3" s="1"/>
  <c r="X609" i="3"/>
  <c r="Y609" i="3" s="1"/>
  <c r="X608" i="3"/>
  <c r="Y608" i="3" s="1"/>
  <c r="X607" i="3"/>
  <c r="Y607" i="3" s="1"/>
  <c r="X606" i="3"/>
  <c r="Y606" i="3" s="1"/>
  <c r="X605" i="3"/>
  <c r="Y605" i="3" s="1"/>
  <c r="X604" i="3"/>
  <c r="Y604" i="3" s="1"/>
  <c r="X603" i="3"/>
  <c r="Y603" i="3" s="1"/>
  <c r="X602" i="3"/>
  <c r="Y602" i="3" s="1"/>
  <c r="X601" i="3"/>
  <c r="Y601" i="3" s="1"/>
  <c r="X600" i="3"/>
  <c r="Y600" i="3" s="1"/>
  <c r="X599" i="3"/>
  <c r="Y599" i="3" s="1"/>
  <c r="X598" i="3"/>
  <c r="Y598" i="3" s="1"/>
  <c r="X597" i="3"/>
  <c r="Y597" i="3" s="1"/>
  <c r="X596" i="3"/>
  <c r="Y596" i="3" s="1"/>
  <c r="X595" i="3"/>
  <c r="Y595" i="3" s="1"/>
  <c r="X594" i="3"/>
  <c r="Y594" i="3" s="1"/>
  <c r="X593" i="3"/>
  <c r="Y593" i="3" s="1"/>
  <c r="X592" i="3"/>
  <c r="Y592" i="3" s="1"/>
  <c r="X591" i="3"/>
  <c r="Y591" i="3" s="1"/>
  <c r="X590" i="3"/>
  <c r="Y590" i="3" s="1"/>
  <c r="X589" i="3"/>
  <c r="Y589" i="3" s="1"/>
  <c r="X588" i="3"/>
  <c r="Y588" i="3" s="1"/>
  <c r="X587" i="3"/>
  <c r="Y587" i="3" s="1"/>
  <c r="X586" i="3"/>
  <c r="Y586" i="3" s="1"/>
  <c r="X585" i="3"/>
  <c r="Y585" i="3" s="1"/>
  <c r="X584" i="3"/>
  <c r="Y584" i="3" s="1"/>
  <c r="X583" i="3"/>
  <c r="Y583" i="3" s="1"/>
  <c r="X582" i="3"/>
  <c r="Y582" i="3" s="1"/>
  <c r="X581" i="3"/>
  <c r="Y581" i="3" s="1"/>
  <c r="X580" i="3"/>
  <c r="Y580" i="3" s="1"/>
  <c r="X579" i="3"/>
  <c r="Y579" i="3" s="1"/>
  <c r="X578" i="3"/>
  <c r="Y578" i="3" s="1"/>
  <c r="X577" i="3"/>
  <c r="Y577" i="3" s="1"/>
  <c r="X576" i="3"/>
  <c r="Y576" i="3" s="1"/>
  <c r="X575" i="3"/>
  <c r="Y575" i="3" s="1"/>
  <c r="X574" i="3"/>
  <c r="Y574" i="3" s="1"/>
  <c r="X573" i="3"/>
  <c r="Y573" i="3" s="1"/>
  <c r="X572" i="3"/>
  <c r="Y572" i="3" s="1"/>
  <c r="X571" i="3"/>
  <c r="Y571" i="3" s="1"/>
  <c r="X570" i="3"/>
  <c r="Y570" i="3" s="1"/>
  <c r="X569" i="3"/>
  <c r="Y569" i="3" s="1"/>
  <c r="X568" i="3"/>
  <c r="Y568" i="3" s="1"/>
  <c r="X567" i="3"/>
  <c r="Y567" i="3" s="1"/>
  <c r="X566" i="3"/>
  <c r="Y566" i="3" s="1"/>
  <c r="X565" i="3"/>
  <c r="Y565" i="3" s="1"/>
  <c r="X564" i="3"/>
  <c r="Y564" i="3" s="1"/>
  <c r="X563" i="3"/>
  <c r="Y563" i="3" s="1"/>
  <c r="X562" i="3"/>
  <c r="Y562" i="3" s="1"/>
  <c r="X561" i="3"/>
  <c r="Y561" i="3" s="1"/>
  <c r="X560" i="3"/>
  <c r="Y560" i="3" s="1"/>
  <c r="X559" i="3"/>
  <c r="Y559" i="3" s="1"/>
  <c r="X558" i="3"/>
  <c r="Y558" i="3" s="1"/>
  <c r="X557" i="3"/>
  <c r="Y557" i="3" s="1"/>
  <c r="X556" i="3"/>
  <c r="Y556" i="3" s="1"/>
  <c r="X555" i="3"/>
  <c r="Y555" i="3" s="1"/>
  <c r="X554" i="3"/>
  <c r="Y554" i="3" s="1"/>
  <c r="X553" i="3"/>
  <c r="Y553" i="3" s="1"/>
  <c r="X552" i="3"/>
  <c r="Y552" i="3" s="1"/>
  <c r="X551" i="3"/>
  <c r="Y551" i="3" s="1"/>
  <c r="X550" i="3"/>
  <c r="Y550" i="3" s="1"/>
  <c r="X549" i="3"/>
  <c r="Y549" i="3" s="1"/>
  <c r="X548" i="3"/>
  <c r="Y548" i="3" s="1"/>
  <c r="X547" i="3"/>
  <c r="Y547" i="3" s="1"/>
  <c r="X546" i="3"/>
  <c r="Y546" i="3" s="1"/>
  <c r="X545" i="3"/>
  <c r="Y545" i="3" s="1"/>
  <c r="X544" i="3"/>
  <c r="Y544" i="3" s="1"/>
  <c r="X543" i="3"/>
  <c r="Y543" i="3" s="1"/>
  <c r="X542" i="3"/>
  <c r="Y542" i="3" s="1"/>
  <c r="X541" i="3"/>
  <c r="Y541" i="3" s="1"/>
  <c r="X540" i="3"/>
  <c r="Y540" i="3" s="1"/>
  <c r="X539" i="3"/>
  <c r="Y539" i="3" s="1"/>
  <c r="X538" i="3"/>
  <c r="Y538" i="3" s="1"/>
  <c r="X537" i="3"/>
  <c r="Y537" i="3" s="1"/>
  <c r="X536" i="3"/>
  <c r="Y536" i="3" s="1"/>
  <c r="X535" i="3"/>
  <c r="Y535" i="3" s="1"/>
  <c r="X534" i="3"/>
  <c r="Y534" i="3" s="1"/>
  <c r="X533" i="3"/>
  <c r="Y533" i="3" s="1"/>
  <c r="X532" i="3"/>
  <c r="Y532" i="3" s="1"/>
  <c r="X531" i="3"/>
  <c r="Y531" i="3" s="1"/>
  <c r="X530" i="3"/>
  <c r="Y530" i="3" s="1"/>
  <c r="X529" i="3"/>
  <c r="Y529" i="3" s="1"/>
  <c r="X528" i="3"/>
  <c r="Y528" i="3" s="1"/>
  <c r="X527" i="3"/>
  <c r="Y527" i="3" s="1"/>
  <c r="X526" i="3"/>
  <c r="Y526" i="3" s="1"/>
  <c r="X525" i="3"/>
  <c r="Y525" i="3" s="1"/>
  <c r="X524" i="3"/>
  <c r="Y524" i="3" s="1"/>
  <c r="X523" i="3"/>
  <c r="Y523" i="3" s="1"/>
  <c r="X522" i="3"/>
  <c r="Y522" i="3" s="1"/>
  <c r="X521" i="3"/>
  <c r="Y521" i="3" s="1"/>
  <c r="X520" i="3"/>
  <c r="Y520" i="3" s="1"/>
  <c r="X519" i="3"/>
  <c r="Y519" i="3" s="1"/>
  <c r="X518" i="3"/>
  <c r="Y518" i="3" s="1"/>
  <c r="X517" i="3"/>
  <c r="Y517" i="3" s="1"/>
  <c r="X516" i="3"/>
  <c r="Y516" i="3" s="1"/>
  <c r="X515" i="3"/>
  <c r="Y515" i="3" s="1"/>
  <c r="X514" i="3"/>
  <c r="Y514" i="3" s="1"/>
  <c r="X513" i="3"/>
  <c r="Y513" i="3" s="1"/>
  <c r="X512" i="3"/>
  <c r="Y512" i="3" s="1"/>
  <c r="X511" i="3"/>
  <c r="Y511" i="3" s="1"/>
  <c r="X510" i="3"/>
  <c r="Y510" i="3" s="1"/>
  <c r="X509" i="3"/>
  <c r="Y509" i="3" s="1"/>
  <c r="X508" i="3"/>
  <c r="Y508" i="3" s="1"/>
  <c r="X507" i="3"/>
  <c r="Y507" i="3" s="1"/>
  <c r="X506" i="3"/>
  <c r="Y506" i="3" s="1"/>
  <c r="X505" i="3"/>
  <c r="Y505" i="3" s="1"/>
  <c r="X504" i="3"/>
  <c r="Y504" i="3" s="1"/>
  <c r="X503" i="3"/>
  <c r="Y503" i="3" s="1"/>
  <c r="X502" i="3"/>
  <c r="Y502" i="3" s="1"/>
  <c r="X501" i="3"/>
  <c r="Y501" i="3" s="1"/>
  <c r="X500" i="3"/>
  <c r="Y500" i="3" s="1"/>
  <c r="X499" i="3"/>
  <c r="Y499" i="3" s="1"/>
  <c r="X498" i="3"/>
  <c r="Y498" i="3" s="1"/>
  <c r="X497" i="3"/>
  <c r="Y497" i="3" s="1"/>
  <c r="X496" i="3"/>
  <c r="Y496" i="3" s="1"/>
  <c r="X495" i="3"/>
  <c r="Y495" i="3" s="1"/>
  <c r="X494" i="3"/>
  <c r="Y494" i="3" s="1"/>
  <c r="X493" i="3"/>
  <c r="Y493" i="3" s="1"/>
  <c r="X492" i="3"/>
  <c r="Y492" i="3" s="1"/>
  <c r="X491" i="3"/>
  <c r="Y491" i="3" s="1"/>
  <c r="X490" i="3"/>
  <c r="Y490" i="3" s="1"/>
  <c r="X489" i="3"/>
  <c r="Y489" i="3" s="1"/>
  <c r="X488" i="3"/>
  <c r="Y488" i="3" s="1"/>
  <c r="X487" i="3"/>
  <c r="Y487" i="3" s="1"/>
  <c r="X486" i="3"/>
  <c r="Y486" i="3" s="1"/>
  <c r="X485" i="3"/>
  <c r="Y485" i="3" s="1"/>
  <c r="X484" i="3"/>
  <c r="Y484" i="3" s="1"/>
  <c r="X483" i="3"/>
  <c r="Y483" i="3" s="1"/>
  <c r="X482" i="3"/>
  <c r="Y482" i="3" s="1"/>
  <c r="X481" i="3"/>
  <c r="Y481" i="3" s="1"/>
  <c r="X480" i="3"/>
  <c r="Y480" i="3" s="1"/>
  <c r="X479" i="3"/>
  <c r="Y479" i="3" s="1"/>
  <c r="X478" i="3"/>
  <c r="Y478" i="3" s="1"/>
  <c r="X477" i="3"/>
  <c r="Y477" i="3" s="1"/>
  <c r="X476" i="3"/>
  <c r="Y476" i="3" s="1"/>
  <c r="X475" i="3"/>
  <c r="Y475" i="3" s="1"/>
  <c r="X474" i="3"/>
  <c r="Y474" i="3" s="1"/>
  <c r="X473" i="3"/>
  <c r="Y473" i="3" s="1"/>
  <c r="X472" i="3"/>
  <c r="Y472" i="3" s="1"/>
  <c r="X471" i="3"/>
  <c r="Y471" i="3" s="1"/>
  <c r="X470" i="3"/>
  <c r="Y470" i="3" s="1"/>
  <c r="X469" i="3"/>
  <c r="Y469" i="3" s="1"/>
  <c r="X468" i="3"/>
  <c r="Y468" i="3" s="1"/>
  <c r="X467" i="3"/>
  <c r="Y467" i="3" s="1"/>
  <c r="X466" i="3"/>
  <c r="Y466" i="3" s="1"/>
  <c r="X465" i="3"/>
  <c r="Y465" i="3" s="1"/>
  <c r="X464" i="3"/>
  <c r="Y464" i="3" s="1"/>
  <c r="X463" i="3"/>
  <c r="Y463" i="3" s="1"/>
  <c r="X462" i="3"/>
  <c r="Y462" i="3" s="1"/>
  <c r="X461" i="3"/>
  <c r="Y461" i="3" s="1"/>
  <c r="X460" i="3"/>
  <c r="Y460" i="3" s="1"/>
  <c r="X459" i="3"/>
  <c r="Y459" i="3" s="1"/>
  <c r="X458" i="3"/>
  <c r="Y458" i="3" s="1"/>
  <c r="X457" i="3"/>
  <c r="Y457" i="3" s="1"/>
  <c r="X456" i="3"/>
  <c r="Y456" i="3" s="1"/>
  <c r="X455" i="3"/>
  <c r="Y455" i="3" s="1"/>
  <c r="X454" i="3"/>
  <c r="Y454" i="3" s="1"/>
  <c r="X453" i="3"/>
  <c r="Y453" i="3" s="1"/>
  <c r="X452" i="3"/>
  <c r="Y452" i="3" s="1"/>
  <c r="X451" i="3"/>
  <c r="Y451" i="3" s="1"/>
  <c r="X450" i="3"/>
  <c r="Y450" i="3" s="1"/>
  <c r="X449" i="3"/>
  <c r="Y449" i="3" s="1"/>
  <c r="X448" i="3"/>
  <c r="Y448" i="3" s="1"/>
  <c r="X447" i="3"/>
  <c r="Y447" i="3" s="1"/>
  <c r="X446" i="3"/>
  <c r="Y446" i="3" s="1"/>
  <c r="X445" i="3"/>
  <c r="Y445" i="3" s="1"/>
  <c r="X444" i="3"/>
  <c r="Y444" i="3" s="1"/>
  <c r="X443" i="3"/>
  <c r="Y443" i="3" s="1"/>
  <c r="X442" i="3"/>
  <c r="Y442" i="3" s="1"/>
  <c r="X441" i="3"/>
  <c r="Y441" i="3" s="1"/>
  <c r="X440" i="3"/>
  <c r="Y440" i="3" s="1"/>
  <c r="X439" i="3"/>
  <c r="Y439" i="3" s="1"/>
  <c r="X438" i="3"/>
  <c r="Y438" i="3" s="1"/>
  <c r="X437" i="3"/>
  <c r="Y437" i="3" s="1"/>
  <c r="X436" i="3"/>
  <c r="Y436" i="3" s="1"/>
  <c r="X435" i="3"/>
  <c r="Y435" i="3" s="1"/>
  <c r="X434" i="3"/>
  <c r="Y434" i="3" s="1"/>
  <c r="X433" i="3"/>
  <c r="Y433" i="3" s="1"/>
  <c r="X432" i="3"/>
  <c r="Y432" i="3" s="1"/>
  <c r="X431" i="3"/>
  <c r="Y431" i="3" s="1"/>
  <c r="X430" i="3"/>
  <c r="Y430" i="3" s="1"/>
  <c r="X429" i="3"/>
  <c r="Y429" i="3" s="1"/>
  <c r="X428" i="3"/>
  <c r="Y428" i="3" s="1"/>
  <c r="X427" i="3"/>
  <c r="Y427" i="3" s="1"/>
  <c r="X426" i="3"/>
  <c r="Y426" i="3" s="1"/>
  <c r="X425" i="3"/>
  <c r="Y425" i="3" s="1"/>
  <c r="X424" i="3"/>
  <c r="Y424" i="3" s="1"/>
  <c r="X423" i="3"/>
  <c r="Y423" i="3" s="1"/>
  <c r="X422" i="3"/>
  <c r="Y422" i="3" s="1"/>
  <c r="X421" i="3"/>
  <c r="Y421" i="3" s="1"/>
  <c r="X420" i="3"/>
  <c r="Y420" i="3" s="1"/>
  <c r="X419" i="3"/>
  <c r="Y419" i="3" s="1"/>
  <c r="X418" i="3"/>
  <c r="Y418" i="3" s="1"/>
  <c r="X417" i="3"/>
  <c r="Y417" i="3" s="1"/>
  <c r="X416" i="3"/>
  <c r="Y416" i="3" s="1"/>
  <c r="X415" i="3"/>
  <c r="Y415" i="3" s="1"/>
  <c r="X414" i="3"/>
  <c r="Y414" i="3" s="1"/>
  <c r="X413" i="3"/>
  <c r="Y413" i="3" s="1"/>
  <c r="X412" i="3"/>
  <c r="Y412" i="3" s="1"/>
  <c r="X411" i="3"/>
  <c r="Y411" i="3" s="1"/>
  <c r="X410" i="3"/>
  <c r="Y410" i="3" s="1"/>
  <c r="X409" i="3"/>
  <c r="Y409" i="3" s="1"/>
  <c r="X408" i="3"/>
  <c r="Y408" i="3" s="1"/>
  <c r="X407" i="3"/>
  <c r="Y407" i="3" s="1"/>
  <c r="X406" i="3"/>
  <c r="Y406" i="3" s="1"/>
  <c r="X405" i="3"/>
  <c r="Y405" i="3" s="1"/>
  <c r="X404" i="3"/>
  <c r="Y404" i="3" s="1"/>
  <c r="X403" i="3"/>
  <c r="Y403" i="3" s="1"/>
  <c r="X402" i="3"/>
  <c r="Y402" i="3" s="1"/>
  <c r="X401" i="3"/>
  <c r="Y401" i="3" s="1"/>
  <c r="X400" i="3"/>
  <c r="Y400" i="3" s="1"/>
  <c r="X399" i="3"/>
  <c r="Y399" i="3" s="1"/>
  <c r="X398" i="3"/>
  <c r="Y398" i="3" s="1"/>
  <c r="X397" i="3"/>
  <c r="Y397" i="3" s="1"/>
  <c r="X396" i="3"/>
  <c r="Y396" i="3" s="1"/>
  <c r="X395" i="3"/>
  <c r="Y395" i="3" s="1"/>
  <c r="X394" i="3"/>
  <c r="Y394" i="3" s="1"/>
  <c r="X393" i="3"/>
  <c r="Y393" i="3" s="1"/>
  <c r="X392" i="3"/>
  <c r="Y392" i="3" s="1"/>
  <c r="X391" i="3"/>
  <c r="Y391" i="3" s="1"/>
  <c r="X390" i="3"/>
  <c r="Y390" i="3" s="1"/>
  <c r="X389" i="3"/>
  <c r="Y389" i="3" s="1"/>
  <c r="X388" i="3"/>
  <c r="Y388" i="3" s="1"/>
  <c r="X387" i="3"/>
  <c r="Y387" i="3" s="1"/>
  <c r="X386" i="3"/>
  <c r="Y386" i="3" s="1"/>
  <c r="X385" i="3"/>
  <c r="Y385" i="3" s="1"/>
  <c r="X384" i="3"/>
  <c r="Y384" i="3" s="1"/>
  <c r="X383" i="3"/>
  <c r="Y383" i="3" s="1"/>
  <c r="X382" i="3"/>
  <c r="Y382" i="3" s="1"/>
  <c r="X381" i="3"/>
  <c r="Y381" i="3" s="1"/>
  <c r="X380" i="3"/>
  <c r="Y380" i="3" s="1"/>
  <c r="X379" i="3"/>
  <c r="Y379" i="3" s="1"/>
  <c r="X378" i="3"/>
  <c r="Y378" i="3" s="1"/>
  <c r="X377" i="3"/>
  <c r="Y377" i="3" s="1"/>
  <c r="X376" i="3"/>
  <c r="Y376" i="3" s="1"/>
  <c r="X375" i="3"/>
  <c r="Y375" i="3" s="1"/>
  <c r="X374" i="3"/>
  <c r="Y374" i="3" s="1"/>
  <c r="X373" i="3"/>
  <c r="Y373" i="3" s="1"/>
  <c r="X372" i="3"/>
  <c r="Y372" i="3" s="1"/>
  <c r="X371" i="3"/>
  <c r="Y371" i="3" s="1"/>
  <c r="X370" i="3"/>
  <c r="Y370" i="3" s="1"/>
  <c r="X369" i="3"/>
  <c r="Y369" i="3" s="1"/>
  <c r="X368" i="3"/>
  <c r="Y368" i="3" s="1"/>
  <c r="X367" i="3"/>
  <c r="Y367" i="3" s="1"/>
  <c r="X366" i="3"/>
  <c r="Y366" i="3" s="1"/>
  <c r="X365" i="3"/>
  <c r="Y365" i="3" s="1"/>
  <c r="X364" i="3"/>
  <c r="Y364" i="3" s="1"/>
  <c r="X363" i="3"/>
  <c r="Y363" i="3" s="1"/>
  <c r="X362" i="3"/>
  <c r="Y362" i="3" s="1"/>
  <c r="X361" i="3"/>
  <c r="Y361" i="3" s="1"/>
  <c r="X360" i="3"/>
  <c r="Y360" i="3" s="1"/>
  <c r="X359" i="3"/>
  <c r="Y359" i="3" s="1"/>
  <c r="X358" i="3"/>
  <c r="Y358" i="3" s="1"/>
  <c r="X357" i="3"/>
  <c r="Y357" i="3" s="1"/>
  <c r="X356" i="3"/>
  <c r="Y356" i="3" s="1"/>
  <c r="X355" i="3"/>
  <c r="Y355" i="3" s="1"/>
  <c r="X354" i="3"/>
  <c r="Y354" i="3" s="1"/>
  <c r="X353" i="3"/>
  <c r="Y353" i="3" s="1"/>
  <c r="X352" i="3"/>
  <c r="Y352" i="3" s="1"/>
  <c r="X351" i="3"/>
  <c r="Y351" i="3" s="1"/>
  <c r="X350" i="3"/>
  <c r="Y350" i="3" s="1"/>
  <c r="X349" i="3"/>
  <c r="Y349" i="3" s="1"/>
  <c r="X348" i="3"/>
  <c r="Y348" i="3" s="1"/>
  <c r="X347" i="3"/>
  <c r="Y347" i="3" s="1"/>
  <c r="X346" i="3"/>
  <c r="Y346" i="3" s="1"/>
  <c r="X345" i="3"/>
  <c r="Y345" i="3" s="1"/>
  <c r="X344" i="3"/>
  <c r="Y344" i="3" s="1"/>
  <c r="X343" i="3"/>
  <c r="Y343" i="3" s="1"/>
  <c r="X342" i="3"/>
  <c r="Y342" i="3" s="1"/>
  <c r="X341" i="3"/>
  <c r="Y341" i="3" s="1"/>
  <c r="X340" i="3"/>
  <c r="Y340" i="3" s="1"/>
  <c r="X339" i="3"/>
  <c r="Y339" i="3" s="1"/>
  <c r="X338" i="3"/>
  <c r="Y338" i="3" s="1"/>
  <c r="X337" i="3"/>
  <c r="Y337" i="3" s="1"/>
  <c r="X336" i="3"/>
  <c r="Y336" i="3" s="1"/>
  <c r="X335" i="3"/>
  <c r="Y335" i="3" s="1"/>
  <c r="X334" i="3"/>
  <c r="Y334" i="3" s="1"/>
  <c r="X333" i="3"/>
  <c r="Y333" i="3" s="1"/>
  <c r="X332" i="3"/>
  <c r="Y332" i="3" s="1"/>
  <c r="X331" i="3"/>
  <c r="Y331" i="3" s="1"/>
  <c r="X330" i="3"/>
  <c r="Y330" i="3" s="1"/>
  <c r="X329" i="3"/>
  <c r="Y329" i="3" s="1"/>
  <c r="X328" i="3"/>
  <c r="Y328" i="3" s="1"/>
  <c r="X327" i="3"/>
  <c r="Y327" i="3" s="1"/>
  <c r="X326" i="3"/>
  <c r="Y326" i="3" s="1"/>
  <c r="X325" i="3"/>
  <c r="Y325" i="3" s="1"/>
  <c r="X324" i="3"/>
  <c r="Y324" i="3" s="1"/>
  <c r="X323" i="3"/>
  <c r="Y323" i="3" s="1"/>
  <c r="X322" i="3"/>
  <c r="Y322" i="3" s="1"/>
  <c r="X321" i="3"/>
  <c r="Y321" i="3" s="1"/>
  <c r="X320" i="3"/>
  <c r="Y320" i="3" s="1"/>
  <c r="X319" i="3"/>
  <c r="Y319" i="3" s="1"/>
  <c r="X318" i="3"/>
  <c r="Y318" i="3" s="1"/>
  <c r="X317" i="3"/>
  <c r="Y317" i="3" s="1"/>
  <c r="X316" i="3"/>
  <c r="Y316" i="3" s="1"/>
  <c r="X315" i="3"/>
  <c r="Y315" i="3" s="1"/>
  <c r="X314" i="3"/>
  <c r="Y314" i="3" s="1"/>
  <c r="X313" i="3"/>
  <c r="Y313" i="3" s="1"/>
  <c r="X312" i="3"/>
  <c r="Y312" i="3" s="1"/>
  <c r="X311" i="3"/>
  <c r="Y311" i="3" s="1"/>
  <c r="X310" i="3"/>
  <c r="Y310" i="3" s="1"/>
  <c r="X309" i="3"/>
  <c r="Y309" i="3" s="1"/>
  <c r="X308" i="3"/>
  <c r="Y308" i="3" s="1"/>
  <c r="X307" i="3"/>
  <c r="Y307" i="3" s="1"/>
  <c r="X306" i="3"/>
  <c r="Y306" i="3" s="1"/>
  <c r="X305" i="3"/>
  <c r="Y305" i="3" s="1"/>
  <c r="X304" i="3"/>
  <c r="Y304" i="3" s="1"/>
  <c r="X303" i="3"/>
  <c r="Y303" i="3" s="1"/>
  <c r="X302" i="3"/>
  <c r="Y302" i="3" s="1"/>
  <c r="X301" i="3"/>
  <c r="Y301" i="3" s="1"/>
  <c r="X300" i="3"/>
  <c r="Y300" i="3" s="1"/>
  <c r="X299" i="3"/>
  <c r="Y299" i="3" s="1"/>
  <c r="X298" i="3"/>
  <c r="Y298" i="3" s="1"/>
  <c r="X297" i="3"/>
  <c r="Y297" i="3" s="1"/>
  <c r="X296" i="3"/>
  <c r="Y296" i="3" s="1"/>
  <c r="X295" i="3"/>
  <c r="Y295" i="3" s="1"/>
  <c r="X294" i="3"/>
  <c r="Y294" i="3" s="1"/>
  <c r="X293" i="3"/>
  <c r="Y293" i="3" s="1"/>
  <c r="X292" i="3"/>
  <c r="Y292" i="3" s="1"/>
  <c r="X291" i="3"/>
  <c r="Y291" i="3" s="1"/>
  <c r="X290" i="3"/>
  <c r="Y290" i="3" s="1"/>
  <c r="X289" i="3"/>
  <c r="Y289" i="3" s="1"/>
  <c r="X288" i="3"/>
  <c r="Y288" i="3" s="1"/>
  <c r="X287" i="3"/>
  <c r="Y287" i="3" s="1"/>
  <c r="X286" i="3"/>
  <c r="Y286" i="3" s="1"/>
  <c r="X285" i="3"/>
  <c r="Y285" i="3" s="1"/>
  <c r="X284" i="3"/>
  <c r="Y284" i="3" s="1"/>
  <c r="X283" i="3"/>
  <c r="Y283" i="3" s="1"/>
  <c r="X282" i="3"/>
  <c r="Y282" i="3" s="1"/>
  <c r="X281" i="3"/>
  <c r="Y281" i="3" s="1"/>
  <c r="X280" i="3"/>
  <c r="Y280" i="3" s="1"/>
  <c r="X279" i="3"/>
  <c r="Y279" i="3" s="1"/>
  <c r="X278" i="3"/>
  <c r="Y278" i="3" s="1"/>
  <c r="X277" i="3"/>
  <c r="Y277" i="3" s="1"/>
  <c r="X276" i="3"/>
  <c r="Y276" i="3" s="1"/>
  <c r="X275" i="3"/>
  <c r="Y275" i="3" s="1"/>
  <c r="X274" i="3"/>
  <c r="Y274" i="3" s="1"/>
  <c r="X273" i="3"/>
  <c r="Y273" i="3" s="1"/>
  <c r="X272" i="3"/>
  <c r="Y272" i="3" s="1"/>
  <c r="X271" i="3"/>
  <c r="Y271" i="3" s="1"/>
  <c r="X270" i="3"/>
  <c r="Y270" i="3" s="1"/>
  <c r="X269" i="3"/>
  <c r="Y269" i="3" s="1"/>
  <c r="X268" i="3"/>
  <c r="Y268" i="3" s="1"/>
  <c r="X267" i="3"/>
  <c r="Y267" i="3" s="1"/>
  <c r="X266" i="3"/>
  <c r="Y266" i="3" s="1"/>
  <c r="X265" i="3"/>
  <c r="Y265" i="3" s="1"/>
  <c r="X264" i="3"/>
  <c r="Y264" i="3" s="1"/>
  <c r="X263" i="3"/>
  <c r="Y263" i="3" s="1"/>
  <c r="X262" i="3"/>
  <c r="Y262" i="3" s="1"/>
  <c r="X261" i="3"/>
  <c r="Y261" i="3" s="1"/>
  <c r="X260" i="3"/>
  <c r="Y260" i="3" s="1"/>
  <c r="X259" i="3"/>
  <c r="Y259" i="3" s="1"/>
  <c r="X258" i="3"/>
  <c r="Y258" i="3" s="1"/>
  <c r="X257" i="3"/>
  <c r="Y257" i="3" s="1"/>
  <c r="X256" i="3"/>
  <c r="Y256" i="3" s="1"/>
  <c r="X255" i="3"/>
  <c r="Y255" i="3" s="1"/>
  <c r="X254" i="3"/>
  <c r="Y254" i="3" s="1"/>
  <c r="X253" i="3"/>
  <c r="Y253" i="3" s="1"/>
  <c r="X252" i="3"/>
  <c r="Y252" i="3" s="1"/>
  <c r="X251" i="3"/>
  <c r="Y251" i="3" s="1"/>
  <c r="X250" i="3"/>
  <c r="Y250" i="3" s="1"/>
  <c r="X249" i="3"/>
  <c r="Y249" i="3" s="1"/>
  <c r="X248" i="3"/>
  <c r="Y248" i="3" s="1"/>
  <c r="X247" i="3"/>
  <c r="Y247" i="3" s="1"/>
  <c r="X246" i="3"/>
  <c r="Y246" i="3" s="1"/>
  <c r="X245" i="3"/>
  <c r="Y245" i="3" s="1"/>
  <c r="X244" i="3"/>
  <c r="Y244" i="3" s="1"/>
  <c r="X243" i="3"/>
  <c r="Y243" i="3" s="1"/>
  <c r="X242" i="3"/>
  <c r="Y242" i="3" s="1"/>
  <c r="X241" i="3"/>
  <c r="Y241" i="3" s="1"/>
  <c r="X240" i="3"/>
  <c r="Y240" i="3" s="1"/>
  <c r="X239" i="3"/>
  <c r="Y239" i="3" s="1"/>
  <c r="X238" i="3"/>
  <c r="Y238" i="3" s="1"/>
  <c r="X237" i="3"/>
  <c r="Y237" i="3" s="1"/>
  <c r="X236" i="3"/>
  <c r="Y236" i="3" s="1"/>
  <c r="X235" i="3"/>
  <c r="Y235" i="3" s="1"/>
  <c r="X234" i="3"/>
  <c r="Y234" i="3" s="1"/>
  <c r="X233" i="3"/>
  <c r="Y233" i="3" s="1"/>
  <c r="X232" i="3"/>
  <c r="Y232" i="3" s="1"/>
  <c r="X231" i="3"/>
  <c r="Y231" i="3" s="1"/>
  <c r="X230" i="3"/>
  <c r="Y230" i="3" s="1"/>
  <c r="X229" i="3"/>
  <c r="Y229" i="3" s="1"/>
  <c r="X228" i="3"/>
  <c r="Y228" i="3" s="1"/>
  <c r="X227" i="3"/>
  <c r="Y227" i="3" s="1"/>
  <c r="X226" i="3"/>
  <c r="Y226" i="3" s="1"/>
  <c r="X225" i="3"/>
  <c r="Y225" i="3" s="1"/>
  <c r="X224" i="3"/>
  <c r="Y224" i="3" s="1"/>
  <c r="X223" i="3"/>
  <c r="Y223" i="3" s="1"/>
  <c r="X222" i="3"/>
  <c r="Y222" i="3" s="1"/>
  <c r="X221" i="3"/>
  <c r="Y221" i="3" s="1"/>
  <c r="X220" i="3"/>
  <c r="Y220" i="3" s="1"/>
  <c r="X219" i="3"/>
  <c r="Y219" i="3" s="1"/>
  <c r="X218" i="3"/>
  <c r="Y218" i="3" s="1"/>
  <c r="X217" i="3"/>
  <c r="Y217" i="3" s="1"/>
  <c r="X216" i="3"/>
  <c r="Y216" i="3" s="1"/>
  <c r="X215" i="3"/>
  <c r="Y215" i="3" s="1"/>
  <c r="X214" i="3"/>
  <c r="Y214" i="3" s="1"/>
  <c r="X213" i="3"/>
  <c r="Y213" i="3" s="1"/>
  <c r="X212" i="3"/>
  <c r="Y212" i="3" s="1"/>
  <c r="X211" i="3"/>
  <c r="Y211" i="3" s="1"/>
  <c r="X210" i="3"/>
  <c r="Y210" i="3" s="1"/>
  <c r="X209" i="3"/>
  <c r="Y209" i="3" s="1"/>
  <c r="X208" i="3"/>
  <c r="Y208" i="3" s="1"/>
  <c r="X207" i="3"/>
  <c r="Y207" i="3" s="1"/>
  <c r="X206" i="3"/>
  <c r="Y206" i="3" s="1"/>
  <c r="X205" i="3"/>
  <c r="Y205" i="3" s="1"/>
  <c r="X204" i="3"/>
  <c r="Y204" i="3" s="1"/>
  <c r="X203" i="3"/>
  <c r="Y203" i="3" s="1"/>
  <c r="X202" i="3"/>
  <c r="Y202" i="3" s="1"/>
  <c r="X201" i="3"/>
  <c r="Y201" i="3" s="1"/>
  <c r="X200" i="3"/>
  <c r="Y200" i="3" s="1"/>
  <c r="X199" i="3"/>
  <c r="Y199" i="3" s="1"/>
  <c r="X198" i="3"/>
  <c r="Y198" i="3" s="1"/>
  <c r="X197" i="3"/>
  <c r="Y197" i="3" s="1"/>
  <c r="X196" i="3"/>
  <c r="Y196" i="3" s="1"/>
  <c r="X195" i="3"/>
  <c r="Y195" i="3" s="1"/>
  <c r="X194" i="3"/>
  <c r="Y194" i="3" s="1"/>
  <c r="X193" i="3"/>
  <c r="Y193" i="3" s="1"/>
  <c r="X192" i="3"/>
  <c r="Y192" i="3" s="1"/>
  <c r="X191" i="3"/>
  <c r="Y191" i="3" s="1"/>
  <c r="X190" i="3"/>
  <c r="Y190" i="3" s="1"/>
  <c r="X189" i="3"/>
  <c r="Y189" i="3" s="1"/>
  <c r="X188" i="3"/>
  <c r="Y188" i="3" s="1"/>
  <c r="X187" i="3"/>
  <c r="Y187" i="3" s="1"/>
  <c r="X186" i="3"/>
  <c r="Y186" i="3" s="1"/>
  <c r="X185" i="3"/>
  <c r="Y185" i="3" s="1"/>
  <c r="X184" i="3"/>
  <c r="Y184" i="3" s="1"/>
  <c r="X183" i="3"/>
  <c r="Y183" i="3" s="1"/>
  <c r="X182" i="3"/>
  <c r="Y182" i="3" s="1"/>
  <c r="X181" i="3"/>
  <c r="Y181" i="3" s="1"/>
  <c r="X180" i="3"/>
  <c r="Y180" i="3" s="1"/>
  <c r="X179" i="3"/>
  <c r="Y179" i="3" s="1"/>
  <c r="X178" i="3"/>
  <c r="Y178" i="3" s="1"/>
  <c r="X177" i="3"/>
  <c r="Y177" i="3" s="1"/>
  <c r="X176" i="3"/>
  <c r="Y176" i="3" s="1"/>
  <c r="X175" i="3"/>
  <c r="Y175" i="3" s="1"/>
  <c r="X174" i="3"/>
  <c r="Y174" i="3" s="1"/>
  <c r="X173" i="3"/>
  <c r="Y173" i="3" s="1"/>
  <c r="X172" i="3"/>
  <c r="Y172" i="3" s="1"/>
  <c r="X171" i="3"/>
  <c r="Y171" i="3" s="1"/>
  <c r="X170" i="3"/>
  <c r="Y170" i="3" s="1"/>
  <c r="X169" i="3"/>
  <c r="Y169" i="3" s="1"/>
  <c r="X168" i="3"/>
  <c r="Y168" i="3" s="1"/>
  <c r="X167" i="3"/>
  <c r="Y167" i="3" s="1"/>
  <c r="X166" i="3"/>
  <c r="Y166" i="3" s="1"/>
  <c r="X165" i="3"/>
  <c r="Y165" i="3" s="1"/>
  <c r="X164" i="3"/>
  <c r="Y164" i="3" s="1"/>
  <c r="X163" i="3"/>
  <c r="Y163" i="3" s="1"/>
  <c r="X162" i="3"/>
  <c r="Y162" i="3" s="1"/>
  <c r="X161" i="3"/>
  <c r="Y161" i="3" s="1"/>
  <c r="X160" i="3"/>
  <c r="Y160" i="3" s="1"/>
  <c r="X159" i="3"/>
  <c r="Y159" i="3" s="1"/>
  <c r="X158" i="3"/>
  <c r="Y158" i="3" s="1"/>
  <c r="X157" i="3"/>
  <c r="Y157" i="3" s="1"/>
  <c r="X156" i="3"/>
  <c r="Y156" i="3" s="1"/>
  <c r="X155" i="3"/>
  <c r="Y155" i="3" s="1"/>
  <c r="X154" i="3"/>
  <c r="Y154" i="3" s="1"/>
  <c r="X153" i="3"/>
  <c r="Y153" i="3" s="1"/>
  <c r="X152" i="3"/>
  <c r="Y152" i="3" s="1"/>
  <c r="X151" i="3"/>
  <c r="Y151" i="3" s="1"/>
  <c r="X150" i="3"/>
  <c r="Y150" i="3" s="1"/>
  <c r="X149" i="3"/>
  <c r="Y149" i="3" s="1"/>
  <c r="X148" i="3"/>
  <c r="Y148" i="3" s="1"/>
  <c r="X147" i="3"/>
  <c r="Y147" i="3" s="1"/>
  <c r="X146" i="3"/>
  <c r="Y146" i="3" s="1"/>
  <c r="X145" i="3"/>
  <c r="Y145" i="3" s="1"/>
  <c r="X144" i="3"/>
  <c r="Y144" i="3" s="1"/>
  <c r="X143" i="3"/>
  <c r="Y143" i="3" s="1"/>
  <c r="X142" i="3"/>
  <c r="Y142" i="3" s="1"/>
  <c r="X141" i="3"/>
  <c r="Y141" i="3" s="1"/>
  <c r="X140" i="3"/>
  <c r="Y140" i="3" s="1"/>
  <c r="X139" i="3"/>
  <c r="Y139" i="3" s="1"/>
  <c r="X138" i="3"/>
  <c r="Y138" i="3" s="1"/>
  <c r="X137" i="3"/>
  <c r="Y137" i="3" s="1"/>
  <c r="X136" i="3"/>
  <c r="Y136" i="3" s="1"/>
  <c r="X135" i="3"/>
  <c r="Y135" i="3" s="1"/>
  <c r="X134" i="3"/>
  <c r="Y134" i="3" s="1"/>
  <c r="X133" i="3"/>
  <c r="Y133" i="3" s="1"/>
  <c r="X132" i="3"/>
  <c r="Y132" i="3" s="1"/>
  <c r="X131" i="3"/>
  <c r="Y131" i="3" s="1"/>
  <c r="X130" i="3"/>
  <c r="Y130" i="3" s="1"/>
  <c r="X129" i="3"/>
  <c r="Y129" i="3" s="1"/>
  <c r="X128" i="3"/>
  <c r="Y128" i="3" s="1"/>
  <c r="X127" i="3"/>
  <c r="Y127" i="3" s="1"/>
  <c r="X126" i="3"/>
  <c r="Y126" i="3" s="1"/>
  <c r="X125" i="3"/>
  <c r="Y125" i="3" s="1"/>
  <c r="X124" i="3"/>
  <c r="Y124" i="3" s="1"/>
  <c r="X123" i="3"/>
  <c r="Y123" i="3" s="1"/>
  <c r="X122" i="3"/>
  <c r="Y122" i="3" s="1"/>
  <c r="X121" i="3"/>
  <c r="Y121" i="3" s="1"/>
  <c r="X120" i="3"/>
  <c r="Y120" i="3" s="1"/>
  <c r="X119" i="3"/>
  <c r="Y119" i="3" s="1"/>
  <c r="X118" i="3"/>
  <c r="Y118" i="3" s="1"/>
  <c r="X117" i="3"/>
  <c r="Y117" i="3" s="1"/>
  <c r="X116" i="3"/>
  <c r="Y116" i="3" s="1"/>
  <c r="X115" i="3"/>
  <c r="Y115" i="3" s="1"/>
  <c r="X114" i="3"/>
  <c r="Y114" i="3" s="1"/>
  <c r="X113" i="3"/>
  <c r="Y113" i="3" s="1"/>
  <c r="X112" i="3"/>
  <c r="Y112" i="3" s="1"/>
  <c r="X111" i="3"/>
  <c r="Y111" i="3" s="1"/>
  <c r="X110" i="3"/>
  <c r="Y110" i="3" s="1"/>
  <c r="X109" i="3"/>
  <c r="Y109" i="3" s="1"/>
  <c r="X108" i="3"/>
  <c r="Y108" i="3" s="1"/>
  <c r="X107" i="3"/>
  <c r="Y107" i="3" s="1"/>
  <c r="X106" i="3"/>
  <c r="Y106" i="3" s="1"/>
  <c r="X105" i="3"/>
  <c r="Y105" i="3" s="1"/>
  <c r="X104" i="3"/>
  <c r="Y104" i="3" s="1"/>
  <c r="X103" i="3"/>
  <c r="Y103" i="3" s="1"/>
  <c r="X102" i="3"/>
  <c r="Y102" i="3" s="1"/>
  <c r="X101" i="3"/>
  <c r="Y101" i="3" s="1"/>
  <c r="X100" i="3"/>
  <c r="Y100" i="3" s="1"/>
  <c r="X99" i="3"/>
  <c r="Y99" i="3" s="1"/>
  <c r="X98" i="3"/>
  <c r="Y98" i="3" s="1"/>
  <c r="X97" i="3"/>
  <c r="Y97" i="3" s="1"/>
  <c r="X96" i="3"/>
  <c r="Y96" i="3" s="1"/>
  <c r="X95" i="3"/>
  <c r="Y95" i="3" s="1"/>
  <c r="X94" i="3"/>
  <c r="Y94" i="3" s="1"/>
  <c r="X93" i="3"/>
  <c r="Y93" i="3" s="1"/>
  <c r="X92" i="3"/>
  <c r="Y92" i="3" s="1"/>
  <c r="X91" i="3"/>
  <c r="Y91" i="3" s="1"/>
  <c r="X90" i="3"/>
  <c r="Y90" i="3" s="1"/>
  <c r="X89" i="3"/>
  <c r="Y89" i="3" s="1"/>
  <c r="X88" i="3"/>
  <c r="Y88" i="3" s="1"/>
  <c r="X87" i="3"/>
  <c r="Y87" i="3" s="1"/>
  <c r="X86" i="3"/>
  <c r="Y86" i="3" s="1"/>
  <c r="X85" i="3"/>
  <c r="Y85" i="3" s="1"/>
  <c r="X84" i="3"/>
  <c r="Y84" i="3" s="1"/>
  <c r="X83" i="3"/>
  <c r="Y83" i="3" s="1"/>
  <c r="X82" i="3"/>
  <c r="Y82" i="3" s="1"/>
  <c r="X81" i="3"/>
  <c r="Y81" i="3" s="1"/>
  <c r="X80" i="3"/>
  <c r="Y80" i="3" s="1"/>
  <c r="X79" i="3"/>
  <c r="Y79" i="3" s="1"/>
  <c r="X78" i="3"/>
  <c r="Y78" i="3" s="1"/>
  <c r="X77" i="3"/>
  <c r="Y77" i="3" s="1"/>
  <c r="X76" i="3"/>
  <c r="Y76" i="3" s="1"/>
  <c r="X75" i="3"/>
  <c r="Y75" i="3" s="1"/>
  <c r="X74" i="3"/>
  <c r="Y74" i="3" s="1"/>
  <c r="X73" i="3"/>
  <c r="Y73" i="3" s="1"/>
  <c r="Z73" i="3" s="1"/>
  <c r="O73" i="3" s="1"/>
  <c r="T73" i="3"/>
  <c r="K73" i="3"/>
  <c r="L73" i="3" s="1"/>
  <c r="M73" i="3" s="1"/>
  <c r="B73" i="3" s="1"/>
  <c r="K1502" i="3"/>
  <c r="L1502" i="3" s="1"/>
  <c r="K1503" i="3"/>
  <c r="L1503" i="3" s="1"/>
  <c r="K1504" i="3"/>
  <c r="L1504" i="3" s="1"/>
  <c r="K1505" i="3"/>
  <c r="L1505" i="3" s="1"/>
  <c r="K1506" i="3"/>
  <c r="L1506" i="3" s="1"/>
  <c r="K1507" i="3"/>
  <c r="L1507" i="3" s="1"/>
  <c r="K1508" i="3"/>
  <c r="L1508" i="3" s="1"/>
  <c r="K1509" i="3"/>
  <c r="L1509" i="3" s="1"/>
  <c r="K1510" i="3"/>
  <c r="L1510" i="3" s="1"/>
  <c r="K1511" i="3"/>
  <c r="L1511" i="3" s="1"/>
  <c r="K1512" i="3"/>
  <c r="L1512" i="3" s="1"/>
  <c r="K1513" i="3"/>
  <c r="L1513" i="3" s="1"/>
  <c r="K576" i="3"/>
  <c r="L576" i="3" s="1"/>
  <c r="K577" i="3"/>
  <c r="L577" i="3" s="1"/>
  <c r="K578" i="3"/>
  <c r="L578" i="3" s="1"/>
  <c r="K579" i="3"/>
  <c r="L579" i="3" s="1"/>
  <c r="K580" i="3"/>
  <c r="L580" i="3" s="1"/>
  <c r="K581" i="3"/>
  <c r="L581" i="3" s="1"/>
  <c r="K582" i="3"/>
  <c r="L582" i="3" s="1"/>
  <c r="K583" i="3"/>
  <c r="L583" i="3" s="1"/>
  <c r="K584" i="3"/>
  <c r="L584" i="3" s="1"/>
  <c r="K585" i="3"/>
  <c r="L585" i="3" s="1"/>
  <c r="K586" i="3"/>
  <c r="L586" i="3" s="1"/>
  <c r="K587" i="3"/>
  <c r="L587" i="3" s="1"/>
  <c r="K588" i="3"/>
  <c r="L588" i="3" s="1"/>
  <c r="K589" i="3"/>
  <c r="L589" i="3" s="1"/>
  <c r="K590" i="3"/>
  <c r="L590" i="3" s="1"/>
  <c r="K591" i="3"/>
  <c r="L591" i="3" s="1"/>
  <c r="K592" i="3"/>
  <c r="L592" i="3" s="1"/>
  <c r="K593" i="3"/>
  <c r="L593" i="3" s="1"/>
  <c r="K594" i="3"/>
  <c r="L594" i="3" s="1"/>
  <c r="K595" i="3"/>
  <c r="L595" i="3" s="1"/>
  <c r="K596" i="3"/>
  <c r="L596" i="3" s="1"/>
  <c r="K597" i="3"/>
  <c r="L597" i="3" s="1"/>
  <c r="K598" i="3"/>
  <c r="L598" i="3" s="1"/>
  <c r="K599" i="3"/>
  <c r="L599" i="3" s="1"/>
  <c r="K600" i="3"/>
  <c r="L600" i="3" s="1"/>
  <c r="K601" i="3"/>
  <c r="L601" i="3" s="1"/>
  <c r="K602" i="3"/>
  <c r="L602" i="3" s="1"/>
  <c r="K603" i="3"/>
  <c r="L603" i="3" s="1"/>
  <c r="K604" i="3"/>
  <c r="L604" i="3" s="1"/>
  <c r="K605" i="3"/>
  <c r="L605" i="3" s="1"/>
  <c r="K606" i="3"/>
  <c r="L606" i="3" s="1"/>
  <c r="K607" i="3"/>
  <c r="L607" i="3" s="1"/>
  <c r="K608" i="3"/>
  <c r="L608" i="3" s="1"/>
  <c r="K609" i="3"/>
  <c r="L609" i="3" s="1"/>
  <c r="K610" i="3"/>
  <c r="L610" i="3" s="1"/>
  <c r="K611" i="3"/>
  <c r="L611" i="3" s="1"/>
  <c r="K612" i="3"/>
  <c r="L612" i="3" s="1"/>
  <c r="K613" i="3"/>
  <c r="L613" i="3" s="1"/>
  <c r="K614" i="3"/>
  <c r="L614" i="3" s="1"/>
  <c r="K615" i="3"/>
  <c r="L615" i="3" s="1"/>
  <c r="K616" i="3"/>
  <c r="L616" i="3" s="1"/>
  <c r="K617" i="3"/>
  <c r="L617" i="3" s="1"/>
  <c r="K618" i="3"/>
  <c r="L618" i="3" s="1"/>
  <c r="K619" i="3"/>
  <c r="L619" i="3" s="1"/>
  <c r="K620" i="3"/>
  <c r="L620" i="3" s="1"/>
  <c r="K621" i="3"/>
  <c r="L621" i="3" s="1"/>
  <c r="K622" i="3"/>
  <c r="L622" i="3" s="1"/>
  <c r="K623" i="3"/>
  <c r="L623" i="3" s="1"/>
  <c r="K624" i="3"/>
  <c r="L624" i="3" s="1"/>
  <c r="K625" i="3"/>
  <c r="L625" i="3" s="1"/>
  <c r="K626" i="3"/>
  <c r="L626" i="3" s="1"/>
  <c r="K627" i="3"/>
  <c r="L627" i="3" s="1"/>
  <c r="K628" i="3"/>
  <c r="L628" i="3" s="1"/>
  <c r="K629" i="3"/>
  <c r="L629" i="3" s="1"/>
  <c r="K630" i="3"/>
  <c r="L630" i="3" s="1"/>
  <c r="K631" i="3"/>
  <c r="L631" i="3" s="1"/>
  <c r="K632" i="3"/>
  <c r="L632" i="3" s="1"/>
  <c r="K633" i="3"/>
  <c r="L633" i="3" s="1"/>
  <c r="K634" i="3"/>
  <c r="L634" i="3" s="1"/>
  <c r="K635" i="3"/>
  <c r="L635" i="3" s="1"/>
  <c r="K636" i="3"/>
  <c r="L636" i="3" s="1"/>
  <c r="K637" i="3"/>
  <c r="L637" i="3" s="1"/>
  <c r="K638" i="3"/>
  <c r="L638" i="3" s="1"/>
  <c r="K639" i="3"/>
  <c r="L639" i="3" s="1"/>
  <c r="K640" i="3"/>
  <c r="L640" i="3" s="1"/>
  <c r="K641" i="3"/>
  <c r="L641" i="3" s="1"/>
  <c r="K642" i="3"/>
  <c r="L642" i="3" s="1"/>
  <c r="K643" i="3"/>
  <c r="L643" i="3" s="1"/>
  <c r="K644" i="3"/>
  <c r="L644" i="3" s="1"/>
  <c r="K645" i="3"/>
  <c r="L645" i="3" s="1"/>
  <c r="K646" i="3"/>
  <c r="L646" i="3" s="1"/>
  <c r="K647" i="3"/>
  <c r="L647" i="3" s="1"/>
  <c r="K648" i="3"/>
  <c r="L648" i="3" s="1"/>
  <c r="K649" i="3"/>
  <c r="L649" i="3" s="1"/>
  <c r="K650" i="3"/>
  <c r="L650" i="3" s="1"/>
  <c r="K651" i="3"/>
  <c r="L651" i="3" s="1"/>
  <c r="K652" i="3"/>
  <c r="L652" i="3" s="1"/>
  <c r="K653" i="3"/>
  <c r="L653" i="3" s="1"/>
  <c r="K654" i="3"/>
  <c r="L654" i="3" s="1"/>
  <c r="K655" i="3"/>
  <c r="L655" i="3" s="1"/>
  <c r="K656" i="3"/>
  <c r="L656" i="3" s="1"/>
  <c r="K657" i="3"/>
  <c r="L657" i="3" s="1"/>
  <c r="K658" i="3"/>
  <c r="L658" i="3" s="1"/>
  <c r="K659" i="3"/>
  <c r="L659" i="3" s="1"/>
  <c r="K660" i="3"/>
  <c r="L660" i="3" s="1"/>
  <c r="K661" i="3"/>
  <c r="L661" i="3" s="1"/>
  <c r="K662" i="3"/>
  <c r="L662" i="3" s="1"/>
  <c r="K663" i="3"/>
  <c r="L663" i="3" s="1"/>
  <c r="K664" i="3"/>
  <c r="L664" i="3" s="1"/>
  <c r="K665" i="3"/>
  <c r="L665" i="3" s="1"/>
  <c r="K666" i="3"/>
  <c r="L666" i="3" s="1"/>
  <c r="K667" i="3"/>
  <c r="L667" i="3" s="1"/>
  <c r="K668" i="3"/>
  <c r="L668" i="3" s="1"/>
  <c r="K669" i="3"/>
  <c r="L669" i="3" s="1"/>
  <c r="K670" i="3"/>
  <c r="L670" i="3" s="1"/>
  <c r="K671" i="3"/>
  <c r="L671" i="3" s="1"/>
  <c r="K672" i="3"/>
  <c r="L672" i="3" s="1"/>
  <c r="K673" i="3"/>
  <c r="L673" i="3" s="1"/>
  <c r="K674" i="3"/>
  <c r="L674" i="3" s="1"/>
  <c r="K675" i="3"/>
  <c r="L675" i="3" s="1"/>
  <c r="K676" i="3"/>
  <c r="L676" i="3" s="1"/>
  <c r="K677" i="3"/>
  <c r="L677" i="3" s="1"/>
  <c r="K678" i="3"/>
  <c r="L678" i="3" s="1"/>
  <c r="K679" i="3"/>
  <c r="L679" i="3" s="1"/>
  <c r="K680" i="3"/>
  <c r="L680" i="3" s="1"/>
  <c r="K681" i="3"/>
  <c r="L681" i="3" s="1"/>
  <c r="K682" i="3"/>
  <c r="L682" i="3" s="1"/>
  <c r="K683" i="3"/>
  <c r="L683" i="3" s="1"/>
  <c r="K684" i="3"/>
  <c r="L684" i="3" s="1"/>
  <c r="K685" i="3"/>
  <c r="L685" i="3" s="1"/>
  <c r="K686" i="3"/>
  <c r="L686" i="3" s="1"/>
  <c r="K687" i="3"/>
  <c r="L687" i="3" s="1"/>
  <c r="K688" i="3"/>
  <c r="L688" i="3" s="1"/>
  <c r="K689" i="3"/>
  <c r="L689" i="3" s="1"/>
  <c r="K690" i="3"/>
  <c r="L690" i="3" s="1"/>
  <c r="K691" i="3"/>
  <c r="L691" i="3" s="1"/>
  <c r="K692" i="3"/>
  <c r="L692" i="3" s="1"/>
  <c r="K693" i="3"/>
  <c r="L693" i="3" s="1"/>
  <c r="K694" i="3"/>
  <c r="L694" i="3" s="1"/>
  <c r="K695" i="3"/>
  <c r="L695" i="3" s="1"/>
  <c r="K696" i="3"/>
  <c r="L696" i="3" s="1"/>
  <c r="K697" i="3"/>
  <c r="L697" i="3" s="1"/>
  <c r="K698" i="3"/>
  <c r="L698" i="3" s="1"/>
  <c r="K699" i="3"/>
  <c r="L699" i="3" s="1"/>
  <c r="K700" i="3"/>
  <c r="L700" i="3" s="1"/>
  <c r="K701" i="3"/>
  <c r="L701" i="3" s="1"/>
  <c r="K702" i="3"/>
  <c r="L702" i="3" s="1"/>
  <c r="K703" i="3"/>
  <c r="L703" i="3" s="1"/>
  <c r="K704" i="3"/>
  <c r="L704" i="3" s="1"/>
  <c r="K705" i="3"/>
  <c r="L705" i="3" s="1"/>
  <c r="K706" i="3"/>
  <c r="L706" i="3" s="1"/>
  <c r="K707" i="3"/>
  <c r="L707" i="3" s="1"/>
  <c r="K708" i="3"/>
  <c r="L708" i="3" s="1"/>
  <c r="K709" i="3"/>
  <c r="L709" i="3" s="1"/>
  <c r="K710" i="3"/>
  <c r="L710" i="3" s="1"/>
  <c r="K711" i="3"/>
  <c r="L711" i="3" s="1"/>
  <c r="K712" i="3"/>
  <c r="L712" i="3" s="1"/>
  <c r="K713" i="3"/>
  <c r="L713" i="3" s="1"/>
  <c r="K714" i="3"/>
  <c r="L714" i="3" s="1"/>
  <c r="K715" i="3"/>
  <c r="L715" i="3" s="1"/>
  <c r="K716" i="3"/>
  <c r="L716" i="3" s="1"/>
  <c r="K717" i="3"/>
  <c r="L717" i="3" s="1"/>
  <c r="K718" i="3"/>
  <c r="L718" i="3" s="1"/>
  <c r="K719" i="3"/>
  <c r="L719" i="3" s="1"/>
  <c r="K720" i="3"/>
  <c r="L720" i="3" s="1"/>
  <c r="K721" i="3"/>
  <c r="L721" i="3" s="1"/>
  <c r="K722" i="3"/>
  <c r="L722" i="3" s="1"/>
  <c r="K723" i="3"/>
  <c r="L723" i="3" s="1"/>
  <c r="K724" i="3"/>
  <c r="L724" i="3" s="1"/>
  <c r="K725" i="3"/>
  <c r="L725" i="3" s="1"/>
  <c r="K726" i="3"/>
  <c r="L726" i="3" s="1"/>
  <c r="K727" i="3"/>
  <c r="L727" i="3" s="1"/>
  <c r="K728" i="3"/>
  <c r="L728" i="3" s="1"/>
  <c r="K729" i="3"/>
  <c r="L729" i="3" s="1"/>
  <c r="K730" i="3"/>
  <c r="L730" i="3" s="1"/>
  <c r="K731" i="3"/>
  <c r="L731" i="3" s="1"/>
  <c r="K732" i="3"/>
  <c r="L732" i="3" s="1"/>
  <c r="K733" i="3"/>
  <c r="L733" i="3" s="1"/>
  <c r="K734" i="3"/>
  <c r="L734" i="3" s="1"/>
  <c r="K735" i="3"/>
  <c r="L735" i="3" s="1"/>
  <c r="K736" i="3"/>
  <c r="L736" i="3" s="1"/>
  <c r="K737" i="3"/>
  <c r="L737" i="3" s="1"/>
  <c r="K738" i="3"/>
  <c r="L738" i="3" s="1"/>
  <c r="K739" i="3"/>
  <c r="L739" i="3" s="1"/>
  <c r="K740" i="3"/>
  <c r="L740" i="3" s="1"/>
  <c r="K741" i="3"/>
  <c r="L741" i="3" s="1"/>
  <c r="K742" i="3"/>
  <c r="L742" i="3" s="1"/>
  <c r="K743" i="3"/>
  <c r="L743" i="3" s="1"/>
  <c r="K744" i="3"/>
  <c r="L744" i="3" s="1"/>
  <c r="K745" i="3"/>
  <c r="L745" i="3" s="1"/>
  <c r="K746" i="3"/>
  <c r="L746" i="3" s="1"/>
  <c r="K747" i="3"/>
  <c r="L747" i="3" s="1"/>
  <c r="K748" i="3"/>
  <c r="L748" i="3" s="1"/>
  <c r="K749" i="3"/>
  <c r="L749" i="3" s="1"/>
  <c r="K750" i="3"/>
  <c r="L750" i="3" s="1"/>
  <c r="K751" i="3"/>
  <c r="L751" i="3" s="1"/>
  <c r="K752" i="3"/>
  <c r="L752" i="3" s="1"/>
  <c r="K753" i="3"/>
  <c r="L753" i="3" s="1"/>
  <c r="K754" i="3"/>
  <c r="L754" i="3" s="1"/>
  <c r="K755" i="3"/>
  <c r="L755" i="3" s="1"/>
  <c r="K756" i="3"/>
  <c r="L756" i="3" s="1"/>
  <c r="K757" i="3"/>
  <c r="L757" i="3" s="1"/>
  <c r="K758" i="3"/>
  <c r="L758" i="3" s="1"/>
  <c r="K759" i="3"/>
  <c r="L759" i="3" s="1"/>
  <c r="K760" i="3"/>
  <c r="L760" i="3" s="1"/>
  <c r="K761" i="3"/>
  <c r="L761" i="3" s="1"/>
  <c r="K762" i="3"/>
  <c r="L762" i="3" s="1"/>
  <c r="K763" i="3"/>
  <c r="L763" i="3" s="1"/>
  <c r="K764" i="3"/>
  <c r="L764" i="3" s="1"/>
  <c r="K765" i="3"/>
  <c r="L765" i="3" s="1"/>
  <c r="K766" i="3"/>
  <c r="L766" i="3" s="1"/>
  <c r="K767" i="3"/>
  <c r="L767" i="3" s="1"/>
  <c r="K768" i="3"/>
  <c r="L768" i="3" s="1"/>
  <c r="K769" i="3"/>
  <c r="L769" i="3" s="1"/>
  <c r="K770" i="3"/>
  <c r="L770" i="3" s="1"/>
  <c r="K771" i="3"/>
  <c r="L771" i="3" s="1"/>
  <c r="K772" i="3"/>
  <c r="L772" i="3" s="1"/>
  <c r="K773" i="3"/>
  <c r="L773" i="3" s="1"/>
  <c r="K774" i="3"/>
  <c r="L774" i="3" s="1"/>
  <c r="K775" i="3"/>
  <c r="L775" i="3" s="1"/>
  <c r="K776" i="3"/>
  <c r="L776" i="3" s="1"/>
  <c r="K777" i="3"/>
  <c r="L777" i="3" s="1"/>
  <c r="K778" i="3"/>
  <c r="L778" i="3" s="1"/>
  <c r="K779" i="3"/>
  <c r="L779" i="3" s="1"/>
  <c r="K780" i="3"/>
  <c r="L780" i="3" s="1"/>
  <c r="K781" i="3"/>
  <c r="L781" i="3" s="1"/>
  <c r="K782" i="3"/>
  <c r="L782" i="3" s="1"/>
  <c r="K783" i="3"/>
  <c r="L783" i="3" s="1"/>
  <c r="K784" i="3"/>
  <c r="L784" i="3" s="1"/>
  <c r="K785" i="3"/>
  <c r="L785" i="3" s="1"/>
  <c r="K786" i="3"/>
  <c r="L786" i="3" s="1"/>
  <c r="K787" i="3"/>
  <c r="L787" i="3" s="1"/>
  <c r="K788" i="3"/>
  <c r="L788" i="3" s="1"/>
  <c r="K789" i="3"/>
  <c r="L789" i="3" s="1"/>
  <c r="K790" i="3"/>
  <c r="L790" i="3" s="1"/>
  <c r="K791" i="3"/>
  <c r="L791" i="3" s="1"/>
  <c r="K792" i="3"/>
  <c r="L792" i="3" s="1"/>
  <c r="K793" i="3"/>
  <c r="L793" i="3" s="1"/>
  <c r="K794" i="3"/>
  <c r="L794" i="3" s="1"/>
  <c r="K795" i="3"/>
  <c r="L795" i="3" s="1"/>
  <c r="K796" i="3"/>
  <c r="L796" i="3" s="1"/>
  <c r="K797" i="3"/>
  <c r="L797" i="3" s="1"/>
  <c r="K798" i="3"/>
  <c r="L798" i="3" s="1"/>
  <c r="K799" i="3"/>
  <c r="L799" i="3" s="1"/>
  <c r="K800" i="3"/>
  <c r="L800" i="3" s="1"/>
  <c r="K801" i="3"/>
  <c r="L801" i="3" s="1"/>
  <c r="K802" i="3"/>
  <c r="L802" i="3" s="1"/>
  <c r="K803" i="3"/>
  <c r="L803" i="3" s="1"/>
  <c r="K804" i="3"/>
  <c r="L804" i="3" s="1"/>
  <c r="K805" i="3"/>
  <c r="L805" i="3" s="1"/>
  <c r="K806" i="3"/>
  <c r="L806" i="3" s="1"/>
  <c r="K807" i="3"/>
  <c r="L807" i="3" s="1"/>
  <c r="K808" i="3"/>
  <c r="L808" i="3" s="1"/>
  <c r="K809" i="3"/>
  <c r="L809" i="3" s="1"/>
  <c r="K810" i="3"/>
  <c r="L810" i="3" s="1"/>
  <c r="K811" i="3"/>
  <c r="L811" i="3" s="1"/>
  <c r="K812" i="3"/>
  <c r="L812" i="3" s="1"/>
  <c r="K813" i="3"/>
  <c r="L813" i="3" s="1"/>
  <c r="K814" i="3"/>
  <c r="L814" i="3" s="1"/>
  <c r="K815" i="3"/>
  <c r="L815" i="3" s="1"/>
  <c r="K816" i="3"/>
  <c r="L816" i="3" s="1"/>
  <c r="K817" i="3"/>
  <c r="L817" i="3" s="1"/>
  <c r="K818" i="3"/>
  <c r="L818" i="3" s="1"/>
  <c r="K819" i="3"/>
  <c r="L819" i="3" s="1"/>
  <c r="K820" i="3"/>
  <c r="L820" i="3" s="1"/>
  <c r="K821" i="3"/>
  <c r="L821" i="3" s="1"/>
  <c r="K822" i="3"/>
  <c r="L822" i="3" s="1"/>
  <c r="K823" i="3"/>
  <c r="L823" i="3" s="1"/>
  <c r="K824" i="3"/>
  <c r="L824" i="3" s="1"/>
  <c r="K825" i="3"/>
  <c r="L825" i="3" s="1"/>
  <c r="K826" i="3"/>
  <c r="L826" i="3" s="1"/>
  <c r="K827" i="3"/>
  <c r="L827" i="3" s="1"/>
  <c r="K828" i="3"/>
  <c r="L828" i="3" s="1"/>
  <c r="K829" i="3"/>
  <c r="L829" i="3" s="1"/>
  <c r="K830" i="3"/>
  <c r="L830" i="3" s="1"/>
  <c r="K831" i="3"/>
  <c r="L831" i="3" s="1"/>
  <c r="K832" i="3"/>
  <c r="L832" i="3" s="1"/>
  <c r="K833" i="3"/>
  <c r="L833" i="3" s="1"/>
  <c r="K834" i="3"/>
  <c r="L834" i="3" s="1"/>
  <c r="K835" i="3"/>
  <c r="L835" i="3" s="1"/>
  <c r="K836" i="3"/>
  <c r="L836" i="3" s="1"/>
  <c r="K837" i="3"/>
  <c r="L837" i="3" s="1"/>
  <c r="K838" i="3"/>
  <c r="L838" i="3" s="1"/>
  <c r="K839" i="3"/>
  <c r="L839" i="3" s="1"/>
  <c r="K840" i="3"/>
  <c r="L840" i="3" s="1"/>
  <c r="K841" i="3"/>
  <c r="L841" i="3" s="1"/>
  <c r="K842" i="3"/>
  <c r="L842" i="3" s="1"/>
  <c r="K843" i="3"/>
  <c r="L843" i="3" s="1"/>
  <c r="K844" i="3"/>
  <c r="L844" i="3" s="1"/>
  <c r="K845" i="3"/>
  <c r="L845" i="3" s="1"/>
  <c r="K846" i="3"/>
  <c r="L846" i="3" s="1"/>
  <c r="K847" i="3"/>
  <c r="L847" i="3" s="1"/>
  <c r="K848" i="3"/>
  <c r="L848" i="3" s="1"/>
  <c r="K849" i="3"/>
  <c r="L849" i="3" s="1"/>
  <c r="K850" i="3"/>
  <c r="L850" i="3" s="1"/>
  <c r="K851" i="3"/>
  <c r="L851" i="3" s="1"/>
  <c r="K852" i="3"/>
  <c r="L852" i="3" s="1"/>
  <c r="K853" i="3"/>
  <c r="L853" i="3" s="1"/>
  <c r="K854" i="3"/>
  <c r="L854" i="3" s="1"/>
  <c r="K855" i="3"/>
  <c r="L855" i="3" s="1"/>
  <c r="K856" i="3"/>
  <c r="L856" i="3" s="1"/>
  <c r="K857" i="3"/>
  <c r="L857" i="3" s="1"/>
  <c r="K858" i="3"/>
  <c r="L858" i="3" s="1"/>
  <c r="K859" i="3"/>
  <c r="L859" i="3" s="1"/>
  <c r="K860" i="3"/>
  <c r="L860" i="3" s="1"/>
  <c r="K861" i="3"/>
  <c r="L861" i="3" s="1"/>
  <c r="K862" i="3"/>
  <c r="L862" i="3" s="1"/>
  <c r="K863" i="3"/>
  <c r="L863" i="3" s="1"/>
  <c r="K864" i="3"/>
  <c r="L864" i="3" s="1"/>
  <c r="K865" i="3"/>
  <c r="L865" i="3" s="1"/>
  <c r="K866" i="3"/>
  <c r="L866" i="3" s="1"/>
  <c r="K867" i="3"/>
  <c r="L867" i="3" s="1"/>
  <c r="K868" i="3"/>
  <c r="L868" i="3" s="1"/>
  <c r="K869" i="3"/>
  <c r="L869" i="3" s="1"/>
  <c r="K870" i="3"/>
  <c r="L870" i="3" s="1"/>
  <c r="K871" i="3"/>
  <c r="L871" i="3" s="1"/>
  <c r="K872" i="3"/>
  <c r="L872" i="3" s="1"/>
  <c r="K873" i="3"/>
  <c r="L873" i="3" s="1"/>
  <c r="K874" i="3"/>
  <c r="L874" i="3" s="1"/>
  <c r="K875" i="3"/>
  <c r="L875" i="3" s="1"/>
  <c r="K876" i="3"/>
  <c r="L876" i="3" s="1"/>
  <c r="K877" i="3"/>
  <c r="L877" i="3" s="1"/>
  <c r="K878" i="3"/>
  <c r="L878" i="3" s="1"/>
  <c r="K879" i="3"/>
  <c r="L879" i="3" s="1"/>
  <c r="K880" i="3"/>
  <c r="L880" i="3" s="1"/>
  <c r="K881" i="3"/>
  <c r="L881" i="3" s="1"/>
  <c r="K882" i="3"/>
  <c r="L882" i="3" s="1"/>
  <c r="K883" i="3"/>
  <c r="L883" i="3" s="1"/>
  <c r="K884" i="3"/>
  <c r="L884" i="3" s="1"/>
  <c r="K885" i="3"/>
  <c r="L885" i="3" s="1"/>
  <c r="K886" i="3"/>
  <c r="L886" i="3" s="1"/>
  <c r="K887" i="3"/>
  <c r="L887" i="3" s="1"/>
  <c r="K888" i="3"/>
  <c r="L888" i="3" s="1"/>
  <c r="K889" i="3"/>
  <c r="L889" i="3" s="1"/>
  <c r="K890" i="3"/>
  <c r="L890" i="3" s="1"/>
  <c r="K891" i="3"/>
  <c r="L891" i="3" s="1"/>
  <c r="K892" i="3"/>
  <c r="L892" i="3" s="1"/>
  <c r="K893" i="3"/>
  <c r="L893" i="3" s="1"/>
  <c r="K894" i="3"/>
  <c r="L894" i="3" s="1"/>
  <c r="K895" i="3"/>
  <c r="L895" i="3" s="1"/>
  <c r="K896" i="3"/>
  <c r="L896" i="3" s="1"/>
  <c r="K897" i="3"/>
  <c r="L897" i="3" s="1"/>
  <c r="K898" i="3"/>
  <c r="L898" i="3" s="1"/>
  <c r="K899" i="3"/>
  <c r="L899" i="3" s="1"/>
  <c r="K900" i="3"/>
  <c r="L900" i="3" s="1"/>
  <c r="K901" i="3"/>
  <c r="L901" i="3" s="1"/>
  <c r="K902" i="3"/>
  <c r="L902" i="3" s="1"/>
  <c r="K903" i="3"/>
  <c r="L903" i="3" s="1"/>
  <c r="K904" i="3"/>
  <c r="L904" i="3" s="1"/>
  <c r="K905" i="3"/>
  <c r="L905" i="3" s="1"/>
  <c r="K906" i="3"/>
  <c r="L906" i="3" s="1"/>
  <c r="K907" i="3"/>
  <c r="L907" i="3" s="1"/>
  <c r="K908" i="3"/>
  <c r="L908" i="3" s="1"/>
  <c r="K909" i="3"/>
  <c r="L909" i="3" s="1"/>
  <c r="K910" i="3"/>
  <c r="L910" i="3" s="1"/>
  <c r="K911" i="3"/>
  <c r="L911" i="3" s="1"/>
  <c r="K912" i="3"/>
  <c r="L912" i="3" s="1"/>
  <c r="K913" i="3"/>
  <c r="L913" i="3" s="1"/>
  <c r="K914" i="3"/>
  <c r="L914" i="3" s="1"/>
  <c r="K915" i="3"/>
  <c r="L915" i="3" s="1"/>
  <c r="K916" i="3"/>
  <c r="L916" i="3" s="1"/>
  <c r="K917" i="3"/>
  <c r="L917" i="3" s="1"/>
  <c r="K918" i="3"/>
  <c r="L918" i="3" s="1"/>
  <c r="K919" i="3"/>
  <c r="L919" i="3" s="1"/>
  <c r="K920" i="3"/>
  <c r="L920" i="3" s="1"/>
  <c r="K921" i="3"/>
  <c r="L921" i="3" s="1"/>
  <c r="K922" i="3"/>
  <c r="L922" i="3" s="1"/>
  <c r="K923" i="3"/>
  <c r="L923" i="3" s="1"/>
  <c r="K924" i="3"/>
  <c r="L924" i="3" s="1"/>
  <c r="K925" i="3"/>
  <c r="L925" i="3" s="1"/>
  <c r="K926" i="3"/>
  <c r="L926" i="3" s="1"/>
  <c r="K927" i="3"/>
  <c r="L927" i="3" s="1"/>
  <c r="K928" i="3"/>
  <c r="L928" i="3" s="1"/>
  <c r="K929" i="3"/>
  <c r="L929" i="3" s="1"/>
  <c r="K930" i="3"/>
  <c r="L930" i="3" s="1"/>
  <c r="K931" i="3"/>
  <c r="L931" i="3" s="1"/>
  <c r="K932" i="3"/>
  <c r="L932" i="3" s="1"/>
  <c r="K933" i="3"/>
  <c r="L933" i="3" s="1"/>
  <c r="K934" i="3"/>
  <c r="L934" i="3" s="1"/>
  <c r="K935" i="3"/>
  <c r="L935" i="3" s="1"/>
  <c r="K936" i="3"/>
  <c r="L936" i="3" s="1"/>
  <c r="K937" i="3"/>
  <c r="L937" i="3" s="1"/>
  <c r="K938" i="3"/>
  <c r="L938" i="3" s="1"/>
  <c r="K939" i="3"/>
  <c r="L939" i="3" s="1"/>
  <c r="K940" i="3"/>
  <c r="L940" i="3" s="1"/>
  <c r="K941" i="3"/>
  <c r="L941" i="3" s="1"/>
  <c r="K942" i="3"/>
  <c r="L942" i="3" s="1"/>
  <c r="K943" i="3"/>
  <c r="L943" i="3" s="1"/>
  <c r="K944" i="3"/>
  <c r="L944" i="3" s="1"/>
  <c r="K945" i="3"/>
  <c r="L945" i="3" s="1"/>
  <c r="K946" i="3"/>
  <c r="L946" i="3" s="1"/>
  <c r="K947" i="3"/>
  <c r="L947" i="3" s="1"/>
  <c r="K948" i="3"/>
  <c r="L948" i="3" s="1"/>
  <c r="K949" i="3"/>
  <c r="L949" i="3" s="1"/>
  <c r="K950" i="3"/>
  <c r="L950" i="3" s="1"/>
  <c r="K951" i="3"/>
  <c r="L951" i="3" s="1"/>
  <c r="K952" i="3"/>
  <c r="L952" i="3" s="1"/>
  <c r="K953" i="3"/>
  <c r="L953" i="3" s="1"/>
  <c r="K954" i="3"/>
  <c r="L954" i="3" s="1"/>
  <c r="K955" i="3"/>
  <c r="L955" i="3" s="1"/>
  <c r="K956" i="3"/>
  <c r="L956" i="3" s="1"/>
  <c r="K957" i="3"/>
  <c r="L957" i="3" s="1"/>
  <c r="K958" i="3"/>
  <c r="L958" i="3" s="1"/>
  <c r="K959" i="3"/>
  <c r="L959" i="3" s="1"/>
  <c r="K960" i="3"/>
  <c r="L960" i="3" s="1"/>
  <c r="K961" i="3"/>
  <c r="L961" i="3" s="1"/>
  <c r="K962" i="3"/>
  <c r="L962" i="3" s="1"/>
  <c r="K963" i="3"/>
  <c r="L963" i="3" s="1"/>
  <c r="K964" i="3"/>
  <c r="L964" i="3" s="1"/>
  <c r="K965" i="3"/>
  <c r="L965" i="3" s="1"/>
  <c r="K966" i="3"/>
  <c r="L966" i="3" s="1"/>
  <c r="K967" i="3"/>
  <c r="L967" i="3" s="1"/>
  <c r="K968" i="3"/>
  <c r="L968" i="3" s="1"/>
  <c r="K969" i="3"/>
  <c r="L969" i="3" s="1"/>
  <c r="K970" i="3"/>
  <c r="L970" i="3" s="1"/>
  <c r="K971" i="3"/>
  <c r="L971" i="3" s="1"/>
  <c r="K972" i="3"/>
  <c r="L972" i="3" s="1"/>
  <c r="K973" i="3"/>
  <c r="L973" i="3" s="1"/>
  <c r="K974" i="3"/>
  <c r="L974" i="3" s="1"/>
  <c r="K975" i="3"/>
  <c r="L975" i="3" s="1"/>
  <c r="K976" i="3"/>
  <c r="L976" i="3" s="1"/>
  <c r="K977" i="3"/>
  <c r="L977" i="3" s="1"/>
  <c r="K978" i="3"/>
  <c r="L978" i="3" s="1"/>
  <c r="K979" i="3"/>
  <c r="L979" i="3" s="1"/>
  <c r="K980" i="3"/>
  <c r="L980" i="3" s="1"/>
  <c r="K981" i="3"/>
  <c r="L981" i="3" s="1"/>
  <c r="K982" i="3"/>
  <c r="L982" i="3" s="1"/>
  <c r="K983" i="3"/>
  <c r="L983" i="3" s="1"/>
  <c r="K984" i="3"/>
  <c r="L984" i="3" s="1"/>
  <c r="K985" i="3"/>
  <c r="L985" i="3" s="1"/>
  <c r="K986" i="3"/>
  <c r="L986" i="3" s="1"/>
  <c r="K987" i="3"/>
  <c r="L987" i="3" s="1"/>
  <c r="K988" i="3"/>
  <c r="L988" i="3" s="1"/>
  <c r="K989" i="3"/>
  <c r="L989" i="3" s="1"/>
  <c r="K990" i="3"/>
  <c r="L990" i="3" s="1"/>
  <c r="K991" i="3"/>
  <c r="L991" i="3" s="1"/>
  <c r="K992" i="3"/>
  <c r="L992" i="3" s="1"/>
  <c r="K993" i="3"/>
  <c r="L993" i="3" s="1"/>
  <c r="K994" i="3"/>
  <c r="L994" i="3" s="1"/>
  <c r="K995" i="3"/>
  <c r="L995" i="3" s="1"/>
  <c r="K996" i="3"/>
  <c r="L996" i="3" s="1"/>
  <c r="K997" i="3"/>
  <c r="L997" i="3" s="1"/>
  <c r="K998" i="3"/>
  <c r="L998" i="3" s="1"/>
  <c r="K999" i="3"/>
  <c r="L999" i="3" s="1"/>
  <c r="K1000" i="3"/>
  <c r="L1000" i="3" s="1"/>
  <c r="K1001" i="3"/>
  <c r="L1001" i="3" s="1"/>
  <c r="K1002" i="3"/>
  <c r="L1002" i="3" s="1"/>
  <c r="K1003" i="3"/>
  <c r="L1003" i="3" s="1"/>
  <c r="K1004" i="3"/>
  <c r="L1004" i="3" s="1"/>
  <c r="K1005" i="3"/>
  <c r="L1005" i="3" s="1"/>
  <c r="K1006" i="3"/>
  <c r="L1006" i="3" s="1"/>
  <c r="K1007" i="3"/>
  <c r="L1007" i="3" s="1"/>
  <c r="K1008" i="3"/>
  <c r="L1008" i="3" s="1"/>
  <c r="K1009" i="3"/>
  <c r="L1009" i="3" s="1"/>
  <c r="K1010" i="3"/>
  <c r="L1010" i="3" s="1"/>
  <c r="K1011" i="3"/>
  <c r="L1011" i="3" s="1"/>
  <c r="K1012" i="3"/>
  <c r="L1012" i="3" s="1"/>
  <c r="K1013" i="3"/>
  <c r="L1013" i="3" s="1"/>
  <c r="K1014" i="3"/>
  <c r="L1014" i="3" s="1"/>
  <c r="K1015" i="3"/>
  <c r="L1015" i="3" s="1"/>
  <c r="K1016" i="3"/>
  <c r="L1016" i="3" s="1"/>
  <c r="K1017" i="3"/>
  <c r="L1017" i="3" s="1"/>
  <c r="K1018" i="3"/>
  <c r="L1018" i="3" s="1"/>
  <c r="K1019" i="3"/>
  <c r="L1019" i="3" s="1"/>
  <c r="K1020" i="3"/>
  <c r="L1020" i="3" s="1"/>
  <c r="K1021" i="3"/>
  <c r="L1021" i="3" s="1"/>
  <c r="K1022" i="3"/>
  <c r="L1022" i="3" s="1"/>
  <c r="K1023" i="3"/>
  <c r="L1023" i="3" s="1"/>
  <c r="K1024" i="3"/>
  <c r="L1024" i="3" s="1"/>
  <c r="K1025" i="3"/>
  <c r="L1025" i="3" s="1"/>
  <c r="K1026" i="3"/>
  <c r="L1026" i="3" s="1"/>
  <c r="K1027" i="3"/>
  <c r="L1027" i="3" s="1"/>
  <c r="K1028" i="3"/>
  <c r="L1028" i="3" s="1"/>
  <c r="K1029" i="3"/>
  <c r="L1029" i="3" s="1"/>
  <c r="K1030" i="3"/>
  <c r="L1030" i="3" s="1"/>
  <c r="K1031" i="3"/>
  <c r="L1031" i="3" s="1"/>
  <c r="K1032" i="3"/>
  <c r="L1032" i="3" s="1"/>
  <c r="K1033" i="3"/>
  <c r="L1033" i="3" s="1"/>
  <c r="K1034" i="3"/>
  <c r="L1034" i="3" s="1"/>
  <c r="K1035" i="3"/>
  <c r="L1035" i="3" s="1"/>
  <c r="K1036" i="3"/>
  <c r="L1036" i="3" s="1"/>
  <c r="K1037" i="3"/>
  <c r="L1037" i="3" s="1"/>
  <c r="K1038" i="3"/>
  <c r="L1038" i="3" s="1"/>
  <c r="K1039" i="3"/>
  <c r="L1039" i="3" s="1"/>
  <c r="K1040" i="3"/>
  <c r="L1040" i="3" s="1"/>
  <c r="K1041" i="3"/>
  <c r="L1041" i="3" s="1"/>
  <c r="K1042" i="3"/>
  <c r="L1042" i="3" s="1"/>
  <c r="K1043" i="3"/>
  <c r="L1043" i="3" s="1"/>
  <c r="K1044" i="3"/>
  <c r="L1044" i="3" s="1"/>
  <c r="K1045" i="3"/>
  <c r="L1045" i="3" s="1"/>
  <c r="K1046" i="3"/>
  <c r="L1046" i="3" s="1"/>
  <c r="K1047" i="3"/>
  <c r="L1047" i="3" s="1"/>
  <c r="K1048" i="3"/>
  <c r="L1048" i="3" s="1"/>
  <c r="K1049" i="3"/>
  <c r="L1049" i="3" s="1"/>
  <c r="K1050" i="3"/>
  <c r="L1050" i="3" s="1"/>
  <c r="K1051" i="3"/>
  <c r="L1051" i="3" s="1"/>
  <c r="K1052" i="3"/>
  <c r="L1052" i="3" s="1"/>
  <c r="K1053" i="3"/>
  <c r="L1053" i="3" s="1"/>
  <c r="K1054" i="3"/>
  <c r="L1054" i="3" s="1"/>
  <c r="K1055" i="3"/>
  <c r="L1055" i="3" s="1"/>
  <c r="K1056" i="3"/>
  <c r="L1056" i="3" s="1"/>
  <c r="K1057" i="3"/>
  <c r="L1057" i="3" s="1"/>
  <c r="K1058" i="3"/>
  <c r="L1058" i="3" s="1"/>
  <c r="K1059" i="3"/>
  <c r="L1059" i="3" s="1"/>
  <c r="K1060" i="3"/>
  <c r="L1060" i="3" s="1"/>
  <c r="K1061" i="3"/>
  <c r="L1061" i="3" s="1"/>
  <c r="K1062" i="3"/>
  <c r="L1062" i="3" s="1"/>
  <c r="K1063" i="3"/>
  <c r="L1063" i="3" s="1"/>
  <c r="K1064" i="3"/>
  <c r="L1064" i="3" s="1"/>
  <c r="K1065" i="3"/>
  <c r="L1065" i="3" s="1"/>
  <c r="K1066" i="3"/>
  <c r="L1066" i="3" s="1"/>
  <c r="K1067" i="3"/>
  <c r="L1067" i="3" s="1"/>
  <c r="K1068" i="3"/>
  <c r="L1068" i="3" s="1"/>
  <c r="K1069" i="3"/>
  <c r="L1069" i="3" s="1"/>
  <c r="K1070" i="3"/>
  <c r="L1070" i="3" s="1"/>
  <c r="K1071" i="3"/>
  <c r="L1071" i="3" s="1"/>
  <c r="K1072" i="3"/>
  <c r="L1072" i="3" s="1"/>
  <c r="K1073" i="3"/>
  <c r="L1073" i="3" s="1"/>
  <c r="K1074" i="3"/>
  <c r="L1074" i="3" s="1"/>
  <c r="K1075" i="3"/>
  <c r="L1075" i="3" s="1"/>
  <c r="K1076" i="3"/>
  <c r="L1076" i="3" s="1"/>
  <c r="K1077" i="3"/>
  <c r="L1077" i="3" s="1"/>
  <c r="K1078" i="3"/>
  <c r="L1078" i="3" s="1"/>
  <c r="K1079" i="3"/>
  <c r="L1079" i="3" s="1"/>
  <c r="K1080" i="3"/>
  <c r="L1080" i="3" s="1"/>
  <c r="K1081" i="3"/>
  <c r="L1081" i="3" s="1"/>
  <c r="K1082" i="3"/>
  <c r="L1082" i="3" s="1"/>
  <c r="K1083" i="3"/>
  <c r="L1083" i="3" s="1"/>
  <c r="K1084" i="3"/>
  <c r="L1084" i="3" s="1"/>
  <c r="K1085" i="3"/>
  <c r="L1085" i="3" s="1"/>
  <c r="K1086" i="3"/>
  <c r="L1086" i="3" s="1"/>
  <c r="K1087" i="3"/>
  <c r="L1087" i="3" s="1"/>
  <c r="K1088" i="3"/>
  <c r="L1088" i="3" s="1"/>
  <c r="K1089" i="3"/>
  <c r="L1089" i="3" s="1"/>
  <c r="K1090" i="3"/>
  <c r="L1090" i="3" s="1"/>
  <c r="K1091" i="3"/>
  <c r="L1091" i="3" s="1"/>
  <c r="K1092" i="3"/>
  <c r="L1092" i="3" s="1"/>
  <c r="K1093" i="3"/>
  <c r="L1093" i="3" s="1"/>
  <c r="K1094" i="3"/>
  <c r="L1094" i="3" s="1"/>
  <c r="K1095" i="3"/>
  <c r="L1095" i="3" s="1"/>
  <c r="K1096" i="3"/>
  <c r="L1096" i="3" s="1"/>
  <c r="K1097" i="3"/>
  <c r="L1097" i="3" s="1"/>
  <c r="K1098" i="3"/>
  <c r="L1098" i="3" s="1"/>
  <c r="K1099" i="3"/>
  <c r="L1099" i="3" s="1"/>
  <c r="K1100" i="3"/>
  <c r="L1100" i="3" s="1"/>
  <c r="K1101" i="3"/>
  <c r="L1101" i="3" s="1"/>
  <c r="K1102" i="3"/>
  <c r="L1102" i="3" s="1"/>
  <c r="K1103" i="3"/>
  <c r="L1103" i="3" s="1"/>
  <c r="K1104" i="3"/>
  <c r="L1104" i="3" s="1"/>
  <c r="K1105" i="3"/>
  <c r="L1105" i="3" s="1"/>
  <c r="K1106" i="3"/>
  <c r="L1106" i="3" s="1"/>
  <c r="K1107" i="3"/>
  <c r="L1107" i="3" s="1"/>
  <c r="K1108" i="3"/>
  <c r="L1108" i="3" s="1"/>
  <c r="K1109" i="3"/>
  <c r="L1109" i="3" s="1"/>
  <c r="K1110" i="3"/>
  <c r="L1110" i="3" s="1"/>
  <c r="K1111" i="3"/>
  <c r="L1111" i="3" s="1"/>
  <c r="K1112" i="3"/>
  <c r="L1112" i="3" s="1"/>
  <c r="K1113" i="3"/>
  <c r="L1113" i="3" s="1"/>
  <c r="K1114" i="3"/>
  <c r="L1114" i="3" s="1"/>
  <c r="K1115" i="3"/>
  <c r="L1115" i="3" s="1"/>
  <c r="K1116" i="3"/>
  <c r="L1116" i="3" s="1"/>
  <c r="K1117" i="3"/>
  <c r="L1117" i="3" s="1"/>
  <c r="K1118" i="3"/>
  <c r="L1118" i="3" s="1"/>
  <c r="K1119" i="3"/>
  <c r="L1119" i="3" s="1"/>
  <c r="K1120" i="3"/>
  <c r="L1120" i="3" s="1"/>
  <c r="K1121" i="3"/>
  <c r="L1121" i="3" s="1"/>
  <c r="K1122" i="3"/>
  <c r="L1122" i="3" s="1"/>
  <c r="K1123" i="3"/>
  <c r="L1123" i="3" s="1"/>
  <c r="K1124" i="3"/>
  <c r="L1124" i="3" s="1"/>
  <c r="K1125" i="3"/>
  <c r="L1125" i="3" s="1"/>
  <c r="K1126" i="3"/>
  <c r="L1126" i="3" s="1"/>
  <c r="K1127" i="3"/>
  <c r="L1127" i="3" s="1"/>
  <c r="K1128" i="3"/>
  <c r="L1128" i="3" s="1"/>
  <c r="K1129" i="3"/>
  <c r="L1129" i="3" s="1"/>
  <c r="K1130" i="3"/>
  <c r="L1130" i="3" s="1"/>
  <c r="K1131" i="3"/>
  <c r="L1131" i="3" s="1"/>
  <c r="K1132" i="3"/>
  <c r="L1132" i="3" s="1"/>
  <c r="K1133" i="3"/>
  <c r="L1133" i="3" s="1"/>
  <c r="K1134" i="3"/>
  <c r="L1134" i="3" s="1"/>
  <c r="K1135" i="3"/>
  <c r="L1135" i="3" s="1"/>
  <c r="K1136" i="3"/>
  <c r="L1136" i="3" s="1"/>
  <c r="K1137" i="3"/>
  <c r="L1137" i="3" s="1"/>
  <c r="K1138" i="3"/>
  <c r="L1138" i="3" s="1"/>
  <c r="K1139" i="3"/>
  <c r="L1139" i="3" s="1"/>
  <c r="K1140" i="3"/>
  <c r="L1140" i="3" s="1"/>
  <c r="K1141" i="3"/>
  <c r="L1141" i="3" s="1"/>
  <c r="K1142" i="3"/>
  <c r="L1142" i="3" s="1"/>
  <c r="K1143" i="3"/>
  <c r="L1143" i="3" s="1"/>
  <c r="K1144" i="3"/>
  <c r="L1144" i="3" s="1"/>
  <c r="K1145" i="3"/>
  <c r="L1145" i="3" s="1"/>
  <c r="K1146" i="3"/>
  <c r="L1146" i="3" s="1"/>
  <c r="K1147" i="3"/>
  <c r="L1147" i="3" s="1"/>
  <c r="K1148" i="3"/>
  <c r="L1148" i="3" s="1"/>
  <c r="K1149" i="3"/>
  <c r="L1149" i="3" s="1"/>
  <c r="K1150" i="3"/>
  <c r="L1150" i="3" s="1"/>
  <c r="K1151" i="3"/>
  <c r="L1151" i="3" s="1"/>
  <c r="K1152" i="3"/>
  <c r="L1152" i="3" s="1"/>
  <c r="K1153" i="3"/>
  <c r="L1153" i="3" s="1"/>
  <c r="K1154" i="3"/>
  <c r="L1154" i="3" s="1"/>
  <c r="K1155" i="3"/>
  <c r="L1155" i="3" s="1"/>
  <c r="K1156" i="3"/>
  <c r="L1156" i="3" s="1"/>
  <c r="K1157" i="3"/>
  <c r="L1157" i="3" s="1"/>
  <c r="K1158" i="3"/>
  <c r="L1158" i="3" s="1"/>
  <c r="K1159" i="3"/>
  <c r="L1159" i="3" s="1"/>
  <c r="K1160" i="3"/>
  <c r="L1160" i="3" s="1"/>
  <c r="K1161" i="3"/>
  <c r="L1161" i="3" s="1"/>
  <c r="K1162" i="3"/>
  <c r="L1162" i="3" s="1"/>
  <c r="K1163" i="3"/>
  <c r="L1163" i="3" s="1"/>
  <c r="K1164" i="3"/>
  <c r="L1164" i="3" s="1"/>
  <c r="K1165" i="3"/>
  <c r="L1165" i="3" s="1"/>
  <c r="K1166" i="3"/>
  <c r="L1166" i="3" s="1"/>
  <c r="K1167" i="3"/>
  <c r="L1167" i="3" s="1"/>
  <c r="K1168" i="3"/>
  <c r="L1168" i="3" s="1"/>
  <c r="K1169" i="3"/>
  <c r="L1169" i="3" s="1"/>
  <c r="K1170" i="3"/>
  <c r="L1170" i="3" s="1"/>
  <c r="K1171" i="3"/>
  <c r="L1171" i="3" s="1"/>
  <c r="K1172" i="3"/>
  <c r="L1172" i="3" s="1"/>
  <c r="K1173" i="3"/>
  <c r="L1173" i="3" s="1"/>
  <c r="K1174" i="3"/>
  <c r="L1174" i="3" s="1"/>
  <c r="K1175" i="3"/>
  <c r="L1175" i="3" s="1"/>
  <c r="K1176" i="3"/>
  <c r="L1176" i="3" s="1"/>
  <c r="K1177" i="3"/>
  <c r="L1177" i="3" s="1"/>
  <c r="K1178" i="3"/>
  <c r="L1178" i="3" s="1"/>
  <c r="K1179" i="3"/>
  <c r="L1179" i="3" s="1"/>
  <c r="K1180" i="3"/>
  <c r="L1180" i="3" s="1"/>
  <c r="K1181" i="3"/>
  <c r="L1181" i="3" s="1"/>
  <c r="K1182" i="3"/>
  <c r="L1182" i="3" s="1"/>
  <c r="K1183" i="3"/>
  <c r="L1183" i="3" s="1"/>
  <c r="K1184" i="3"/>
  <c r="L1184" i="3" s="1"/>
  <c r="K1185" i="3"/>
  <c r="L1185" i="3" s="1"/>
  <c r="K1186" i="3"/>
  <c r="L1186" i="3" s="1"/>
  <c r="K1187" i="3"/>
  <c r="L1187" i="3" s="1"/>
  <c r="K1188" i="3"/>
  <c r="L1188" i="3" s="1"/>
  <c r="K1189" i="3"/>
  <c r="L1189" i="3" s="1"/>
  <c r="K1190" i="3"/>
  <c r="L1190" i="3" s="1"/>
  <c r="K1191" i="3"/>
  <c r="L1191" i="3" s="1"/>
  <c r="K1192" i="3"/>
  <c r="L1192" i="3" s="1"/>
  <c r="K1193" i="3"/>
  <c r="L1193" i="3" s="1"/>
  <c r="K1194" i="3"/>
  <c r="L1194" i="3" s="1"/>
  <c r="K1195" i="3"/>
  <c r="L1195" i="3" s="1"/>
  <c r="K1196" i="3"/>
  <c r="L1196" i="3" s="1"/>
  <c r="K1197" i="3"/>
  <c r="L1197" i="3" s="1"/>
  <c r="K1198" i="3"/>
  <c r="L1198" i="3" s="1"/>
  <c r="K1199" i="3"/>
  <c r="L1199" i="3" s="1"/>
  <c r="K1200" i="3"/>
  <c r="L1200" i="3" s="1"/>
  <c r="K1201" i="3"/>
  <c r="L1201" i="3" s="1"/>
  <c r="K1202" i="3"/>
  <c r="L1202" i="3" s="1"/>
  <c r="K1203" i="3"/>
  <c r="L1203" i="3" s="1"/>
  <c r="K1204" i="3"/>
  <c r="L1204" i="3" s="1"/>
  <c r="K1205" i="3"/>
  <c r="L1205" i="3" s="1"/>
  <c r="K1206" i="3"/>
  <c r="L1206" i="3" s="1"/>
  <c r="K1207" i="3"/>
  <c r="L1207" i="3" s="1"/>
  <c r="K1208" i="3"/>
  <c r="L1208" i="3" s="1"/>
  <c r="K1209" i="3"/>
  <c r="L1209" i="3" s="1"/>
  <c r="K1210" i="3"/>
  <c r="L1210" i="3" s="1"/>
  <c r="K1211" i="3"/>
  <c r="L1211" i="3" s="1"/>
  <c r="K1212" i="3"/>
  <c r="L1212" i="3" s="1"/>
  <c r="K1213" i="3"/>
  <c r="L1213" i="3" s="1"/>
  <c r="K1214" i="3"/>
  <c r="L1214" i="3" s="1"/>
  <c r="K1215" i="3"/>
  <c r="L1215" i="3" s="1"/>
  <c r="K1216" i="3"/>
  <c r="L1216" i="3" s="1"/>
  <c r="K1217" i="3"/>
  <c r="L1217" i="3" s="1"/>
  <c r="K1218" i="3"/>
  <c r="L1218" i="3" s="1"/>
  <c r="K1219" i="3"/>
  <c r="L1219" i="3" s="1"/>
  <c r="K1220" i="3"/>
  <c r="L1220" i="3" s="1"/>
  <c r="K1221" i="3"/>
  <c r="L1221" i="3" s="1"/>
  <c r="K1222" i="3"/>
  <c r="L1222" i="3" s="1"/>
  <c r="K1223" i="3"/>
  <c r="L1223" i="3" s="1"/>
  <c r="K1224" i="3"/>
  <c r="L1224" i="3" s="1"/>
  <c r="K1225" i="3"/>
  <c r="L1225" i="3" s="1"/>
  <c r="K1226" i="3"/>
  <c r="L1226" i="3" s="1"/>
  <c r="K1227" i="3"/>
  <c r="L1227" i="3" s="1"/>
  <c r="K1228" i="3"/>
  <c r="L1228" i="3" s="1"/>
  <c r="K1229" i="3"/>
  <c r="L1229" i="3" s="1"/>
  <c r="K1230" i="3"/>
  <c r="L1230" i="3" s="1"/>
  <c r="K1231" i="3"/>
  <c r="L1231" i="3" s="1"/>
  <c r="K1232" i="3"/>
  <c r="L1232" i="3" s="1"/>
  <c r="K1233" i="3"/>
  <c r="L1233" i="3" s="1"/>
  <c r="K1234" i="3"/>
  <c r="L1234" i="3" s="1"/>
  <c r="K1235" i="3"/>
  <c r="L1235" i="3" s="1"/>
  <c r="K1236" i="3"/>
  <c r="L1236" i="3" s="1"/>
  <c r="K1237" i="3"/>
  <c r="L1237" i="3" s="1"/>
  <c r="K1238" i="3"/>
  <c r="L1238" i="3" s="1"/>
  <c r="K1239" i="3"/>
  <c r="L1239" i="3" s="1"/>
  <c r="K1240" i="3"/>
  <c r="L1240" i="3" s="1"/>
  <c r="K1241" i="3"/>
  <c r="L1241" i="3" s="1"/>
  <c r="K1242" i="3"/>
  <c r="L1242" i="3" s="1"/>
  <c r="K1243" i="3"/>
  <c r="L1243" i="3" s="1"/>
  <c r="K1244" i="3"/>
  <c r="L1244" i="3" s="1"/>
  <c r="K1245" i="3"/>
  <c r="L1245" i="3" s="1"/>
  <c r="K1246" i="3"/>
  <c r="L1246" i="3" s="1"/>
  <c r="K1247" i="3"/>
  <c r="L1247" i="3" s="1"/>
  <c r="K1248" i="3"/>
  <c r="L1248" i="3" s="1"/>
  <c r="K1249" i="3"/>
  <c r="L1249" i="3" s="1"/>
  <c r="K1250" i="3"/>
  <c r="L1250" i="3" s="1"/>
  <c r="K1251" i="3"/>
  <c r="L1251" i="3" s="1"/>
  <c r="K1252" i="3"/>
  <c r="L1252" i="3" s="1"/>
  <c r="K1253" i="3"/>
  <c r="L1253" i="3" s="1"/>
  <c r="K1254" i="3"/>
  <c r="L1254" i="3" s="1"/>
  <c r="K1255" i="3"/>
  <c r="L1255" i="3" s="1"/>
  <c r="K1256" i="3"/>
  <c r="L1256" i="3" s="1"/>
  <c r="K1257" i="3"/>
  <c r="L1257" i="3" s="1"/>
  <c r="K1258" i="3"/>
  <c r="L1258" i="3" s="1"/>
  <c r="K1259" i="3"/>
  <c r="L1259" i="3" s="1"/>
  <c r="K1260" i="3"/>
  <c r="L1260" i="3" s="1"/>
  <c r="K1261" i="3"/>
  <c r="L1261" i="3" s="1"/>
  <c r="K1262" i="3"/>
  <c r="L1262" i="3" s="1"/>
  <c r="K1263" i="3"/>
  <c r="L1263" i="3" s="1"/>
  <c r="K1264" i="3"/>
  <c r="L1264" i="3" s="1"/>
  <c r="K1265" i="3"/>
  <c r="L1265" i="3" s="1"/>
  <c r="K1266" i="3"/>
  <c r="L1266" i="3" s="1"/>
  <c r="K1267" i="3"/>
  <c r="L1267" i="3" s="1"/>
  <c r="K1268" i="3"/>
  <c r="L1268" i="3" s="1"/>
  <c r="K1269" i="3"/>
  <c r="L1269" i="3" s="1"/>
  <c r="K1270" i="3"/>
  <c r="L1270" i="3" s="1"/>
  <c r="K1271" i="3"/>
  <c r="L1271" i="3" s="1"/>
  <c r="K1272" i="3"/>
  <c r="L1272" i="3" s="1"/>
  <c r="K1273" i="3"/>
  <c r="L1273" i="3" s="1"/>
  <c r="K1274" i="3"/>
  <c r="L1274" i="3" s="1"/>
  <c r="K1275" i="3"/>
  <c r="L1275" i="3" s="1"/>
  <c r="K1276" i="3"/>
  <c r="L1276" i="3" s="1"/>
  <c r="K1277" i="3"/>
  <c r="L1277" i="3" s="1"/>
  <c r="K1278" i="3"/>
  <c r="L1278" i="3" s="1"/>
  <c r="K1279" i="3"/>
  <c r="L1279" i="3" s="1"/>
  <c r="K1280" i="3"/>
  <c r="L1280" i="3" s="1"/>
  <c r="K1281" i="3"/>
  <c r="L1281" i="3" s="1"/>
  <c r="K1282" i="3"/>
  <c r="L1282" i="3" s="1"/>
  <c r="K1283" i="3"/>
  <c r="L1283" i="3" s="1"/>
  <c r="K1284" i="3"/>
  <c r="L1284" i="3" s="1"/>
  <c r="K1285" i="3"/>
  <c r="L1285" i="3" s="1"/>
  <c r="K1286" i="3"/>
  <c r="L1286" i="3" s="1"/>
  <c r="K1287" i="3"/>
  <c r="L1287" i="3" s="1"/>
  <c r="K1288" i="3"/>
  <c r="L1288" i="3" s="1"/>
  <c r="K1289" i="3"/>
  <c r="L1289" i="3" s="1"/>
  <c r="K1290" i="3"/>
  <c r="L1290" i="3" s="1"/>
  <c r="K1291" i="3"/>
  <c r="L1291" i="3" s="1"/>
  <c r="K1292" i="3"/>
  <c r="L1292" i="3" s="1"/>
  <c r="K1293" i="3"/>
  <c r="L1293" i="3" s="1"/>
  <c r="K1294" i="3"/>
  <c r="L1294" i="3" s="1"/>
  <c r="K1295" i="3"/>
  <c r="L1295" i="3" s="1"/>
  <c r="K1296" i="3"/>
  <c r="L1296" i="3" s="1"/>
  <c r="K1297" i="3"/>
  <c r="L1297" i="3" s="1"/>
  <c r="K1298" i="3"/>
  <c r="L1298" i="3" s="1"/>
  <c r="K1299" i="3"/>
  <c r="L1299" i="3" s="1"/>
  <c r="K1300" i="3"/>
  <c r="L1300" i="3" s="1"/>
  <c r="K1301" i="3"/>
  <c r="L1301" i="3" s="1"/>
  <c r="K1302" i="3"/>
  <c r="L1302" i="3" s="1"/>
  <c r="K1303" i="3"/>
  <c r="L1303" i="3" s="1"/>
  <c r="K1304" i="3"/>
  <c r="L1304" i="3" s="1"/>
  <c r="K1305" i="3"/>
  <c r="L1305" i="3" s="1"/>
  <c r="K1306" i="3"/>
  <c r="L1306" i="3" s="1"/>
  <c r="K1307" i="3"/>
  <c r="L1307" i="3" s="1"/>
  <c r="K1308" i="3"/>
  <c r="L1308" i="3" s="1"/>
  <c r="K1309" i="3"/>
  <c r="L1309" i="3" s="1"/>
  <c r="K1310" i="3"/>
  <c r="L1310" i="3" s="1"/>
  <c r="K1311" i="3"/>
  <c r="L1311" i="3" s="1"/>
  <c r="K1312" i="3"/>
  <c r="L1312" i="3" s="1"/>
  <c r="K1313" i="3"/>
  <c r="L1313" i="3" s="1"/>
  <c r="K1314" i="3"/>
  <c r="L1314" i="3" s="1"/>
  <c r="K1315" i="3"/>
  <c r="L1315" i="3" s="1"/>
  <c r="K1316" i="3"/>
  <c r="L1316" i="3" s="1"/>
  <c r="K1317" i="3"/>
  <c r="L1317" i="3" s="1"/>
  <c r="K1318" i="3"/>
  <c r="L1318" i="3" s="1"/>
  <c r="K1319" i="3"/>
  <c r="L1319" i="3" s="1"/>
  <c r="K1320" i="3"/>
  <c r="L1320" i="3" s="1"/>
  <c r="K1321" i="3"/>
  <c r="L1321" i="3" s="1"/>
  <c r="K1322" i="3"/>
  <c r="L1322" i="3" s="1"/>
  <c r="K1323" i="3"/>
  <c r="L1323" i="3" s="1"/>
  <c r="K1324" i="3"/>
  <c r="L1324" i="3" s="1"/>
  <c r="K1325" i="3"/>
  <c r="L1325" i="3" s="1"/>
  <c r="K1326" i="3"/>
  <c r="L1326" i="3" s="1"/>
  <c r="K1327" i="3"/>
  <c r="L1327" i="3" s="1"/>
  <c r="K1328" i="3"/>
  <c r="L1328" i="3" s="1"/>
  <c r="K1329" i="3"/>
  <c r="L1329" i="3" s="1"/>
  <c r="K1330" i="3"/>
  <c r="L1330" i="3" s="1"/>
  <c r="K1331" i="3"/>
  <c r="L1331" i="3" s="1"/>
  <c r="K1332" i="3"/>
  <c r="L1332" i="3" s="1"/>
  <c r="K1333" i="3"/>
  <c r="L1333" i="3" s="1"/>
  <c r="K1334" i="3"/>
  <c r="L1334" i="3" s="1"/>
  <c r="K1335" i="3"/>
  <c r="L1335" i="3" s="1"/>
  <c r="K1336" i="3"/>
  <c r="L1336" i="3" s="1"/>
  <c r="K1337" i="3"/>
  <c r="L1337" i="3" s="1"/>
  <c r="K1338" i="3"/>
  <c r="L1338" i="3" s="1"/>
  <c r="K1339" i="3"/>
  <c r="L1339" i="3" s="1"/>
  <c r="K1340" i="3"/>
  <c r="L1340" i="3" s="1"/>
  <c r="K1341" i="3"/>
  <c r="L1341" i="3" s="1"/>
  <c r="K1342" i="3"/>
  <c r="L1342" i="3" s="1"/>
  <c r="K1343" i="3"/>
  <c r="L1343" i="3" s="1"/>
  <c r="K1344" i="3"/>
  <c r="L1344" i="3" s="1"/>
  <c r="K1345" i="3"/>
  <c r="L1345" i="3" s="1"/>
  <c r="K1346" i="3"/>
  <c r="L1346" i="3" s="1"/>
  <c r="K1347" i="3"/>
  <c r="L1347" i="3" s="1"/>
  <c r="K1348" i="3"/>
  <c r="L1348" i="3" s="1"/>
  <c r="K1349" i="3"/>
  <c r="L1349" i="3" s="1"/>
  <c r="K1350" i="3"/>
  <c r="L1350" i="3" s="1"/>
  <c r="K1351" i="3"/>
  <c r="L1351" i="3" s="1"/>
  <c r="K1352" i="3"/>
  <c r="L1352" i="3" s="1"/>
  <c r="K1353" i="3"/>
  <c r="L1353" i="3" s="1"/>
  <c r="K1354" i="3"/>
  <c r="L1354" i="3" s="1"/>
  <c r="K1355" i="3"/>
  <c r="L1355" i="3" s="1"/>
  <c r="K1356" i="3"/>
  <c r="L1356" i="3" s="1"/>
  <c r="K1357" i="3"/>
  <c r="L1357" i="3" s="1"/>
  <c r="K1358" i="3"/>
  <c r="L1358" i="3" s="1"/>
  <c r="K1359" i="3"/>
  <c r="L1359" i="3" s="1"/>
  <c r="K1360" i="3"/>
  <c r="L1360" i="3" s="1"/>
  <c r="K1361" i="3"/>
  <c r="L1361" i="3" s="1"/>
  <c r="K1362" i="3"/>
  <c r="L1362" i="3" s="1"/>
  <c r="K1363" i="3"/>
  <c r="L1363" i="3" s="1"/>
  <c r="K1364" i="3"/>
  <c r="L1364" i="3" s="1"/>
  <c r="K1365" i="3"/>
  <c r="L1365" i="3" s="1"/>
  <c r="K1366" i="3"/>
  <c r="L1366" i="3" s="1"/>
  <c r="K1367" i="3"/>
  <c r="L1367" i="3" s="1"/>
  <c r="K1368" i="3"/>
  <c r="L1368" i="3" s="1"/>
  <c r="K1369" i="3"/>
  <c r="L1369" i="3" s="1"/>
  <c r="K1370" i="3"/>
  <c r="L1370" i="3" s="1"/>
  <c r="K1371" i="3"/>
  <c r="L1371" i="3" s="1"/>
  <c r="K1372" i="3"/>
  <c r="L1372" i="3" s="1"/>
  <c r="K1373" i="3"/>
  <c r="L1373" i="3" s="1"/>
  <c r="K1374" i="3"/>
  <c r="L1374" i="3" s="1"/>
  <c r="K1375" i="3"/>
  <c r="L1375" i="3" s="1"/>
  <c r="K1376" i="3"/>
  <c r="L1376" i="3" s="1"/>
  <c r="K1377" i="3"/>
  <c r="L1377" i="3" s="1"/>
  <c r="K1378" i="3"/>
  <c r="L1378" i="3" s="1"/>
  <c r="K1379" i="3"/>
  <c r="L1379" i="3" s="1"/>
  <c r="K1380" i="3"/>
  <c r="L1380" i="3" s="1"/>
  <c r="K1381" i="3"/>
  <c r="L1381" i="3" s="1"/>
  <c r="K1382" i="3"/>
  <c r="L1382" i="3" s="1"/>
  <c r="K1383" i="3"/>
  <c r="L1383" i="3" s="1"/>
  <c r="K1384" i="3"/>
  <c r="L1384" i="3" s="1"/>
  <c r="K1385" i="3"/>
  <c r="L1385" i="3" s="1"/>
  <c r="K1386" i="3"/>
  <c r="L1386" i="3" s="1"/>
  <c r="K1387" i="3"/>
  <c r="L1387" i="3" s="1"/>
  <c r="K1388" i="3"/>
  <c r="L1388" i="3" s="1"/>
  <c r="K1389" i="3"/>
  <c r="L1389" i="3" s="1"/>
  <c r="K1390" i="3"/>
  <c r="L1390" i="3" s="1"/>
  <c r="K1391" i="3"/>
  <c r="L1391" i="3" s="1"/>
  <c r="K1392" i="3"/>
  <c r="L1392" i="3" s="1"/>
  <c r="K1393" i="3"/>
  <c r="L1393" i="3" s="1"/>
  <c r="K1394" i="3"/>
  <c r="L1394" i="3" s="1"/>
  <c r="K1395" i="3"/>
  <c r="L1395" i="3" s="1"/>
  <c r="K1396" i="3"/>
  <c r="L1396" i="3" s="1"/>
  <c r="K1397" i="3"/>
  <c r="L1397" i="3" s="1"/>
  <c r="K1398" i="3"/>
  <c r="L1398" i="3" s="1"/>
  <c r="K1399" i="3"/>
  <c r="L1399" i="3" s="1"/>
  <c r="K1400" i="3"/>
  <c r="L1400" i="3" s="1"/>
  <c r="K1401" i="3"/>
  <c r="L1401" i="3" s="1"/>
  <c r="K1402" i="3"/>
  <c r="L1402" i="3" s="1"/>
  <c r="K1403" i="3"/>
  <c r="L1403" i="3" s="1"/>
  <c r="K1404" i="3"/>
  <c r="L1404" i="3" s="1"/>
  <c r="K1405" i="3"/>
  <c r="L1405" i="3" s="1"/>
  <c r="K1406" i="3"/>
  <c r="L1406" i="3" s="1"/>
  <c r="K1407" i="3"/>
  <c r="L1407" i="3" s="1"/>
  <c r="K1408" i="3"/>
  <c r="L1408" i="3" s="1"/>
  <c r="K1409" i="3"/>
  <c r="L1409" i="3" s="1"/>
  <c r="K1410" i="3"/>
  <c r="L1410" i="3" s="1"/>
  <c r="K1411" i="3"/>
  <c r="L1411" i="3" s="1"/>
  <c r="K1412" i="3"/>
  <c r="L1412" i="3" s="1"/>
  <c r="K1413" i="3"/>
  <c r="L1413" i="3" s="1"/>
  <c r="K1414" i="3"/>
  <c r="L1414" i="3" s="1"/>
  <c r="K1415" i="3"/>
  <c r="L1415" i="3" s="1"/>
  <c r="K1416" i="3"/>
  <c r="L1416" i="3" s="1"/>
  <c r="K1417" i="3"/>
  <c r="L1417" i="3" s="1"/>
  <c r="K1418" i="3"/>
  <c r="L1418" i="3" s="1"/>
  <c r="K1419" i="3"/>
  <c r="L1419" i="3" s="1"/>
  <c r="K1420" i="3"/>
  <c r="L1420" i="3" s="1"/>
  <c r="K1421" i="3"/>
  <c r="L1421" i="3" s="1"/>
  <c r="K1422" i="3"/>
  <c r="L1422" i="3" s="1"/>
  <c r="K1423" i="3"/>
  <c r="L1423" i="3" s="1"/>
  <c r="K1424" i="3"/>
  <c r="L1424" i="3" s="1"/>
  <c r="K1425" i="3"/>
  <c r="L1425" i="3" s="1"/>
  <c r="K1426" i="3"/>
  <c r="L1426" i="3" s="1"/>
  <c r="K1427" i="3"/>
  <c r="L1427" i="3" s="1"/>
  <c r="K1428" i="3"/>
  <c r="L1428" i="3" s="1"/>
  <c r="K1429" i="3"/>
  <c r="L1429" i="3" s="1"/>
  <c r="K1430" i="3"/>
  <c r="L1430" i="3" s="1"/>
  <c r="K1431" i="3"/>
  <c r="L1431" i="3" s="1"/>
  <c r="K1432" i="3"/>
  <c r="L1432" i="3" s="1"/>
  <c r="K1433" i="3"/>
  <c r="L1433" i="3" s="1"/>
  <c r="K1434" i="3"/>
  <c r="L1434" i="3" s="1"/>
  <c r="K1435" i="3"/>
  <c r="L1435" i="3" s="1"/>
  <c r="K1436" i="3"/>
  <c r="L1436" i="3" s="1"/>
  <c r="K1437" i="3"/>
  <c r="L1437" i="3" s="1"/>
  <c r="K1438" i="3"/>
  <c r="L1438" i="3" s="1"/>
  <c r="K1439" i="3"/>
  <c r="L1439" i="3" s="1"/>
  <c r="K1440" i="3"/>
  <c r="L1440" i="3" s="1"/>
  <c r="K1441" i="3"/>
  <c r="L1441" i="3" s="1"/>
  <c r="K1442" i="3"/>
  <c r="L1442" i="3" s="1"/>
  <c r="K1443" i="3"/>
  <c r="L1443" i="3" s="1"/>
  <c r="K1444" i="3"/>
  <c r="L1444" i="3" s="1"/>
  <c r="K1445" i="3"/>
  <c r="L1445" i="3" s="1"/>
  <c r="K1446" i="3"/>
  <c r="L1446" i="3" s="1"/>
  <c r="K1447" i="3"/>
  <c r="L1447" i="3" s="1"/>
  <c r="K1448" i="3"/>
  <c r="L1448" i="3" s="1"/>
  <c r="K1449" i="3"/>
  <c r="L1449" i="3" s="1"/>
  <c r="K1450" i="3"/>
  <c r="L1450" i="3" s="1"/>
  <c r="K1451" i="3"/>
  <c r="L1451" i="3" s="1"/>
  <c r="K1452" i="3"/>
  <c r="L1452" i="3" s="1"/>
  <c r="K1453" i="3"/>
  <c r="L1453" i="3" s="1"/>
  <c r="K1454" i="3"/>
  <c r="L1454" i="3" s="1"/>
  <c r="K1455" i="3"/>
  <c r="L1455" i="3" s="1"/>
  <c r="K1456" i="3"/>
  <c r="L1456" i="3" s="1"/>
  <c r="K1457" i="3"/>
  <c r="L1457" i="3" s="1"/>
  <c r="K1458" i="3"/>
  <c r="L1458" i="3" s="1"/>
  <c r="K1459" i="3"/>
  <c r="L1459" i="3" s="1"/>
  <c r="K1460" i="3"/>
  <c r="L1460" i="3" s="1"/>
  <c r="K1461" i="3"/>
  <c r="L1461" i="3" s="1"/>
  <c r="K1462" i="3"/>
  <c r="L1462" i="3" s="1"/>
  <c r="K1463" i="3"/>
  <c r="L1463" i="3" s="1"/>
  <c r="K1464" i="3"/>
  <c r="L1464" i="3" s="1"/>
  <c r="K1465" i="3"/>
  <c r="L1465" i="3" s="1"/>
  <c r="K1466" i="3"/>
  <c r="L1466" i="3" s="1"/>
  <c r="K1467" i="3"/>
  <c r="L1467" i="3" s="1"/>
  <c r="K1468" i="3"/>
  <c r="L1468" i="3" s="1"/>
  <c r="K1469" i="3"/>
  <c r="L1469" i="3" s="1"/>
  <c r="K1470" i="3"/>
  <c r="L1470" i="3" s="1"/>
  <c r="K1471" i="3"/>
  <c r="L1471" i="3" s="1"/>
  <c r="K1472" i="3"/>
  <c r="L1472" i="3" s="1"/>
  <c r="K1473" i="3"/>
  <c r="L1473" i="3" s="1"/>
  <c r="K1474" i="3"/>
  <c r="L1474" i="3" s="1"/>
  <c r="K1475" i="3"/>
  <c r="L1475" i="3" s="1"/>
  <c r="K1476" i="3"/>
  <c r="L1476" i="3" s="1"/>
  <c r="K1477" i="3"/>
  <c r="L1477" i="3" s="1"/>
  <c r="K1478" i="3"/>
  <c r="L1478" i="3" s="1"/>
  <c r="K1479" i="3"/>
  <c r="L1479" i="3" s="1"/>
  <c r="K1480" i="3"/>
  <c r="L1480" i="3" s="1"/>
  <c r="K1481" i="3"/>
  <c r="L1481" i="3" s="1"/>
  <c r="K1482" i="3"/>
  <c r="L1482" i="3" s="1"/>
  <c r="K1483" i="3"/>
  <c r="L1483" i="3" s="1"/>
  <c r="K1484" i="3"/>
  <c r="L1484" i="3" s="1"/>
  <c r="K1485" i="3"/>
  <c r="L1485" i="3" s="1"/>
  <c r="K1486" i="3"/>
  <c r="L1486" i="3" s="1"/>
  <c r="K1487" i="3"/>
  <c r="L1487" i="3" s="1"/>
  <c r="K1488" i="3"/>
  <c r="L1488" i="3" s="1"/>
  <c r="K1489" i="3"/>
  <c r="L1489" i="3" s="1"/>
  <c r="K1490" i="3"/>
  <c r="L1490" i="3" s="1"/>
  <c r="K1491" i="3"/>
  <c r="L1491" i="3" s="1"/>
  <c r="K1492" i="3"/>
  <c r="L1492" i="3" s="1"/>
  <c r="K1493" i="3"/>
  <c r="L1493" i="3" s="1"/>
  <c r="K1494" i="3"/>
  <c r="L1494" i="3" s="1"/>
  <c r="K1495" i="3"/>
  <c r="L1495" i="3" s="1"/>
  <c r="K1496" i="3"/>
  <c r="L1496" i="3" s="1"/>
  <c r="K1497" i="3"/>
  <c r="L1497" i="3" s="1"/>
  <c r="K1498" i="3"/>
  <c r="L1498" i="3" s="1"/>
  <c r="K1499" i="3"/>
  <c r="L1499" i="3" s="1"/>
  <c r="K1500" i="3"/>
  <c r="L1500" i="3" s="1"/>
  <c r="K1501" i="3"/>
  <c r="L1501" i="3" s="1"/>
  <c r="K324" i="3"/>
  <c r="L324" i="3" s="1"/>
  <c r="K325" i="3"/>
  <c r="L325" i="3" s="1"/>
  <c r="K326" i="3"/>
  <c r="L326" i="3" s="1"/>
  <c r="K327" i="3"/>
  <c r="L327" i="3" s="1"/>
  <c r="K328" i="3"/>
  <c r="L328" i="3" s="1"/>
  <c r="K329" i="3"/>
  <c r="L329" i="3" s="1"/>
  <c r="K330" i="3"/>
  <c r="L330" i="3" s="1"/>
  <c r="K331" i="3"/>
  <c r="L331" i="3" s="1"/>
  <c r="K332" i="3"/>
  <c r="L332" i="3" s="1"/>
  <c r="K333" i="3"/>
  <c r="L333" i="3" s="1"/>
  <c r="K334" i="3"/>
  <c r="L334" i="3" s="1"/>
  <c r="K335" i="3"/>
  <c r="L335" i="3" s="1"/>
  <c r="K336" i="3"/>
  <c r="L336" i="3" s="1"/>
  <c r="K337" i="3"/>
  <c r="L337" i="3" s="1"/>
  <c r="K338" i="3"/>
  <c r="L338" i="3" s="1"/>
  <c r="K339" i="3"/>
  <c r="L339" i="3" s="1"/>
  <c r="K340" i="3"/>
  <c r="L340" i="3" s="1"/>
  <c r="K341" i="3"/>
  <c r="L341" i="3" s="1"/>
  <c r="K342" i="3"/>
  <c r="L342" i="3" s="1"/>
  <c r="K343" i="3"/>
  <c r="L343" i="3" s="1"/>
  <c r="K344" i="3"/>
  <c r="L344" i="3" s="1"/>
  <c r="K345" i="3"/>
  <c r="L345" i="3" s="1"/>
  <c r="K346" i="3"/>
  <c r="L346" i="3" s="1"/>
  <c r="K347" i="3"/>
  <c r="L347" i="3" s="1"/>
  <c r="K348" i="3"/>
  <c r="L348" i="3" s="1"/>
  <c r="K349" i="3"/>
  <c r="L349" i="3" s="1"/>
  <c r="K350" i="3"/>
  <c r="L350" i="3" s="1"/>
  <c r="K351" i="3"/>
  <c r="L351" i="3" s="1"/>
  <c r="K352" i="3"/>
  <c r="L352" i="3" s="1"/>
  <c r="K353" i="3"/>
  <c r="L353" i="3" s="1"/>
  <c r="K354" i="3"/>
  <c r="L354" i="3" s="1"/>
  <c r="K355" i="3"/>
  <c r="L355" i="3" s="1"/>
  <c r="K356" i="3"/>
  <c r="L356" i="3" s="1"/>
  <c r="K357" i="3"/>
  <c r="L357" i="3" s="1"/>
  <c r="K358" i="3"/>
  <c r="L358" i="3" s="1"/>
  <c r="K359" i="3"/>
  <c r="L359" i="3" s="1"/>
  <c r="K360" i="3"/>
  <c r="L360" i="3" s="1"/>
  <c r="K361" i="3"/>
  <c r="L361" i="3" s="1"/>
  <c r="K362" i="3"/>
  <c r="L362" i="3" s="1"/>
  <c r="K363" i="3"/>
  <c r="L363" i="3" s="1"/>
  <c r="K364" i="3"/>
  <c r="L364" i="3" s="1"/>
  <c r="K365" i="3"/>
  <c r="L365" i="3" s="1"/>
  <c r="K366" i="3"/>
  <c r="L366" i="3" s="1"/>
  <c r="K367" i="3"/>
  <c r="L367" i="3" s="1"/>
  <c r="K368" i="3"/>
  <c r="L368" i="3" s="1"/>
  <c r="K369" i="3"/>
  <c r="L369" i="3" s="1"/>
  <c r="K370" i="3"/>
  <c r="L370" i="3" s="1"/>
  <c r="K371" i="3"/>
  <c r="L371" i="3" s="1"/>
  <c r="K372" i="3"/>
  <c r="L372" i="3" s="1"/>
  <c r="K373" i="3"/>
  <c r="L373" i="3" s="1"/>
  <c r="K374" i="3"/>
  <c r="L374" i="3" s="1"/>
  <c r="K375" i="3"/>
  <c r="L375" i="3" s="1"/>
  <c r="K376" i="3"/>
  <c r="L376" i="3" s="1"/>
  <c r="K377" i="3"/>
  <c r="L377" i="3" s="1"/>
  <c r="K378" i="3"/>
  <c r="L378" i="3" s="1"/>
  <c r="K379" i="3"/>
  <c r="L379" i="3" s="1"/>
  <c r="K380" i="3"/>
  <c r="L380" i="3" s="1"/>
  <c r="K381" i="3"/>
  <c r="L381" i="3" s="1"/>
  <c r="K382" i="3"/>
  <c r="L382" i="3" s="1"/>
  <c r="K383" i="3"/>
  <c r="L383" i="3" s="1"/>
  <c r="K384" i="3"/>
  <c r="L384" i="3" s="1"/>
  <c r="K385" i="3"/>
  <c r="L385" i="3" s="1"/>
  <c r="K386" i="3"/>
  <c r="L386" i="3" s="1"/>
  <c r="K387" i="3"/>
  <c r="L387" i="3" s="1"/>
  <c r="K388" i="3"/>
  <c r="L388" i="3" s="1"/>
  <c r="K389" i="3"/>
  <c r="L389" i="3" s="1"/>
  <c r="K390" i="3"/>
  <c r="L390" i="3" s="1"/>
  <c r="K391" i="3"/>
  <c r="L391" i="3" s="1"/>
  <c r="K392" i="3"/>
  <c r="L392" i="3" s="1"/>
  <c r="K393" i="3"/>
  <c r="L393" i="3" s="1"/>
  <c r="K394" i="3"/>
  <c r="L394" i="3" s="1"/>
  <c r="K395" i="3"/>
  <c r="L395" i="3" s="1"/>
  <c r="K396" i="3"/>
  <c r="L396" i="3" s="1"/>
  <c r="K397" i="3"/>
  <c r="L397" i="3" s="1"/>
  <c r="K398" i="3"/>
  <c r="L398" i="3" s="1"/>
  <c r="K399" i="3"/>
  <c r="L399" i="3" s="1"/>
  <c r="K400" i="3"/>
  <c r="L400" i="3" s="1"/>
  <c r="K401" i="3"/>
  <c r="L401" i="3" s="1"/>
  <c r="K402" i="3"/>
  <c r="L402" i="3" s="1"/>
  <c r="K403" i="3"/>
  <c r="L403" i="3" s="1"/>
  <c r="K404" i="3"/>
  <c r="L404" i="3" s="1"/>
  <c r="K405" i="3"/>
  <c r="L405" i="3" s="1"/>
  <c r="K406" i="3"/>
  <c r="L406" i="3" s="1"/>
  <c r="K407" i="3"/>
  <c r="L407" i="3" s="1"/>
  <c r="K408" i="3"/>
  <c r="L408" i="3" s="1"/>
  <c r="K409" i="3"/>
  <c r="L409" i="3" s="1"/>
  <c r="K410" i="3"/>
  <c r="L410" i="3" s="1"/>
  <c r="K411" i="3"/>
  <c r="L411" i="3" s="1"/>
  <c r="K412" i="3"/>
  <c r="L412" i="3" s="1"/>
  <c r="K413" i="3"/>
  <c r="L413" i="3" s="1"/>
  <c r="K414" i="3"/>
  <c r="L414" i="3" s="1"/>
  <c r="K415" i="3"/>
  <c r="L415" i="3" s="1"/>
  <c r="K416" i="3"/>
  <c r="L416" i="3" s="1"/>
  <c r="K417" i="3"/>
  <c r="L417" i="3" s="1"/>
  <c r="K418" i="3"/>
  <c r="L418" i="3" s="1"/>
  <c r="K419" i="3"/>
  <c r="L419" i="3" s="1"/>
  <c r="K420" i="3"/>
  <c r="L420" i="3" s="1"/>
  <c r="K421" i="3"/>
  <c r="L421" i="3" s="1"/>
  <c r="K422" i="3"/>
  <c r="L422" i="3" s="1"/>
  <c r="K423" i="3"/>
  <c r="L423" i="3" s="1"/>
  <c r="K424" i="3"/>
  <c r="L424" i="3" s="1"/>
  <c r="K425" i="3"/>
  <c r="L425" i="3" s="1"/>
  <c r="K426" i="3"/>
  <c r="L426" i="3" s="1"/>
  <c r="K427" i="3"/>
  <c r="L427" i="3" s="1"/>
  <c r="K428" i="3"/>
  <c r="L428" i="3" s="1"/>
  <c r="K429" i="3"/>
  <c r="L429" i="3" s="1"/>
  <c r="K430" i="3"/>
  <c r="L430" i="3" s="1"/>
  <c r="K431" i="3"/>
  <c r="L431" i="3" s="1"/>
  <c r="K432" i="3"/>
  <c r="L432" i="3" s="1"/>
  <c r="K433" i="3"/>
  <c r="L433" i="3" s="1"/>
  <c r="K434" i="3"/>
  <c r="L434" i="3" s="1"/>
  <c r="K435" i="3"/>
  <c r="L435" i="3" s="1"/>
  <c r="K436" i="3"/>
  <c r="L436" i="3" s="1"/>
  <c r="K437" i="3"/>
  <c r="L437" i="3" s="1"/>
  <c r="K438" i="3"/>
  <c r="L438" i="3" s="1"/>
  <c r="K439" i="3"/>
  <c r="L439" i="3" s="1"/>
  <c r="K440" i="3"/>
  <c r="L440" i="3" s="1"/>
  <c r="K441" i="3"/>
  <c r="L441" i="3" s="1"/>
  <c r="K442" i="3"/>
  <c r="L442" i="3" s="1"/>
  <c r="K443" i="3"/>
  <c r="L443" i="3" s="1"/>
  <c r="K444" i="3"/>
  <c r="L444" i="3" s="1"/>
  <c r="K445" i="3"/>
  <c r="L445" i="3" s="1"/>
  <c r="K446" i="3"/>
  <c r="L446" i="3" s="1"/>
  <c r="K447" i="3"/>
  <c r="L447" i="3" s="1"/>
  <c r="K448" i="3"/>
  <c r="L448" i="3" s="1"/>
  <c r="K449" i="3"/>
  <c r="L449" i="3" s="1"/>
  <c r="K450" i="3"/>
  <c r="L450" i="3" s="1"/>
  <c r="K451" i="3"/>
  <c r="L451" i="3" s="1"/>
  <c r="K452" i="3"/>
  <c r="L452" i="3" s="1"/>
  <c r="K453" i="3"/>
  <c r="L453" i="3" s="1"/>
  <c r="K454" i="3"/>
  <c r="L454" i="3" s="1"/>
  <c r="K455" i="3"/>
  <c r="L455" i="3" s="1"/>
  <c r="K456" i="3"/>
  <c r="L456" i="3" s="1"/>
  <c r="K457" i="3"/>
  <c r="L457" i="3" s="1"/>
  <c r="K458" i="3"/>
  <c r="L458" i="3" s="1"/>
  <c r="K459" i="3"/>
  <c r="L459" i="3" s="1"/>
  <c r="K460" i="3"/>
  <c r="L460" i="3" s="1"/>
  <c r="K461" i="3"/>
  <c r="L461" i="3" s="1"/>
  <c r="K462" i="3"/>
  <c r="L462" i="3" s="1"/>
  <c r="K463" i="3"/>
  <c r="L463" i="3" s="1"/>
  <c r="K464" i="3"/>
  <c r="L464" i="3" s="1"/>
  <c r="K465" i="3"/>
  <c r="L465" i="3" s="1"/>
  <c r="K466" i="3"/>
  <c r="L466" i="3" s="1"/>
  <c r="K467" i="3"/>
  <c r="L467" i="3" s="1"/>
  <c r="K468" i="3"/>
  <c r="L468" i="3" s="1"/>
  <c r="K469" i="3"/>
  <c r="L469" i="3" s="1"/>
  <c r="K470" i="3"/>
  <c r="L470" i="3" s="1"/>
  <c r="K471" i="3"/>
  <c r="L471" i="3" s="1"/>
  <c r="K472" i="3"/>
  <c r="L472" i="3" s="1"/>
  <c r="K473" i="3"/>
  <c r="L473" i="3" s="1"/>
  <c r="K474" i="3"/>
  <c r="L474" i="3" s="1"/>
  <c r="K475" i="3"/>
  <c r="L475" i="3" s="1"/>
  <c r="K476" i="3"/>
  <c r="L476" i="3" s="1"/>
  <c r="K477" i="3"/>
  <c r="L477" i="3" s="1"/>
  <c r="K478" i="3"/>
  <c r="L478" i="3" s="1"/>
  <c r="K479" i="3"/>
  <c r="L479" i="3" s="1"/>
  <c r="K480" i="3"/>
  <c r="L480" i="3" s="1"/>
  <c r="K481" i="3"/>
  <c r="L481" i="3" s="1"/>
  <c r="K482" i="3"/>
  <c r="L482" i="3" s="1"/>
  <c r="K483" i="3"/>
  <c r="L483" i="3" s="1"/>
  <c r="K484" i="3"/>
  <c r="L484" i="3" s="1"/>
  <c r="K485" i="3"/>
  <c r="L485" i="3" s="1"/>
  <c r="K486" i="3"/>
  <c r="L486" i="3" s="1"/>
  <c r="K487" i="3"/>
  <c r="L487" i="3" s="1"/>
  <c r="K488" i="3"/>
  <c r="L488" i="3" s="1"/>
  <c r="K489" i="3"/>
  <c r="L489" i="3" s="1"/>
  <c r="K490" i="3"/>
  <c r="L490" i="3" s="1"/>
  <c r="K491" i="3"/>
  <c r="L491" i="3" s="1"/>
  <c r="K492" i="3"/>
  <c r="L492" i="3" s="1"/>
  <c r="K493" i="3"/>
  <c r="L493" i="3" s="1"/>
  <c r="K494" i="3"/>
  <c r="L494" i="3" s="1"/>
  <c r="K495" i="3"/>
  <c r="L495" i="3" s="1"/>
  <c r="K496" i="3"/>
  <c r="L496" i="3" s="1"/>
  <c r="K497" i="3"/>
  <c r="L497" i="3" s="1"/>
  <c r="K498" i="3"/>
  <c r="L498" i="3" s="1"/>
  <c r="K499" i="3"/>
  <c r="L499" i="3" s="1"/>
  <c r="K500" i="3"/>
  <c r="L500" i="3" s="1"/>
  <c r="K501" i="3"/>
  <c r="L501" i="3" s="1"/>
  <c r="K502" i="3"/>
  <c r="L502" i="3" s="1"/>
  <c r="K503" i="3"/>
  <c r="L503" i="3" s="1"/>
  <c r="K504" i="3"/>
  <c r="L504" i="3" s="1"/>
  <c r="K505" i="3"/>
  <c r="L505" i="3" s="1"/>
  <c r="K506" i="3"/>
  <c r="L506" i="3" s="1"/>
  <c r="K507" i="3"/>
  <c r="L507" i="3" s="1"/>
  <c r="K508" i="3"/>
  <c r="L508" i="3" s="1"/>
  <c r="K509" i="3"/>
  <c r="L509" i="3" s="1"/>
  <c r="K510" i="3"/>
  <c r="L510" i="3" s="1"/>
  <c r="K511" i="3"/>
  <c r="L511" i="3" s="1"/>
  <c r="K512" i="3"/>
  <c r="L512" i="3" s="1"/>
  <c r="K513" i="3"/>
  <c r="L513" i="3" s="1"/>
  <c r="K514" i="3"/>
  <c r="L514" i="3" s="1"/>
  <c r="K515" i="3"/>
  <c r="L515" i="3" s="1"/>
  <c r="K516" i="3"/>
  <c r="L516" i="3" s="1"/>
  <c r="K517" i="3"/>
  <c r="L517" i="3" s="1"/>
  <c r="K518" i="3"/>
  <c r="L518" i="3" s="1"/>
  <c r="K519" i="3"/>
  <c r="L519" i="3" s="1"/>
  <c r="K520" i="3"/>
  <c r="L520" i="3" s="1"/>
  <c r="K521" i="3"/>
  <c r="L521" i="3" s="1"/>
  <c r="K522" i="3"/>
  <c r="L522" i="3" s="1"/>
  <c r="K523" i="3"/>
  <c r="L523" i="3" s="1"/>
  <c r="K524" i="3"/>
  <c r="L524" i="3" s="1"/>
  <c r="K525" i="3"/>
  <c r="L525" i="3" s="1"/>
  <c r="K526" i="3"/>
  <c r="L526" i="3" s="1"/>
  <c r="K527" i="3"/>
  <c r="L527" i="3" s="1"/>
  <c r="K528" i="3"/>
  <c r="L528" i="3" s="1"/>
  <c r="K529" i="3"/>
  <c r="L529" i="3" s="1"/>
  <c r="K530" i="3"/>
  <c r="L530" i="3" s="1"/>
  <c r="K531" i="3"/>
  <c r="L531" i="3" s="1"/>
  <c r="K532" i="3"/>
  <c r="L532" i="3" s="1"/>
  <c r="K533" i="3"/>
  <c r="L533" i="3" s="1"/>
  <c r="K534" i="3"/>
  <c r="L534" i="3" s="1"/>
  <c r="K535" i="3"/>
  <c r="L535" i="3" s="1"/>
  <c r="K536" i="3"/>
  <c r="L536" i="3" s="1"/>
  <c r="K537" i="3"/>
  <c r="L537" i="3" s="1"/>
  <c r="K538" i="3"/>
  <c r="L538" i="3" s="1"/>
  <c r="K539" i="3"/>
  <c r="L539" i="3" s="1"/>
  <c r="K540" i="3"/>
  <c r="L540" i="3" s="1"/>
  <c r="K541" i="3"/>
  <c r="L541" i="3" s="1"/>
  <c r="K542" i="3"/>
  <c r="L542" i="3" s="1"/>
  <c r="K543" i="3"/>
  <c r="L543" i="3" s="1"/>
  <c r="K544" i="3"/>
  <c r="L544" i="3" s="1"/>
  <c r="K545" i="3"/>
  <c r="L545" i="3" s="1"/>
  <c r="K546" i="3"/>
  <c r="L546" i="3" s="1"/>
  <c r="K547" i="3"/>
  <c r="L547" i="3" s="1"/>
  <c r="K548" i="3"/>
  <c r="L548" i="3" s="1"/>
  <c r="K549" i="3"/>
  <c r="L549" i="3" s="1"/>
  <c r="K550" i="3"/>
  <c r="L550" i="3" s="1"/>
  <c r="K551" i="3"/>
  <c r="L551" i="3" s="1"/>
  <c r="K552" i="3"/>
  <c r="L552" i="3" s="1"/>
  <c r="K553" i="3"/>
  <c r="L553" i="3" s="1"/>
  <c r="K554" i="3"/>
  <c r="L554" i="3" s="1"/>
  <c r="K555" i="3"/>
  <c r="L555" i="3" s="1"/>
  <c r="K556" i="3"/>
  <c r="L556" i="3" s="1"/>
  <c r="K557" i="3"/>
  <c r="L557" i="3" s="1"/>
  <c r="K558" i="3"/>
  <c r="L558" i="3" s="1"/>
  <c r="K559" i="3"/>
  <c r="L559" i="3" s="1"/>
  <c r="K560" i="3"/>
  <c r="L560" i="3" s="1"/>
  <c r="K561" i="3"/>
  <c r="L561" i="3" s="1"/>
  <c r="K562" i="3"/>
  <c r="L562" i="3" s="1"/>
  <c r="K563" i="3"/>
  <c r="L563" i="3" s="1"/>
  <c r="K564" i="3"/>
  <c r="L564" i="3" s="1"/>
  <c r="K565" i="3"/>
  <c r="L565" i="3" s="1"/>
  <c r="K566" i="3"/>
  <c r="L566" i="3" s="1"/>
  <c r="K567" i="3"/>
  <c r="L567" i="3" s="1"/>
  <c r="K568" i="3"/>
  <c r="L568" i="3" s="1"/>
  <c r="K569" i="3"/>
  <c r="L569" i="3" s="1"/>
  <c r="K570" i="3"/>
  <c r="L570" i="3" s="1"/>
  <c r="K571" i="3"/>
  <c r="L571" i="3" s="1"/>
  <c r="K572" i="3"/>
  <c r="L572" i="3" s="1"/>
  <c r="K573" i="3"/>
  <c r="L573" i="3" s="1"/>
  <c r="K574" i="3"/>
  <c r="L574" i="3" s="1"/>
  <c r="K575" i="3"/>
  <c r="L575" i="3" s="1"/>
  <c r="K96" i="3"/>
  <c r="L96" i="3" s="1"/>
  <c r="K97" i="3"/>
  <c r="L97" i="3" s="1"/>
  <c r="K98" i="3"/>
  <c r="L98" i="3" s="1"/>
  <c r="K99" i="3"/>
  <c r="L99" i="3" s="1"/>
  <c r="K100" i="3"/>
  <c r="L100" i="3" s="1"/>
  <c r="K101" i="3"/>
  <c r="L101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0" i="3"/>
  <c r="L110" i="3" s="1"/>
  <c r="K111" i="3"/>
  <c r="L111" i="3" s="1"/>
  <c r="K112" i="3"/>
  <c r="L112" i="3" s="1"/>
  <c r="K113" i="3"/>
  <c r="L113" i="3" s="1"/>
  <c r="K114" i="3"/>
  <c r="L114" i="3" s="1"/>
  <c r="K115" i="3"/>
  <c r="L115" i="3" s="1"/>
  <c r="K116" i="3"/>
  <c r="L116" i="3" s="1"/>
  <c r="K117" i="3"/>
  <c r="L117" i="3" s="1"/>
  <c r="K118" i="3"/>
  <c r="L118" i="3" s="1"/>
  <c r="K119" i="3"/>
  <c r="L119" i="3" s="1"/>
  <c r="K120" i="3"/>
  <c r="L120" i="3" s="1"/>
  <c r="K121" i="3"/>
  <c r="L121" i="3" s="1"/>
  <c r="K122" i="3"/>
  <c r="L122" i="3" s="1"/>
  <c r="K123" i="3"/>
  <c r="L123" i="3" s="1"/>
  <c r="K124" i="3"/>
  <c r="L124" i="3" s="1"/>
  <c r="K125" i="3"/>
  <c r="L125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4" i="3"/>
  <c r="L134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2" i="3"/>
  <c r="L142" i="3" s="1"/>
  <c r="K143" i="3"/>
  <c r="L143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2" i="3"/>
  <c r="L152" i="3" s="1"/>
  <c r="K153" i="3"/>
  <c r="L153" i="3" s="1"/>
  <c r="K154" i="3"/>
  <c r="L154" i="3" s="1"/>
  <c r="K155" i="3"/>
  <c r="L155" i="3" s="1"/>
  <c r="K156" i="3"/>
  <c r="L156" i="3" s="1"/>
  <c r="K157" i="3"/>
  <c r="L157" i="3" s="1"/>
  <c r="K158" i="3"/>
  <c r="L158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4" i="3" s="1"/>
  <c r="K165" i="3"/>
  <c r="L165" i="3" s="1"/>
  <c r="K166" i="3"/>
  <c r="L166" i="3" s="1"/>
  <c r="K167" i="3"/>
  <c r="L167" i="3" s="1"/>
  <c r="K168" i="3"/>
  <c r="L168" i="3" s="1"/>
  <c r="K169" i="3"/>
  <c r="L169" i="3" s="1"/>
  <c r="K170" i="3"/>
  <c r="L170" i="3" s="1"/>
  <c r="K171" i="3"/>
  <c r="L171" i="3" s="1"/>
  <c r="K172" i="3"/>
  <c r="L172" i="3" s="1"/>
  <c r="K173" i="3"/>
  <c r="L173" i="3" s="1"/>
  <c r="K174" i="3"/>
  <c r="L174" i="3" s="1"/>
  <c r="K175" i="3"/>
  <c r="L175" i="3" s="1"/>
  <c r="K176" i="3"/>
  <c r="L176" i="3" s="1"/>
  <c r="K177" i="3"/>
  <c r="L177" i="3" s="1"/>
  <c r="K178" i="3"/>
  <c r="L178" i="3" s="1"/>
  <c r="K179" i="3"/>
  <c r="L179" i="3" s="1"/>
  <c r="K180" i="3"/>
  <c r="L180" i="3" s="1"/>
  <c r="K181" i="3"/>
  <c r="L181" i="3" s="1"/>
  <c r="K182" i="3"/>
  <c r="L182" i="3" s="1"/>
  <c r="K183" i="3"/>
  <c r="L183" i="3" s="1"/>
  <c r="K184" i="3"/>
  <c r="L184" i="3" s="1"/>
  <c r="K185" i="3"/>
  <c r="L185" i="3" s="1"/>
  <c r="K186" i="3"/>
  <c r="L186" i="3" s="1"/>
  <c r="K187" i="3"/>
  <c r="L187" i="3" s="1"/>
  <c r="K188" i="3"/>
  <c r="L188" i="3" s="1"/>
  <c r="K189" i="3"/>
  <c r="L189" i="3" s="1"/>
  <c r="K190" i="3"/>
  <c r="L190" i="3" s="1"/>
  <c r="K191" i="3"/>
  <c r="L191" i="3" s="1"/>
  <c r="K192" i="3"/>
  <c r="L192" i="3" s="1"/>
  <c r="K193" i="3"/>
  <c r="L193" i="3" s="1"/>
  <c r="K194" i="3"/>
  <c r="L194" i="3" s="1"/>
  <c r="K195" i="3"/>
  <c r="L195" i="3" s="1"/>
  <c r="K196" i="3"/>
  <c r="L196" i="3" s="1"/>
  <c r="K197" i="3"/>
  <c r="L197" i="3" s="1"/>
  <c r="K198" i="3"/>
  <c r="L198" i="3" s="1"/>
  <c r="K199" i="3"/>
  <c r="L199" i="3" s="1"/>
  <c r="K200" i="3"/>
  <c r="L200" i="3" s="1"/>
  <c r="K201" i="3"/>
  <c r="L201" i="3" s="1"/>
  <c r="K202" i="3"/>
  <c r="L202" i="3" s="1"/>
  <c r="K203" i="3"/>
  <c r="L203" i="3" s="1"/>
  <c r="K204" i="3"/>
  <c r="L204" i="3" s="1"/>
  <c r="K205" i="3"/>
  <c r="L205" i="3" s="1"/>
  <c r="K206" i="3"/>
  <c r="L206" i="3" s="1"/>
  <c r="K207" i="3"/>
  <c r="L207" i="3" s="1"/>
  <c r="K208" i="3"/>
  <c r="L208" i="3" s="1"/>
  <c r="K209" i="3"/>
  <c r="L209" i="3" s="1"/>
  <c r="K210" i="3"/>
  <c r="L210" i="3" s="1"/>
  <c r="K211" i="3"/>
  <c r="L211" i="3" s="1"/>
  <c r="K212" i="3"/>
  <c r="L212" i="3" s="1"/>
  <c r="K213" i="3"/>
  <c r="L213" i="3" s="1"/>
  <c r="K214" i="3"/>
  <c r="L214" i="3" s="1"/>
  <c r="K215" i="3"/>
  <c r="L215" i="3" s="1"/>
  <c r="K216" i="3"/>
  <c r="L216" i="3" s="1"/>
  <c r="K217" i="3"/>
  <c r="L217" i="3" s="1"/>
  <c r="K218" i="3"/>
  <c r="L218" i="3" s="1"/>
  <c r="K219" i="3"/>
  <c r="L219" i="3" s="1"/>
  <c r="K220" i="3"/>
  <c r="L220" i="3" s="1"/>
  <c r="K221" i="3"/>
  <c r="L221" i="3" s="1"/>
  <c r="K222" i="3"/>
  <c r="L222" i="3" s="1"/>
  <c r="K223" i="3"/>
  <c r="L223" i="3" s="1"/>
  <c r="K224" i="3"/>
  <c r="L224" i="3" s="1"/>
  <c r="K225" i="3"/>
  <c r="L225" i="3" s="1"/>
  <c r="K226" i="3"/>
  <c r="L226" i="3" s="1"/>
  <c r="K227" i="3"/>
  <c r="L227" i="3" s="1"/>
  <c r="K228" i="3"/>
  <c r="L228" i="3" s="1"/>
  <c r="K229" i="3"/>
  <c r="L229" i="3" s="1"/>
  <c r="K230" i="3"/>
  <c r="L230" i="3" s="1"/>
  <c r="K231" i="3"/>
  <c r="L231" i="3" s="1"/>
  <c r="K232" i="3"/>
  <c r="L232" i="3" s="1"/>
  <c r="K233" i="3"/>
  <c r="L233" i="3" s="1"/>
  <c r="K234" i="3"/>
  <c r="L234" i="3" s="1"/>
  <c r="K235" i="3"/>
  <c r="L235" i="3" s="1"/>
  <c r="K236" i="3"/>
  <c r="L236" i="3" s="1"/>
  <c r="K237" i="3"/>
  <c r="L237" i="3" s="1"/>
  <c r="K238" i="3"/>
  <c r="L238" i="3" s="1"/>
  <c r="K239" i="3"/>
  <c r="L239" i="3" s="1"/>
  <c r="K240" i="3"/>
  <c r="L240" i="3" s="1"/>
  <c r="K241" i="3"/>
  <c r="L241" i="3" s="1"/>
  <c r="K242" i="3"/>
  <c r="L242" i="3" s="1"/>
  <c r="K243" i="3"/>
  <c r="L243" i="3" s="1"/>
  <c r="K244" i="3"/>
  <c r="L244" i="3" s="1"/>
  <c r="K245" i="3"/>
  <c r="L245" i="3" s="1"/>
  <c r="K246" i="3"/>
  <c r="L246" i="3" s="1"/>
  <c r="K247" i="3"/>
  <c r="L247" i="3" s="1"/>
  <c r="K248" i="3"/>
  <c r="L248" i="3" s="1"/>
  <c r="K249" i="3"/>
  <c r="L249" i="3" s="1"/>
  <c r="K250" i="3"/>
  <c r="L250" i="3" s="1"/>
  <c r="K251" i="3"/>
  <c r="L251" i="3" s="1"/>
  <c r="K252" i="3"/>
  <c r="L252" i="3" s="1"/>
  <c r="K253" i="3"/>
  <c r="L253" i="3" s="1"/>
  <c r="K254" i="3"/>
  <c r="L254" i="3" s="1"/>
  <c r="K255" i="3"/>
  <c r="L255" i="3" s="1"/>
  <c r="K256" i="3"/>
  <c r="L256" i="3" s="1"/>
  <c r="K257" i="3"/>
  <c r="L257" i="3" s="1"/>
  <c r="K258" i="3"/>
  <c r="L258" i="3" s="1"/>
  <c r="K259" i="3"/>
  <c r="L259" i="3" s="1"/>
  <c r="K260" i="3"/>
  <c r="L260" i="3" s="1"/>
  <c r="K261" i="3"/>
  <c r="L261" i="3" s="1"/>
  <c r="K262" i="3"/>
  <c r="L262" i="3" s="1"/>
  <c r="K263" i="3"/>
  <c r="L263" i="3" s="1"/>
  <c r="K264" i="3"/>
  <c r="L264" i="3" s="1"/>
  <c r="K265" i="3"/>
  <c r="L265" i="3" s="1"/>
  <c r="K266" i="3"/>
  <c r="L266" i="3" s="1"/>
  <c r="K267" i="3"/>
  <c r="L267" i="3" s="1"/>
  <c r="K268" i="3"/>
  <c r="L268" i="3" s="1"/>
  <c r="K269" i="3"/>
  <c r="L269" i="3" s="1"/>
  <c r="K270" i="3"/>
  <c r="L270" i="3" s="1"/>
  <c r="K271" i="3"/>
  <c r="L271" i="3" s="1"/>
  <c r="K272" i="3"/>
  <c r="L272" i="3" s="1"/>
  <c r="K273" i="3"/>
  <c r="L273" i="3" s="1"/>
  <c r="K274" i="3"/>
  <c r="L274" i="3" s="1"/>
  <c r="K275" i="3"/>
  <c r="L275" i="3" s="1"/>
  <c r="K276" i="3"/>
  <c r="L276" i="3" s="1"/>
  <c r="K277" i="3"/>
  <c r="L277" i="3" s="1"/>
  <c r="K278" i="3"/>
  <c r="L278" i="3" s="1"/>
  <c r="K279" i="3"/>
  <c r="L279" i="3" s="1"/>
  <c r="K280" i="3"/>
  <c r="L280" i="3" s="1"/>
  <c r="K281" i="3"/>
  <c r="L281" i="3" s="1"/>
  <c r="K282" i="3"/>
  <c r="L282" i="3" s="1"/>
  <c r="K283" i="3"/>
  <c r="L283" i="3" s="1"/>
  <c r="K284" i="3"/>
  <c r="L284" i="3" s="1"/>
  <c r="K285" i="3"/>
  <c r="L285" i="3" s="1"/>
  <c r="K286" i="3"/>
  <c r="L286" i="3" s="1"/>
  <c r="K287" i="3"/>
  <c r="L287" i="3" s="1"/>
  <c r="K288" i="3"/>
  <c r="L288" i="3" s="1"/>
  <c r="K289" i="3"/>
  <c r="L289" i="3" s="1"/>
  <c r="K290" i="3"/>
  <c r="L290" i="3" s="1"/>
  <c r="K291" i="3"/>
  <c r="L291" i="3" s="1"/>
  <c r="K292" i="3"/>
  <c r="L292" i="3" s="1"/>
  <c r="K293" i="3"/>
  <c r="L293" i="3" s="1"/>
  <c r="K294" i="3"/>
  <c r="L294" i="3" s="1"/>
  <c r="K295" i="3"/>
  <c r="L295" i="3" s="1"/>
  <c r="K296" i="3"/>
  <c r="L296" i="3" s="1"/>
  <c r="K297" i="3"/>
  <c r="L297" i="3" s="1"/>
  <c r="K298" i="3"/>
  <c r="L298" i="3" s="1"/>
  <c r="K299" i="3"/>
  <c r="L299" i="3" s="1"/>
  <c r="K300" i="3"/>
  <c r="L300" i="3" s="1"/>
  <c r="K301" i="3"/>
  <c r="L301" i="3" s="1"/>
  <c r="K302" i="3"/>
  <c r="L302" i="3" s="1"/>
  <c r="K303" i="3"/>
  <c r="L303" i="3" s="1"/>
  <c r="K304" i="3"/>
  <c r="L304" i="3" s="1"/>
  <c r="K305" i="3"/>
  <c r="L305" i="3" s="1"/>
  <c r="K306" i="3"/>
  <c r="L306" i="3" s="1"/>
  <c r="K307" i="3"/>
  <c r="L307" i="3" s="1"/>
  <c r="K308" i="3"/>
  <c r="L308" i="3" s="1"/>
  <c r="K309" i="3"/>
  <c r="L309" i="3" s="1"/>
  <c r="K310" i="3"/>
  <c r="L310" i="3" s="1"/>
  <c r="K311" i="3"/>
  <c r="L311" i="3" s="1"/>
  <c r="K312" i="3"/>
  <c r="L312" i="3" s="1"/>
  <c r="K313" i="3"/>
  <c r="L313" i="3" s="1"/>
  <c r="K314" i="3"/>
  <c r="L314" i="3" s="1"/>
  <c r="K315" i="3"/>
  <c r="L315" i="3" s="1"/>
  <c r="K316" i="3"/>
  <c r="L316" i="3" s="1"/>
  <c r="K317" i="3"/>
  <c r="L317" i="3" s="1"/>
  <c r="K318" i="3"/>
  <c r="L318" i="3" s="1"/>
  <c r="K319" i="3"/>
  <c r="L319" i="3" s="1"/>
  <c r="K320" i="3"/>
  <c r="L320" i="3" s="1"/>
  <c r="K321" i="3"/>
  <c r="L321" i="3" s="1"/>
  <c r="K322" i="3"/>
  <c r="L322" i="3" s="1"/>
  <c r="K323" i="3"/>
  <c r="L323" i="3" s="1"/>
  <c r="K74" i="3"/>
  <c r="L74" i="3" s="1"/>
  <c r="K75" i="3"/>
  <c r="L75" i="3" s="1"/>
  <c r="K76" i="3"/>
  <c r="L76" i="3" s="1"/>
  <c r="L77" i="3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84" i="3"/>
  <c r="L84" i="3" s="1"/>
  <c r="K85" i="3"/>
  <c r="L85" i="3" s="1"/>
  <c r="K86" i="3"/>
  <c r="L86" i="3" s="1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H73" i="3"/>
  <c r="F74" i="3" s="1"/>
  <c r="G73" i="3"/>
  <c r="L6" i="2"/>
  <c r="L7" i="2" s="1"/>
  <c r="E6" i="2"/>
  <c r="E7" i="2" s="1"/>
  <c r="M47" i="2"/>
  <c r="F47" i="2"/>
  <c r="G47" i="2" s="1"/>
  <c r="E48" i="2" s="1"/>
  <c r="D84" i="5" l="1"/>
  <c r="B86" i="5"/>
  <c r="C87" i="5" s="1"/>
  <c r="F48" i="2"/>
  <c r="G48" i="2" s="1"/>
  <c r="E49" i="2" s="1"/>
  <c r="F49" i="2" s="1"/>
  <c r="G49" i="2" s="1"/>
  <c r="E50" i="2" s="1"/>
  <c r="F50" i="2" s="1"/>
  <c r="G50" i="2" s="1"/>
  <c r="E51" i="2" s="1"/>
  <c r="F51" i="2" s="1"/>
  <c r="G51" i="2" s="1"/>
  <c r="E52" i="2" s="1"/>
  <c r="N47" i="2"/>
  <c r="L48" i="2" s="1"/>
  <c r="M48" i="2" s="1"/>
  <c r="O85" i="5"/>
  <c r="M86" i="5"/>
  <c r="L86" i="5" s="1"/>
  <c r="N86" i="5" s="1"/>
  <c r="K89" i="5"/>
  <c r="J89" i="5" s="1"/>
  <c r="M313" i="3"/>
  <c r="B313" i="3" s="1"/>
  <c r="M201" i="3"/>
  <c r="B201" i="3" s="1"/>
  <c r="M185" i="3"/>
  <c r="B185" i="3" s="1"/>
  <c r="M153" i="3"/>
  <c r="B153" i="3" s="1"/>
  <c r="M145" i="3"/>
  <c r="B145" i="3" s="1"/>
  <c r="M141" i="3"/>
  <c r="B141" i="3" s="1"/>
  <c r="M121" i="3"/>
  <c r="B121" i="3" s="1"/>
  <c r="M113" i="3"/>
  <c r="B113" i="3" s="1"/>
  <c r="M109" i="3"/>
  <c r="B109" i="3" s="1"/>
  <c r="M105" i="3"/>
  <c r="B105" i="3" s="1"/>
  <c r="Z1145" i="3"/>
  <c r="O1145" i="3" s="1"/>
  <c r="Z1161" i="3"/>
  <c r="O1161" i="3" s="1"/>
  <c r="Z1169" i="3"/>
  <c r="O1169" i="3" s="1"/>
  <c r="Z1232" i="3"/>
  <c r="O1232" i="3" s="1"/>
  <c r="B141" i="6"/>
  <c r="C141" i="6" s="1"/>
  <c r="D140" i="6"/>
  <c r="F84" i="5"/>
  <c r="G84" i="5" s="1"/>
  <c r="M1236" i="3"/>
  <c r="B1236" i="3" s="1"/>
  <c r="M719" i="3"/>
  <c r="B719" i="3" s="1"/>
  <c r="Z443" i="3"/>
  <c r="O443" i="3" s="1"/>
  <c r="M1338" i="3"/>
  <c r="B1338" i="3" s="1"/>
  <c r="M1330" i="3"/>
  <c r="B1330" i="3" s="1"/>
  <c r="M1314" i="3"/>
  <c r="B1314" i="3" s="1"/>
  <c r="M902" i="3"/>
  <c r="B902" i="3" s="1"/>
  <c r="M664" i="3"/>
  <c r="B664" i="3" s="1"/>
  <c r="M632" i="3"/>
  <c r="B632" i="3" s="1"/>
  <c r="M617" i="3"/>
  <c r="B617" i="3" s="1"/>
  <c r="M605" i="3"/>
  <c r="B605" i="3" s="1"/>
  <c r="M577" i="3"/>
  <c r="B577" i="3" s="1"/>
  <c r="M443" i="3"/>
  <c r="B443" i="3" s="1"/>
  <c r="M427" i="3"/>
  <c r="B427" i="3" s="1"/>
  <c r="M411" i="3"/>
  <c r="B411" i="3" s="1"/>
  <c r="M403" i="3"/>
  <c r="B403" i="3" s="1"/>
  <c r="M395" i="3"/>
  <c r="B395" i="3" s="1"/>
  <c r="M379" i="3"/>
  <c r="B379" i="3" s="1"/>
  <c r="Z442" i="3"/>
  <c r="O442" i="3" s="1"/>
  <c r="Z1358" i="3"/>
  <c r="O1358" i="3" s="1"/>
  <c r="M473" i="3"/>
  <c r="B473" i="3" s="1"/>
  <c r="M457" i="3"/>
  <c r="B457" i="3" s="1"/>
  <c r="M1220" i="3"/>
  <c r="B1220" i="3" s="1"/>
  <c r="M1204" i="3"/>
  <c r="B1204" i="3" s="1"/>
  <c r="M1020" i="3"/>
  <c r="B1020" i="3" s="1"/>
  <c r="M1004" i="3"/>
  <c r="B1004" i="3" s="1"/>
  <c r="M730" i="3"/>
  <c r="B730" i="3" s="1"/>
  <c r="M183" i="3"/>
  <c r="B183" i="3" s="1"/>
  <c r="Z384" i="3"/>
  <c r="O384" i="3" s="1"/>
  <c r="Z619" i="3"/>
  <c r="O619" i="3" s="1"/>
  <c r="Z1256" i="3"/>
  <c r="O1256" i="3" s="1"/>
  <c r="Z466" i="3"/>
  <c r="O466" i="3" s="1"/>
  <c r="Z538" i="3"/>
  <c r="O538" i="3" s="1"/>
  <c r="Z789" i="3"/>
  <c r="O789" i="3" s="1"/>
  <c r="Z853" i="3"/>
  <c r="O853" i="3" s="1"/>
  <c r="Z570" i="3"/>
  <c r="O570" i="3" s="1"/>
  <c r="Z590" i="3"/>
  <c r="O590" i="3" s="1"/>
  <c r="Z606" i="3"/>
  <c r="O606" i="3" s="1"/>
  <c r="M1053" i="3"/>
  <c r="B1053" i="3" s="1"/>
  <c r="M1049" i="3"/>
  <c r="B1049" i="3" s="1"/>
  <c r="M215" i="3"/>
  <c r="B215" i="3" s="1"/>
  <c r="M537" i="3"/>
  <c r="B537" i="3" s="1"/>
  <c r="M507" i="3"/>
  <c r="B507" i="3" s="1"/>
  <c r="M1249" i="3"/>
  <c r="B1249" i="3" s="1"/>
  <c r="M1241" i="3"/>
  <c r="B1241" i="3" s="1"/>
  <c r="M1210" i="3"/>
  <c r="B1210" i="3" s="1"/>
  <c r="M1202" i="3"/>
  <c r="B1202" i="3" s="1"/>
  <c r="M1170" i="3"/>
  <c r="B1170" i="3" s="1"/>
  <c r="M1364" i="3"/>
  <c r="B1364" i="3" s="1"/>
  <c r="M91" i="3"/>
  <c r="B91" i="3" s="1"/>
  <c r="M321" i="3"/>
  <c r="B321" i="3" s="1"/>
  <c r="M317" i="3"/>
  <c r="B317" i="3" s="1"/>
  <c r="M180" i="3"/>
  <c r="B180" i="3" s="1"/>
  <c r="M569" i="3"/>
  <c r="B569" i="3" s="1"/>
  <c r="M347" i="3"/>
  <c r="B347" i="3" s="1"/>
  <c r="M339" i="3"/>
  <c r="B339" i="3" s="1"/>
  <c r="M1106" i="3"/>
  <c r="B1106" i="3" s="1"/>
  <c r="M209" i="3"/>
  <c r="B209" i="3" s="1"/>
  <c r="M205" i="3"/>
  <c r="B205" i="3" s="1"/>
  <c r="M194" i="3"/>
  <c r="B194" i="3" s="1"/>
  <c r="M190" i="3"/>
  <c r="B190" i="3" s="1"/>
  <c r="M451" i="3"/>
  <c r="B451" i="3" s="1"/>
  <c r="M1301" i="3"/>
  <c r="B1301" i="3" s="1"/>
  <c r="M1269" i="3"/>
  <c r="B1269" i="3" s="1"/>
  <c r="M1093" i="3"/>
  <c r="B1093" i="3" s="1"/>
  <c r="Z1056" i="3"/>
  <c r="O1056" i="3" s="1"/>
  <c r="Z1104" i="3"/>
  <c r="O1104" i="3" s="1"/>
  <c r="Z1469" i="3"/>
  <c r="O1469" i="3" s="1"/>
  <c r="Z709" i="3"/>
  <c r="O709" i="3" s="1"/>
  <c r="Z773" i="3"/>
  <c r="O773" i="3" s="1"/>
  <c r="Z966" i="3"/>
  <c r="O966" i="3" s="1"/>
  <c r="Z1386" i="3"/>
  <c r="O1386" i="3" s="1"/>
  <c r="M186" i="3"/>
  <c r="B186" i="3" s="1"/>
  <c r="M1361" i="3"/>
  <c r="B1361" i="3" s="1"/>
  <c r="M1169" i="3"/>
  <c r="B1169" i="3" s="1"/>
  <c r="M281" i="3"/>
  <c r="B281" i="3" s="1"/>
  <c r="M273" i="3"/>
  <c r="B273" i="3" s="1"/>
  <c r="M269" i="3"/>
  <c r="B269" i="3" s="1"/>
  <c r="M254" i="3"/>
  <c r="B254" i="3" s="1"/>
  <c r="M231" i="3"/>
  <c r="B231" i="3" s="1"/>
  <c r="M223" i="3"/>
  <c r="B223" i="3" s="1"/>
  <c r="M212" i="3"/>
  <c r="B212" i="3" s="1"/>
  <c r="M189" i="3"/>
  <c r="B189" i="3" s="1"/>
  <c r="M167" i="3"/>
  <c r="B167" i="3" s="1"/>
  <c r="M159" i="3"/>
  <c r="B159" i="3" s="1"/>
  <c r="M151" i="3"/>
  <c r="B151" i="3" s="1"/>
  <c r="M135" i="3"/>
  <c r="B135" i="3" s="1"/>
  <c r="M127" i="3"/>
  <c r="B127" i="3" s="1"/>
  <c r="M119" i="3"/>
  <c r="B119" i="3" s="1"/>
  <c r="M539" i="3"/>
  <c r="B539" i="3" s="1"/>
  <c r="M505" i="3"/>
  <c r="B505" i="3" s="1"/>
  <c r="M393" i="3"/>
  <c r="B393" i="3" s="1"/>
  <c r="M329" i="3"/>
  <c r="B329" i="3" s="1"/>
  <c r="M1340" i="3"/>
  <c r="B1340" i="3" s="1"/>
  <c r="M1332" i="3"/>
  <c r="B1332" i="3" s="1"/>
  <c r="M1300" i="3"/>
  <c r="B1300" i="3" s="1"/>
  <c r="M1209" i="3"/>
  <c r="B1209" i="3" s="1"/>
  <c r="M736" i="3"/>
  <c r="B736" i="3" s="1"/>
  <c r="M661" i="3"/>
  <c r="B661" i="3" s="1"/>
  <c r="M253" i="3"/>
  <c r="B253" i="3" s="1"/>
  <c r="M249" i="3"/>
  <c r="B249" i="3" s="1"/>
  <c r="M241" i="3"/>
  <c r="B241" i="3" s="1"/>
  <c r="M237" i="3"/>
  <c r="B237" i="3" s="1"/>
  <c r="M222" i="3"/>
  <c r="B222" i="3" s="1"/>
  <c r="M571" i="3"/>
  <c r="B571" i="3" s="1"/>
  <c r="M531" i="3"/>
  <c r="B531" i="3" s="1"/>
  <c r="M515" i="3"/>
  <c r="B515" i="3" s="1"/>
  <c r="M475" i="3"/>
  <c r="B475" i="3" s="1"/>
  <c r="M467" i="3"/>
  <c r="B467" i="3" s="1"/>
  <c r="M441" i="3"/>
  <c r="B441" i="3" s="1"/>
  <c r="M430" i="3"/>
  <c r="B430" i="3" s="1"/>
  <c r="M377" i="3"/>
  <c r="B377" i="3" s="1"/>
  <c r="M1488" i="3"/>
  <c r="B1488" i="3" s="1"/>
  <c r="M1343" i="3"/>
  <c r="B1343" i="3" s="1"/>
  <c r="M1335" i="3"/>
  <c r="B1335" i="3" s="1"/>
  <c r="M1311" i="3"/>
  <c r="B1311" i="3" s="1"/>
  <c r="M1298" i="3"/>
  <c r="B1298" i="3" s="1"/>
  <c r="M1218" i="3"/>
  <c r="B1218" i="3" s="1"/>
  <c r="M1141" i="3"/>
  <c r="B1141" i="3" s="1"/>
  <c r="M868" i="3"/>
  <c r="B868" i="3" s="1"/>
  <c r="M805" i="3"/>
  <c r="B805" i="3" s="1"/>
  <c r="M700" i="3"/>
  <c r="B700" i="3" s="1"/>
  <c r="M678" i="3"/>
  <c r="B678" i="3" s="1"/>
  <c r="M648" i="3"/>
  <c r="B648" i="3" s="1"/>
  <c r="M641" i="3"/>
  <c r="B641" i="3" s="1"/>
  <c r="M594" i="3"/>
  <c r="B594" i="3" s="1"/>
  <c r="M586" i="3"/>
  <c r="B586" i="3" s="1"/>
  <c r="M80" i="3"/>
  <c r="B80" i="3" s="1"/>
  <c r="M1305" i="3"/>
  <c r="B1305" i="3" s="1"/>
  <c r="M1052" i="3"/>
  <c r="B1052" i="3" s="1"/>
  <c r="M75" i="3"/>
  <c r="B75" i="3" s="1"/>
  <c r="M233" i="3"/>
  <c r="B233" i="3" s="1"/>
  <c r="M558" i="3"/>
  <c r="B558" i="3" s="1"/>
  <c r="M366" i="3"/>
  <c r="B366" i="3" s="1"/>
  <c r="M325" i="3"/>
  <c r="B325" i="3" s="1"/>
  <c r="M1440" i="3"/>
  <c r="B1440" i="3" s="1"/>
  <c r="M1408" i="3"/>
  <c r="B1408" i="3" s="1"/>
  <c r="M1337" i="3"/>
  <c r="B1337" i="3" s="1"/>
  <c r="M1303" i="3"/>
  <c r="B1303" i="3" s="1"/>
  <c r="M1201" i="3"/>
  <c r="B1201" i="3" s="1"/>
  <c r="M1089" i="3"/>
  <c r="B1089" i="3" s="1"/>
  <c r="M1034" i="3"/>
  <c r="B1034" i="3" s="1"/>
  <c r="M555" i="3"/>
  <c r="B555" i="3" s="1"/>
  <c r="M494" i="3"/>
  <c r="B494" i="3" s="1"/>
  <c r="M491" i="3"/>
  <c r="B491" i="3" s="1"/>
  <c r="M363" i="3"/>
  <c r="B363" i="3" s="1"/>
  <c r="M1448" i="3"/>
  <c r="B1448" i="3" s="1"/>
  <c r="M1401" i="3"/>
  <c r="B1401" i="3" s="1"/>
  <c r="M1306" i="3"/>
  <c r="B1306" i="3" s="1"/>
  <c r="M1265" i="3"/>
  <c r="B1265" i="3" s="1"/>
  <c r="M1081" i="3"/>
  <c r="B1081" i="3" s="1"/>
  <c r="M217" i="3"/>
  <c r="B217" i="3" s="1"/>
  <c r="M169" i="3"/>
  <c r="B169" i="3" s="1"/>
  <c r="M157" i="3"/>
  <c r="B157" i="3" s="1"/>
  <c r="M130" i="3"/>
  <c r="B130" i="3" s="1"/>
  <c r="M126" i="3"/>
  <c r="B126" i="3" s="1"/>
  <c r="M103" i="3"/>
  <c r="B103" i="3" s="1"/>
  <c r="M547" i="3"/>
  <c r="B547" i="3" s="1"/>
  <c r="M521" i="3"/>
  <c r="B521" i="3" s="1"/>
  <c r="M510" i="3"/>
  <c r="B510" i="3" s="1"/>
  <c r="M483" i="3"/>
  <c r="B483" i="3" s="1"/>
  <c r="M387" i="3"/>
  <c r="B387" i="3" s="1"/>
  <c r="M1481" i="3"/>
  <c r="B1481" i="3" s="1"/>
  <c r="M1404" i="3"/>
  <c r="B1404" i="3" s="1"/>
  <c r="M1393" i="3"/>
  <c r="B1393" i="3" s="1"/>
  <c r="M1285" i="3"/>
  <c r="B1285" i="3" s="1"/>
  <c r="M1205" i="3"/>
  <c r="B1205" i="3" s="1"/>
  <c r="M1108" i="3"/>
  <c r="B1108" i="3" s="1"/>
  <c r="M1092" i="3"/>
  <c r="B1092" i="3" s="1"/>
  <c r="M924" i="3"/>
  <c r="B924" i="3" s="1"/>
  <c r="M846" i="3"/>
  <c r="B846" i="3" s="1"/>
  <c r="M838" i="3"/>
  <c r="B838" i="3" s="1"/>
  <c r="M624" i="3"/>
  <c r="B624" i="3" s="1"/>
  <c r="M616" i="3"/>
  <c r="B616" i="3" s="1"/>
  <c r="M600" i="3"/>
  <c r="B600" i="3" s="1"/>
  <c r="G74" i="3"/>
  <c r="H74" i="3" s="1"/>
  <c r="Z422" i="3"/>
  <c r="O422" i="3" s="1"/>
  <c r="Z530" i="3"/>
  <c r="O530" i="3" s="1"/>
  <c r="Z1235" i="3"/>
  <c r="O1235" i="3" s="1"/>
  <c r="Z395" i="3"/>
  <c r="O395" i="3" s="1"/>
  <c r="Z586" i="3"/>
  <c r="O586" i="3" s="1"/>
  <c r="Z638" i="3"/>
  <c r="O638" i="3" s="1"/>
  <c r="Z729" i="3"/>
  <c r="O729" i="3" s="1"/>
  <c r="Z753" i="3"/>
  <c r="O753" i="3" s="1"/>
  <c r="Z1279" i="3"/>
  <c r="O1279" i="3" s="1"/>
  <c r="Z1298" i="3"/>
  <c r="O1298" i="3" s="1"/>
  <c r="Z1361" i="3"/>
  <c r="O1361" i="3" s="1"/>
  <c r="Z1413" i="3"/>
  <c r="O1413" i="3" s="1"/>
  <c r="Z1445" i="3"/>
  <c r="O1445" i="3" s="1"/>
  <c r="Z1508" i="3"/>
  <c r="O1508" i="3" s="1"/>
  <c r="Z77" i="3"/>
  <c r="O77" i="3" s="1"/>
  <c r="Z81" i="3"/>
  <c r="O81" i="3" s="1"/>
  <c r="Z85" i="3"/>
  <c r="O85" i="3" s="1"/>
  <c r="Z97" i="3"/>
  <c r="O97" i="3" s="1"/>
  <c r="Z101" i="3"/>
  <c r="O101" i="3" s="1"/>
  <c r="Z105" i="3"/>
  <c r="O105" i="3" s="1"/>
  <c r="Z109" i="3"/>
  <c r="O109" i="3" s="1"/>
  <c r="Z754" i="3"/>
  <c r="O754" i="3" s="1"/>
  <c r="Z770" i="3"/>
  <c r="O770" i="3" s="1"/>
  <c r="Z825" i="3"/>
  <c r="O825" i="3" s="1"/>
  <c r="Z1009" i="3"/>
  <c r="O1009" i="3" s="1"/>
  <c r="Z1152" i="3"/>
  <c r="O1152" i="3" s="1"/>
  <c r="Z1196" i="3"/>
  <c r="O1196" i="3" s="1"/>
  <c r="Z1288" i="3"/>
  <c r="O1288" i="3" s="1"/>
  <c r="Z1297" i="3"/>
  <c r="O1297" i="3" s="1"/>
  <c r="Z1399" i="3"/>
  <c r="O1399" i="3" s="1"/>
  <c r="Z1493" i="3"/>
  <c r="O1493" i="3" s="1"/>
  <c r="Z1497" i="3"/>
  <c r="O1497" i="3" s="1"/>
  <c r="M319" i="3"/>
  <c r="B319" i="3" s="1"/>
  <c r="M305" i="3"/>
  <c r="B305" i="3" s="1"/>
  <c r="M297" i="3"/>
  <c r="B297" i="3" s="1"/>
  <c r="M289" i="3"/>
  <c r="B289" i="3" s="1"/>
  <c r="M285" i="3"/>
  <c r="B285" i="3" s="1"/>
  <c r="M137" i="3"/>
  <c r="B137" i="3" s="1"/>
  <c r="M459" i="3"/>
  <c r="B459" i="3" s="1"/>
  <c r="M331" i="3"/>
  <c r="B331" i="3" s="1"/>
  <c r="M1172" i="3"/>
  <c r="B1172" i="3" s="1"/>
  <c r="M676" i="3"/>
  <c r="B676" i="3" s="1"/>
  <c r="M93" i="3"/>
  <c r="B93" i="3" s="1"/>
  <c r="M89" i="3"/>
  <c r="B89" i="3" s="1"/>
  <c r="M85" i="3"/>
  <c r="B85" i="3" s="1"/>
  <c r="M81" i="3"/>
  <c r="B81" i="3" s="1"/>
  <c r="M77" i="3"/>
  <c r="B77" i="3" s="1"/>
  <c r="M318" i="3"/>
  <c r="B318" i="3" s="1"/>
  <c r="M314" i="3"/>
  <c r="B314" i="3" s="1"/>
  <c r="M308" i="3"/>
  <c r="B308" i="3" s="1"/>
  <c r="M523" i="3"/>
  <c r="B523" i="3" s="1"/>
  <c r="M1251" i="3"/>
  <c r="B1251" i="3" s="1"/>
  <c r="M1178" i="3"/>
  <c r="B1178" i="3" s="1"/>
  <c r="M599" i="3"/>
  <c r="B599" i="3" s="1"/>
  <c r="M218" i="3"/>
  <c r="B218" i="3" s="1"/>
  <c r="M574" i="3"/>
  <c r="B574" i="3" s="1"/>
  <c r="M446" i="3"/>
  <c r="B446" i="3" s="1"/>
  <c r="M382" i="3"/>
  <c r="B382" i="3" s="1"/>
  <c r="M1253" i="3"/>
  <c r="B1253" i="3" s="1"/>
  <c r="M1180" i="3"/>
  <c r="B1180" i="3" s="1"/>
  <c r="M1177" i="3"/>
  <c r="B1177" i="3" s="1"/>
  <c r="M1173" i="3"/>
  <c r="B1173" i="3" s="1"/>
  <c r="M1145" i="3"/>
  <c r="B1145" i="3" s="1"/>
  <c r="M1069" i="3"/>
  <c r="B1069" i="3" s="1"/>
  <c r="M265" i="3"/>
  <c r="B265" i="3" s="1"/>
  <c r="M250" i="3"/>
  <c r="B250" i="3" s="1"/>
  <c r="M244" i="3"/>
  <c r="B244" i="3" s="1"/>
  <c r="M225" i="3"/>
  <c r="B225" i="3" s="1"/>
  <c r="M221" i="3"/>
  <c r="B221" i="3" s="1"/>
  <c r="M122" i="3"/>
  <c r="B122" i="3" s="1"/>
  <c r="M116" i="3"/>
  <c r="B116" i="3" s="1"/>
  <c r="M526" i="3"/>
  <c r="B526" i="3" s="1"/>
  <c r="M462" i="3"/>
  <c r="B462" i="3" s="1"/>
  <c r="M419" i="3"/>
  <c r="B419" i="3" s="1"/>
  <c r="M409" i="3"/>
  <c r="B409" i="3" s="1"/>
  <c r="M398" i="3"/>
  <c r="B398" i="3" s="1"/>
  <c r="M355" i="3"/>
  <c r="B355" i="3" s="1"/>
  <c r="M345" i="3"/>
  <c r="B345" i="3" s="1"/>
  <c r="M334" i="3"/>
  <c r="B334" i="3" s="1"/>
  <c r="M1468" i="3"/>
  <c r="B1468" i="3" s="1"/>
  <c r="M1460" i="3"/>
  <c r="B1460" i="3" s="1"/>
  <c r="M1456" i="3"/>
  <c r="B1456" i="3" s="1"/>
  <c r="M1388" i="3"/>
  <c r="B1388" i="3" s="1"/>
  <c r="M1380" i="3"/>
  <c r="B1380" i="3" s="1"/>
  <c r="M1370" i="3"/>
  <c r="B1370" i="3" s="1"/>
  <c r="M1317" i="3"/>
  <c r="B1317" i="3" s="1"/>
  <c r="M1297" i="3"/>
  <c r="B1297" i="3" s="1"/>
  <c r="M1283" i="3"/>
  <c r="B1283" i="3" s="1"/>
  <c r="M1279" i="3"/>
  <c r="B1279" i="3" s="1"/>
  <c r="M1228" i="3"/>
  <c r="B1228" i="3" s="1"/>
  <c r="M1186" i="3"/>
  <c r="B1186" i="3" s="1"/>
  <c r="M1148" i="3"/>
  <c r="B1148" i="3" s="1"/>
  <c r="M1100" i="3"/>
  <c r="B1100" i="3" s="1"/>
  <c r="M1071" i="3"/>
  <c r="B1071" i="3" s="1"/>
  <c r="M1060" i="3"/>
  <c r="B1060" i="3" s="1"/>
  <c r="M998" i="3"/>
  <c r="B998" i="3" s="1"/>
  <c r="M942" i="3"/>
  <c r="B942" i="3" s="1"/>
  <c r="M901" i="3"/>
  <c r="B901" i="3" s="1"/>
  <c r="M870" i="3"/>
  <c r="B870" i="3" s="1"/>
  <c r="M844" i="3"/>
  <c r="B844" i="3" s="1"/>
  <c r="M796" i="3"/>
  <c r="B796" i="3" s="1"/>
  <c r="M698" i="3"/>
  <c r="B698" i="3" s="1"/>
  <c r="M608" i="3"/>
  <c r="B608" i="3" s="1"/>
  <c r="M604" i="3"/>
  <c r="B604" i="3" s="1"/>
  <c r="M592" i="3"/>
  <c r="B592" i="3" s="1"/>
  <c r="M301" i="3"/>
  <c r="B301" i="3" s="1"/>
  <c r="M286" i="3"/>
  <c r="B286" i="3" s="1"/>
  <c r="M282" i="3"/>
  <c r="B282" i="3" s="1"/>
  <c r="M276" i="3"/>
  <c r="B276" i="3" s="1"/>
  <c r="M257" i="3"/>
  <c r="B257" i="3" s="1"/>
  <c r="M191" i="3"/>
  <c r="B191" i="3" s="1"/>
  <c r="M177" i="3"/>
  <c r="B177" i="3" s="1"/>
  <c r="M173" i="3"/>
  <c r="B173" i="3" s="1"/>
  <c r="M158" i="3"/>
  <c r="B158" i="3" s="1"/>
  <c r="M154" i="3"/>
  <c r="B154" i="3" s="1"/>
  <c r="M148" i="3"/>
  <c r="B148" i="3" s="1"/>
  <c r="M125" i="3"/>
  <c r="B125" i="3" s="1"/>
  <c r="M563" i="3"/>
  <c r="B563" i="3" s="1"/>
  <c r="M553" i="3"/>
  <c r="B553" i="3" s="1"/>
  <c r="M542" i="3"/>
  <c r="B542" i="3" s="1"/>
  <c r="M499" i="3"/>
  <c r="B499" i="3" s="1"/>
  <c r="M489" i="3"/>
  <c r="B489" i="3" s="1"/>
  <c r="M478" i="3"/>
  <c r="B478" i="3" s="1"/>
  <c r="M435" i="3"/>
  <c r="B435" i="3" s="1"/>
  <c r="M425" i="3"/>
  <c r="B425" i="3" s="1"/>
  <c r="M414" i="3"/>
  <c r="B414" i="3" s="1"/>
  <c r="M371" i="3"/>
  <c r="B371" i="3" s="1"/>
  <c r="M361" i="3"/>
  <c r="B361" i="3" s="1"/>
  <c r="M350" i="3"/>
  <c r="B350" i="3" s="1"/>
  <c r="M1432" i="3"/>
  <c r="B1432" i="3" s="1"/>
  <c r="M1350" i="3"/>
  <c r="B1350" i="3" s="1"/>
  <c r="M1346" i="3"/>
  <c r="B1346" i="3" s="1"/>
  <c r="M1271" i="3"/>
  <c r="B1271" i="3" s="1"/>
  <c r="M1244" i="3"/>
  <c r="B1244" i="3" s="1"/>
  <c r="M1234" i="3"/>
  <c r="B1234" i="3" s="1"/>
  <c r="M1192" i="3"/>
  <c r="B1192" i="3" s="1"/>
  <c r="M1146" i="3"/>
  <c r="B1146" i="3" s="1"/>
  <c r="M1085" i="3"/>
  <c r="B1085" i="3" s="1"/>
  <c r="M1077" i="3"/>
  <c r="B1077" i="3" s="1"/>
  <c r="M1063" i="3"/>
  <c r="B1063" i="3" s="1"/>
  <c r="M1055" i="3"/>
  <c r="B1055" i="3" s="1"/>
  <c r="M974" i="3"/>
  <c r="B974" i="3" s="1"/>
  <c r="M948" i="3"/>
  <c r="B948" i="3" s="1"/>
  <c r="M814" i="3"/>
  <c r="B814" i="3" s="1"/>
  <c r="M772" i="3"/>
  <c r="B772" i="3" s="1"/>
  <c r="M757" i="3"/>
  <c r="B757" i="3" s="1"/>
  <c r="M741" i="3"/>
  <c r="B741" i="3" s="1"/>
  <c r="M713" i="3"/>
  <c r="B713" i="3" s="1"/>
  <c r="M650" i="3"/>
  <c r="B650" i="3" s="1"/>
  <c r="M646" i="3"/>
  <c r="B646" i="3" s="1"/>
  <c r="M622" i="3"/>
  <c r="B622" i="3" s="1"/>
  <c r="M614" i="3"/>
  <c r="B614" i="3" s="1"/>
  <c r="M580" i="3"/>
  <c r="B580" i="3" s="1"/>
  <c r="Z1465" i="3"/>
  <c r="O1465" i="3" s="1"/>
  <c r="Z264" i="3"/>
  <c r="O264" i="3" s="1"/>
  <c r="Z368" i="3"/>
  <c r="O368" i="3" s="1"/>
  <c r="Z375" i="3"/>
  <c r="O375" i="3" s="1"/>
  <c r="Z402" i="3"/>
  <c r="O402" i="3" s="1"/>
  <c r="Z406" i="3"/>
  <c r="O406" i="3" s="1"/>
  <c r="Z410" i="3"/>
  <c r="O410" i="3" s="1"/>
  <c r="Z702" i="3"/>
  <c r="O702" i="3" s="1"/>
  <c r="Z713" i="3"/>
  <c r="O713" i="3" s="1"/>
  <c r="Z717" i="3"/>
  <c r="O717" i="3" s="1"/>
  <c r="Z736" i="3"/>
  <c r="O736" i="3" s="1"/>
  <c r="Z946" i="3"/>
  <c r="O946" i="3" s="1"/>
  <c r="Z954" i="3"/>
  <c r="O954" i="3" s="1"/>
  <c r="Z1079" i="3"/>
  <c r="O1079" i="3" s="1"/>
  <c r="Z1202" i="3"/>
  <c r="O1202" i="3" s="1"/>
  <c r="Z1362" i="3"/>
  <c r="O1362" i="3" s="1"/>
  <c r="Z1366" i="3"/>
  <c r="O1366" i="3" s="1"/>
  <c r="Z1370" i="3"/>
  <c r="O1370" i="3" s="1"/>
  <c r="Z1444" i="3"/>
  <c r="O1444" i="3" s="1"/>
  <c r="Z1448" i="3"/>
  <c r="O1448" i="3" s="1"/>
  <c r="Z1477" i="3"/>
  <c r="O1477" i="3" s="1"/>
  <c r="Z1481" i="3"/>
  <c r="O1481" i="3" s="1"/>
  <c r="Z1485" i="3"/>
  <c r="O1485" i="3" s="1"/>
  <c r="Z113" i="3"/>
  <c r="O113" i="3" s="1"/>
  <c r="Z387" i="3"/>
  <c r="O387" i="3" s="1"/>
  <c r="Z403" i="3"/>
  <c r="O403" i="3" s="1"/>
  <c r="Z761" i="3"/>
  <c r="O761" i="3" s="1"/>
  <c r="Z765" i="3"/>
  <c r="O765" i="3" s="1"/>
  <c r="Z918" i="3"/>
  <c r="O918" i="3" s="1"/>
  <c r="Z939" i="3"/>
  <c r="O939" i="3" s="1"/>
  <c r="Z978" i="3"/>
  <c r="O978" i="3" s="1"/>
  <c r="Z1025" i="3"/>
  <c r="O1025" i="3" s="1"/>
  <c r="Z1068" i="3"/>
  <c r="O1068" i="3" s="1"/>
  <c r="Z1076" i="3"/>
  <c r="O1076" i="3" s="1"/>
  <c r="Z1087" i="3"/>
  <c r="O1087" i="3" s="1"/>
  <c r="Z1132" i="3"/>
  <c r="O1132" i="3" s="1"/>
  <c r="Z1136" i="3"/>
  <c r="O1136" i="3" s="1"/>
  <c r="Z1199" i="3"/>
  <c r="O1199" i="3" s="1"/>
  <c r="Z1434" i="3"/>
  <c r="O1434" i="3" s="1"/>
  <c r="Z1489" i="3"/>
  <c r="O1489" i="3" s="1"/>
  <c r="Z482" i="3"/>
  <c r="O482" i="3" s="1"/>
  <c r="Z506" i="3"/>
  <c r="O506" i="3" s="1"/>
  <c r="Z510" i="3"/>
  <c r="O510" i="3" s="1"/>
  <c r="Z562" i="3"/>
  <c r="O562" i="3" s="1"/>
  <c r="Z905" i="3"/>
  <c r="O905" i="3" s="1"/>
  <c r="Z1065" i="3"/>
  <c r="O1065" i="3" s="1"/>
  <c r="Z1219" i="3"/>
  <c r="O1219" i="3" s="1"/>
  <c r="Z1319" i="3"/>
  <c r="O1319" i="3" s="1"/>
  <c r="Z1327" i="3"/>
  <c r="O1327" i="3" s="1"/>
  <c r="Z1338" i="3"/>
  <c r="O1338" i="3" s="1"/>
  <c r="Z1390" i="3"/>
  <c r="O1390" i="3" s="1"/>
  <c r="Z1420" i="3"/>
  <c r="O1420" i="3" s="1"/>
  <c r="Z725" i="3"/>
  <c r="O725" i="3" s="1"/>
  <c r="Z1259" i="3"/>
  <c r="O1259" i="3" s="1"/>
  <c r="Z1374" i="3"/>
  <c r="O1374" i="3" s="1"/>
  <c r="Z287" i="3"/>
  <c r="O287" i="3" s="1"/>
  <c r="Z451" i="3"/>
  <c r="O451" i="3" s="1"/>
  <c r="Z1310" i="3"/>
  <c r="O1310" i="3" s="1"/>
  <c r="Z429" i="3"/>
  <c r="O429" i="3" s="1"/>
  <c r="Z448" i="3"/>
  <c r="O448" i="3" s="1"/>
  <c r="Z595" i="3"/>
  <c r="O595" i="3" s="1"/>
  <c r="Z670" i="3"/>
  <c r="O670" i="3" s="1"/>
  <c r="Z846" i="3"/>
  <c r="O846" i="3" s="1"/>
  <c r="Z1121" i="3"/>
  <c r="O1121" i="3" s="1"/>
  <c r="Z1215" i="3"/>
  <c r="O1215" i="3" s="1"/>
  <c r="Z1243" i="3"/>
  <c r="O1243" i="3" s="1"/>
  <c r="Z1291" i="3"/>
  <c r="O1291" i="3" s="1"/>
  <c r="Z1307" i="3"/>
  <c r="O1307" i="3" s="1"/>
  <c r="Z1402" i="3"/>
  <c r="O1402" i="3" s="1"/>
  <c r="Z696" i="3"/>
  <c r="O696" i="3" s="1"/>
  <c r="Z782" i="3"/>
  <c r="O782" i="3" s="1"/>
  <c r="Z842" i="3"/>
  <c r="O842" i="3" s="1"/>
  <c r="Z923" i="3"/>
  <c r="O923" i="3" s="1"/>
  <c r="Z1002" i="3"/>
  <c r="O1002" i="3" s="1"/>
  <c r="Z1034" i="3"/>
  <c r="O1034" i="3" s="1"/>
  <c r="Z1207" i="3"/>
  <c r="O1207" i="3" s="1"/>
  <c r="Z1231" i="3"/>
  <c r="O1231" i="3" s="1"/>
  <c r="Z1350" i="3"/>
  <c r="O1350" i="3" s="1"/>
  <c r="Z250" i="3"/>
  <c r="O250" i="3" s="1"/>
  <c r="Z400" i="3"/>
  <c r="O400" i="3" s="1"/>
  <c r="Z452" i="3"/>
  <c r="O452" i="3" s="1"/>
  <c r="Z478" i="3"/>
  <c r="O478" i="3" s="1"/>
  <c r="Z542" i="3"/>
  <c r="O542" i="3" s="1"/>
  <c r="Z560" i="3"/>
  <c r="O560" i="3" s="1"/>
  <c r="Z805" i="3"/>
  <c r="O805" i="3" s="1"/>
  <c r="Z963" i="3"/>
  <c r="O963" i="3" s="1"/>
  <c r="Z967" i="3"/>
  <c r="O967" i="3" s="1"/>
  <c r="Z987" i="3"/>
  <c r="O987" i="3" s="1"/>
  <c r="Z994" i="3"/>
  <c r="O994" i="3" s="1"/>
  <c r="Z1003" i="3"/>
  <c r="O1003" i="3" s="1"/>
  <c r="Z1051" i="3"/>
  <c r="O1051" i="3" s="1"/>
  <c r="Z1055" i="3"/>
  <c r="O1055" i="3" s="1"/>
  <c r="Z1063" i="3"/>
  <c r="O1063" i="3" s="1"/>
  <c r="Z1071" i="3"/>
  <c r="O1071" i="3" s="1"/>
  <c r="Z1077" i="3"/>
  <c r="O1077" i="3" s="1"/>
  <c r="Z1137" i="3"/>
  <c r="O1137" i="3" s="1"/>
  <c r="Z1171" i="3"/>
  <c r="O1171" i="3" s="1"/>
  <c r="Z1174" i="3"/>
  <c r="O1174" i="3" s="1"/>
  <c r="Z1187" i="3"/>
  <c r="O1187" i="3" s="1"/>
  <c r="Z1267" i="3"/>
  <c r="O1267" i="3" s="1"/>
  <c r="Z1351" i="3"/>
  <c r="O1351" i="3" s="1"/>
  <c r="Z834" i="3"/>
  <c r="O834" i="3" s="1"/>
  <c r="Z892" i="3"/>
  <c r="O892" i="3" s="1"/>
  <c r="Z1186" i="3"/>
  <c r="O1186" i="3" s="1"/>
  <c r="Z1335" i="3"/>
  <c r="O1335" i="3" s="1"/>
  <c r="Z1346" i="3"/>
  <c r="O1346" i="3" s="1"/>
  <c r="Z1354" i="3"/>
  <c r="O1354" i="3" s="1"/>
  <c r="Z1377" i="3"/>
  <c r="O1377" i="3" s="1"/>
  <c r="Z1505" i="3"/>
  <c r="O1505" i="3" s="1"/>
  <c r="Z363" i="3"/>
  <c r="O363" i="3" s="1"/>
  <c r="Z440" i="3"/>
  <c r="O440" i="3" s="1"/>
  <c r="Z646" i="3"/>
  <c r="O646" i="3" s="1"/>
  <c r="Z654" i="3"/>
  <c r="O654" i="3" s="1"/>
  <c r="Z757" i="3"/>
  <c r="O757" i="3" s="1"/>
  <c r="Z769" i="3"/>
  <c r="O769" i="3" s="1"/>
  <c r="Z802" i="3"/>
  <c r="O802" i="3" s="1"/>
  <c r="Z833" i="3"/>
  <c r="O833" i="3" s="1"/>
  <c r="Z841" i="3"/>
  <c r="O841" i="3" s="1"/>
  <c r="Z910" i="3"/>
  <c r="O910" i="3" s="1"/>
  <c r="Z986" i="3"/>
  <c r="O986" i="3" s="1"/>
  <c r="Z1042" i="3"/>
  <c r="O1042" i="3" s="1"/>
  <c r="Z1111" i="3"/>
  <c r="O1111" i="3" s="1"/>
  <c r="Z1191" i="3"/>
  <c r="O1191" i="3" s="1"/>
  <c r="Z1314" i="3"/>
  <c r="O1314" i="3" s="1"/>
  <c r="Z1470" i="3"/>
  <c r="O1470" i="3" s="1"/>
  <c r="Z714" i="3"/>
  <c r="O714" i="3" s="1"/>
  <c r="Z785" i="3"/>
  <c r="O785" i="3" s="1"/>
  <c r="Z817" i="3"/>
  <c r="O817" i="3" s="1"/>
  <c r="Z821" i="3"/>
  <c r="O821" i="3" s="1"/>
  <c r="Z857" i="3"/>
  <c r="O857" i="3" s="1"/>
  <c r="Z938" i="3"/>
  <c r="O938" i="3" s="1"/>
  <c r="Z355" i="3"/>
  <c r="O355" i="3" s="1"/>
  <c r="Z367" i="3"/>
  <c r="O367" i="3" s="1"/>
  <c r="Z598" i="3"/>
  <c r="O598" i="3" s="1"/>
  <c r="Z704" i="3"/>
  <c r="O704" i="3" s="1"/>
  <c r="Z778" i="3"/>
  <c r="O778" i="3" s="1"/>
  <c r="Z829" i="3"/>
  <c r="O829" i="3" s="1"/>
  <c r="Z854" i="3"/>
  <c r="O854" i="3" s="1"/>
  <c r="Z858" i="3"/>
  <c r="O858" i="3" s="1"/>
  <c r="Z280" i="3"/>
  <c r="O280" i="3" s="1"/>
  <c r="Z89" i="3"/>
  <c r="O89" i="3" s="1"/>
  <c r="Z93" i="3"/>
  <c r="O93" i="3" s="1"/>
  <c r="Z117" i="3"/>
  <c r="O117" i="3" s="1"/>
  <c r="Z121" i="3"/>
  <c r="O121" i="3" s="1"/>
  <c r="Z125" i="3"/>
  <c r="O125" i="3" s="1"/>
  <c r="Z129" i="3"/>
  <c r="O129" i="3" s="1"/>
  <c r="Z133" i="3"/>
  <c r="O133" i="3" s="1"/>
  <c r="Z137" i="3"/>
  <c r="O137" i="3" s="1"/>
  <c r="Z141" i="3"/>
  <c r="O141" i="3" s="1"/>
  <c r="Z145" i="3"/>
  <c r="O145" i="3" s="1"/>
  <c r="Z149" i="3"/>
  <c r="O149" i="3" s="1"/>
  <c r="Z153" i="3"/>
  <c r="O153" i="3" s="1"/>
  <c r="Z157" i="3"/>
  <c r="O157" i="3" s="1"/>
  <c r="Z161" i="3"/>
  <c r="O161" i="3" s="1"/>
  <c r="Z165" i="3"/>
  <c r="O165" i="3" s="1"/>
  <c r="Z169" i="3"/>
  <c r="O169" i="3" s="1"/>
  <c r="Z173" i="3"/>
  <c r="O173" i="3" s="1"/>
  <c r="Z177" i="3"/>
  <c r="O177" i="3" s="1"/>
  <c r="Z181" i="3"/>
  <c r="O181" i="3" s="1"/>
  <c r="Z185" i="3"/>
  <c r="O185" i="3" s="1"/>
  <c r="Z189" i="3"/>
  <c r="O189" i="3" s="1"/>
  <c r="Z193" i="3"/>
  <c r="O193" i="3" s="1"/>
  <c r="Z197" i="3"/>
  <c r="O197" i="3" s="1"/>
  <c r="Z201" i="3"/>
  <c r="O201" i="3" s="1"/>
  <c r="Z205" i="3"/>
  <c r="O205" i="3" s="1"/>
  <c r="Z209" i="3"/>
  <c r="O209" i="3" s="1"/>
  <c r="Z213" i="3"/>
  <c r="O213" i="3" s="1"/>
  <c r="Z217" i="3"/>
  <c r="O217" i="3" s="1"/>
  <c r="Z221" i="3"/>
  <c r="O221" i="3" s="1"/>
  <c r="Z225" i="3"/>
  <c r="O225" i="3" s="1"/>
  <c r="Z229" i="3"/>
  <c r="O229" i="3" s="1"/>
  <c r="Z233" i="3"/>
  <c r="O233" i="3" s="1"/>
  <c r="Z237" i="3"/>
  <c r="O237" i="3" s="1"/>
  <c r="Z241" i="3"/>
  <c r="O241" i="3" s="1"/>
  <c r="Z252" i="3"/>
  <c r="O252" i="3" s="1"/>
  <c r="Z444" i="3"/>
  <c r="O444" i="3" s="1"/>
  <c r="Z458" i="3"/>
  <c r="O458" i="3" s="1"/>
  <c r="Z622" i="3"/>
  <c r="O622" i="3" s="1"/>
  <c r="Z744" i="3"/>
  <c r="O744" i="3" s="1"/>
  <c r="Z793" i="3"/>
  <c r="O793" i="3" s="1"/>
  <c r="Z926" i="3"/>
  <c r="O926" i="3" s="1"/>
  <c r="Z258" i="3"/>
  <c r="O258" i="3" s="1"/>
  <c r="Z272" i="3"/>
  <c r="O272" i="3" s="1"/>
  <c r="Z288" i="3"/>
  <c r="O288" i="3" s="1"/>
  <c r="Z300" i="3"/>
  <c r="O300" i="3" s="1"/>
  <c r="Z308" i="3"/>
  <c r="O308" i="3" s="1"/>
  <c r="Z320" i="3"/>
  <c r="O320" i="3" s="1"/>
  <c r="Z332" i="3"/>
  <c r="O332" i="3" s="1"/>
  <c r="Z336" i="3"/>
  <c r="O336" i="3" s="1"/>
  <c r="Z348" i="3"/>
  <c r="O348" i="3" s="1"/>
  <c r="Z423" i="3"/>
  <c r="O423" i="3" s="1"/>
  <c r="Z498" i="3"/>
  <c r="O498" i="3" s="1"/>
  <c r="Z558" i="3"/>
  <c r="O558" i="3" s="1"/>
  <c r="Z578" i="3"/>
  <c r="O578" i="3" s="1"/>
  <c r="Z676" i="3"/>
  <c r="O676" i="3" s="1"/>
  <c r="Z686" i="3"/>
  <c r="O686" i="3" s="1"/>
  <c r="Z720" i="3"/>
  <c r="O720" i="3" s="1"/>
  <c r="Z746" i="3"/>
  <c r="O746" i="3" s="1"/>
  <c r="Z797" i="3"/>
  <c r="O797" i="3" s="1"/>
  <c r="Z849" i="3"/>
  <c r="O849" i="3" s="1"/>
  <c r="Z872" i="3"/>
  <c r="O872" i="3" s="1"/>
  <c r="Z927" i="3"/>
  <c r="O927" i="3" s="1"/>
  <c r="Z1060" i="3"/>
  <c r="O1060" i="3" s="1"/>
  <c r="Z1095" i="3"/>
  <c r="O1095" i="3" s="1"/>
  <c r="Z405" i="3"/>
  <c r="O405" i="3" s="1"/>
  <c r="Z413" i="3"/>
  <c r="O413" i="3" s="1"/>
  <c r="Z430" i="3"/>
  <c r="O430" i="3" s="1"/>
  <c r="Z450" i="3"/>
  <c r="O450" i="3" s="1"/>
  <c r="Z460" i="3"/>
  <c r="O460" i="3" s="1"/>
  <c r="Z470" i="3"/>
  <c r="O470" i="3" s="1"/>
  <c r="Z514" i="3"/>
  <c r="O514" i="3" s="1"/>
  <c r="Z591" i="3"/>
  <c r="O591" i="3" s="1"/>
  <c r="Z603" i="3"/>
  <c r="O603" i="3" s="1"/>
  <c r="Z614" i="3"/>
  <c r="O614" i="3" s="1"/>
  <c r="Z690" i="3"/>
  <c r="O690" i="3" s="1"/>
  <c r="Z721" i="3"/>
  <c r="O721" i="3" s="1"/>
  <c r="Z766" i="3"/>
  <c r="O766" i="3" s="1"/>
  <c r="Z809" i="3"/>
  <c r="O809" i="3" s="1"/>
  <c r="Z818" i="3"/>
  <c r="O818" i="3" s="1"/>
  <c r="Z850" i="3"/>
  <c r="O850" i="3" s="1"/>
  <c r="Z906" i="3"/>
  <c r="O906" i="3" s="1"/>
  <c r="Z913" i="3"/>
  <c r="O913" i="3" s="1"/>
  <c r="Z951" i="3"/>
  <c r="O951" i="3" s="1"/>
  <c r="Z1026" i="3"/>
  <c r="O1026" i="3" s="1"/>
  <c r="Z1057" i="3"/>
  <c r="O1057" i="3" s="1"/>
  <c r="Z1144" i="3"/>
  <c r="O1144" i="3" s="1"/>
  <c r="Z1160" i="3"/>
  <c r="O1160" i="3" s="1"/>
  <c r="Z1180" i="3"/>
  <c r="O1180" i="3" s="1"/>
  <c r="Z1227" i="3"/>
  <c r="O1227" i="3" s="1"/>
  <c r="Z1283" i="3"/>
  <c r="O1283" i="3" s="1"/>
  <c r="Z1343" i="3"/>
  <c r="O1343" i="3" s="1"/>
  <c r="Z248" i="3"/>
  <c r="O248" i="3" s="1"/>
  <c r="Z292" i="3"/>
  <c r="O292" i="3" s="1"/>
  <c r="Z304" i="3"/>
  <c r="O304" i="3" s="1"/>
  <c r="Z316" i="3"/>
  <c r="O316" i="3" s="1"/>
  <c r="Z324" i="3"/>
  <c r="O324" i="3" s="1"/>
  <c r="Z340" i="3"/>
  <c r="O340" i="3" s="1"/>
  <c r="Z351" i="3"/>
  <c r="O351" i="3" s="1"/>
  <c r="Z446" i="3"/>
  <c r="O446" i="3" s="1"/>
  <c r="Z680" i="3"/>
  <c r="O680" i="3" s="1"/>
  <c r="Z786" i="3"/>
  <c r="O786" i="3" s="1"/>
  <c r="Z860" i="3"/>
  <c r="O860" i="3" s="1"/>
  <c r="Z1048" i="3"/>
  <c r="O1048" i="3" s="1"/>
  <c r="Z1299" i="3"/>
  <c r="O1299" i="3" s="1"/>
  <c r="Z1342" i="3"/>
  <c r="O1342" i="3" s="1"/>
  <c r="Z1367" i="3"/>
  <c r="O1367" i="3" s="1"/>
  <c r="Z1433" i="3"/>
  <c r="O1433" i="3" s="1"/>
  <c r="Z1432" i="3"/>
  <c r="O1432" i="3" s="1"/>
  <c r="Z1501" i="3"/>
  <c r="O1501" i="3" s="1"/>
  <c r="Z388" i="3"/>
  <c r="O388" i="3" s="1"/>
  <c r="Z399" i="3"/>
  <c r="O399" i="3" s="1"/>
  <c r="Z418" i="3"/>
  <c r="O418" i="3" s="1"/>
  <c r="Z432" i="3"/>
  <c r="O432" i="3" s="1"/>
  <c r="Z454" i="3"/>
  <c r="O454" i="3" s="1"/>
  <c r="Z462" i="3"/>
  <c r="O462" i="3" s="1"/>
  <c r="Z480" i="3"/>
  <c r="O480" i="3" s="1"/>
  <c r="Z544" i="3"/>
  <c r="O544" i="3" s="1"/>
  <c r="Z574" i="3"/>
  <c r="O574" i="3" s="1"/>
  <c r="Z600" i="3"/>
  <c r="O600" i="3" s="1"/>
  <c r="Z644" i="3"/>
  <c r="O644" i="3" s="1"/>
  <c r="Z712" i="3"/>
  <c r="O712" i="3" s="1"/>
  <c r="Z730" i="3"/>
  <c r="O730" i="3" s="1"/>
  <c r="Z777" i="3"/>
  <c r="O777" i="3" s="1"/>
  <c r="Z790" i="3"/>
  <c r="O790" i="3" s="1"/>
  <c r="Z801" i="3"/>
  <c r="O801" i="3" s="1"/>
  <c r="Z813" i="3"/>
  <c r="O813" i="3" s="1"/>
  <c r="Z830" i="3"/>
  <c r="O830" i="3" s="1"/>
  <c r="Z903" i="3"/>
  <c r="O903" i="3" s="1"/>
  <c r="Z934" i="3"/>
  <c r="O934" i="3" s="1"/>
  <c r="Z1275" i="3"/>
  <c r="O1275" i="3" s="1"/>
  <c r="Z979" i="3"/>
  <c r="O979" i="3" s="1"/>
  <c r="Z982" i="3"/>
  <c r="O982" i="3" s="1"/>
  <c r="Z999" i="3"/>
  <c r="O999" i="3" s="1"/>
  <c r="Z1010" i="3"/>
  <c r="O1010" i="3" s="1"/>
  <c r="Z1020" i="3"/>
  <c r="O1020" i="3" s="1"/>
  <c r="Z1036" i="3"/>
  <c r="O1036" i="3" s="1"/>
  <c r="Z1040" i="3"/>
  <c r="O1040" i="3" s="1"/>
  <c r="Z1072" i="3"/>
  <c r="O1072" i="3" s="1"/>
  <c r="Z1097" i="3"/>
  <c r="O1097" i="3" s="1"/>
  <c r="Z1124" i="3"/>
  <c r="O1124" i="3" s="1"/>
  <c r="Z1184" i="3"/>
  <c r="O1184" i="3" s="1"/>
  <c r="Z1244" i="3"/>
  <c r="O1244" i="3" s="1"/>
  <c r="Z1251" i="3"/>
  <c r="O1251" i="3" s="1"/>
  <c r="Z1306" i="3"/>
  <c r="O1306" i="3" s="1"/>
  <c r="Z1322" i="3"/>
  <c r="O1322" i="3" s="1"/>
  <c r="Z1359" i="3"/>
  <c r="O1359" i="3" s="1"/>
  <c r="Z1378" i="3"/>
  <c r="O1378" i="3" s="1"/>
  <c r="Z1382" i="3"/>
  <c r="O1382" i="3" s="1"/>
  <c r="Z1393" i="3"/>
  <c r="O1393" i="3" s="1"/>
  <c r="Z1414" i="3"/>
  <c r="O1414" i="3" s="1"/>
  <c r="Z1430" i="3"/>
  <c r="O1430" i="3" s="1"/>
  <c r="Z1436" i="3"/>
  <c r="O1436" i="3" s="1"/>
  <c r="Z1450" i="3"/>
  <c r="O1450" i="3" s="1"/>
  <c r="Z1453" i="3"/>
  <c r="O1453" i="3" s="1"/>
  <c r="Z1457" i="3"/>
  <c r="O1457" i="3" s="1"/>
  <c r="Z1466" i="3"/>
  <c r="O1466" i="3" s="1"/>
  <c r="Z1494" i="3"/>
  <c r="O1494" i="3" s="1"/>
  <c r="Z1512" i="3"/>
  <c r="O1512" i="3" s="1"/>
  <c r="Z958" i="3"/>
  <c r="O958" i="3" s="1"/>
  <c r="Z971" i="3"/>
  <c r="O971" i="3" s="1"/>
  <c r="Z983" i="3"/>
  <c r="O983" i="3" s="1"/>
  <c r="Z1117" i="3"/>
  <c r="O1117" i="3" s="1"/>
  <c r="Z1190" i="3"/>
  <c r="O1190" i="3" s="1"/>
  <c r="Z1206" i="3"/>
  <c r="O1206" i="3" s="1"/>
  <c r="Z1211" i="3"/>
  <c r="O1211" i="3" s="1"/>
  <c r="Z1220" i="3"/>
  <c r="O1220" i="3" s="1"/>
  <c r="Z1223" i="3"/>
  <c r="O1223" i="3" s="1"/>
  <c r="Z1228" i="3"/>
  <c r="O1228" i="3" s="1"/>
  <c r="Z1248" i="3"/>
  <c r="O1248" i="3" s="1"/>
  <c r="Z1260" i="3"/>
  <c r="O1260" i="3" s="1"/>
  <c r="Z1303" i="3"/>
  <c r="O1303" i="3" s="1"/>
  <c r="Z1323" i="3"/>
  <c r="O1323" i="3" s="1"/>
  <c r="Z1326" i="3"/>
  <c r="O1326" i="3" s="1"/>
  <c r="Z1345" i="3"/>
  <c r="O1345" i="3" s="1"/>
  <c r="Z1375" i="3"/>
  <c r="O1375" i="3" s="1"/>
  <c r="Z1394" i="3"/>
  <c r="O1394" i="3" s="1"/>
  <c r="Z1398" i="3"/>
  <c r="O1398" i="3" s="1"/>
  <c r="Z1418" i="3"/>
  <c r="O1418" i="3" s="1"/>
  <c r="Z1446" i="3"/>
  <c r="O1446" i="3" s="1"/>
  <c r="Z1452" i="3"/>
  <c r="O1452" i="3" s="1"/>
  <c r="Z970" i="3"/>
  <c r="O970" i="3" s="1"/>
  <c r="Z1080" i="3"/>
  <c r="O1080" i="3" s="1"/>
  <c r="Z1081" i="3"/>
  <c r="O1081" i="3" s="1"/>
  <c r="Z1109" i="3"/>
  <c r="O1109" i="3" s="1"/>
  <c r="Z1112" i="3"/>
  <c r="O1112" i="3" s="1"/>
  <c r="Z1116" i="3"/>
  <c r="O1116" i="3" s="1"/>
  <c r="Z1128" i="3"/>
  <c r="O1128" i="3" s="1"/>
  <c r="Z1168" i="3"/>
  <c r="O1168" i="3" s="1"/>
  <c r="Z1192" i="3"/>
  <c r="O1192" i="3" s="1"/>
  <c r="Z1210" i="3"/>
  <c r="O1210" i="3" s="1"/>
  <c r="Z1247" i="3"/>
  <c r="O1247" i="3" s="1"/>
  <c r="Z1263" i="3"/>
  <c r="O1263" i="3" s="1"/>
  <c r="Z1271" i="3"/>
  <c r="O1271" i="3" s="1"/>
  <c r="Z1276" i="3"/>
  <c r="O1276" i="3" s="1"/>
  <c r="Z1292" i="3"/>
  <c r="O1292" i="3" s="1"/>
  <c r="Z1340" i="3"/>
  <c r="O1340" i="3" s="1"/>
  <c r="Z1391" i="3"/>
  <c r="O1391" i="3" s="1"/>
  <c r="Z1417" i="3"/>
  <c r="O1417" i="3" s="1"/>
  <c r="Z82" i="3"/>
  <c r="O82" i="3" s="1"/>
  <c r="Z98" i="3"/>
  <c r="O98" i="3" s="1"/>
  <c r="Z114" i="3"/>
  <c r="O114" i="3" s="1"/>
  <c r="Z130" i="3"/>
  <c r="O130" i="3" s="1"/>
  <c r="Z146" i="3"/>
  <c r="O146" i="3" s="1"/>
  <c r="Z162" i="3"/>
  <c r="O162" i="3" s="1"/>
  <c r="Z178" i="3"/>
  <c r="O178" i="3" s="1"/>
  <c r="Z202" i="3"/>
  <c r="O202" i="3" s="1"/>
  <c r="Z218" i="3"/>
  <c r="O218" i="3" s="1"/>
  <c r="Z234" i="3"/>
  <c r="O234" i="3" s="1"/>
  <c r="Z317" i="3"/>
  <c r="O317" i="3" s="1"/>
  <c r="Z364" i="3"/>
  <c r="O364" i="3" s="1"/>
  <c r="Z256" i="3"/>
  <c r="O256" i="3" s="1"/>
  <c r="Z359" i="3"/>
  <c r="O359" i="3" s="1"/>
  <c r="Z380" i="3"/>
  <c r="O380" i="3" s="1"/>
  <c r="Z383" i="3"/>
  <c r="O383" i="3" s="1"/>
  <c r="Z391" i="3"/>
  <c r="O391" i="3" s="1"/>
  <c r="Z396" i="3"/>
  <c r="O396" i="3" s="1"/>
  <c r="Z437" i="3"/>
  <c r="O437" i="3" s="1"/>
  <c r="Z447" i="3"/>
  <c r="O447" i="3" s="1"/>
  <c r="Z737" i="3"/>
  <c r="O737" i="3" s="1"/>
  <c r="Z837" i="3"/>
  <c r="O837" i="3" s="1"/>
  <c r="Z74" i="3"/>
  <c r="Z90" i="3"/>
  <c r="O90" i="3" s="1"/>
  <c r="Z106" i="3"/>
  <c r="O106" i="3" s="1"/>
  <c r="Z122" i="3"/>
  <c r="O122" i="3" s="1"/>
  <c r="Z138" i="3"/>
  <c r="O138" i="3" s="1"/>
  <c r="Z154" i="3"/>
  <c r="O154" i="3" s="1"/>
  <c r="Z170" i="3"/>
  <c r="O170" i="3" s="1"/>
  <c r="Z186" i="3"/>
  <c r="O186" i="3" s="1"/>
  <c r="Z194" i="3"/>
  <c r="O194" i="3" s="1"/>
  <c r="Z210" i="3"/>
  <c r="O210" i="3" s="1"/>
  <c r="Z226" i="3"/>
  <c r="O226" i="3" s="1"/>
  <c r="Z242" i="3"/>
  <c r="O242" i="3" s="1"/>
  <c r="Z301" i="3"/>
  <c r="O301" i="3" s="1"/>
  <c r="Z333" i="3"/>
  <c r="O333" i="3" s="1"/>
  <c r="Z352" i="3"/>
  <c r="O352" i="3" s="1"/>
  <c r="Z379" i="3"/>
  <c r="O379" i="3" s="1"/>
  <c r="Z371" i="3"/>
  <c r="O371" i="3" s="1"/>
  <c r="Z522" i="3"/>
  <c r="O522" i="3" s="1"/>
  <c r="Z884" i="3"/>
  <c r="O884" i="3" s="1"/>
  <c r="Z262" i="3"/>
  <c r="O262" i="3" s="1"/>
  <c r="Z268" i="3"/>
  <c r="O268" i="3" s="1"/>
  <c r="Z278" i="3"/>
  <c r="O278" i="3" s="1"/>
  <c r="Z289" i="3"/>
  <c r="O289" i="3" s="1"/>
  <c r="Z337" i="3"/>
  <c r="O337" i="3" s="1"/>
  <c r="Z407" i="3"/>
  <c r="O407" i="3" s="1"/>
  <c r="Z420" i="3"/>
  <c r="O420" i="3" s="1"/>
  <c r="Z476" i="3"/>
  <c r="O476" i="3" s="1"/>
  <c r="Z490" i="3"/>
  <c r="O490" i="3" s="1"/>
  <c r="Z556" i="3"/>
  <c r="O556" i="3" s="1"/>
  <c r="Z566" i="3"/>
  <c r="O566" i="3" s="1"/>
  <c r="Z634" i="3"/>
  <c r="O634" i="3" s="1"/>
  <c r="Z674" i="3"/>
  <c r="O674" i="3" s="1"/>
  <c r="Z722" i="3"/>
  <c r="O722" i="3" s="1"/>
  <c r="Z742" i="3"/>
  <c r="O742" i="3" s="1"/>
  <c r="Z798" i="3"/>
  <c r="O798" i="3" s="1"/>
  <c r="Z876" i="3"/>
  <c r="O876" i="3" s="1"/>
  <c r="Z974" i="3"/>
  <c r="O974" i="3" s="1"/>
  <c r="Z1239" i="3"/>
  <c r="O1239" i="3" s="1"/>
  <c r="Z1429" i="3"/>
  <c r="O1429" i="3" s="1"/>
  <c r="Z1428" i="3"/>
  <c r="O1428" i="3" s="1"/>
  <c r="Z78" i="3"/>
  <c r="O78" i="3" s="1"/>
  <c r="Z86" i="3"/>
  <c r="O86" i="3" s="1"/>
  <c r="Z102" i="3"/>
  <c r="O102" i="3" s="1"/>
  <c r="Z110" i="3"/>
  <c r="O110" i="3" s="1"/>
  <c r="Z126" i="3"/>
  <c r="O126" i="3" s="1"/>
  <c r="Z134" i="3"/>
  <c r="O134" i="3" s="1"/>
  <c r="Z142" i="3"/>
  <c r="O142" i="3" s="1"/>
  <c r="Z158" i="3"/>
  <c r="O158" i="3" s="1"/>
  <c r="Z166" i="3"/>
  <c r="O166" i="3" s="1"/>
  <c r="Z174" i="3"/>
  <c r="O174" i="3" s="1"/>
  <c r="Z182" i="3"/>
  <c r="O182" i="3" s="1"/>
  <c r="Z198" i="3"/>
  <c r="O198" i="3" s="1"/>
  <c r="Z206" i="3"/>
  <c r="O206" i="3" s="1"/>
  <c r="Z214" i="3"/>
  <c r="O214" i="3" s="1"/>
  <c r="Z222" i="3"/>
  <c r="O222" i="3" s="1"/>
  <c r="Z230" i="3"/>
  <c r="O230" i="3" s="1"/>
  <c r="Z246" i="3"/>
  <c r="O246" i="3" s="1"/>
  <c r="Z254" i="3"/>
  <c r="O254" i="3" s="1"/>
  <c r="Z285" i="3"/>
  <c r="O285" i="3" s="1"/>
  <c r="Z290" i="3"/>
  <c r="O290" i="3" s="1"/>
  <c r="Z296" i="3"/>
  <c r="O296" i="3" s="1"/>
  <c r="Z312" i="3"/>
  <c r="O312" i="3" s="1"/>
  <c r="Z325" i="3"/>
  <c r="O325" i="3" s="1"/>
  <c r="Z344" i="3"/>
  <c r="O344" i="3" s="1"/>
  <c r="Z372" i="3"/>
  <c r="O372" i="3" s="1"/>
  <c r="Z376" i="3"/>
  <c r="O376" i="3" s="1"/>
  <c r="Z414" i="3"/>
  <c r="O414" i="3" s="1"/>
  <c r="Z474" i="3"/>
  <c r="O474" i="3" s="1"/>
  <c r="Z582" i="3"/>
  <c r="O582" i="3" s="1"/>
  <c r="Z612" i="3"/>
  <c r="O612" i="3" s="1"/>
  <c r="Z626" i="3"/>
  <c r="O626" i="3" s="1"/>
  <c r="Z666" i="3"/>
  <c r="O666" i="3" s="1"/>
  <c r="Z678" i="3"/>
  <c r="O678" i="3" s="1"/>
  <c r="Z699" i="3"/>
  <c r="O699" i="3" s="1"/>
  <c r="Z726" i="3"/>
  <c r="O726" i="3" s="1"/>
  <c r="Z728" i="3"/>
  <c r="O728" i="3" s="1"/>
  <c r="Z748" i="3"/>
  <c r="O748" i="3" s="1"/>
  <c r="Z749" i="3"/>
  <c r="O749" i="3" s="1"/>
  <c r="Z781" i="3"/>
  <c r="O781" i="3" s="1"/>
  <c r="Z794" i="3"/>
  <c r="O794" i="3" s="1"/>
  <c r="Z810" i="3"/>
  <c r="O810" i="3" s="1"/>
  <c r="Z845" i="3"/>
  <c r="O845" i="3" s="1"/>
  <c r="Z868" i="3"/>
  <c r="O868" i="3" s="1"/>
  <c r="Z915" i="3"/>
  <c r="O915" i="3" s="1"/>
  <c r="Z935" i="3"/>
  <c r="O935" i="3" s="1"/>
  <c r="Z942" i="3"/>
  <c r="O942" i="3" s="1"/>
  <c r="Z990" i="3"/>
  <c r="O990" i="3" s="1"/>
  <c r="Z1092" i="3"/>
  <c r="O1092" i="3" s="1"/>
  <c r="Z1096" i="3"/>
  <c r="O1096" i="3" s="1"/>
  <c r="Z1140" i="3"/>
  <c r="O1140" i="3" s="1"/>
  <c r="Z1400" i="3"/>
  <c r="O1400" i="3" s="1"/>
  <c r="Z1405" i="3"/>
  <c r="O1405" i="3" s="1"/>
  <c r="Z260" i="3"/>
  <c r="O260" i="3" s="1"/>
  <c r="Z270" i="3"/>
  <c r="O270" i="3" s="1"/>
  <c r="Z276" i="3"/>
  <c r="O276" i="3" s="1"/>
  <c r="Z297" i="3"/>
  <c r="O297" i="3" s="1"/>
  <c r="Z313" i="3"/>
  <c r="O313" i="3" s="1"/>
  <c r="Z329" i="3"/>
  <c r="O329" i="3" s="1"/>
  <c r="Z345" i="3"/>
  <c r="O345" i="3" s="1"/>
  <c r="Z356" i="3"/>
  <c r="O356" i="3" s="1"/>
  <c r="Z360" i="3"/>
  <c r="O360" i="3" s="1"/>
  <c r="Z409" i="3"/>
  <c r="O409" i="3" s="1"/>
  <c r="Z415" i="3"/>
  <c r="O415" i="3" s="1"/>
  <c r="Z426" i="3"/>
  <c r="O426" i="3" s="1"/>
  <c r="Z433" i="3"/>
  <c r="O433" i="3" s="1"/>
  <c r="Z464" i="3"/>
  <c r="O464" i="3" s="1"/>
  <c r="Z496" i="3"/>
  <c r="O496" i="3" s="1"/>
  <c r="Z526" i="3"/>
  <c r="O526" i="3" s="1"/>
  <c r="Z540" i="3"/>
  <c r="O540" i="3" s="1"/>
  <c r="Z546" i="3"/>
  <c r="O546" i="3" s="1"/>
  <c r="Z630" i="3"/>
  <c r="O630" i="3" s="1"/>
  <c r="Z658" i="3"/>
  <c r="O658" i="3" s="1"/>
  <c r="Z664" i="3"/>
  <c r="O664" i="3" s="1"/>
  <c r="Z694" i="3"/>
  <c r="O694" i="3" s="1"/>
  <c r="Z700" i="3"/>
  <c r="O700" i="3" s="1"/>
  <c r="Z703" i="3"/>
  <c r="O703" i="3" s="1"/>
  <c r="Z732" i="3"/>
  <c r="O732" i="3" s="1"/>
  <c r="Z733" i="3"/>
  <c r="O733" i="3" s="1"/>
  <c r="Z774" i="3"/>
  <c r="O774" i="3" s="1"/>
  <c r="Z806" i="3"/>
  <c r="O806" i="3" s="1"/>
  <c r="Z814" i="3"/>
  <c r="O814" i="3" s="1"/>
  <c r="Z838" i="3"/>
  <c r="O838" i="3" s="1"/>
  <c r="Z888" i="3"/>
  <c r="O888" i="3" s="1"/>
  <c r="Z907" i="3"/>
  <c r="O907" i="3" s="1"/>
  <c r="Z919" i="3"/>
  <c r="O919" i="3" s="1"/>
  <c r="Z922" i="3"/>
  <c r="O922" i="3" s="1"/>
  <c r="Z931" i="3"/>
  <c r="O931" i="3" s="1"/>
  <c r="Z943" i="3"/>
  <c r="O943" i="3" s="1"/>
  <c r="Z1064" i="3"/>
  <c r="O1064" i="3" s="1"/>
  <c r="Z1093" i="3"/>
  <c r="O1093" i="3" s="1"/>
  <c r="Z1103" i="3"/>
  <c r="O1103" i="3" s="1"/>
  <c r="Z1203" i="3"/>
  <c r="O1203" i="3" s="1"/>
  <c r="Z1368" i="3"/>
  <c r="O1368" i="3" s="1"/>
  <c r="Z1373" i="3"/>
  <c r="O1373" i="3" s="1"/>
  <c r="Z1379" i="3"/>
  <c r="O1379" i="3" s="1"/>
  <c r="Z741" i="3"/>
  <c r="O741" i="3" s="1"/>
  <c r="Z745" i="3"/>
  <c r="O745" i="3" s="1"/>
  <c r="Z914" i="3"/>
  <c r="O914" i="3" s="1"/>
  <c r="Z284" i="3"/>
  <c r="O284" i="3" s="1"/>
  <c r="Z305" i="3"/>
  <c r="O305" i="3" s="1"/>
  <c r="Z321" i="3"/>
  <c r="O321" i="3" s="1"/>
  <c r="Z392" i="3"/>
  <c r="O392" i="3" s="1"/>
  <c r="Z417" i="3"/>
  <c r="O417" i="3" s="1"/>
  <c r="Z434" i="3"/>
  <c r="O434" i="3" s="1"/>
  <c r="Z528" i="3"/>
  <c r="O528" i="3" s="1"/>
  <c r="Z584" i="3"/>
  <c r="O584" i="3" s="1"/>
  <c r="Z642" i="3"/>
  <c r="O642" i="3" s="1"/>
  <c r="Z648" i="3"/>
  <c r="O648" i="3" s="1"/>
  <c r="Z710" i="3"/>
  <c r="O710" i="3" s="1"/>
  <c r="Z930" i="3"/>
  <c r="O930" i="3" s="1"/>
  <c r="Z1425" i="3"/>
  <c r="O1425" i="3" s="1"/>
  <c r="Z1424" i="3"/>
  <c r="O1424" i="3" s="1"/>
  <c r="Z1509" i="3"/>
  <c r="O1509" i="3" s="1"/>
  <c r="Z1510" i="3"/>
  <c r="O1510" i="3" s="1"/>
  <c r="Z94" i="3"/>
  <c r="O94" i="3" s="1"/>
  <c r="Z118" i="3"/>
  <c r="O118" i="3" s="1"/>
  <c r="Z150" i="3"/>
  <c r="O150" i="3" s="1"/>
  <c r="Z190" i="3"/>
  <c r="O190" i="3" s="1"/>
  <c r="Z238" i="3"/>
  <c r="O238" i="3" s="1"/>
  <c r="Z293" i="3"/>
  <c r="O293" i="3" s="1"/>
  <c r="Z309" i="3"/>
  <c r="O309" i="3" s="1"/>
  <c r="Z328" i="3"/>
  <c r="O328" i="3" s="1"/>
  <c r="Z341" i="3"/>
  <c r="O341" i="3" s="1"/>
  <c r="Z411" i="3"/>
  <c r="O411" i="3" s="1"/>
  <c r="Z436" i="3"/>
  <c r="O436" i="3" s="1"/>
  <c r="Z266" i="3"/>
  <c r="O266" i="3" s="1"/>
  <c r="Z274" i="3"/>
  <c r="O274" i="3" s="1"/>
  <c r="Z282" i="3"/>
  <c r="O282" i="3" s="1"/>
  <c r="Z401" i="3"/>
  <c r="O401" i="3" s="1"/>
  <c r="Z424" i="3"/>
  <c r="O424" i="3" s="1"/>
  <c r="Z438" i="3"/>
  <c r="O438" i="3" s="1"/>
  <c r="Z492" i="3"/>
  <c r="O492" i="3" s="1"/>
  <c r="Z494" i="3"/>
  <c r="O494" i="3" s="1"/>
  <c r="Z502" i="3"/>
  <c r="O502" i="3" s="1"/>
  <c r="Z518" i="3"/>
  <c r="O518" i="3" s="1"/>
  <c r="Z524" i="3"/>
  <c r="O524" i="3" s="1"/>
  <c r="Z534" i="3"/>
  <c r="O534" i="3" s="1"/>
  <c r="Z554" i="3"/>
  <c r="O554" i="3" s="1"/>
  <c r="Z580" i="3"/>
  <c r="O580" i="3" s="1"/>
  <c r="Z585" i="3"/>
  <c r="O585" i="3" s="1"/>
  <c r="Z588" i="3"/>
  <c r="O588" i="3" s="1"/>
  <c r="Z602" i="3"/>
  <c r="O602" i="3" s="1"/>
  <c r="Z610" i="3"/>
  <c r="O610" i="3" s="1"/>
  <c r="Z616" i="3"/>
  <c r="O616" i="3" s="1"/>
  <c r="Z632" i="3"/>
  <c r="O632" i="3" s="1"/>
  <c r="Z662" i="3"/>
  <c r="O662" i="3" s="1"/>
  <c r="Z695" i="3"/>
  <c r="O695" i="3" s="1"/>
  <c r="Z705" i="3"/>
  <c r="O705" i="3" s="1"/>
  <c r="Z708" i="3"/>
  <c r="O708" i="3" s="1"/>
  <c r="Z716" i="3"/>
  <c r="O716" i="3" s="1"/>
  <c r="Z718" i="3"/>
  <c r="O718" i="3" s="1"/>
  <c r="Z734" i="3"/>
  <c r="O734" i="3" s="1"/>
  <c r="Z738" i="3"/>
  <c r="O738" i="3" s="1"/>
  <c r="Z750" i="3"/>
  <c r="O750" i="3" s="1"/>
  <c r="Z758" i="3"/>
  <c r="O758" i="3" s="1"/>
  <c r="Z762" i="3"/>
  <c r="O762" i="3" s="1"/>
  <c r="Z822" i="3"/>
  <c r="O822" i="3" s="1"/>
  <c r="Z826" i="3"/>
  <c r="O826" i="3" s="1"/>
  <c r="Z900" i="3"/>
  <c r="O900" i="3" s="1"/>
  <c r="Z947" i="3"/>
  <c r="O947" i="3" s="1"/>
  <c r="Z950" i="3"/>
  <c r="O950" i="3" s="1"/>
  <c r="Z962" i="3"/>
  <c r="O962" i="3" s="1"/>
  <c r="Z975" i="3"/>
  <c r="O975" i="3" s="1"/>
  <c r="Z1088" i="3"/>
  <c r="O1088" i="3" s="1"/>
  <c r="Z1129" i="3"/>
  <c r="O1129" i="3" s="1"/>
  <c r="Z1148" i="3"/>
  <c r="O1148" i="3" s="1"/>
  <c r="Z1156" i="3"/>
  <c r="O1156" i="3" s="1"/>
  <c r="Z1164" i="3"/>
  <c r="O1164" i="3" s="1"/>
  <c r="Z1208" i="3"/>
  <c r="O1208" i="3" s="1"/>
  <c r="Z1272" i="3"/>
  <c r="O1272" i="3" s="1"/>
  <c r="Z1284" i="3"/>
  <c r="O1284" i="3" s="1"/>
  <c r="Z486" i="3"/>
  <c r="O486" i="3" s="1"/>
  <c r="Z508" i="3"/>
  <c r="O508" i="3" s="1"/>
  <c r="Z512" i="3"/>
  <c r="O512" i="3" s="1"/>
  <c r="Z550" i="3"/>
  <c r="O550" i="3" s="1"/>
  <c r="Z572" i="3"/>
  <c r="O572" i="3" s="1"/>
  <c r="Z576" i="3"/>
  <c r="O576" i="3" s="1"/>
  <c r="Z594" i="3"/>
  <c r="O594" i="3" s="1"/>
  <c r="Z618" i="3"/>
  <c r="O618" i="3" s="1"/>
  <c r="Z628" i="3"/>
  <c r="O628" i="3" s="1"/>
  <c r="Z650" i="3"/>
  <c r="O650" i="3" s="1"/>
  <c r="Z660" i="3"/>
  <c r="O660" i="3" s="1"/>
  <c r="Z682" i="3"/>
  <c r="O682" i="3" s="1"/>
  <c r="Z692" i="3"/>
  <c r="O692" i="3" s="1"/>
  <c r="Z697" i="3"/>
  <c r="O697" i="3" s="1"/>
  <c r="Z701" i="3"/>
  <c r="O701" i="3" s="1"/>
  <c r="Z864" i="3"/>
  <c r="O864" i="3" s="1"/>
  <c r="Z880" i="3"/>
  <c r="O880" i="3" s="1"/>
  <c r="Z896" i="3"/>
  <c r="O896" i="3" s="1"/>
  <c r="Z998" i="3"/>
  <c r="O998" i="3" s="1"/>
  <c r="Z1018" i="3"/>
  <c r="O1018" i="3" s="1"/>
  <c r="Z1038" i="3"/>
  <c r="O1038" i="3" s="1"/>
  <c r="Z1041" i="3"/>
  <c r="O1041" i="3" s="1"/>
  <c r="Z1052" i="3"/>
  <c r="O1052" i="3" s="1"/>
  <c r="Z1073" i="3"/>
  <c r="O1073" i="3" s="1"/>
  <c r="Z1099" i="3"/>
  <c r="O1099" i="3" s="1"/>
  <c r="Z1100" i="3"/>
  <c r="O1100" i="3" s="1"/>
  <c r="Z1113" i="3"/>
  <c r="O1113" i="3" s="1"/>
  <c r="Z1120" i="3"/>
  <c r="O1120" i="3" s="1"/>
  <c r="Z1125" i="3"/>
  <c r="O1125" i="3" s="1"/>
  <c r="Z1157" i="3"/>
  <c r="O1157" i="3" s="1"/>
  <c r="Z1188" i="3"/>
  <c r="O1188" i="3" s="1"/>
  <c r="Z1336" i="3"/>
  <c r="O1336" i="3" s="1"/>
  <c r="Z1347" i="3"/>
  <c r="O1347" i="3" s="1"/>
  <c r="Z1383" i="3"/>
  <c r="O1383" i="3" s="1"/>
  <c r="Z1473" i="3"/>
  <c r="O1473" i="3" s="1"/>
  <c r="Z911" i="3"/>
  <c r="O911" i="3" s="1"/>
  <c r="Z955" i="3"/>
  <c r="O955" i="3" s="1"/>
  <c r="Z959" i="3"/>
  <c r="O959" i="3" s="1"/>
  <c r="Z1008" i="3"/>
  <c r="O1008" i="3" s="1"/>
  <c r="Z1022" i="3"/>
  <c r="O1022" i="3" s="1"/>
  <c r="Z1083" i="3"/>
  <c r="O1083" i="3" s="1"/>
  <c r="Z1084" i="3"/>
  <c r="O1084" i="3" s="1"/>
  <c r="Z1108" i="3"/>
  <c r="O1108" i="3" s="1"/>
  <c r="Z1133" i="3"/>
  <c r="O1133" i="3" s="1"/>
  <c r="Z1141" i="3"/>
  <c r="O1141" i="3" s="1"/>
  <c r="Z1165" i="3"/>
  <c r="O1165" i="3" s="1"/>
  <c r="Z1175" i="3"/>
  <c r="O1175" i="3" s="1"/>
  <c r="Z1179" i="3"/>
  <c r="O1179" i="3" s="1"/>
  <c r="Z1195" i="3"/>
  <c r="O1195" i="3" s="1"/>
  <c r="Z1212" i="3"/>
  <c r="O1212" i="3" s="1"/>
  <c r="Z1240" i="3"/>
  <c r="O1240" i="3" s="1"/>
  <c r="Z1331" i="3"/>
  <c r="O1331" i="3" s="1"/>
  <c r="Z1334" i="3"/>
  <c r="O1334" i="3" s="1"/>
  <c r="Z1352" i="3"/>
  <c r="O1352" i="3" s="1"/>
  <c r="Z1357" i="3"/>
  <c r="O1357" i="3" s="1"/>
  <c r="Z1363" i="3"/>
  <c r="O1363" i="3" s="1"/>
  <c r="Z1384" i="3"/>
  <c r="O1384" i="3" s="1"/>
  <c r="Z1389" i="3"/>
  <c r="O1389" i="3" s="1"/>
  <c r="Z1395" i="3"/>
  <c r="O1395" i="3" s="1"/>
  <c r="Z1456" i="3"/>
  <c r="O1456" i="3" s="1"/>
  <c r="Z991" i="3"/>
  <c r="O991" i="3" s="1"/>
  <c r="Z995" i="3"/>
  <c r="O995" i="3" s="1"/>
  <c r="Z1014" i="3"/>
  <c r="O1014" i="3" s="1"/>
  <c r="Z1024" i="3"/>
  <c r="O1024" i="3" s="1"/>
  <c r="Z1053" i="3"/>
  <c r="O1053" i="3" s="1"/>
  <c r="Z1067" i="3"/>
  <c r="O1067" i="3" s="1"/>
  <c r="Z1069" i="3"/>
  <c r="O1069" i="3" s="1"/>
  <c r="Z1085" i="3"/>
  <c r="O1085" i="3" s="1"/>
  <c r="Z1089" i="3"/>
  <c r="O1089" i="3" s="1"/>
  <c r="Z1101" i="3"/>
  <c r="O1101" i="3" s="1"/>
  <c r="Z1105" i="3"/>
  <c r="O1105" i="3" s="1"/>
  <c r="Z1149" i="3"/>
  <c r="O1149" i="3" s="1"/>
  <c r="Z1153" i="3"/>
  <c r="O1153" i="3" s="1"/>
  <c r="Z1178" i="3"/>
  <c r="O1178" i="3" s="1"/>
  <c r="Z1183" i="3"/>
  <c r="O1183" i="3" s="1"/>
  <c r="Z1194" i="3"/>
  <c r="O1194" i="3" s="1"/>
  <c r="Z1204" i="3"/>
  <c r="O1204" i="3" s="1"/>
  <c r="Z1218" i="3"/>
  <c r="O1218" i="3" s="1"/>
  <c r="Z1224" i="3"/>
  <c r="O1224" i="3" s="1"/>
  <c r="Z1236" i="3"/>
  <c r="O1236" i="3" s="1"/>
  <c r="Z1287" i="3"/>
  <c r="O1287" i="3" s="1"/>
  <c r="Z1302" i="3"/>
  <c r="O1302" i="3" s="1"/>
  <c r="Z1315" i="3"/>
  <c r="O1315" i="3" s="1"/>
  <c r="Z1406" i="3"/>
  <c r="O1406" i="3" s="1"/>
  <c r="Z1441" i="3"/>
  <c r="O1441" i="3" s="1"/>
  <c r="Z1440" i="3"/>
  <c r="O1440" i="3" s="1"/>
  <c r="Z1478" i="3"/>
  <c r="O1478" i="3" s="1"/>
  <c r="Z1004" i="3"/>
  <c r="O1004" i="3" s="1"/>
  <c r="Z1006" i="3"/>
  <c r="O1006" i="3" s="1"/>
  <c r="Z1030" i="3"/>
  <c r="O1030" i="3" s="1"/>
  <c r="Z1049" i="3"/>
  <c r="O1049" i="3" s="1"/>
  <c r="Z1061" i="3"/>
  <c r="O1061" i="3" s="1"/>
  <c r="Z1252" i="3"/>
  <c r="O1252" i="3" s="1"/>
  <c r="Z1255" i="3"/>
  <c r="O1255" i="3" s="1"/>
  <c r="Z1268" i="3"/>
  <c r="O1268" i="3" s="1"/>
  <c r="Z1301" i="3"/>
  <c r="O1301" i="3" s="1"/>
  <c r="Z1311" i="3"/>
  <c r="O1311" i="3" s="1"/>
  <c r="Z1318" i="3"/>
  <c r="O1318" i="3" s="1"/>
  <c r="Z1482" i="3"/>
  <c r="O1482" i="3" s="1"/>
  <c r="Z1498" i="3"/>
  <c r="O1498" i="3" s="1"/>
  <c r="Z1324" i="3"/>
  <c r="O1324" i="3" s="1"/>
  <c r="Z1348" i="3"/>
  <c r="O1348" i="3" s="1"/>
  <c r="Z1364" i="3"/>
  <c r="O1364" i="3" s="1"/>
  <c r="Z1380" i="3"/>
  <c r="O1380" i="3" s="1"/>
  <c r="Z1396" i="3"/>
  <c r="O1396" i="3" s="1"/>
  <c r="Z1409" i="3"/>
  <c r="O1409" i="3" s="1"/>
  <c r="Z1426" i="3"/>
  <c r="O1426" i="3" s="1"/>
  <c r="Z1442" i="3"/>
  <c r="O1442" i="3" s="1"/>
  <c r="Z1458" i="3"/>
  <c r="O1458" i="3" s="1"/>
  <c r="Z1486" i="3"/>
  <c r="O1486" i="3" s="1"/>
  <c r="Z1502" i="3"/>
  <c r="O1502" i="3" s="1"/>
  <c r="Z1506" i="3"/>
  <c r="O1506" i="3" s="1"/>
  <c r="Z1216" i="3"/>
  <c r="O1216" i="3" s="1"/>
  <c r="Z1264" i="3"/>
  <c r="O1264" i="3" s="1"/>
  <c r="Z1280" i="3"/>
  <c r="O1280" i="3" s="1"/>
  <c r="Z1295" i="3"/>
  <c r="O1295" i="3" s="1"/>
  <c r="Z1339" i="3"/>
  <c r="O1339" i="3" s="1"/>
  <c r="Z1344" i="3"/>
  <c r="O1344" i="3" s="1"/>
  <c r="Z1355" i="3"/>
  <c r="O1355" i="3" s="1"/>
  <c r="Z1360" i="3"/>
  <c r="O1360" i="3" s="1"/>
  <c r="Z1371" i="3"/>
  <c r="O1371" i="3" s="1"/>
  <c r="Z1376" i="3"/>
  <c r="O1376" i="3" s="1"/>
  <c r="Z1387" i="3"/>
  <c r="O1387" i="3" s="1"/>
  <c r="Z1392" i="3"/>
  <c r="O1392" i="3" s="1"/>
  <c r="Z1410" i="3"/>
  <c r="O1410" i="3" s="1"/>
  <c r="Z1416" i="3"/>
  <c r="O1416" i="3" s="1"/>
  <c r="Z1421" i="3"/>
  <c r="O1421" i="3" s="1"/>
  <c r="Z1422" i="3"/>
  <c r="O1422" i="3" s="1"/>
  <c r="Z1437" i="3"/>
  <c r="O1437" i="3" s="1"/>
  <c r="Z1438" i="3"/>
  <c r="O1438" i="3" s="1"/>
  <c r="Z1449" i="3"/>
  <c r="O1449" i="3" s="1"/>
  <c r="Z1454" i="3"/>
  <c r="O1454" i="3" s="1"/>
  <c r="Z1460" i="3"/>
  <c r="O1460" i="3" s="1"/>
  <c r="Z1461" i="3"/>
  <c r="O1461" i="3" s="1"/>
  <c r="Z1474" i="3"/>
  <c r="O1474" i="3" s="1"/>
  <c r="Z1490" i="3"/>
  <c r="O1490" i="3" s="1"/>
  <c r="Z1513" i="3"/>
  <c r="O1513" i="3" s="1"/>
  <c r="Z128" i="3"/>
  <c r="O128" i="3" s="1"/>
  <c r="Z127" i="3"/>
  <c r="O127" i="3" s="1"/>
  <c r="Z88" i="3"/>
  <c r="O88" i="3" s="1"/>
  <c r="Z87" i="3"/>
  <c r="O87" i="3" s="1"/>
  <c r="Z76" i="3"/>
  <c r="O76" i="3" s="1"/>
  <c r="Z75" i="3"/>
  <c r="O75" i="3" s="1"/>
  <c r="Z84" i="3"/>
  <c r="O84" i="3" s="1"/>
  <c r="Z83" i="3"/>
  <c r="O83" i="3" s="1"/>
  <c r="Z92" i="3"/>
  <c r="O92" i="3" s="1"/>
  <c r="Z91" i="3"/>
  <c r="O91" i="3" s="1"/>
  <c r="Z100" i="3"/>
  <c r="O100" i="3" s="1"/>
  <c r="Z99" i="3"/>
  <c r="O99" i="3" s="1"/>
  <c r="Z108" i="3"/>
  <c r="O108" i="3" s="1"/>
  <c r="Z107" i="3"/>
  <c r="O107" i="3" s="1"/>
  <c r="Z116" i="3"/>
  <c r="O116" i="3" s="1"/>
  <c r="Z115" i="3"/>
  <c r="O115" i="3" s="1"/>
  <c r="Z124" i="3"/>
  <c r="O124" i="3" s="1"/>
  <c r="Z123" i="3"/>
  <c r="O123" i="3" s="1"/>
  <c r="Z132" i="3"/>
  <c r="O132" i="3" s="1"/>
  <c r="Z131" i="3"/>
  <c r="O131" i="3" s="1"/>
  <c r="Z140" i="3"/>
  <c r="O140" i="3" s="1"/>
  <c r="Z139" i="3"/>
  <c r="O139" i="3" s="1"/>
  <c r="Z148" i="3"/>
  <c r="O148" i="3" s="1"/>
  <c r="Z147" i="3"/>
  <c r="O147" i="3" s="1"/>
  <c r="Z156" i="3"/>
  <c r="O156" i="3" s="1"/>
  <c r="Z155" i="3"/>
  <c r="O155" i="3" s="1"/>
  <c r="Z164" i="3"/>
  <c r="O164" i="3" s="1"/>
  <c r="Z163" i="3"/>
  <c r="O163" i="3" s="1"/>
  <c r="Z172" i="3"/>
  <c r="O172" i="3" s="1"/>
  <c r="Z171" i="3"/>
  <c r="O171" i="3" s="1"/>
  <c r="Z180" i="3"/>
  <c r="O180" i="3" s="1"/>
  <c r="Z179" i="3"/>
  <c r="O179" i="3" s="1"/>
  <c r="Z188" i="3"/>
  <c r="O188" i="3" s="1"/>
  <c r="Z187" i="3"/>
  <c r="O187" i="3" s="1"/>
  <c r="Z196" i="3"/>
  <c r="O196" i="3" s="1"/>
  <c r="Z195" i="3"/>
  <c r="O195" i="3" s="1"/>
  <c r="Z204" i="3"/>
  <c r="O204" i="3" s="1"/>
  <c r="Z203" i="3"/>
  <c r="O203" i="3" s="1"/>
  <c r="Z212" i="3"/>
  <c r="O212" i="3" s="1"/>
  <c r="Z211" i="3"/>
  <c r="O211" i="3" s="1"/>
  <c r="Z220" i="3"/>
  <c r="O220" i="3" s="1"/>
  <c r="Z219" i="3"/>
  <c r="O219" i="3" s="1"/>
  <c r="Z228" i="3"/>
  <c r="O228" i="3" s="1"/>
  <c r="Z227" i="3"/>
  <c r="O227" i="3" s="1"/>
  <c r="Z236" i="3"/>
  <c r="O236" i="3" s="1"/>
  <c r="Z235" i="3"/>
  <c r="O235" i="3" s="1"/>
  <c r="Z244" i="3"/>
  <c r="O244" i="3" s="1"/>
  <c r="Z243" i="3"/>
  <c r="O243" i="3" s="1"/>
  <c r="Z80" i="3"/>
  <c r="O80" i="3" s="1"/>
  <c r="Z79" i="3"/>
  <c r="O79" i="3" s="1"/>
  <c r="Z96" i="3"/>
  <c r="O96" i="3" s="1"/>
  <c r="Z95" i="3"/>
  <c r="O95" i="3" s="1"/>
  <c r="Z104" i="3"/>
  <c r="O104" i="3" s="1"/>
  <c r="Z103" i="3"/>
  <c r="O103" i="3" s="1"/>
  <c r="Z112" i="3"/>
  <c r="O112" i="3" s="1"/>
  <c r="Z111" i="3"/>
  <c r="O111" i="3" s="1"/>
  <c r="Z120" i="3"/>
  <c r="O120" i="3" s="1"/>
  <c r="Z119" i="3"/>
  <c r="O119" i="3" s="1"/>
  <c r="Z136" i="3"/>
  <c r="O136" i="3" s="1"/>
  <c r="Z135" i="3"/>
  <c r="O135" i="3" s="1"/>
  <c r="Z144" i="3"/>
  <c r="O144" i="3" s="1"/>
  <c r="Z143" i="3"/>
  <c r="O143" i="3" s="1"/>
  <c r="Z152" i="3"/>
  <c r="O152" i="3" s="1"/>
  <c r="Z151" i="3"/>
  <c r="O151" i="3" s="1"/>
  <c r="Z160" i="3"/>
  <c r="O160" i="3" s="1"/>
  <c r="Z159" i="3"/>
  <c r="O159" i="3" s="1"/>
  <c r="Z168" i="3"/>
  <c r="O168" i="3" s="1"/>
  <c r="Z167" i="3"/>
  <c r="O167" i="3" s="1"/>
  <c r="Z176" i="3"/>
  <c r="O176" i="3" s="1"/>
  <c r="Z175" i="3"/>
  <c r="O175" i="3" s="1"/>
  <c r="Z184" i="3"/>
  <c r="O184" i="3" s="1"/>
  <c r="Z183" i="3"/>
  <c r="O183" i="3" s="1"/>
  <c r="Z192" i="3"/>
  <c r="O192" i="3" s="1"/>
  <c r="Z191" i="3"/>
  <c r="O191" i="3" s="1"/>
  <c r="Z200" i="3"/>
  <c r="O200" i="3" s="1"/>
  <c r="Z199" i="3"/>
  <c r="O199" i="3" s="1"/>
  <c r="Z208" i="3"/>
  <c r="O208" i="3" s="1"/>
  <c r="Z207" i="3"/>
  <c r="O207" i="3" s="1"/>
  <c r="Z216" i="3"/>
  <c r="O216" i="3" s="1"/>
  <c r="Z215" i="3"/>
  <c r="O215" i="3" s="1"/>
  <c r="Z224" i="3"/>
  <c r="O224" i="3" s="1"/>
  <c r="Z223" i="3"/>
  <c r="O223" i="3" s="1"/>
  <c r="Z232" i="3"/>
  <c r="O232" i="3" s="1"/>
  <c r="Z231" i="3"/>
  <c r="O231" i="3" s="1"/>
  <c r="Z240" i="3"/>
  <c r="O240" i="3" s="1"/>
  <c r="Z239" i="3"/>
  <c r="O239" i="3" s="1"/>
  <c r="U73" i="3"/>
  <c r="Z295" i="3"/>
  <c r="O295" i="3" s="1"/>
  <c r="Z294" i="3"/>
  <c r="O294" i="3" s="1"/>
  <c r="Z303" i="3"/>
  <c r="O303" i="3" s="1"/>
  <c r="Z302" i="3"/>
  <c r="O302" i="3" s="1"/>
  <c r="Z311" i="3"/>
  <c r="O311" i="3" s="1"/>
  <c r="Z310" i="3"/>
  <c r="O310" i="3" s="1"/>
  <c r="Z319" i="3"/>
  <c r="O319" i="3" s="1"/>
  <c r="Z318" i="3"/>
  <c r="O318" i="3" s="1"/>
  <c r="Z327" i="3"/>
  <c r="O327" i="3" s="1"/>
  <c r="Z326" i="3"/>
  <c r="O326" i="3" s="1"/>
  <c r="Z335" i="3"/>
  <c r="O335" i="3" s="1"/>
  <c r="Z334" i="3"/>
  <c r="O334" i="3" s="1"/>
  <c r="Z343" i="3"/>
  <c r="O343" i="3" s="1"/>
  <c r="Z342" i="3"/>
  <c r="O342" i="3" s="1"/>
  <c r="Z354" i="3"/>
  <c r="O354" i="3" s="1"/>
  <c r="Z353" i="3"/>
  <c r="O353" i="3" s="1"/>
  <c r="Z370" i="3"/>
  <c r="O370" i="3" s="1"/>
  <c r="Z369" i="3"/>
  <c r="O369" i="3" s="1"/>
  <c r="Z386" i="3"/>
  <c r="O386" i="3" s="1"/>
  <c r="Z385" i="3"/>
  <c r="O385" i="3" s="1"/>
  <c r="Z245" i="3"/>
  <c r="O245" i="3" s="1"/>
  <c r="Z247" i="3"/>
  <c r="O247" i="3" s="1"/>
  <c r="Z249" i="3"/>
  <c r="O249" i="3" s="1"/>
  <c r="Z251" i="3"/>
  <c r="O251" i="3" s="1"/>
  <c r="Z253" i="3"/>
  <c r="O253" i="3" s="1"/>
  <c r="Z255" i="3"/>
  <c r="O255" i="3" s="1"/>
  <c r="Z257" i="3"/>
  <c r="O257" i="3" s="1"/>
  <c r="Z259" i="3"/>
  <c r="O259" i="3" s="1"/>
  <c r="Z261" i="3"/>
  <c r="O261" i="3" s="1"/>
  <c r="Z263" i="3"/>
  <c r="O263" i="3" s="1"/>
  <c r="Z265" i="3"/>
  <c r="O265" i="3" s="1"/>
  <c r="Z267" i="3"/>
  <c r="O267" i="3" s="1"/>
  <c r="Z269" i="3"/>
  <c r="O269" i="3" s="1"/>
  <c r="Z271" i="3"/>
  <c r="O271" i="3" s="1"/>
  <c r="Z273" i="3"/>
  <c r="O273" i="3" s="1"/>
  <c r="Z275" i="3"/>
  <c r="O275" i="3" s="1"/>
  <c r="Z277" i="3"/>
  <c r="O277" i="3" s="1"/>
  <c r="Z279" i="3"/>
  <c r="O279" i="3" s="1"/>
  <c r="Z281" i="3"/>
  <c r="O281" i="3" s="1"/>
  <c r="Z283" i="3"/>
  <c r="O283" i="3" s="1"/>
  <c r="Z286" i="3"/>
  <c r="O286" i="3" s="1"/>
  <c r="Z358" i="3"/>
  <c r="O358" i="3" s="1"/>
  <c r="Z357" i="3"/>
  <c r="O357" i="3" s="1"/>
  <c r="Z374" i="3"/>
  <c r="O374" i="3" s="1"/>
  <c r="Z373" i="3"/>
  <c r="O373" i="3" s="1"/>
  <c r="Z390" i="3"/>
  <c r="O390" i="3" s="1"/>
  <c r="Z389" i="3"/>
  <c r="O389" i="3" s="1"/>
  <c r="Z299" i="3"/>
  <c r="O299" i="3" s="1"/>
  <c r="Z298" i="3"/>
  <c r="O298" i="3" s="1"/>
  <c r="Z307" i="3"/>
  <c r="O307" i="3" s="1"/>
  <c r="Z306" i="3"/>
  <c r="O306" i="3" s="1"/>
  <c r="Z315" i="3"/>
  <c r="O315" i="3" s="1"/>
  <c r="Z314" i="3"/>
  <c r="O314" i="3" s="1"/>
  <c r="Z323" i="3"/>
  <c r="O323" i="3" s="1"/>
  <c r="Z322" i="3"/>
  <c r="O322" i="3" s="1"/>
  <c r="Z331" i="3"/>
  <c r="O331" i="3" s="1"/>
  <c r="Z330" i="3"/>
  <c r="O330" i="3" s="1"/>
  <c r="Z339" i="3"/>
  <c r="O339" i="3" s="1"/>
  <c r="Z338" i="3"/>
  <c r="O338" i="3" s="1"/>
  <c r="Z347" i="3"/>
  <c r="O347" i="3" s="1"/>
  <c r="Z346" i="3"/>
  <c r="O346" i="3" s="1"/>
  <c r="Z362" i="3"/>
  <c r="O362" i="3" s="1"/>
  <c r="Z361" i="3"/>
  <c r="O361" i="3" s="1"/>
  <c r="Z378" i="3"/>
  <c r="O378" i="3" s="1"/>
  <c r="Z377" i="3"/>
  <c r="O377" i="3" s="1"/>
  <c r="Z394" i="3"/>
  <c r="O394" i="3" s="1"/>
  <c r="Z393" i="3"/>
  <c r="O393" i="3" s="1"/>
  <c r="Z291" i="3"/>
  <c r="O291" i="3" s="1"/>
  <c r="Z350" i="3"/>
  <c r="O350" i="3" s="1"/>
  <c r="Z349" i="3"/>
  <c r="O349" i="3" s="1"/>
  <c r="Z366" i="3"/>
  <c r="O366" i="3" s="1"/>
  <c r="Z365" i="3"/>
  <c r="O365" i="3" s="1"/>
  <c r="Z382" i="3"/>
  <c r="O382" i="3" s="1"/>
  <c r="Z381" i="3"/>
  <c r="O381" i="3" s="1"/>
  <c r="Z398" i="3"/>
  <c r="O398" i="3" s="1"/>
  <c r="Z397" i="3"/>
  <c r="O397" i="3" s="1"/>
  <c r="Z404" i="3"/>
  <c r="O404" i="3" s="1"/>
  <c r="Z408" i="3"/>
  <c r="O408" i="3" s="1"/>
  <c r="Z412" i="3"/>
  <c r="O412" i="3" s="1"/>
  <c r="Z416" i="3"/>
  <c r="O416" i="3" s="1"/>
  <c r="Z419" i="3"/>
  <c r="O419" i="3" s="1"/>
  <c r="Z421" i="3"/>
  <c r="O421" i="3" s="1"/>
  <c r="Z425" i="3"/>
  <c r="O425" i="3" s="1"/>
  <c r="Z441" i="3"/>
  <c r="O441" i="3" s="1"/>
  <c r="Z445" i="3"/>
  <c r="O445" i="3" s="1"/>
  <c r="Z449" i="3"/>
  <c r="O449" i="3" s="1"/>
  <c r="Z453" i="3"/>
  <c r="O453" i="3" s="1"/>
  <c r="Z459" i="3"/>
  <c r="O459" i="3" s="1"/>
  <c r="Z468" i="3"/>
  <c r="O468" i="3" s="1"/>
  <c r="Z469" i="3"/>
  <c r="O469" i="3" s="1"/>
  <c r="Z475" i="3"/>
  <c r="O475" i="3" s="1"/>
  <c r="Z484" i="3"/>
  <c r="O484" i="3" s="1"/>
  <c r="Z485" i="3"/>
  <c r="O485" i="3" s="1"/>
  <c r="Z491" i="3"/>
  <c r="O491" i="3" s="1"/>
  <c r="Z500" i="3"/>
  <c r="O500" i="3" s="1"/>
  <c r="Z501" i="3"/>
  <c r="O501" i="3" s="1"/>
  <c r="Z507" i="3"/>
  <c r="O507" i="3" s="1"/>
  <c r="Z516" i="3"/>
  <c r="O516" i="3" s="1"/>
  <c r="Z517" i="3"/>
  <c r="O517" i="3" s="1"/>
  <c r="Z523" i="3"/>
  <c r="O523" i="3" s="1"/>
  <c r="Z532" i="3"/>
  <c r="O532" i="3" s="1"/>
  <c r="Z533" i="3"/>
  <c r="O533" i="3" s="1"/>
  <c r="Z539" i="3"/>
  <c r="O539" i="3" s="1"/>
  <c r="Z548" i="3"/>
  <c r="O548" i="3" s="1"/>
  <c r="Z549" i="3"/>
  <c r="O549" i="3" s="1"/>
  <c r="Z555" i="3"/>
  <c r="O555" i="3" s="1"/>
  <c r="Z564" i="3"/>
  <c r="O564" i="3" s="1"/>
  <c r="Z565" i="3"/>
  <c r="O565" i="3" s="1"/>
  <c r="Z571" i="3"/>
  <c r="O571" i="3" s="1"/>
  <c r="Z596" i="3"/>
  <c r="O596" i="3" s="1"/>
  <c r="Z597" i="3"/>
  <c r="O597" i="3" s="1"/>
  <c r="Z613" i="3"/>
  <c r="O613" i="3" s="1"/>
  <c r="Z428" i="3"/>
  <c r="O428" i="3" s="1"/>
  <c r="Z456" i="3"/>
  <c r="O456" i="3" s="1"/>
  <c r="Z457" i="3"/>
  <c r="O457" i="3" s="1"/>
  <c r="Z463" i="3"/>
  <c r="O463" i="3" s="1"/>
  <c r="Z472" i="3"/>
  <c r="O472" i="3" s="1"/>
  <c r="Z473" i="3"/>
  <c r="O473" i="3" s="1"/>
  <c r="Z479" i="3"/>
  <c r="O479" i="3" s="1"/>
  <c r="Z488" i="3"/>
  <c r="O488" i="3" s="1"/>
  <c r="Z489" i="3"/>
  <c r="O489" i="3" s="1"/>
  <c r="Z495" i="3"/>
  <c r="O495" i="3" s="1"/>
  <c r="Z504" i="3"/>
  <c r="O504" i="3" s="1"/>
  <c r="Z505" i="3"/>
  <c r="O505" i="3" s="1"/>
  <c r="Z511" i="3"/>
  <c r="O511" i="3" s="1"/>
  <c r="Z520" i="3"/>
  <c r="O520" i="3" s="1"/>
  <c r="Z521" i="3"/>
  <c r="O521" i="3" s="1"/>
  <c r="Z527" i="3"/>
  <c r="O527" i="3" s="1"/>
  <c r="Z536" i="3"/>
  <c r="O536" i="3" s="1"/>
  <c r="Z537" i="3"/>
  <c r="O537" i="3" s="1"/>
  <c r="Z543" i="3"/>
  <c r="O543" i="3" s="1"/>
  <c r="Z552" i="3"/>
  <c r="O552" i="3" s="1"/>
  <c r="Z553" i="3"/>
  <c r="O553" i="3" s="1"/>
  <c r="Z559" i="3"/>
  <c r="O559" i="3" s="1"/>
  <c r="Z568" i="3"/>
  <c r="O568" i="3" s="1"/>
  <c r="Z569" i="3"/>
  <c r="O569" i="3" s="1"/>
  <c r="Z575" i="3"/>
  <c r="O575" i="3" s="1"/>
  <c r="Z587" i="3"/>
  <c r="O587" i="3" s="1"/>
  <c r="Z427" i="3"/>
  <c r="O427" i="3" s="1"/>
  <c r="Z431" i="3"/>
  <c r="O431" i="3" s="1"/>
  <c r="Z435" i="3"/>
  <c r="O435" i="3" s="1"/>
  <c r="Z439" i="3"/>
  <c r="O439" i="3" s="1"/>
  <c r="Z461" i="3"/>
  <c r="O461" i="3" s="1"/>
  <c r="Z467" i="3"/>
  <c r="O467" i="3" s="1"/>
  <c r="Z477" i="3"/>
  <c r="O477" i="3" s="1"/>
  <c r="Z483" i="3"/>
  <c r="O483" i="3" s="1"/>
  <c r="Z493" i="3"/>
  <c r="O493" i="3" s="1"/>
  <c r="Z499" i="3"/>
  <c r="O499" i="3" s="1"/>
  <c r="Z509" i="3"/>
  <c r="O509" i="3" s="1"/>
  <c r="Z515" i="3"/>
  <c r="O515" i="3" s="1"/>
  <c r="Z525" i="3"/>
  <c r="O525" i="3" s="1"/>
  <c r="Z531" i="3"/>
  <c r="O531" i="3" s="1"/>
  <c r="Z541" i="3"/>
  <c r="O541" i="3" s="1"/>
  <c r="Z547" i="3"/>
  <c r="O547" i="3" s="1"/>
  <c r="Z557" i="3"/>
  <c r="O557" i="3" s="1"/>
  <c r="Z563" i="3"/>
  <c r="O563" i="3" s="1"/>
  <c r="Z573" i="3"/>
  <c r="O573" i="3" s="1"/>
  <c r="Z579" i="3"/>
  <c r="O579" i="3" s="1"/>
  <c r="Z589" i="3"/>
  <c r="O589" i="3" s="1"/>
  <c r="Z455" i="3"/>
  <c r="O455" i="3" s="1"/>
  <c r="Z465" i="3"/>
  <c r="O465" i="3" s="1"/>
  <c r="Z471" i="3"/>
  <c r="O471" i="3" s="1"/>
  <c r="Z481" i="3"/>
  <c r="O481" i="3" s="1"/>
  <c r="Z487" i="3"/>
  <c r="O487" i="3" s="1"/>
  <c r="Z497" i="3"/>
  <c r="O497" i="3" s="1"/>
  <c r="Z503" i="3"/>
  <c r="O503" i="3" s="1"/>
  <c r="Z513" i="3"/>
  <c r="O513" i="3" s="1"/>
  <c r="Z519" i="3"/>
  <c r="O519" i="3" s="1"/>
  <c r="Z529" i="3"/>
  <c r="O529" i="3" s="1"/>
  <c r="Z535" i="3"/>
  <c r="O535" i="3" s="1"/>
  <c r="Z545" i="3"/>
  <c r="O545" i="3" s="1"/>
  <c r="Z551" i="3"/>
  <c r="O551" i="3" s="1"/>
  <c r="Z561" i="3"/>
  <c r="O561" i="3" s="1"/>
  <c r="Z567" i="3"/>
  <c r="O567" i="3" s="1"/>
  <c r="Z577" i="3"/>
  <c r="O577" i="3" s="1"/>
  <c r="Z581" i="3"/>
  <c r="O581" i="3" s="1"/>
  <c r="Z601" i="3"/>
  <c r="O601" i="3" s="1"/>
  <c r="Z607" i="3"/>
  <c r="O607" i="3" s="1"/>
  <c r="Z617" i="3"/>
  <c r="O617" i="3" s="1"/>
  <c r="Z623" i="3"/>
  <c r="O623" i="3" s="1"/>
  <c r="Z633" i="3"/>
  <c r="O633" i="3" s="1"/>
  <c r="Z639" i="3"/>
  <c r="O639" i="3" s="1"/>
  <c r="Z649" i="3"/>
  <c r="O649" i="3" s="1"/>
  <c r="Z655" i="3"/>
  <c r="O655" i="3" s="1"/>
  <c r="Z665" i="3"/>
  <c r="O665" i="3" s="1"/>
  <c r="Z671" i="3"/>
  <c r="O671" i="3" s="1"/>
  <c r="Z681" i="3"/>
  <c r="O681" i="3" s="1"/>
  <c r="Z687" i="3"/>
  <c r="O687" i="3" s="1"/>
  <c r="Z706" i="3"/>
  <c r="O706" i="3" s="1"/>
  <c r="Z739" i="3"/>
  <c r="O739" i="3" s="1"/>
  <c r="Z740" i="3"/>
  <c r="O740" i="3" s="1"/>
  <c r="Z784" i="3"/>
  <c r="O784" i="3" s="1"/>
  <c r="Z783" i="3"/>
  <c r="O783" i="3" s="1"/>
  <c r="Z816" i="3"/>
  <c r="O816" i="3" s="1"/>
  <c r="Z815" i="3"/>
  <c r="O815" i="3" s="1"/>
  <c r="Z848" i="3"/>
  <c r="O848" i="3" s="1"/>
  <c r="Z847" i="3"/>
  <c r="O847" i="3" s="1"/>
  <c r="Z1047" i="3"/>
  <c r="O1047" i="3" s="1"/>
  <c r="Z1046" i="3"/>
  <c r="O1046" i="3" s="1"/>
  <c r="Z604" i="3"/>
  <c r="O604" i="3" s="1"/>
  <c r="Z605" i="3"/>
  <c r="O605" i="3" s="1"/>
  <c r="Z611" i="3"/>
  <c r="O611" i="3" s="1"/>
  <c r="Z620" i="3"/>
  <c r="O620" i="3" s="1"/>
  <c r="Z621" i="3"/>
  <c r="O621" i="3" s="1"/>
  <c r="Z627" i="3"/>
  <c r="O627" i="3" s="1"/>
  <c r="Z636" i="3"/>
  <c r="O636" i="3" s="1"/>
  <c r="Z637" i="3"/>
  <c r="O637" i="3" s="1"/>
  <c r="Z643" i="3"/>
  <c r="O643" i="3" s="1"/>
  <c r="Z652" i="3"/>
  <c r="O652" i="3" s="1"/>
  <c r="Z653" i="3"/>
  <c r="O653" i="3" s="1"/>
  <c r="Z659" i="3"/>
  <c r="O659" i="3" s="1"/>
  <c r="Z668" i="3"/>
  <c r="O668" i="3" s="1"/>
  <c r="Z669" i="3"/>
  <c r="O669" i="3" s="1"/>
  <c r="Z675" i="3"/>
  <c r="O675" i="3" s="1"/>
  <c r="Z684" i="3"/>
  <c r="O684" i="3" s="1"/>
  <c r="Z685" i="3"/>
  <c r="O685" i="3" s="1"/>
  <c r="Z691" i="3"/>
  <c r="O691" i="3" s="1"/>
  <c r="Z760" i="3"/>
  <c r="O760" i="3" s="1"/>
  <c r="Z759" i="3"/>
  <c r="O759" i="3" s="1"/>
  <c r="Z792" i="3"/>
  <c r="O792" i="3" s="1"/>
  <c r="Z791" i="3"/>
  <c r="O791" i="3" s="1"/>
  <c r="Z824" i="3"/>
  <c r="O824" i="3" s="1"/>
  <c r="Z823" i="3"/>
  <c r="O823" i="3" s="1"/>
  <c r="Z856" i="3"/>
  <c r="O856" i="3" s="1"/>
  <c r="Z855" i="3"/>
  <c r="O855" i="3" s="1"/>
  <c r="Z583" i="3"/>
  <c r="O583" i="3" s="1"/>
  <c r="Z592" i="3"/>
  <c r="O592" i="3" s="1"/>
  <c r="Z593" i="3"/>
  <c r="O593" i="3" s="1"/>
  <c r="Z599" i="3"/>
  <c r="O599" i="3" s="1"/>
  <c r="Z608" i="3"/>
  <c r="O608" i="3" s="1"/>
  <c r="Z609" i="3"/>
  <c r="O609" i="3" s="1"/>
  <c r="Z615" i="3"/>
  <c r="O615" i="3" s="1"/>
  <c r="Z624" i="3"/>
  <c r="O624" i="3" s="1"/>
  <c r="Z625" i="3"/>
  <c r="O625" i="3" s="1"/>
  <c r="Z631" i="3"/>
  <c r="O631" i="3" s="1"/>
  <c r="Z640" i="3"/>
  <c r="O640" i="3" s="1"/>
  <c r="Z641" i="3"/>
  <c r="O641" i="3" s="1"/>
  <c r="Z647" i="3"/>
  <c r="O647" i="3" s="1"/>
  <c r="Z656" i="3"/>
  <c r="O656" i="3" s="1"/>
  <c r="Z657" i="3"/>
  <c r="O657" i="3" s="1"/>
  <c r="Z663" i="3"/>
  <c r="O663" i="3" s="1"/>
  <c r="Z672" i="3"/>
  <c r="O672" i="3" s="1"/>
  <c r="Z673" i="3"/>
  <c r="O673" i="3" s="1"/>
  <c r="Z679" i="3"/>
  <c r="O679" i="3" s="1"/>
  <c r="Z688" i="3"/>
  <c r="O688" i="3" s="1"/>
  <c r="Z689" i="3"/>
  <c r="O689" i="3" s="1"/>
  <c r="Z698" i="3"/>
  <c r="O698" i="3" s="1"/>
  <c r="Z707" i="3"/>
  <c r="O707" i="3" s="1"/>
  <c r="Z723" i="3"/>
  <c r="O723" i="3" s="1"/>
  <c r="Z724" i="3"/>
  <c r="O724" i="3" s="1"/>
  <c r="Z768" i="3"/>
  <c r="O768" i="3" s="1"/>
  <c r="Z767" i="3"/>
  <c r="O767" i="3" s="1"/>
  <c r="Z800" i="3"/>
  <c r="O800" i="3" s="1"/>
  <c r="Z799" i="3"/>
  <c r="O799" i="3" s="1"/>
  <c r="Z832" i="3"/>
  <c r="O832" i="3" s="1"/>
  <c r="Z831" i="3"/>
  <c r="O831" i="3" s="1"/>
  <c r="Z629" i="3"/>
  <c r="O629" i="3" s="1"/>
  <c r="Z635" i="3"/>
  <c r="O635" i="3" s="1"/>
  <c r="Z645" i="3"/>
  <c r="O645" i="3" s="1"/>
  <c r="Z651" i="3"/>
  <c r="O651" i="3" s="1"/>
  <c r="Z661" i="3"/>
  <c r="O661" i="3" s="1"/>
  <c r="Z667" i="3"/>
  <c r="O667" i="3" s="1"/>
  <c r="Z677" i="3"/>
  <c r="O677" i="3" s="1"/>
  <c r="Z683" i="3"/>
  <c r="O683" i="3" s="1"/>
  <c r="Z693" i="3"/>
  <c r="O693" i="3" s="1"/>
  <c r="Z776" i="3"/>
  <c r="O776" i="3" s="1"/>
  <c r="Z775" i="3"/>
  <c r="O775" i="3" s="1"/>
  <c r="Z808" i="3"/>
  <c r="O808" i="3" s="1"/>
  <c r="Z807" i="3"/>
  <c r="O807" i="3" s="1"/>
  <c r="Z840" i="3"/>
  <c r="O840" i="3" s="1"/>
  <c r="Z839" i="3"/>
  <c r="O839" i="3" s="1"/>
  <c r="Z711" i="3"/>
  <c r="O711" i="3" s="1"/>
  <c r="Z727" i="3"/>
  <c r="O727" i="3" s="1"/>
  <c r="Z743" i="3"/>
  <c r="O743" i="3" s="1"/>
  <c r="Z861" i="3"/>
  <c r="O861" i="3" s="1"/>
  <c r="Z862" i="3"/>
  <c r="O862" i="3" s="1"/>
  <c r="Z865" i="3"/>
  <c r="O865" i="3" s="1"/>
  <c r="Z866" i="3"/>
  <c r="O866" i="3" s="1"/>
  <c r="Z869" i="3"/>
  <c r="O869" i="3" s="1"/>
  <c r="Z870" i="3"/>
  <c r="O870" i="3" s="1"/>
  <c r="Z873" i="3"/>
  <c r="O873" i="3" s="1"/>
  <c r="Z874" i="3"/>
  <c r="O874" i="3" s="1"/>
  <c r="Z877" i="3"/>
  <c r="O877" i="3" s="1"/>
  <c r="Z878" i="3"/>
  <c r="O878" i="3" s="1"/>
  <c r="Z881" i="3"/>
  <c r="O881" i="3" s="1"/>
  <c r="Z882" i="3"/>
  <c r="O882" i="3" s="1"/>
  <c r="Z885" i="3"/>
  <c r="O885" i="3" s="1"/>
  <c r="Z886" i="3"/>
  <c r="O886" i="3" s="1"/>
  <c r="Z889" i="3"/>
  <c r="O889" i="3" s="1"/>
  <c r="Z890" i="3"/>
  <c r="O890" i="3" s="1"/>
  <c r="Z893" i="3"/>
  <c r="O893" i="3" s="1"/>
  <c r="Z894" i="3"/>
  <c r="O894" i="3" s="1"/>
  <c r="Z897" i="3"/>
  <c r="O897" i="3" s="1"/>
  <c r="Z898" i="3"/>
  <c r="O898" i="3" s="1"/>
  <c r="Z902" i="3"/>
  <c r="O902" i="3" s="1"/>
  <c r="Z901" i="3"/>
  <c r="O901" i="3" s="1"/>
  <c r="Z715" i="3"/>
  <c r="O715" i="3" s="1"/>
  <c r="Z731" i="3"/>
  <c r="O731" i="3" s="1"/>
  <c r="Z747" i="3"/>
  <c r="O747" i="3" s="1"/>
  <c r="Z756" i="3"/>
  <c r="O756" i="3" s="1"/>
  <c r="Z755" i="3"/>
  <c r="O755" i="3" s="1"/>
  <c r="Z764" i="3"/>
  <c r="O764" i="3" s="1"/>
  <c r="Z763" i="3"/>
  <c r="O763" i="3" s="1"/>
  <c r="Z772" i="3"/>
  <c r="O772" i="3" s="1"/>
  <c r="Z771" i="3"/>
  <c r="O771" i="3" s="1"/>
  <c r="Z780" i="3"/>
  <c r="O780" i="3" s="1"/>
  <c r="Z779" i="3"/>
  <c r="O779" i="3" s="1"/>
  <c r="Z788" i="3"/>
  <c r="O788" i="3" s="1"/>
  <c r="Z787" i="3"/>
  <c r="O787" i="3" s="1"/>
  <c r="Z796" i="3"/>
  <c r="O796" i="3" s="1"/>
  <c r="Z795" i="3"/>
  <c r="O795" i="3" s="1"/>
  <c r="Z804" i="3"/>
  <c r="O804" i="3" s="1"/>
  <c r="Z803" i="3"/>
  <c r="O803" i="3" s="1"/>
  <c r="Z812" i="3"/>
  <c r="O812" i="3" s="1"/>
  <c r="Z811" i="3"/>
  <c r="O811" i="3" s="1"/>
  <c r="Z820" i="3"/>
  <c r="O820" i="3" s="1"/>
  <c r="Z819" i="3"/>
  <c r="O819" i="3" s="1"/>
  <c r="Z828" i="3"/>
  <c r="O828" i="3" s="1"/>
  <c r="Z827" i="3"/>
  <c r="O827" i="3" s="1"/>
  <c r="Z836" i="3"/>
  <c r="O836" i="3" s="1"/>
  <c r="Z835" i="3"/>
  <c r="O835" i="3" s="1"/>
  <c r="Z844" i="3"/>
  <c r="O844" i="3" s="1"/>
  <c r="Z843" i="3"/>
  <c r="O843" i="3" s="1"/>
  <c r="Z852" i="3"/>
  <c r="O852" i="3" s="1"/>
  <c r="Z851" i="3"/>
  <c r="O851" i="3" s="1"/>
  <c r="Z1015" i="3"/>
  <c r="O1015" i="3" s="1"/>
  <c r="Z1031" i="3"/>
  <c r="O1031" i="3" s="1"/>
  <c r="Z1167" i="3"/>
  <c r="O1167" i="3" s="1"/>
  <c r="Z1166" i="3"/>
  <c r="O1166" i="3" s="1"/>
  <c r="Z719" i="3"/>
  <c r="O719" i="3" s="1"/>
  <c r="Z735" i="3"/>
  <c r="O735" i="3" s="1"/>
  <c r="Z752" i="3"/>
  <c r="O752" i="3" s="1"/>
  <c r="Z751" i="3"/>
  <c r="O751" i="3" s="1"/>
  <c r="Z908" i="3"/>
  <c r="O908" i="3" s="1"/>
  <c r="Z909" i="3"/>
  <c r="O909" i="3" s="1"/>
  <c r="Z1135" i="3"/>
  <c r="O1135" i="3" s="1"/>
  <c r="Z1134" i="3"/>
  <c r="O1134" i="3" s="1"/>
  <c r="Z912" i="3"/>
  <c r="O912" i="3" s="1"/>
  <c r="Z921" i="3"/>
  <c r="O921" i="3" s="1"/>
  <c r="Z920" i="3"/>
  <c r="O920" i="3" s="1"/>
  <c r="Z929" i="3"/>
  <c r="O929" i="3" s="1"/>
  <c r="Z928" i="3"/>
  <c r="O928" i="3" s="1"/>
  <c r="Z937" i="3"/>
  <c r="O937" i="3" s="1"/>
  <c r="Z936" i="3"/>
  <c r="O936" i="3" s="1"/>
  <c r="Z945" i="3"/>
  <c r="O945" i="3" s="1"/>
  <c r="Z944" i="3"/>
  <c r="O944" i="3" s="1"/>
  <c r="Z953" i="3"/>
  <c r="O953" i="3" s="1"/>
  <c r="Z952" i="3"/>
  <c r="O952" i="3" s="1"/>
  <c r="Z961" i="3"/>
  <c r="O961" i="3" s="1"/>
  <c r="Z960" i="3"/>
  <c r="O960" i="3" s="1"/>
  <c r="Z969" i="3"/>
  <c r="O969" i="3" s="1"/>
  <c r="Z968" i="3"/>
  <c r="O968" i="3" s="1"/>
  <c r="Z977" i="3"/>
  <c r="O977" i="3" s="1"/>
  <c r="Z976" i="3"/>
  <c r="O976" i="3" s="1"/>
  <c r="Z985" i="3"/>
  <c r="O985" i="3" s="1"/>
  <c r="Z984" i="3"/>
  <c r="O984" i="3" s="1"/>
  <c r="Z993" i="3"/>
  <c r="O993" i="3" s="1"/>
  <c r="Z992" i="3"/>
  <c r="O992" i="3" s="1"/>
  <c r="Z1001" i="3"/>
  <c r="O1001" i="3" s="1"/>
  <c r="Z1000" i="3"/>
  <c r="O1000" i="3" s="1"/>
  <c r="Z1012" i="3"/>
  <c r="O1012" i="3" s="1"/>
  <c r="Z1013" i="3"/>
  <c r="O1013" i="3" s="1"/>
  <c r="Z1019" i="3"/>
  <c r="O1019" i="3" s="1"/>
  <c r="Z1028" i="3"/>
  <c r="O1028" i="3" s="1"/>
  <c r="Z1029" i="3"/>
  <c r="O1029" i="3" s="1"/>
  <c r="Z1035" i="3"/>
  <c r="O1035" i="3" s="1"/>
  <c r="Z1044" i="3"/>
  <c r="O1044" i="3" s="1"/>
  <c r="Z1045" i="3"/>
  <c r="O1045" i="3" s="1"/>
  <c r="Z1050" i="3"/>
  <c r="O1050" i="3" s="1"/>
  <c r="Z1074" i="3"/>
  <c r="O1074" i="3" s="1"/>
  <c r="Z1075" i="3"/>
  <c r="O1075" i="3" s="1"/>
  <c r="Z1106" i="3"/>
  <c r="O1106" i="3" s="1"/>
  <c r="Z1107" i="3"/>
  <c r="O1107" i="3" s="1"/>
  <c r="Z1143" i="3"/>
  <c r="O1143" i="3" s="1"/>
  <c r="Z1142" i="3"/>
  <c r="O1142" i="3" s="1"/>
  <c r="Z859" i="3"/>
  <c r="O859" i="3" s="1"/>
  <c r="Z863" i="3"/>
  <c r="O863" i="3" s="1"/>
  <c r="Z867" i="3"/>
  <c r="O867" i="3" s="1"/>
  <c r="Z871" i="3"/>
  <c r="O871" i="3" s="1"/>
  <c r="Z875" i="3"/>
  <c r="O875" i="3" s="1"/>
  <c r="Z879" i="3"/>
  <c r="O879" i="3" s="1"/>
  <c r="Z883" i="3"/>
  <c r="O883" i="3" s="1"/>
  <c r="Z887" i="3"/>
  <c r="O887" i="3" s="1"/>
  <c r="Z891" i="3"/>
  <c r="O891" i="3" s="1"/>
  <c r="Z895" i="3"/>
  <c r="O895" i="3" s="1"/>
  <c r="Z899" i="3"/>
  <c r="O899" i="3" s="1"/>
  <c r="Z917" i="3"/>
  <c r="O917" i="3" s="1"/>
  <c r="Z916" i="3"/>
  <c r="O916" i="3" s="1"/>
  <c r="Z1007" i="3"/>
  <c r="O1007" i="3" s="1"/>
  <c r="Z1016" i="3"/>
  <c r="O1016" i="3" s="1"/>
  <c r="Z1017" i="3"/>
  <c r="O1017" i="3" s="1"/>
  <c r="Z1023" i="3"/>
  <c r="O1023" i="3" s="1"/>
  <c r="Z1032" i="3"/>
  <c r="O1032" i="3" s="1"/>
  <c r="Z1033" i="3"/>
  <c r="O1033" i="3" s="1"/>
  <c r="Z1039" i="3"/>
  <c r="O1039" i="3" s="1"/>
  <c r="Z1119" i="3"/>
  <c r="O1119" i="3" s="1"/>
  <c r="Z1118" i="3"/>
  <c r="O1118" i="3" s="1"/>
  <c r="Z1151" i="3"/>
  <c r="O1151" i="3" s="1"/>
  <c r="Z1150" i="3"/>
  <c r="O1150" i="3" s="1"/>
  <c r="Z904" i="3"/>
  <c r="O904" i="3" s="1"/>
  <c r="Z925" i="3"/>
  <c r="O925" i="3" s="1"/>
  <c r="Z924" i="3"/>
  <c r="O924" i="3" s="1"/>
  <c r="Z933" i="3"/>
  <c r="O933" i="3" s="1"/>
  <c r="Z932" i="3"/>
  <c r="O932" i="3" s="1"/>
  <c r="Z941" i="3"/>
  <c r="O941" i="3" s="1"/>
  <c r="Z940" i="3"/>
  <c r="O940" i="3" s="1"/>
  <c r="Z949" i="3"/>
  <c r="O949" i="3" s="1"/>
  <c r="Z948" i="3"/>
  <c r="O948" i="3" s="1"/>
  <c r="Z957" i="3"/>
  <c r="O957" i="3" s="1"/>
  <c r="Z956" i="3"/>
  <c r="O956" i="3" s="1"/>
  <c r="Z965" i="3"/>
  <c r="O965" i="3" s="1"/>
  <c r="Z964" i="3"/>
  <c r="O964" i="3" s="1"/>
  <c r="Z973" i="3"/>
  <c r="O973" i="3" s="1"/>
  <c r="Z972" i="3"/>
  <c r="O972" i="3" s="1"/>
  <c r="Z981" i="3"/>
  <c r="O981" i="3" s="1"/>
  <c r="Z980" i="3"/>
  <c r="O980" i="3" s="1"/>
  <c r="Z989" i="3"/>
  <c r="O989" i="3" s="1"/>
  <c r="Z988" i="3"/>
  <c r="O988" i="3" s="1"/>
  <c r="Z997" i="3"/>
  <c r="O997" i="3" s="1"/>
  <c r="Z996" i="3"/>
  <c r="O996" i="3" s="1"/>
  <c r="Z1005" i="3"/>
  <c r="O1005" i="3" s="1"/>
  <c r="Z1011" i="3"/>
  <c r="O1011" i="3" s="1"/>
  <c r="Z1021" i="3"/>
  <c r="O1021" i="3" s="1"/>
  <c r="Z1027" i="3"/>
  <c r="O1027" i="3" s="1"/>
  <c r="Z1037" i="3"/>
  <c r="O1037" i="3" s="1"/>
  <c r="Z1043" i="3"/>
  <c r="O1043" i="3" s="1"/>
  <c r="Z1058" i="3"/>
  <c r="O1058" i="3" s="1"/>
  <c r="Z1059" i="3"/>
  <c r="O1059" i="3" s="1"/>
  <c r="Z1090" i="3"/>
  <c r="O1090" i="3" s="1"/>
  <c r="Z1091" i="3"/>
  <c r="O1091" i="3" s="1"/>
  <c r="Z1127" i="3"/>
  <c r="O1127" i="3" s="1"/>
  <c r="Z1126" i="3"/>
  <c r="O1126" i="3" s="1"/>
  <c r="Z1159" i="3"/>
  <c r="O1159" i="3" s="1"/>
  <c r="Z1158" i="3"/>
  <c r="O1158" i="3" s="1"/>
  <c r="Z1062" i="3"/>
  <c r="O1062" i="3" s="1"/>
  <c r="Z1078" i="3"/>
  <c r="O1078" i="3" s="1"/>
  <c r="Z1094" i="3"/>
  <c r="O1094" i="3" s="1"/>
  <c r="Z1110" i="3"/>
  <c r="O1110" i="3" s="1"/>
  <c r="Z1200" i="3"/>
  <c r="O1200" i="3" s="1"/>
  <c r="Z1213" i="3"/>
  <c r="O1213" i="3" s="1"/>
  <c r="Z1214" i="3"/>
  <c r="O1214" i="3" s="1"/>
  <c r="Z1066" i="3"/>
  <c r="O1066" i="3" s="1"/>
  <c r="Z1082" i="3"/>
  <c r="O1082" i="3" s="1"/>
  <c r="Z1098" i="3"/>
  <c r="O1098" i="3" s="1"/>
  <c r="Z1115" i="3"/>
  <c r="O1115" i="3" s="1"/>
  <c r="Z1114" i="3"/>
  <c r="O1114" i="3" s="1"/>
  <c r="Z1123" i="3"/>
  <c r="O1123" i="3" s="1"/>
  <c r="Z1122" i="3"/>
  <c r="O1122" i="3" s="1"/>
  <c r="Z1131" i="3"/>
  <c r="O1131" i="3" s="1"/>
  <c r="Z1130" i="3"/>
  <c r="O1130" i="3" s="1"/>
  <c r="Z1139" i="3"/>
  <c r="O1139" i="3" s="1"/>
  <c r="Z1138" i="3"/>
  <c r="O1138" i="3" s="1"/>
  <c r="Z1147" i="3"/>
  <c r="O1147" i="3" s="1"/>
  <c r="Z1146" i="3"/>
  <c r="O1146" i="3" s="1"/>
  <c r="Z1155" i="3"/>
  <c r="O1155" i="3" s="1"/>
  <c r="Z1154" i="3"/>
  <c r="O1154" i="3" s="1"/>
  <c r="Z1163" i="3"/>
  <c r="O1163" i="3" s="1"/>
  <c r="Z1162" i="3"/>
  <c r="O1162" i="3" s="1"/>
  <c r="Z1170" i="3"/>
  <c r="O1170" i="3" s="1"/>
  <c r="Z1197" i="3"/>
  <c r="O1197" i="3" s="1"/>
  <c r="Z1198" i="3"/>
  <c r="O1198" i="3" s="1"/>
  <c r="Z1054" i="3"/>
  <c r="O1054" i="3" s="1"/>
  <c r="Z1070" i="3"/>
  <c r="O1070" i="3" s="1"/>
  <c r="Z1086" i="3"/>
  <c r="O1086" i="3" s="1"/>
  <c r="Z1102" i="3"/>
  <c r="O1102" i="3" s="1"/>
  <c r="Z1172" i="3"/>
  <c r="O1172" i="3" s="1"/>
  <c r="Z1173" i="3"/>
  <c r="O1173" i="3" s="1"/>
  <c r="Z1176" i="3"/>
  <c r="O1176" i="3" s="1"/>
  <c r="Z1177" i="3"/>
  <c r="O1177" i="3" s="1"/>
  <c r="Z1181" i="3"/>
  <c r="O1181" i="3" s="1"/>
  <c r="Z1182" i="3"/>
  <c r="O1182" i="3" s="1"/>
  <c r="Z1312" i="3"/>
  <c r="O1312" i="3" s="1"/>
  <c r="Z1313" i="3"/>
  <c r="O1313" i="3" s="1"/>
  <c r="Z1185" i="3"/>
  <c r="O1185" i="3" s="1"/>
  <c r="Z1201" i="3"/>
  <c r="O1201" i="3" s="1"/>
  <c r="Z1217" i="3"/>
  <c r="O1217" i="3" s="1"/>
  <c r="Z1222" i="3"/>
  <c r="O1222" i="3" s="1"/>
  <c r="Z1221" i="3"/>
  <c r="O1221" i="3" s="1"/>
  <c r="Z1230" i="3"/>
  <c r="O1230" i="3" s="1"/>
  <c r="Z1229" i="3"/>
  <c r="O1229" i="3" s="1"/>
  <c r="Z1238" i="3"/>
  <c r="O1238" i="3" s="1"/>
  <c r="Z1237" i="3"/>
  <c r="O1237" i="3" s="1"/>
  <c r="Z1246" i="3"/>
  <c r="O1246" i="3" s="1"/>
  <c r="Z1245" i="3"/>
  <c r="O1245" i="3" s="1"/>
  <c r="Z1254" i="3"/>
  <c r="O1254" i="3" s="1"/>
  <c r="Z1253" i="3"/>
  <c r="O1253" i="3" s="1"/>
  <c r="Z1262" i="3"/>
  <c r="O1262" i="3" s="1"/>
  <c r="Z1261" i="3"/>
  <c r="O1261" i="3" s="1"/>
  <c r="Z1270" i="3"/>
  <c r="O1270" i="3" s="1"/>
  <c r="Z1269" i="3"/>
  <c r="O1269" i="3" s="1"/>
  <c r="Z1278" i="3"/>
  <c r="O1278" i="3" s="1"/>
  <c r="Z1277" i="3"/>
  <c r="O1277" i="3" s="1"/>
  <c r="Z1286" i="3"/>
  <c r="O1286" i="3" s="1"/>
  <c r="Z1285" i="3"/>
  <c r="O1285" i="3" s="1"/>
  <c r="Z1294" i="3"/>
  <c r="O1294" i="3" s="1"/>
  <c r="Z1293" i="3"/>
  <c r="O1293" i="3" s="1"/>
  <c r="Z1316" i="3"/>
  <c r="O1316" i="3" s="1"/>
  <c r="Z1317" i="3"/>
  <c r="O1317" i="3" s="1"/>
  <c r="Z1189" i="3"/>
  <c r="O1189" i="3" s="1"/>
  <c r="Z1205" i="3"/>
  <c r="O1205" i="3" s="1"/>
  <c r="Z1304" i="3"/>
  <c r="O1304" i="3" s="1"/>
  <c r="Z1305" i="3"/>
  <c r="O1305" i="3" s="1"/>
  <c r="Z1320" i="3"/>
  <c r="O1320" i="3" s="1"/>
  <c r="Z1321" i="3"/>
  <c r="O1321" i="3" s="1"/>
  <c r="Z1193" i="3"/>
  <c r="O1193" i="3" s="1"/>
  <c r="Z1209" i="3"/>
  <c r="O1209" i="3" s="1"/>
  <c r="Z1226" i="3"/>
  <c r="O1226" i="3" s="1"/>
  <c r="Z1225" i="3"/>
  <c r="O1225" i="3" s="1"/>
  <c r="Z1234" i="3"/>
  <c r="O1234" i="3" s="1"/>
  <c r="Z1233" i="3"/>
  <c r="O1233" i="3" s="1"/>
  <c r="Z1242" i="3"/>
  <c r="O1242" i="3" s="1"/>
  <c r="Z1241" i="3"/>
  <c r="O1241" i="3" s="1"/>
  <c r="Z1250" i="3"/>
  <c r="O1250" i="3" s="1"/>
  <c r="Z1249" i="3"/>
  <c r="O1249" i="3" s="1"/>
  <c r="Z1258" i="3"/>
  <c r="O1258" i="3" s="1"/>
  <c r="Z1257" i="3"/>
  <c r="O1257" i="3" s="1"/>
  <c r="Z1266" i="3"/>
  <c r="O1266" i="3" s="1"/>
  <c r="Z1265" i="3"/>
  <c r="O1265" i="3" s="1"/>
  <c r="Z1274" i="3"/>
  <c r="O1274" i="3" s="1"/>
  <c r="Z1273" i="3"/>
  <c r="O1273" i="3" s="1"/>
  <c r="Z1282" i="3"/>
  <c r="O1282" i="3" s="1"/>
  <c r="Z1281" i="3"/>
  <c r="O1281" i="3" s="1"/>
  <c r="Z1290" i="3"/>
  <c r="O1290" i="3" s="1"/>
  <c r="Z1289" i="3"/>
  <c r="O1289" i="3" s="1"/>
  <c r="Z1308" i="3"/>
  <c r="O1308" i="3" s="1"/>
  <c r="Z1309" i="3"/>
  <c r="O1309" i="3" s="1"/>
  <c r="Z1329" i="3"/>
  <c r="O1329" i="3" s="1"/>
  <c r="Z1330" i="3"/>
  <c r="O1330" i="3" s="1"/>
  <c r="Z1403" i="3"/>
  <c r="O1403" i="3" s="1"/>
  <c r="Z1404" i="3"/>
  <c r="O1404" i="3" s="1"/>
  <c r="Z1328" i="3"/>
  <c r="O1328" i="3" s="1"/>
  <c r="Z1333" i="3"/>
  <c r="O1333" i="3" s="1"/>
  <c r="Z1349" i="3"/>
  <c r="O1349" i="3" s="1"/>
  <c r="Z1356" i="3"/>
  <c r="O1356" i="3" s="1"/>
  <c r="Z1365" i="3"/>
  <c r="O1365" i="3" s="1"/>
  <c r="Z1372" i="3"/>
  <c r="O1372" i="3" s="1"/>
  <c r="Z1381" i="3"/>
  <c r="O1381" i="3" s="1"/>
  <c r="Z1388" i="3"/>
  <c r="O1388" i="3" s="1"/>
  <c r="Z1397" i="3"/>
  <c r="O1397" i="3" s="1"/>
  <c r="Z1332" i="3"/>
  <c r="O1332" i="3" s="1"/>
  <c r="Z1337" i="3"/>
  <c r="O1337" i="3" s="1"/>
  <c r="Z1353" i="3"/>
  <c r="O1353" i="3" s="1"/>
  <c r="Z1369" i="3"/>
  <c r="O1369" i="3" s="1"/>
  <c r="Z1385" i="3"/>
  <c r="O1385" i="3" s="1"/>
  <c r="Z1401" i="3"/>
  <c r="O1401" i="3" s="1"/>
  <c r="Z1296" i="3"/>
  <c r="O1296" i="3" s="1"/>
  <c r="Z1300" i="3"/>
  <c r="O1300" i="3" s="1"/>
  <c r="Z1325" i="3"/>
  <c r="O1325" i="3" s="1"/>
  <c r="Z1341" i="3"/>
  <c r="O1341" i="3" s="1"/>
  <c r="Z1407" i="3"/>
  <c r="O1407" i="3" s="1"/>
  <c r="Z1408" i="3"/>
  <c r="O1408" i="3" s="1"/>
  <c r="Z1411" i="3"/>
  <c r="O1411" i="3" s="1"/>
  <c r="Z1412" i="3"/>
  <c r="O1412" i="3" s="1"/>
  <c r="Z1462" i="3"/>
  <c r="O1462" i="3" s="1"/>
  <c r="Z1415" i="3"/>
  <c r="O1415" i="3" s="1"/>
  <c r="Z1419" i="3"/>
  <c r="O1419" i="3" s="1"/>
  <c r="Z1423" i="3"/>
  <c r="O1423" i="3" s="1"/>
  <c r="Z1427" i="3"/>
  <c r="O1427" i="3" s="1"/>
  <c r="Z1431" i="3"/>
  <c r="O1431" i="3" s="1"/>
  <c r="Z1435" i="3"/>
  <c r="O1435" i="3" s="1"/>
  <c r="Z1439" i="3"/>
  <c r="O1439" i="3" s="1"/>
  <c r="Z1443" i="3"/>
  <c r="O1443" i="3" s="1"/>
  <c r="Z1447" i="3"/>
  <c r="O1447" i="3" s="1"/>
  <c r="Z1451" i="3"/>
  <c r="O1451" i="3" s="1"/>
  <c r="Z1455" i="3"/>
  <c r="O1455" i="3" s="1"/>
  <c r="Z1459" i="3"/>
  <c r="O1459" i="3" s="1"/>
  <c r="Z1464" i="3"/>
  <c r="O1464" i="3" s="1"/>
  <c r="Z1463" i="3"/>
  <c r="O1463" i="3" s="1"/>
  <c r="Z1471" i="3"/>
  <c r="O1471" i="3" s="1"/>
  <c r="Z1472" i="3"/>
  <c r="O1472" i="3" s="1"/>
  <c r="Z1475" i="3"/>
  <c r="O1475" i="3" s="1"/>
  <c r="Z1476" i="3"/>
  <c r="O1476" i="3" s="1"/>
  <c r="Z1479" i="3"/>
  <c r="O1479" i="3" s="1"/>
  <c r="Z1480" i="3"/>
  <c r="O1480" i="3" s="1"/>
  <c r="Z1483" i="3"/>
  <c r="O1483" i="3" s="1"/>
  <c r="Z1484" i="3"/>
  <c r="O1484" i="3" s="1"/>
  <c r="Z1487" i="3"/>
  <c r="O1487" i="3" s="1"/>
  <c r="Z1488" i="3"/>
  <c r="O1488" i="3" s="1"/>
  <c r="Z1491" i="3"/>
  <c r="O1491" i="3" s="1"/>
  <c r="Z1492" i="3"/>
  <c r="O1492" i="3" s="1"/>
  <c r="Z1495" i="3"/>
  <c r="O1495" i="3" s="1"/>
  <c r="Z1496" i="3"/>
  <c r="O1496" i="3" s="1"/>
  <c r="Z1499" i="3"/>
  <c r="O1499" i="3" s="1"/>
  <c r="Z1500" i="3"/>
  <c r="O1500" i="3" s="1"/>
  <c r="Z1503" i="3"/>
  <c r="O1503" i="3" s="1"/>
  <c r="Z1504" i="3"/>
  <c r="O1504" i="3" s="1"/>
  <c r="Z1468" i="3"/>
  <c r="O1468" i="3" s="1"/>
  <c r="Z1467" i="3"/>
  <c r="O1467" i="3" s="1"/>
  <c r="Z1507" i="3"/>
  <c r="O1507" i="3" s="1"/>
  <c r="Z1511" i="3"/>
  <c r="O1511" i="3" s="1"/>
  <c r="M199" i="3"/>
  <c r="B199" i="3" s="1"/>
  <c r="M200" i="3"/>
  <c r="B200" i="3" s="1"/>
  <c r="M114" i="3"/>
  <c r="B114" i="3" s="1"/>
  <c r="M88" i="3"/>
  <c r="B88" i="3" s="1"/>
  <c r="M95" i="3"/>
  <c r="B95" i="3" s="1"/>
  <c r="M79" i="3"/>
  <c r="B79" i="3" s="1"/>
  <c r="M207" i="3"/>
  <c r="B207" i="3" s="1"/>
  <c r="M193" i="3"/>
  <c r="B193" i="3" s="1"/>
  <c r="M175" i="3"/>
  <c r="B175" i="3" s="1"/>
  <c r="M161" i="3"/>
  <c r="B161" i="3" s="1"/>
  <c r="M143" i="3"/>
  <c r="B143" i="3" s="1"/>
  <c r="M136" i="3"/>
  <c r="B136" i="3" s="1"/>
  <c r="M129" i="3"/>
  <c r="B129" i="3" s="1"/>
  <c r="M111" i="3"/>
  <c r="B111" i="3" s="1"/>
  <c r="M97" i="3"/>
  <c r="B97" i="3" s="1"/>
  <c r="M561" i="3"/>
  <c r="B561" i="3" s="1"/>
  <c r="M545" i="3"/>
  <c r="B545" i="3" s="1"/>
  <c r="M529" i="3"/>
  <c r="B529" i="3" s="1"/>
  <c r="M513" i="3"/>
  <c r="B513" i="3" s="1"/>
  <c r="M497" i="3"/>
  <c r="B497" i="3" s="1"/>
  <c r="M481" i="3"/>
  <c r="B481" i="3" s="1"/>
  <c r="M465" i="3"/>
  <c r="B465" i="3" s="1"/>
  <c r="M449" i="3"/>
  <c r="B449" i="3" s="1"/>
  <c r="M433" i="3"/>
  <c r="B433" i="3" s="1"/>
  <c r="M417" i="3"/>
  <c r="B417" i="3" s="1"/>
  <c r="M401" i="3"/>
  <c r="B401" i="3" s="1"/>
  <c r="M385" i="3"/>
  <c r="B385" i="3" s="1"/>
  <c r="M369" i="3"/>
  <c r="B369" i="3" s="1"/>
  <c r="M353" i="3"/>
  <c r="B353" i="3" s="1"/>
  <c r="M337" i="3"/>
  <c r="B337" i="3" s="1"/>
  <c r="M87" i="3"/>
  <c r="B87" i="3" s="1"/>
  <c r="M83" i="3"/>
  <c r="B83" i="3" s="1"/>
  <c r="M74" i="3"/>
  <c r="M302" i="3"/>
  <c r="B302" i="3" s="1"/>
  <c r="M298" i="3"/>
  <c r="B298" i="3" s="1"/>
  <c r="M292" i="3"/>
  <c r="B292" i="3" s="1"/>
  <c r="M270" i="3"/>
  <c r="B270" i="3" s="1"/>
  <c r="M266" i="3"/>
  <c r="B266" i="3" s="1"/>
  <c r="M260" i="3"/>
  <c r="B260" i="3" s="1"/>
  <c r="M238" i="3"/>
  <c r="B238" i="3" s="1"/>
  <c r="M234" i="3"/>
  <c r="B234" i="3" s="1"/>
  <c r="M228" i="3"/>
  <c r="B228" i="3" s="1"/>
  <c r="M206" i="3"/>
  <c r="B206" i="3" s="1"/>
  <c r="M202" i="3"/>
  <c r="B202" i="3" s="1"/>
  <c r="M196" i="3"/>
  <c r="B196" i="3" s="1"/>
  <c r="M178" i="3"/>
  <c r="B178" i="3" s="1"/>
  <c r="M174" i="3"/>
  <c r="B174" i="3" s="1"/>
  <c r="M170" i="3"/>
  <c r="B170" i="3" s="1"/>
  <c r="M164" i="3"/>
  <c r="B164" i="3" s="1"/>
  <c r="M142" i="3"/>
  <c r="B142" i="3" s="1"/>
  <c r="M138" i="3"/>
  <c r="B138" i="3" s="1"/>
  <c r="M132" i="3"/>
  <c r="B132" i="3" s="1"/>
  <c r="M110" i="3"/>
  <c r="B110" i="3" s="1"/>
  <c r="M106" i="3"/>
  <c r="B106" i="3" s="1"/>
  <c r="M100" i="3"/>
  <c r="B100" i="3" s="1"/>
  <c r="M566" i="3"/>
  <c r="B566" i="3" s="1"/>
  <c r="M550" i="3"/>
  <c r="B550" i="3" s="1"/>
  <c r="M534" i="3"/>
  <c r="B534" i="3" s="1"/>
  <c r="M518" i="3"/>
  <c r="B518" i="3" s="1"/>
  <c r="M502" i="3"/>
  <c r="B502" i="3" s="1"/>
  <c r="M486" i="3"/>
  <c r="B486" i="3" s="1"/>
  <c r="M470" i="3"/>
  <c r="B470" i="3" s="1"/>
  <c r="M454" i="3"/>
  <c r="B454" i="3" s="1"/>
  <c r="M438" i="3"/>
  <c r="B438" i="3" s="1"/>
  <c r="M422" i="3"/>
  <c r="B422" i="3" s="1"/>
  <c r="M406" i="3"/>
  <c r="B406" i="3" s="1"/>
  <c r="M390" i="3"/>
  <c r="B390" i="3" s="1"/>
  <c r="M374" i="3"/>
  <c r="B374" i="3" s="1"/>
  <c r="M358" i="3"/>
  <c r="B358" i="3" s="1"/>
  <c r="M342" i="3"/>
  <c r="B342" i="3" s="1"/>
  <c r="M326" i="3"/>
  <c r="B326" i="3" s="1"/>
  <c r="M1464" i="3"/>
  <c r="B1464" i="3" s="1"/>
  <c r="M322" i="3"/>
  <c r="B322" i="3" s="1"/>
  <c r="M306" i="3"/>
  <c r="B306" i="3" s="1"/>
  <c r="M290" i="3"/>
  <c r="B290" i="3" s="1"/>
  <c r="M274" i="3"/>
  <c r="B274" i="3" s="1"/>
  <c r="M258" i="3"/>
  <c r="B258" i="3" s="1"/>
  <c r="M242" i="3"/>
  <c r="B242" i="3" s="1"/>
  <c r="M226" i="3"/>
  <c r="B226" i="3" s="1"/>
  <c r="M210" i="3"/>
  <c r="B210" i="3" s="1"/>
  <c r="M162" i="3"/>
  <c r="B162" i="3" s="1"/>
  <c r="M146" i="3"/>
  <c r="B146" i="3" s="1"/>
  <c r="M98" i="3"/>
  <c r="B98" i="3" s="1"/>
  <c r="M1472" i="3"/>
  <c r="B1472" i="3" s="1"/>
  <c r="M1345" i="3"/>
  <c r="B1345" i="3" s="1"/>
  <c r="M1277" i="3"/>
  <c r="B1277" i="3" s="1"/>
  <c r="M1260" i="3"/>
  <c r="B1260" i="3" s="1"/>
  <c r="M1212" i="3"/>
  <c r="B1212" i="3" s="1"/>
  <c r="M1126" i="3"/>
  <c r="B1126" i="3" s="1"/>
  <c r="M1039" i="3"/>
  <c r="B1039" i="3" s="1"/>
  <c r="M692" i="3"/>
  <c r="B692" i="3" s="1"/>
  <c r="M688" i="3"/>
  <c r="B688" i="3" s="1"/>
  <c r="M653" i="3"/>
  <c r="B653" i="3" s="1"/>
  <c r="M1324" i="3"/>
  <c r="B1324" i="3" s="1"/>
  <c r="M315" i="3"/>
  <c r="B315" i="3" s="1"/>
  <c r="M309" i="3"/>
  <c r="B309" i="3" s="1"/>
  <c r="M299" i="3"/>
  <c r="B299" i="3" s="1"/>
  <c r="M293" i="3"/>
  <c r="B293" i="3" s="1"/>
  <c r="M283" i="3"/>
  <c r="B283" i="3" s="1"/>
  <c r="M277" i="3"/>
  <c r="B277" i="3" s="1"/>
  <c r="M267" i="3"/>
  <c r="B267" i="3" s="1"/>
  <c r="M261" i="3"/>
  <c r="B261" i="3" s="1"/>
  <c r="M251" i="3"/>
  <c r="B251" i="3" s="1"/>
  <c r="M245" i="3"/>
  <c r="B245" i="3" s="1"/>
  <c r="M235" i="3"/>
  <c r="B235" i="3" s="1"/>
  <c r="M219" i="3"/>
  <c r="B219" i="3" s="1"/>
  <c r="M203" i="3"/>
  <c r="B203" i="3" s="1"/>
  <c r="M187" i="3"/>
  <c r="B187" i="3" s="1"/>
  <c r="M171" i="3"/>
  <c r="B171" i="3" s="1"/>
  <c r="M155" i="3"/>
  <c r="B155" i="3" s="1"/>
  <c r="M139" i="3"/>
  <c r="B139" i="3" s="1"/>
  <c r="M123" i="3"/>
  <c r="B123" i="3" s="1"/>
  <c r="M107" i="3"/>
  <c r="B107" i="3" s="1"/>
  <c r="M572" i="3"/>
  <c r="B572" i="3" s="1"/>
  <c r="M564" i="3"/>
  <c r="B564" i="3" s="1"/>
  <c r="M556" i="3"/>
  <c r="B556" i="3" s="1"/>
  <c r="M548" i="3"/>
  <c r="B548" i="3" s="1"/>
  <c r="M540" i="3"/>
  <c r="B540" i="3" s="1"/>
  <c r="M532" i="3"/>
  <c r="B532" i="3" s="1"/>
  <c r="M524" i="3"/>
  <c r="B524" i="3" s="1"/>
  <c r="M516" i="3"/>
  <c r="B516" i="3" s="1"/>
  <c r="M508" i="3"/>
  <c r="B508" i="3" s="1"/>
  <c r="M500" i="3"/>
  <c r="B500" i="3" s="1"/>
  <c r="M492" i="3"/>
  <c r="B492" i="3" s="1"/>
  <c r="M484" i="3"/>
  <c r="B484" i="3" s="1"/>
  <c r="M476" i="3"/>
  <c r="B476" i="3" s="1"/>
  <c r="M468" i="3"/>
  <c r="B468" i="3" s="1"/>
  <c r="M460" i="3"/>
  <c r="B460" i="3" s="1"/>
  <c r="M452" i="3"/>
  <c r="B452" i="3" s="1"/>
  <c r="M444" i="3"/>
  <c r="B444" i="3" s="1"/>
  <c r="M436" i="3"/>
  <c r="B436" i="3" s="1"/>
  <c r="M428" i="3"/>
  <c r="B428" i="3" s="1"/>
  <c r="M420" i="3"/>
  <c r="B420" i="3" s="1"/>
  <c r="M412" i="3"/>
  <c r="B412" i="3" s="1"/>
  <c r="M404" i="3"/>
  <c r="B404" i="3" s="1"/>
  <c r="M396" i="3"/>
  <c r="B396" i="3" s="1"/>
  <c r="M388" i="3"/>
  <c r="B388" i="3" s="1"/>
  <c r="M380" i="3"/>
  <c r="B380" i="3" s="1"/>
  <c r="M372" i="3"/>
  <c r="B372" i="3" s="1"/>
  <c r="M364" i="3"/>
  <c r="B364" i="3" s="1"/>
  <c r="M356" i="3"/>
  <c r="B356" i="3" s="1"/>
  <c r="M348" i="3"/>
  <c r="B348" i="3" s="1"/>
  <c r="M340" i="3"/>
  <c r="B340" i="3" s="1"/>
  <c r="M332" i="3"/>
  <c r="B332" i="3" s="1"/>
  <c r="M1491" i="3"/>
  <c r="B1491" i="3" s="1"/>
  <c r="M1480" i="3"/>
  <c r="B1480" i="3" s="1"/>
  <c r="M1475" i="3"/>
  <c r="B1475" i="3" s="1"/>
  <c r="M1465" i="3"/>
  <c r="B1465" i="3" s="1"/>
  <c r="M1154" i="3"/>
  <c r="B1154" i="3" s="1"/>
  <c r="M1042" i="3"/>
  <c r="B1042" i="3" s="1"/>
  <c r="M1384" i="3"/>
  <c r="B1384" i="3" s="1"/>
  <c r="M1273" i="3"/>
  <c r="B1273" i="3" s="1"/>
  <c r="M1229" i="3"/>
  <c r="B1229" i="3" s="1"/>
  <c r="M1213" i="3"/>
  <c r="B1213" i="3" s="1"/>
  <c r="M1196" i="3"/>
  <c r="B1196" i="3" s="1"/>
  <c r="M1181" i="3"/>
  <c r="B1181" i="3" s="1"/>
  <c r="M1143" i="3"/>
  <c r="B1143" i="3" s="1"/>
  <c r="M1137" i="3"/>
  <c r="B1137" i="3" s="1"/>
  <c r="M1119" i="3"/>
  <c r="B1119" i="3" s="1"/>
  <c r="M1041" i="3"/>
  <c r="B1041" i="3" s="1"/>
  <c r="M957" i="3"/>
  <c r="B957" i="3" s="1"/>
  <c r="M876" i="3"/>
  <c r="B876" i="3" s="1"/>
  <c r="M852" i="3"/>
  <c r="B852" i="3" s="1"/>
  <c r="M829" i="3"/>
  <c r="B829" i="3" s="1"/>
  <c r="M782" i="3"/>
  <c r="B782" i="3" s="1"/>
  <c r="M764" i="3"/>
  <c r="B764" i="3" s="1"/>
  <c r="M748" i="3"/>
  <c r="B748" i="3" s="1"/>
  <c r="M726" i="3"/>
  <c r="B726" i="3" s="1"/>
  <c r="M715" i="3"/>
  <c r="B715" i="3" s="1"/>
  <c r="M708" i="3"/>
  <c r="B708" i="3" s="1"/>
  <c r="M684" i="3"/>
  <c r="B684" i="3" s="1"/>
  <c r="M681" i="3"/>
  <c r="B681" i="3" s="1"/>
  <c r="M656" i="3"/>
  <c r="B656" i="3" s="1"/>
  <c r="M635" i="3"/>
  <c r="B635" i="3" s="1"/>
  <c r="M626" i="3"/>
  <c r="B626" i="3" s="1"/>
  <c r="M602" i="3"/>
  <c r="B602" i="3" s="1"/>
  <c r="M1419" i="3"/>
  <c r="B1419" i="3" s="1"/>
  <c r="M1392" i="3"/>
  <c r="B1392" i="3" s="1"/>
  <c r="M1369" i="3"/>
  <c r="B1369" i="3" s="1"/>
  <c r="M1362" i="3"/>
  <c r="B1362" i="3" s="1"/>
  <c r="M1356" i="3"/>
  <c r="B1356" i="3" s="1"/>
  <c r="M1349" i="3"/>
  <c r="B1349" i="3" s="1"/>
  <c r="M1329" i="3"/>
  <c r="B1329" i="3" s="1"/>
  <c r="M1318" i="3"/>
  <c r="B1318" i="3" s="1"/>
  <c r="M1313" i="3"/>
  <c r="B1313" i="3" s="1"/>
  <c r="M1281" i="3"/>
  <c r="B1281" i="3" s="1"/>
  <c r="M1266" i="3"/>
  <c r="B1266" i="3" s="1"/>
  <c r="M1254" i="3"/>
  <c r="B1254" i="3" s="1"/>
  <c r="M1242" i="3"/>
  <c r="B1242" i="3" s="1"/>
  <c r="M1233" i="3"/>
  <c r="B1233" i="3" s="1"/>
  <c r="M1222" i="3"/>
  <c r="B1222" i="3" s="1"/>
  <c r="M1190" i="3"/>
  <c r="B1190" i="3" s="1"/>
  <c r="M1157" i="3"/>
  <c r="B1157" i="3" s="1"/>
  <c r="M1149" i="3"/>
  <c r="B1149" i="3" s="1"/>
  <c r="M1140" i="3"/>
  <c r="B1140" i="3" s="1"/>
  <c r="M1121" i="3"/>
  <c r="B1121" i="3" s="1"/>
  <c r="M1116" i="3"/>
  <c r="B1116" i="3" s="1"/>
  <c r="M1084" i="3"/>
  <c r="B1084" i="3" s="1"/>
  <c r="M1073" i="3"/>
  <c r="B1073" i="3" s="1"/>
  <c r="M1066" i="3"/>
  <c r="B1066" i="3" s="1"/>
  <c r="M1006" i="3"/>
  <c r="B1006" i="3" s="1"/>
  <c r="M981" i="3"/>
  <c r="B981" i="3" s="1"/>
  <c r="M734" i="3"/>
  <c r="B734" i="3" s="1"/>
  <c r="M714" i="3"/>
  <c r="B714" i="3" s="1"/>
  <c r="M644" i="3"/>
  <c r="B644" i="3" s="1"/>
  <c r="M628" i="3"/>
  <c r="B628" i="3" s="1"/>
  <c r="M1385" i="3"/>
  <c r="B1385" i="3" s="1"/>
  <c r="M1357" i="3"/>
  <c r="B1357" i="3" s="1"/>
  <c r="M1320" i="3"/>
  <c r="B1320" i="3" s="1"/>
  <c r="M1286" i="3"/>
  <c r="B1286" i="3" s="1"/>
  <c r="M1250" i="3"/>
  <c r="B1250" i="3" s="1"/>
  <c r="M1197" i="3"/>
  <c r="B1197" i="3" s="1"/>
  <c r="M1189" i="3"/>
  <c r="B1189" i="3" s="1"/>
  <c r="M1165" i="3"/>
  <c r="B1165" i="3" s="1"/>
  <c r="M1151" i="3"/>
  <c r="B1151" i="3" s="1"/>
  <c r="M1138" i="3"/>
  <c r="B1138" i="3" s="1"/>
  <c r="M1114" i="3"/>
  <c r="B1114" i="3" s="1"/>
  <c r="M1111" i="3"/>
  <c r="B1111" i="3" s="1"/>
  <c r="M1095" i="3"/>
  <c r="B1095" i="3" s="1"/>
  <c r="M1076" i="3"/>
  <c r="B1076" i="3" s="1"/>
  <c r="M1061" i="3"/>
  <c r="B1061" i="3" s="1"/>
  <c r="M1028" i="3"/>
  <c r="B1028" i="3" s="1"/>
  <c r="M1013" i="3"/>
  <c r="B1013" i="3" s="1"/>
  <c r="M980" i="3"/>
  <c r="B980" i="3" s="1"/>
  <c r="M966" i="3"/>
  <c r="B966" i="3" s="1"/>
  <c r="M933" i="3"/>
  <c r="B933" i="3" s="1"/>
  <c r="M925" i="3"/>
  <c r="B925" i="3" s="1"/>
  <c r="M900" i="3"/>
  <c r="B900" i="3" s="1"/>
  <c r="M885" i="3"/>
  <c r="B885" i="3" s="1"/>
  <c r="M806" i="3"/>
  <c r="B806" i="3" s="1"/>
  <c r="M750" i="3"/>
  <c r="B750" i="3" s="1"/>
  <c r="M742" i="3"/>
  <c r="B742" i="3" s="1"/>
  <c r="M697" i="3"/>
  <c r="B697" i="3" s="1"/>
  <c r="M694" i="3"/>
  <c r="B694" i="3" s="1"/>
  <c r="M686" i="3"/>
  <c r="B686" i="3" s="1"/>
  <c r="M654" i="3"/>
  <c r="B654" i="3" s="1"/>
  <c r="M651" i="3"/>
  <c r="B651" i="3" s="1"/>
  <c r="M612" i="3"/>
  <c r="B612" i="3" s="1"/>
  <c r="M597" i="3"/>
  <c r="B597" i="3" s="1"/>
  <c r="M589" i="3"/>
  <c r="B589" i="3" s="1"/>
  <c r="M578" i="3"/>
  <c r="B578" i="3" s="1"/>
  <c r="M1509" i="3"/>
  <c r="B1509" i="3" s="1"/>
  <c r="M182" i="3"/>
  <c r="B182" i="3" s="1"/>
  <c r="M181" i="3"/>
  <c r="B181" i="3" s="1"/>
  <c r="M150" i="3"/>
  <c r="B150" i="3" s="1"/>
  <c r="M149" i="3"/>
  <c r="B149" i="3" s="1"/>
  <c r="M133" i="3"/>
  <c r="B133" i="3" s="1"/>
  <c r="M134" i="3"/>
  <c r="B134" i="3" s="1"/>
  <c r="M102" i="3"/>
  <c r="B102" i="3" s="1"/>
  <c r="M101" i="3"/>
  <c r="B101" i="3" s="1"/>
  <c r="M573" i="3"/>
  <c r="B573" i="3" s="1"/>
  <c r="M90" i="3"/>
  <c r="B90" i="3" s="1"/>
  <c r="M312" i="3"/>
  <c r="B312" i="3" s="1"/>
  <c r="M311" i="3"/>
  <c r="B311" i="3" s="1"/>
  <c r="M296" i="3"/>
  <c r="B296" i="3" s="1"/>
  <c r="M295" i="3"/>
  <c r="B295" i="3" s="1"/>
  <c r="M263" i="3"/>
  <c r="B263" i="3" s="1"/>
  <c r="M264" i="3"/>
  <c r="B264" i="3" s="1"/>
  <c r="M152" i="3"/>
  <c r="B152" i="3" s="1"/>
  <c r="M92" i="3"/>
  <c r="B92" i="3" s="1"/>
  <c r="M84" i="3"/>
  <c r="B84" i="3" s="1"/>
  <c r="M76" i="3"/>
  <c r="B76" i="3" s="1"/>
  <c r="M323" i="3"/>
  <c r="B323" i="3" s="1"/>
  <c r="M307" i="3"/>
  <c r="B307" i="3" s="1"/>
  <c r="M291" i="3"/>
  <c r="B291" i="3" s="1"/>
  <c r="M275" i="3"/>
  <c r="B275" i="3" s="1"/>
  <c r="M259" i="3"/>
  <c r="B259" i="3" s="1"/>
  <c r="M243" i="3"/>
  <c r="B243" i="3" s="1"/>
  <c r="M227" i="3"/>
  <c r="B227" i="3" s="1"/>
  <c r="M224" i="3"/>
  <c r="B224" i="3" s="1"/>
  <c r="M211" i="3"/>
  <c r="B211" i="3" s="1"/>
  <c r="M208" i="3"/>
  <c r="B208" i="3" s="1"/>
  <c r="M195" i="3"/>
  <c r="B195" i="3" s="1"/>
  <c r="M192" i="3"/>
  <c r="B192" i="3" s="1"/>
  <c r="M179" i="3"/>
  <c r="B179" i="3" s="1"/>
  <c r="M176" i="3"/>
  <c r="B176" i="3" s="1"/>
  <c r="M163" i="3"/>
  <c r="B163" i="3" s="1"/>
  <c r="M160" i="3"/>
  <c r="B160" i="3" s="1"/>
  <c r="M147" i="3"/>
  <c r="B147" i="3" s="1"/>
  <c r="M144" i="3"/>
  <c r="B144" i="3" s="1"/>
  <c r="M131" i="3"/>
  <c r="B131" i="3" s="1"/>
  <c r="M128" i="3"/>
  <c r="B128" i="3" s="1"/>
  <c r="M115" i="3"/>
  <c r="B115" i="3" s="1"/>
  <c r="M112" i="3"/>
  <c r="B112" i="3" s="1"/>
  <c r="M99" i="3"/>
  <c r="B99" i="3" s="1"/>
  <c r="M96" i="3"/>
  <c r="B96" i="3" s="1"/>
  <c r="M568" i="3"/>
  <c r="B568" i="3" s="1"/>
  <c r="M565" i="3"/>
  <c r="B565" i="3" s="1"/>
  <c r="M560" i="3"/>
  <c r="B560" i="3" s="1"/>
  <c r="M557" i="3"/>
  <c r="B557" i="3" s="1"/>
  <c r="M552" i="3"/>
  <c r="B552" i="3" s="1"/>
  <c r="M549" i="3"/>
  <c r="B549" i="3" s="1"/>
  <c r="M544" i="3"/>
  <c r="B544" i="3" s="1"/>
  <c r="M541" i="3"/>
  <c r="B541" i="3" s="1"/>
  <c r="M536" i="3"/>
  <c r="B536" i="3" s="1"/>
  <c r="M533" i="3"/>
  <c r="B533" i="3" s="1"/>
  <c r="M528" i="3"/>
  <c r="B528" i="3" s="1"/>
  <c r="M525" i="3"/>
  <c r="B525" i="3" s="1"/>
  <c r="M520" i="3"/>
  <c r="B520" i="3" s="1"/>
  <c r="M517" i="3"/>
  <c r="B517" i="3" s="1"/>
  <c r="M512" i="3"/>
  <c r="B512" i="3" s="1"/>
  <c r="M509" i="3"/>
  <c r="B509" i="3" s="1"/>
  <c r="M504" i="3"/>
  <c r="B504" i="3" s="1"/>
  <c r="M501" i="3"/>
  <c r="B501" i="3" s="1"/>
  <c r="M496" i="3"/>
  <c r="B496" i="3" s="1"/>
  <c r="M493" i="3"/>
  <c r="B493" i="3" s="1"/>
  <c r="M488" i="3"/>
  <c r="B488" i="3" s="1"/>
  <c r="M485" i="3"/>
  <c r="B485" i="3" s="1"/>
  <c r="M480" i="3"/>
  <c r="B480" i="3" s="1"/>
  <c r="M477" i="3"/>
  <c r="B477" i="3" s="1"/>
  <c r="M472" i="3"/>
  <c r="B472" i="3" s="1"/>
  <c r="M469" i="3"/>
  <c r="B469" i="3" s="1"/>
  <c r="M464" i="3"/>
  <c r="B464" i="3" s="1"/>
  <c r="M461" i="3"/>
  <c r="B461" i="3" s="1"/>
  <c r="M456" i="3"/>
  <c r="B456" i="3" s="1"/>
  <c r="M453" i="3"/>
  <c r="B453" i="3" s="1"/>
  <c r="M448" i="3"/>
  <c r="B448" i="3" s="1"/>
  <c r="M445" i="3"/>
  <c r="B445" i="3" s="1"/>
  <c r="M440" i="3"/>
  <c r="B440" i="3" s="1"/>
  <c r="M437" i="3"/>
  <c r="B437" i="3" s="1"/>
  <c r="M432" i="3"/>
  <c r="B432" i="3" s="1"/>
  <c r="M429" i="3"/>
  <c r="B429" i="3" s="1"/>
  <c r="M424" i="3"/>
  <c r="B424" i="3" s="1"/>
  <c r="M421" i="3"/>
  <c r="B421" i="3" s="1"/>
  <c r="M416" i="3"/>
  <c r="B416" i="3" s="1"/>
  <c r="M413" i="3"/>
  <c r="B413" i="3" s="1"/>
  <c r="M408" i="3"/>
  <c r="B408" i="3" s="1"/>
  <c r="M405" i="3"/>
  <c r="B405" i="3" s="1"/>
  <c r="M400" i="3"/>
  <c r="B400" i="3" s="1"/>
  <c r="M397" i="3"/>
  <c r="B397" i="3" s="1"/>
  <c r="M392" i="3"/>
  <c r="B392" i="3" s="1"/>
  <c r="M389" i="3"/>
  <c r="B389" i="3" s="1"/>
  <c r="M384" i="3"/>
  <c r="B384" i="3" s="1"/>
  <c r="M381" i="3"/>
  <c r="B381" i="3" s="1"/>
  <c r="M376" i="3"/>
  <c r="B376" i="3" s="1"/>
  <c r="M373" i="3"/>
  <c r="B373" i="3" s="1"/>
  <c r="M368" i="3"/>
  <c r="B368" i="3" s="1"/>
  <c r="M365" i="3"/>
  <c r="B365" i="3" s="1"/>
  <c r="M360" i="3"/>
  <c r="B360" i="3" s="1"/>
  <c r="M357" i="3"/>
  <c r="B357" i="3" s="1"/>
  <c r="M352" i="3"/>
  <c r="B352" i="3" s="1"/>
  <c r="M349" i="3"/>
  <c r="B349" i="3" s="1"/>
  <c r="M344" i="3"/>
  <c r="B344" i="3" s="1"/>
  <c r="M341" i="3"/>
  <c r="B341" i="3" s="1"/>
  <c r="M336" i="3"/>
  <c r="B336" i="3" s="1"/>
  <c r="M333" i="3"/>
  <c r="B333" i="3" s="1"/>
  <c r="M328" i="3"/>
  <c r="B328" i="3" s="1"/>
  <c r="M232" i="3"/>
  <c r="B232" i="3" s="1"/>
  <c r="M168" i="3"/>
  <c r="B168" i="3" s="1"/>
  <c r="M104" i="3"/>
  <c r="B104" i="3" s="1"/>
  <c r="M82" i="3"/>
  <c r="B82" i="3" s="1"/>
  <c r="M744" i="3"/>
  <c r="B744" i="3" s="1"/>
  <c r="M745" i="3"/>
  <c r="B745" i="3" s="1"/>
  <c r="M229" i="3"/>
  <c r="B229" i="3" s="1"/>
  <c r="M230" i="3"/>
  <c r="B230" i="3" s="1"/>
  <c r="M214" i="3"/>
  <c r="B214" i="3" s="1"/>
  <c r="M213" i="3"/>
  <c r="B213" i="3" s="1"/>
  <c r="M197" i="3"/>
  <c r="B197" i="3" s="1"/>
  <c r="M198" i="3"/>
  <c r="B198" i="3" s="1"/>
  <c r="M165" i="3"/>
  <c r="B165" i="3" s="1"/>
  <c r="M166" i="3"/>
  <c r="B166" i="3" s="1"/>
  <c r="M118" i="3"/>
  <c r="B118" i="3" s="1"/>
  <c r="M117" i="3"/>
  <c r="B117" i="3" s="1"/>
  <c r="M1308" i="3"/>
  <c r="B1308" i="3" s="1"/>
  <c r="M1309" i="3"/>
  <c r="B1309" i="3" s="1"/>
  <c r="M280" i="3"/>
  <c r="B280" i="3" s="1"/>
  <c r="M279" i="3"/>
  <c r="B279" i="3" s="1"/>
  <c r="M248" i="3"/>
  <c r="B248" i="3" s="1"/>
  <c r="M247" i="3"/>
  <c r="B247" i="3" s="1"/>
  <c r="M216" i="3"/>
  <c r="B216" i="3" s="1"/>
  <c r="M94" i="3"/>
  <c r="B94" i="3" s="1"/>
  <c r="M86" i="3"/>
  <c r="B86" i="3" s="1"/>
  <c r="M78" i="3"/>
  <c r="B78" i="3" s="1"/>
  <c r="M316" i="3"/>
  <c r="B316" i="3" s="1"/>
  <c r="M310" i="3"/>
  <c r="B310" i="3" s="1"/>
  <c r="M304" i="3"/>
  <c r="B304" i="3" s="1"/>
  <c r="M303" i="3"/>
  <c r="B303" i="3" s="1"/>
  <c r="M300" i="3"/>
  <c r="B300" i="3" s="1"/>
  <c r="M294" i="3"/>
  <c r="B294" i="3" s="1"/>
  <c r="M288" i="3"/>
  <c r="B288" i="3" s="1"/>
  <c r="M287" i="3"/>
  <c r="B287" i="3" s="1"/>
  <c r="M284" i="3"/>
  <c r="B284" i="3" s="1"/>
  <c r="M278" i="3"/>
  <c r="B278" i="3" s="1"/>
  <c r="M271" i="3"/>
  <c r="B271" i="3" s="1"/>
  <c r="M272" i="3"/>
  <c r="B272" i="3" s="1"/>
  <c r="M268" i="3"/>
  <c r="B268" i="3" s="1"/>
  <c r="M262" i="3"/>
  <c r="B262" i="3" s="1"/>
  <c r="M256" i="3"/>
  <c r="B256" i="3" s="1"/>
  <c r="M255" i="3"/>
  <c r="B255" i="3" s="1"/>
  <c r="M252" i="3"/>
  <c r="B252" i="3" s="1"/>
  <c r="M246" i="3"/>
  <c r="B246" i="3" s="1"/>
  <c r="M239" i="3"/>
  <c r="B239" i="3" s="1"/>
  <c r="M240" i="3"/>
  <c r="B240" i="3" s="1"/>
  <c r="M236" i="3"/>
  <c r="B236" i="3" s="1"/>
  <c r="M220" i="3"/>
  <c r="B220" i="3" s="1"/>
  <c r="M204" i="3"/>
  <c r="B204" i="3" s="1"/>
  <c r="M188" i="3"/>
  <c r="B188" i="3" s="1"/>
  <c r="M172" i="3"/>
  <c r="B172" i="3" s="1"/>
  <c r="M156" i="3"/>
  <c r="B156" i="3" s="1"/>
  <c r="M140" i="3"/>
  <c r="B140" i="3" s="1"/>
  <c r="M124" i="3"/>
  <c r="B124" i="3" s="1"/>
  <c r="M108" i="3"/>
  <c r="B108" i="3" s="1"/>
  <c r="M575" i="3"/>
  <c r="B575" i="3" s="1"/>
  <c r="M570" i="3"/>
  <c r="B570" i="3" s="1"/>
  <c r="M567" i="3"/>
  <c r="B567" i="3" s="1"/>
  <c r="M562" i="3"/>
  <c r="B562" i="3" s="1"/>
  <c r="M559" i="3"/>
  <c r="B559" i="3" s="1"/>
  <c r="M554" i="3"/>
  <c r="B554" i="3" s="1"/>
  <c r="M551" i="3"/>
  <c r="B551" i="3" s="1"/>
  <c r="M546" i="3"/>
  <c r="B546" i="3" s="1"/>
  <c r="M543" i="3"/>
  <c r="B543" i="3" s="1"/>
  <c r="M538" i="3"/>
  <c r="B538" i="3" s="1"/>
  <c r="M535" i="3"/>
  <c r="B535" i="3" s="1"/>
  <c r="M530" i="3"/>
  <c r="B530" i="3" s="1"/>
  <c r="M527" i="3"/>
  <c r="B527" i="3" s="1"/>
  <c r="M522" i="3"/>
  <c r="B522" i="3" s="1"/>
  <c r="M519" i="3"/>
  <c r="B519" i="3" s="1"/>
  <c r="M514" i="3"/>
  <c r="B514" i="3" s="1"/>
  <c r="M511" i="3"/>
  <c r="B511" i="3" s="1"/>
  <c r="M506" i="3"/>
  <c r="B506" i="3" s="1"/>
  <c r="M503" i="3"/>
  <c r="B503" i="3" s="1"/>
  <c r="M498" i="3"/>
  <c r="B498" i="3" s="1"/>
  <c r="M495" i="3"/>
  <c r="B495" i="3" s="1"/>
  <c r="M490" i="3"/>
  <c r="B490" i="3" s="1"/>
  <c r="M487" i="3"/>
  <c r="B487" i="3" s="1"/>
  <c r="M482" i="3"/>
  <c r="B482" i="3" s="1"/>
  <c r="M479" i="3"/>
  <c r="B479" i="3" s="1"/>
  <c r="M474" i="3"/>
  <c r="B474" i="3" s="1"/>
  <c r="M471" i="3"/>
  <c r="B471" i="3" s="1"/>
  <c r="M466" i="3"/>
  <c r="B466" i="3" s="1"/>
  <c r="M463" i="3"/>
  <c r="B463" i="3" s="1"/>
  <c r="M458" i="3"/>
  <c r="B458" i="3" s="1"/>
  <c r="M455" i="3"/>
  <c r="B455" i="3" s="1"/>
  <c r="M450" i="3"/>
  <c r="B450" i="3" s="1"/>
  <c r="M447" i="3"/>
  <c r="B447" i="3" s="1"/>
  <c r="M442" i="3"/>
  <c r="B442" i="3" s="1"/>
  <c r="M439" i="3"/>
  <c r="B439" i="3" s="1"/>
  <c r="M434" i="3"/>
  <c r="B434" i="3" s="1"/>
  <c r="M431" i="3"/>
  <c r="B431" i="3" s="1"/>
  <c r="M426" i="3"/>
  <c r="B426" i="3" s="1"/>
  <c r="M423" i="3"/>
  <c r="B423" i="3" s="1"/>
  <c r="M418" i="3"/>
  <c r="B418" i="3" s="1"/>
  <c r="M415" i="3"/>
  <c r="B415" i="3" s="1"/>
  <c r="M410" i="3"/>
  <c r="B410" i="3" s="1"/>
  <c r="M407" i="3"/>
  <c r="B407" i="3" s="1"/>
  <c r="M402" i="3"/>
  <c r="B402" i="3" s="1"/>
  <c r="M399" i="3"/>
  <c r="B399" i="3" s="1"/>
  <c r="M394" i="3"/>
  <c r="B394" i="3" s="1"/>
  <c r="M391" i="3"/>
  <c r="B391" i="3" s="1"/>
  <c r="M386" i="3"/>
  <c r="B386" i="3" s="1"/>
  <c r="M383" i="3"/>
  <c r="B383" i="3" s="1"/>
  <c r="M378" i="3"/>
  <c r="B378" i="3" s="1"/>
  <c r="M375" i="3"/>
  <c r="B375" i="3" s="1"/>
  <c r="M370" i="3"/>
  <c r="B370" i="3" s="1"/>
  <c r="M367" i="3"/>
  <c r="B367" i="3" s="1"/>
  <c r="M362" i="3"/>
  <c r="B362" i="3" s="1"/>
  <c r="M359" i="3"/>
  <c r="B359" i="3" s="1"/>
  <c r="M354" i="3"/>
  <c r="B354" i="3" s="1"/>
  <c r="M351" i="3"/>
  <c r="B351" i="3" s="1"/>
  <c r="M346" i="3"/>
  <c r="B346" i="3" s="1"/>
  <c r="M343" i="3"/>
  <c r="B343" i="3" s="1"/>
  <c r="M338" i="3"/>
  <c r="B338" i="3" s="1"/>
  <c r="M335" i="3"/>
  <c r="B335" i="3" s="1"/>
  <c r="M330" i="3"/>
  <c r="B330" i="3" s="1"/>
  <c r="M327" i="3"/>
  <c r="B327" i="3" s="1"/>
  <c r="M184" i="3"/>
  <c r="B184" i="3" s="1"/>
  <c r="M120" i="3"/>
  <c r="B120" i="3" s="1"/>
  <c r="M1036" i="3"/>
  <c r="B1036" i="3" s="1"/>
  <c r="M1037" i="3"/>
  <c r="B1037" i="3" s="1"/>
  <c r="M1496" i="3"/>
  <c r="B1496" i="3" s="1"/>
  <c r="M1424" i="3"/>
  <c r="B1424" i="3" s="1"/>
  <c r="M1288" i="3"/>
  <c r="B1288" i="3" s="1"/>
  <c r="M1183" i="3"/>
  <c r="B1183" i="3" s="1"/>
  <c r="M1097" i="3"/>
  <c r="B1097" i="3" s="1"/>
  <c r="M1057" i="3"/>
  <c r="B1057" i="3" s="1"/>
  <c r="M1045" i="3"/>
  <c r="B1045" i="3" s="1"/>
  <c r="M660" i="3"/>
  <c r="B660" i="3" s="1"/>
  <c r="M324" i="3"/>
  <c r="B324" i="3" s="1"/>
  <c r="M1499" i="3"/>
  <c r="B1499" i="3" s="1"/>
  <c r="M1484" i="3"/>
  <c r="B1484" i="3" s="1"/>
  <c r="M1473" i="3"/>
  <c r="B1473" i="3" s="1"/>
  <c r="M1403" i="3"/>
  <c r="B1403" i="3" s="1"/>
  <c r="M1396" i="3"/>
  <c r="B1396" i="3" s="1"/>
  <c r="M1377" i="3"/>
  <c r="B1377" i="3" s="1"/>
  <c r="M1365" i="3"/>
  <c r="B1365" i="3" s="1"/>
  <c r="M1347" i="3"/>
  <c r="B1347" i="3" s="1"/>
  <c r="M1325" i="3"/>
  <c r="B1325" i="3" s="1"/>
  <c r="M1292" i="3"/>
  <c r="B1292" i="3" s="1"/>
  <c r="M1282" i="3"/>
  <c r="B1282" i="3" s="1"/>
  <c r="M1274" i="3"/>
  <c r="B1274" i="3" s="1"/>
  <c r="M1268" i="3"/>
  <c r="B1268" i="3" s="1"/>
  <c r="M1256" i="3"/>
  <c r="B1256" i="3" s="1"/>
  <c r="M1245" i="3"/>
  <c r="B1245" i="3" s="1"/>
  <c r="M1237" i="3"/>
  <c r="B1237" i="3" s="1"/>
  <c r="M1217" i="3"/>
  <c r="B1217" i="3" s="1"/>
  <c r="M1207" i="3"/>
  <c r="B1207" i="3" s="1"/>
  <c r="M1185" i="3"/>
  <c r="B1185" i="3" s="1"/>
  <c r="M1175" i="3"/>
  <c r="B1175" i="3" s="1"/>
  <c r="M1164" i="3"/>
  <c r="B1164" i="3" s="1"/>
  <c r="M1158" i="3"/>
  <c r="B1158" i="3" s="1"/>
  <c r="M1153" i="3"/>
  <c r="B1153" i="3" s="1"/>
  <c r="M1132" i="3"/>
  <c r="B1132" i="3" s="1"/>
  <c r="M1128" i="3"/>
  <c r="B1128" i="3" s="1"/>
  <c r="M1123" i="3"/>
  <c r="B1123" i="3" s="1"/>
  <c r="M1113" i="3"/>
  <c r="B1113" i="3" s="1"/>
  <c r="M1105" i="3"/>
  <c r="B1105" i="3" s="1"/>
  <c r="M1090" i="3"/>
  <c r="B1090" i="3" s="1"/>
  <c r="M1087" i="3"/>
  <c r="B1087" i="3" s="1"/>
  <c r="M1082" i="3"/>
  <c r="B1082" i="3" s="1"/>
  <c r="M1079" i="3"/>
  <c r="B1079" i="3" s="1"/>
  <c r="M1068" i="3"/>
  <c r="B1068" i="3" s="1"/>
  <c r="M1065" i="3"/>
  <c r="B1065" i="3" s="1"/>
  <c r="M1047" i="3"/>
  <c r="B1047" i="3" s="1"/>
  <c r="M1030" i="3"/>
  <c r="B1030" i="3" s="1"/>
  <c r="M878" i="3"/>
  <c r="B878" i="3" s="1"/>
  <c r="M774" i="3"/>
  <c r="B774" i="3" s="1"/>
  <c r="M737" i="3"/>
  <c r="B737" i="3" s="1"/>
  <c r="M727" i="3"/>
  <c r="B727" i="3" s="1"/>
  <c r="M721" i="3"/>
  <c r="B721" i="3" s="1"/>
  <c r="M705" i="3"/>
  <c r="B705" i="3" s="1"/>
  <c r="M696" i="3"/>
  <c r="B696" i="3" s="1"/>
  <c r="M693" i="3"/>
  <c r="B693" i="3" s="1"/>
  <c r="M669" i="3"/>
  <c r="B669" i="3" s="1"/>
  <c r="M591" i="3"/>
  <c r="B591" i="3" s="1"/>
  <c r="M1044" i="3"/>
  <c r="B1044" i="3" s="1"/>
  <c r="M1215" i="3"/>
  <c r="B1215" i="3" s="1"/>
  <c r="M725" i="3"/>
  <c r="B725" i="3" s="1"/>
  <c r="M320" i="3"/>
  <c r="B320" i="3" s="1"/>
  <c r="M1483" i="3"/>
  <c r="B1483" i="3" s="1"/>
  <c r="M1476" i="3"/>
  <c r="B1476" i="3" s="1"/>
  <c r="M1457" i="3"/>
  <c r="B1457" i="3" s="1"/>
  <c r="M1427" i="3"/>
  <c r="B1427" i="3" s="1"/>
  <c r="M1416" i="3"/>
  <c r="B1416" i="3" s="1"/>
  <c r="M1411" i="3"/>
  <c r="B1411" i="3" s="1"/>
  <c r="M1400" i="3"/>
  <c r="B1400" i="3" s="1"/>
  <c r="M1395" i="3"/>
  <c r="B1395" i="3" s="1"/>
  <c r="M1376" i="3"/>
  <c r="B1376" i="3" s="1"/>
  <c r="M1367" i="3"/>
  <c r="B1367" i="3" s="1"/>
  <c r="M1352" i="3"/>
  <c r="B1352" i="3" s="1"/>
  <c r="M1341" i="3"/>
  <c r="B1341" i="3" s="1"/>
  <c r="M1333" i="3"/>
  <c r="B1333" i="3" s="1"/>
  <c r="M1315" i="3"/>
  <c r="B1315" i="3" s="1"/>
  <c r="M1276" i="3"/>
  <c r="B1276" i="3" s="1"/>
  <c r="M1247" i="3"/>
  <c r="B1247" i="3" s="1"/>
  <c r="M1239" i="3"/>
  <c r="B1239" i="3" s="1"/>
  <c r="M1224" i="3"/>
  <c r="B1224" i="3" s="1"/>
  <c r="M1221" i="3"/>
  <c r="B1221" i="3" s="1"/>
  <c r="M1219" i="3"/>
  <c r="B1219" i="3" s="1"/>
  <c r="M1187" i="3"/>
  <c r="B1187" i="3" s="1"/>
  <c r="M1160" i="3"/>
  <c r="B1160" i="3" s="1"/>
  <c r="M1155" i="3"/>
  <c r="B1155" i="3" s="1"/>
  <c r="M1125" i="3"/>
  <c r="B1125" i="3" s="1"/>
  <c r="M1122" i="3"/>
  <c r="B1122" i="3" s="1"/>
  <c r="M1117" i="3"/>
  <c r="B1117" i="3" s="1"/>
  <c r="M1109" i="3"/>
  <c r="B1109" i="3" s="1"/>
  <c r="M1058" i="3"/>
  <c r="B1058" i="3" s="1"/>
  <c r="M1029" i="3"/>
  <c r="B1029" i="3" s="1"/>
  <c r="M996" i="3"/>
  <c r="B996" i="3" s="1"/>
  <c r="M972" i="3"/>
  <c r="B972" i="3" s="1"/>
  <c r="M934" i="3"/>
  <c r="B934" i="3" s="1"/>
  <c r="M910" i="3"/>
  <c r="B910" i="3" s="1"/>
  <c r="M892" i="3"/>
  <c r="B892" i="3" s="1"/>
  <c r="M853" i="3"/>
  <c r="B853" i="3" s="1"/>
  <c r="M820" i="3"/>
  <c r="B820" i="3" s="1"/>
  <c r="M797" i="3"/>
  <c r="B797" i="3" s="1"/>
  <c r="M773" i="3"/>
  <c r="B773" i="3" s="1"/>
  <c r="M739" i="3"/>
  <c r="B739" i="3" s="1"/>
  <c r="M729" i="3"/>
  <c r="B729" i="3" s="1"/>
  <c r="M717" i="3"/>
  <c r="B717" i="3" s="1"/>
  <c r="M671" i="3"/>
  <c r="B671" i="3" s="1"/>
  <c r="M668" i="3"/>
  <c r="B668" i="3" s="1"/>
  <c r="M642" i="3"/>
  <c r="B642" i="3" s="1"/>
  <c r="M1513" i="3"/>
  <c r="B1513" i="3" s="1"/>
  <c r="M1467" i="3"/>
  <c r="B1467" i="3" s="1"/>
  <c r="M1459" i="3"/>
  <c r="B1459" i="3" s="1"/>
  <c r="M1449" i="3"/>
  <c r="B1449" i="3" s="1"/>
  <c r="M1441" i="3"/>
  <c r="B1441" i="3" s="1"/>
  <c r="M1433" i="3"/>
  <c r="B1433" i="3" s="1"/>
  <c r="M1387" i="3"/>
  <c r="B1387" i="3" s="1"/>
  <c r="M1379" i="3"/>
  <c r="B1379" i="3" s="1"/>
  <c r="M1133" i="3"/>
  <c r="B1133" i="3" s="1"/>
  <c r="M1101" i="3"/>
  <c r="B1101" i="3" s="1"/>
  <c r="M1012" i="3"/>
  <c r="B1012" i="3" s="1"/>
  <c r="M989" i="3"/>
  <c r="B989" i="3" s="1"/>
  <c r="M965" i="3"/>
  <c r="B965" i="3" s="1"/>
  <c r="M956" i="3"/>
  <c r="B956" i="3" s="1"/>
  <c r="M932" i="3"/>
  <c r="B932" i="3" s="1"/>
  <c r="M917" i="3"/>
  <c r="B917" i="3" s="1"/>
  <c r="M908" i="3"/>
  <c r="B908" i="3" s="1"/>
  <c r="M884" i="3"/>
  <c r="B884" i="3" s="1"/>
  <c r="M861" i="3"/>
  <c r="B861" i="3" s="1"/>
  <c r="M837" i="3"/>
  <c r="B837" i="3" s="1"/>
  <c r="M828" i="3"/>
  <c r="B828" i="3" s="1"/>
  <c r="M804" i="3"/>
  <c r="B804" i="3" s="1"/>
  <c r="M789" i="3"/>
  <c r="B789" i="3" s="1"/>
  <c r="M780" i="3"/>
  <c r="B780" i="3" s="1"/>
  <c r="M756" i="3"/>
  <c r="B756" i="3" s="1"/>
  <c r="M718" i="3"/>
  <c r="B718" i="3" s="1"/>
  <c r="M685" i="3"/>
  <c r="B685" i="3" s="1"/>
  <c r="M658" i="3"/>
  <c r="B658" i="3" s="1"/>
  <c r="M640" i="3"/>
  <c r="B640" i="3" s="1"/>
  <c r="M637" i="3"/>
  <c r="B637" i="3" s="1"/>
  <c r="M584" i="3"/>
  <c r="B584" i="3" s="1"/>
  <c r="M581" i="3"/>
  <c r="B581" i="3" s="1"/>
  <c r="M1508" i="3"/>
  <c r="B1508" i="3" s="1"/>
  <c r="M1504" i="3"/>
  <c r="B1504" i="3" s="1"/>
  <c r="M1497" i="3"/>
  <c r="B1497" i="3" s="1"/>
  <c r="M1489" i="3"/>
  <c r="B1489" i="3" s="1"/>
  <c r="M1451" i="3"/>
  <c r="B1451" i="3" s="1"/>
  <c r="M1443" i="3"/>
  <c r="B1443" i="3" s="1"/>
  <c r="M1435" i="3"/>
  <c r="B1435" i="3" s="1"/>
  <c r="M1425" i="3"/>
  <c r="B1425" i="3" s="1"/>
  <c r="M1417" i="3"/>
  <c r="B1417" i="3" s="1"/>
  <c r="M1409" i="3"/>
  <c r="B1409" i="3" s="1"/>
  <c r="M1371" i="3"/>
  <c r="B1371" i="3" s="1"/>
  <c r="M1293" i="3"/>
  <c r="B1293" i="3" s="1"/>
  <c r="M1261" i="3"/>
  <c r="B1261" i="3" s="1"/>
  <c r="M1021" i="3"/>
  <c r="B1021" i="3" s="1"/>
  <c r="M997" i="3"/>
  <c r="B997" i="3" s="1"/>
  <c r="M988" i="3"/>
  <c r="B988" i="3" s="1"/>
  <c r="M964" i="3"/>
  <c r="B964" i="3" s="1"/>
  <c r="M949" i="3"/>
  <c r="B949" i="3" s="1"/>
  <c r="M940" i="3"/>
  <c r="B940" i="3" s="1"/>
  <c r="M916" i="3"/>
  <c r="B916" i="3" s="1"/>
  <c r="M893" i="3"/>
  <c r="B893" i="3" s="1"/>
  <c r="M869" i="3"/>
  <c r="B869" i="3" s="1"/>
  <c r="M860" i="3"/>
  <c r="B860" i="3" s="1"/>
  <c r="M836" i="3"/>
  <c r="B836" i="3" s="1"/>
  <c r="M821" i="3"/>
  <c r="B821" i="3" s="1"/>
  <c r="M812" i="3"/>
  <c r="B812" i="3" s="1"/>
  <c r="M788" i="3"/>
  <c r="B788" i="3" s="1"/>
  <c r="M765" i="3"/>
  <c r="B765" i="3" s="1"/>
  <c r="M709" i="3"/>
  <c r="B709" i="3" s="1"/>
  <c r="M689" i="3"/>
  <c r="B689" i="3" s="1"/>
  <c r="M682" i="3"/>
  <c r="B682" i="3" s="1"/>
  <c r="M677" i="3"/>
  <c r="B677" i="3" s="1"/>
  <c r="M665" i="3"/>
  <c r="B665" i="3" s="1"/>
  <c r="M657" i="3"/>
  <c r="B657" i="3" s="1"/>
  <c r="M639" i="3"/>
  <c r="B639" i="3" s="1"/>
  <c r="M631" i="3"/>
  <c r="B631" i="3" s="1"/>
  <c r="M576" i="3"/>
  <c r="B576" i="3" s="1"/>
  <c r="M706" i="3"/>
  <c r="B706" i="3" s="1"/>
  <c r="M701" i="3"/>
  <c r="B701" i="3" s="1"/>
  <c r="M673" i="3"/>
  <c r="B673" i="3" s="1"/>
  <c r="M649" i="3"/>
  <c r="B649" i="3" s="1"/>
  <c r="M645" i="3"/>
  <c r="B645" i="3" s="1"/>
  <c r="M634" i="3"/>
  <c r="B634" i="3" s="1"/>
  <c r="M625" i="3"/>
  <c r="B625" i="3" s="1"/>
  <c r="M621" i="3"/>
  <c r="B621" i="3" s="1"/>
  <c r="M613" i="3"/>
  <c r="B613" i="3" s="1"/>
  <c r="M610" i="3"/>
  <c r="B610" i="3" s="1"/>
  <c r="M601" i="3"/>
  <c r="B601" i="3" s="1"/>
  <c r="M593" i="3"/>
  <c r="B593" i="3" s="1"/>
  <c r="M585" i="3"/>
  <c r="B585" i="3" s="1"/>
  <c r="M1505" i="3"/>
  <c r="B1505" i="3" s="1"/>
  <c r="M1502" i="3"/>
  <c r="B1502" i="3" s="1"/>
  <c r="M633" i="3"/>
  <c r="B633" i="3" s="1"/>
  <c r="M629" i="3"/>
  <c r="B629" i="3" s="1"/>
  <c r="M618" i="3"/>
  <c r="B618" i="3" s="1"/>
  <c r="M609" i="3"/>
  <c r="B609" i="3" s="1"/>
  <c r="M582" i="3"/>
  <c r="B582" i="3" s="1"/>
  <c r="M1511" i="3"/>
  <c r="B1511" i="3" s="1"/>
  <c r="M1510" i="3"/>
  <c r="B1510" i="3" s="1"/>
  <c r="M1507" i="3"/>
  <c r="B1507" i="3" s="1"/>
  <c r="M1512" i="3"/>
  <c r="B1512" i="3" s="1"/>
  <c r="M1506" i="3"/>
  <c r="B1506" i="3" s="1"/>
  <c r="M1503" i="3"/>
  <c r="B1503" i="3" s="1"/>
  <c r="M1446" i="3"/>
  <c r="B1446" i="3" s="1"/>
  <c r="M1447" i="3"/>
  <c r="B1447" i="3" s="1"/>
  <c r="M1103" i="3"/>
  <c r="B1103" i="3" s="1"/>
  <c r="M1104" i="3"/>
  <c r="B1104" i="3" s="1"/>
  <c r="M952" i="3"/>
  <c r="B952" i="3" s="1"/>
  <c r="M953" i="3"/>
  <c r="B953" i="3" s="1"/>
  <c r="M824" i="3"/>
  <c r="B824" i="3" s="1"/>
  <c r="M825" i="3"/>
  <c r="B825" i="3" s="1"/>
  <c r="M1422" i="3"/>
  <c r="B1422" i="3" s="1"/>
  <c r="M1423" i="3"/>
  <c r="B1423" i="3" s="1"/>
  <c r="M1295" i="3"/>
  <c r="B1295" i="3" s="1"/>
  <c r="M1296" i="3"/>
  <c r="B1296" i="3" s="1"/>
  <c r="M856" i="3"/>
  <c r="B856" i="3" s="1"/>
  <c r="M857" i="3"/>
  <c r="B857" i="3" s="1"/>
  <c r="M1486" i="3"/>
  <c r="B1486" i="3" s="1"/>
  <c r="M1487" i="3"/>
  <c r="B1487" i="3" s="1"/>
  <c r="M1478" i="3"/>
  <c r="B1478" i="3" s="1"/>
  <c r="M1479" i="3"/>
  <c r="B1479" i="3" s="1"/>
  <c r="M1452" i="3"/>
  <c r="B1452" i="3" s="1"/>
  <c r="M1444" i="3"/>
  <c r="B1444" i="3" s="1"/>
  <c r="M1436" i="3"/>
  <c r="B1436" i="3" s="1"/>
  <c r="M1406" i="3"/>
  <c r="B1406" i="3" s="1"/>
  <c r="M1407" i="3"/>
  <c r="B1407" i="3" s="1"/>
  <c r="M1398" i="3"/>
  <c r="B1398" i="3" s="1"/>
  <c r="M1399" i="3"/>
  <c r="B1399" i="3" s="1"/>
  <c r="M1372" i="3"/>
  <c r="B1372" i="3" s="1"/>
  <c r="M1359" i="3"/>
  <c r="B1359" i="3" s="1"/>
  <c r="M1360" i="3"/>
  <c r="B1360" i="3" s="1"/>
  <c r="M1354" i="3"/>
  <c r="B1354" i="3" s="1"/>
  <c r="M1355" i="3"/>
  <c r="B1355" i="3" s="1"/>
  <c r="M1327" i="3"/>
  <c r="B1327" i="3" s="1"/>
  <c r="M1328" i="3"/>
  <c r="B1328" i="3" s="1"/>
  <c r="M1322" i="3"/>
  <c r="B1322" i="3" s="1"/>
  <c r="M1323" i="3"/>
  <c r="B1323" i="3" s="1"/>
  <c r="M1258" i="3"/>
  <c r="B1258" i="3" s="1"/>
  <c r="M1259" i="3"/>
  <c r="B1259" i="3" s="1"/>
  <c r="M1231" i="3"/>
  <c r="B1231" i="3" s="1"/>
  <c r="M1232" i="3"/>
  <c r="B1232" i="3" s="1"/>
  <c r="M1226" i="3"/>
  <c r="B1226" i="3" s="1"/>
  <c r="M1227" i="3"/>
  <c r="B1227" i="3" s="1"/>
  <c r="M1074" i="3"/>
  <c r="B1074" i="3" s="1"/>
  <c r="M1075" i="3"/>
  <c r="B1075" i="3" s="1"/>
  <c r="M1016" i="3"/>
  <c r="B1016" i="3" s="1"/>
  <c r="M1017" i="3"/>
  <c r="B1017" i="3" s="1"/>
  <c r="M888" i="3"/>
  <c r="B888" i="3" s="1"/>
  <c r="M889" i="3"/>
  <c r="B889" i="3" s="1"/>
  <c r="M760" i="3"/>
  <c r="B760" i="3" s="1"/>
  <c r="M761" i="3"/>
  <c r="B761" i="3" s="1"/>
  <c r="M1454" i="3"/>
  <c r="B1454" i="3" s="1"/>
  <c r="M1455" i="3"/>
  <c r="B1455" i="3" s="1"/>
  <c r="M1438" i="3"/>
  <c r="B1438" i="3" s="1"/>
  <c r="M1439" i="3"/>
  <c r="B1439" i="3" s="1"/>
  <c r="M1374" i="3"/>
  <c r="B1374" i="3" s="1"/>
  <c r="M1375" i="3"/>
  <c r="B1375" i="3" s="1"/>
  <c r="M1162" i="3"/>
  <c r="B1162" i="3" s="1"/>
  <c r="M1163" i="3"/>
  <c r="B1163" i="3" s="1"/>
  <c r="M1135" i="3"/>
  <c r="B1135" i="3" s="1"/>
  <c r="M1136" i="3"/>
  <c r="B1136" i="3" s="1"/>
  <c r="M1130" i="3"/>
  <c r="B1130" i="3" s="1"/>
  <c r="M1131" i="3"/>
  <c r="B1131" i="3" s="1"/>
  <c r="M1494" i="3"/>
  <c r="B1494" i="3" s="1"/>
  <c r="M1495" i="3"/>
  <c r="B1495" i="3" s="1"/>
  <c r="M1430" i="3"/>
  <c r="B1430" i="3" s="1"/>
  <c r="M1431" i="3"/>
  <c r="B1431" i="3" s="1"/>
  <c r="M1414" i="3"/>
  <c r="B1414" i="3" s="1"/>
  <c r="M1415" i="3"/>
  <c r="B1415" i="3" s="1"/>
  <c r="M1290" i="3"/>
  <c r="B1290" i="3" s="1"/>
  <c r="M1291" i="3"/>
  <c r="B1291" i="3" s="1"/>
  <c r="M1263" i="3"/>
  <c r="B1263" i="3" s="1"/>
  <c r="M1264" i="3"/>
  <c r="B1264" i="3" s="1"/>
  <c r="M1098" i="3"/>
  <c r="B1098" i="3" s="1"/>
  <c r="M1099" i="3"/>
  <c r="B1099" i="3" s="1"/>
  <c r="M984" i="3"/>
  <c r="B984" i="3" s="1"/>
  <c r="M985" i="3"/>
  <c r="B985" i="3" s="1"/>
  <c r="M1500" i="3"/>
  <c r="B1500" i="3" s="1"/>
  <c r="M1492" i="3"/>
  <c r="B1492" i="3" s="1"/>
  <c r="M1470" i="3"/>
  <c r="B1470" i="3" s="1"/>
  <c r="M1471" i="3"/>
  <c r="B1471" i="3" s="1"/>
  <c r="M1462" i="3"/>
  <c r="B1462" i="3" s="1"/>
  <c r="M1463" i="3"/>
  <c r="B1463" i="3" s="1"/>
  <c r="M1428" i="3"/>
  <c r="B1428" i="3" s="1"/>
  <c r="M1420" i="3"/>
  <c r="B1420" i="3" s="1"/>
  <c r="M1412" i="3"/>
  <c r="B1412" i="3" s="1"/>
  <c r="M1390" i="3"/>
  <c r="B1390" i="3" s="1"/>
  <c r="M1391" i="3"/>
  <c r="B1391" i="3" s="1"/>
  <c r="M1382" i="3"/>
  <c r="B1382" i="3" s="1"/>
  <c r="M1383" i="3"/>
  <c r="B1383" i="3" s="1"/>
  <c r="M1199" i="3"/>
  <c r="B1199" i="3" s="1"/>
  <c r="M1200" i="3"/>
  <c r="B1200" i="3" s="1"/>
  <c r="M1194" i="3"/>
  <c r="B1194" i="3" s="1"/>
  <c r="M1195" i="3"/>
  <c r="B1195" i="3" s="1"/>
  <c r="M1167" i="3"/>
  <c r="B1167" i="3" s="1"/>
  <c r="M1168" i="3"/>
  <c r="B1168" i="3" s="1"/>
  <c r="M1050" i="3"/>
  <c r="B1050" i="3" s="1"/>
  <c r="M1051" i="3"/>
  <c r="B1051" i="3" s="1"/>
  <c r="M920" i="3"/>
  <c r="B920" i="3" s="1"/>
  <c r="M921" i="3"/>
  <c r="B921" i="3" s="1"/>
  <c r="M792" i="3"/>
  <c r="B792" i="3" s="1"/>
  <c r="M793" i="3"/>
  <c r="B793" i="3" s="1"/>
  <c r="M1348" i="3"/>
  <c r="B1348" i="3" s="1"/>
  <c r="M1316" i="3"/>
  <c r="B1316" i="3" s="1"/>
  <c r="M1124" i="3"/>
  <c r="B1124" i="3" s="1"/>
  <c r="M1024" i="3"/>
  <c r="B1024" i="3" s="1"/>
  <c r="M1025" i="3"/>
  <c r="B1025" i="3" s="1"/>
  <c r="M992" i="3"/>
  <c r="B992" i="3" s="1"/>
  <c r="M993" i="3"/>
  <c r="B993" i="3" s="1"/>
  <c r="M954" i="3"/>
  <c r="B954" i="3" s="1"/>
  <c r="M955" i="3"/>
  <c r="B955" i="3" s="1"/>
  <c r="M928" i="3"/>
  <c r="B928" i="3" s="1"/>
  <c r="M929" i="3"/>
  <c r="B929" i="3" s="1"/>
  <c r="M896" i="3"/>
  <c r="B896" i="3" s="1"/>
  <c r="M897" i="3"/>
  <c r="B897" i="3" s="1"/>
  <c r="M762" i="3"/>
  <c r="B762" i="3" s="1"/>
  <c r="M763" i="3"/>
  <c r="B763" i="3" s="1"/>
  <c r="M723" i="3"/>
  <c r="B723" i="3" s="1"/>
  <c r="M724" i="3"/>
  <c r="B724" i="3" s="1"/>
  <c r="M720" i="3"/>
  <c r="B720" i="3" s="1"/>
  <c r="M662" i="3"/>
  <c r="B662" i="3" s="1"/>
  <c r="M663" i="3"/>
  <c r="B663" i="3" s="1"/>
  <c r="M1501" i="3"/>
  <c r="B1501" i="3" s="1"/>
  <c r="M1493" i="3"/>
  <c r="B1493" i="3" s="1"/>
  <c r="M1485" i="3"/>
  <c r="B1485" i="3" s="1"/>
  <c r="M1474" i="3"/>
  <c r="B1474" i="3" s="1"/>
  <c r="M1469" i="3"/>
  <c r="B1469" i="3" s="1"/>
  <c r="M1461" i="3"/>
  <c r="B1461" i="3" s="1"/>
  <c r="M1450" i="3"/>
  <c r="B1450" i="3" s="1"/>
  <c r="M1445" i="3"/>
  <c r="B1445" i="3" s="1"/>
  <c r="M1434" i="3"/>
  <c r="B1434" i="3" s="1"/>
  <c r="M1429" i="3"/>
  <c r="B1429" i="3" s="1"/>
  <c r="M1421" i="3"/>
  <c r="B1421" i="3" s="1"/>
  <c r="M1413" i="3"/>
  <c r="B1413" i="3" s="1"/>
  <c r="M1402" i="3"/>
  <c r="B1402" i="3" s="1"/>
  <c r="M1397" i="3"/>
  <c r="B1397" i="3" s="1"/>
  <c r="M1386" i="3"/>
  <c r="B1386" i="3" s="1"/>
  <c r="M1381" i="3"/>
  <c r="B1381" i="3" s="1"/>
  <c r="M1353" i="3"/>
  <c r="B1353" i="3" s="1"/>
  <c r="M1304" i="3"/>
  <c r="B1304" i="3" s="1"/>
  <c r="M1299" i="3"/>
  <c r="B1299" i="3" s="1"/>
  <c r="M1262" i="3"/>
  <c r="B1262" i="3" s="1"/>
  <c r="M1257" i="3"/>
  <c r="B1257" i="3" s="1"/>
  <c r="M1240" i="3"/>
  <c r="B1240" i="3" s="1"/>
  <c r="M1235" i="3"/>
  <c r="B1235" i="3" s="1"/>
  <c r="M1230" i="3"/>
  <c r="B1230" i="3" s="1"/>
  <c r="M1225" i="3"/>
  <c r="B1225" i="3" s="1"/>
  <c r="M1176" i="3"/>
  <c r="B1176" i="3" s="1"/>
  <c r="M1171" i="3"/>
  <c r="B1171" i="3" s="1"/>
  <c r="M1144" i="3"/>
  <c r="B1144" i="3" s="1"/>
  <c r="M1129" i="3"/>
  <c r="B1129" i="3" s="1"/>
  <c r="M1102" i="3"/>
  <c r="B1102" i="3" s="1"/>
  <c r="M1080" i="3"/>
  <c r="B1080" i="3" s="1"/>
  <c r="M1067" i="3"/>
  <c r="B1067" i="3" s="1"/>
  <c r="M1043" i="3"/>
  <c r="B1043" i="3" s="1"/>
  <c r="M1032" i="3"/>
  <c r="B1032" i="3" s="1"/>
  <c r="M1033" i="3"/>
  <c r="B1033" i="3" s="1"/>
  <c r="M1026" i="3"/>
  <c r="B1026" i="3" s="1"/>
  <c r="M1027" i="3"/>
  <c r="B1027" i="3" s="1"/>
  <c r="M1000" i="3"/>
  <c r="B1000" i="3" s="1"/>
  <c r="M1001" i="3"/>
  <c r="B1001" i="3" s="1"/>
  <c r="M962" i="3"/>
  <c r="B962" i="3" s="1"/>
  <c r="M963" i="3"/>
  <c r="B963" i="3" s="1"/>
  <c r="M936" i="3"/>
  <c r="B936" i="3" s="1"/>
  <c r="M937" i="3"/>
  <c r="B937" i="3" s="1"/>
  <c r="M930" i="3"/>
  <c r="B930" i="3" s="1"/>
  <c r="M931" i="3"/>
  <c r="B931" i="3" s="1"/>
  <c r="M898" i="3"/>
  <c r="B898" i="3" s="1"/>
  <c r="M899" i="3"/>
  <c r="B899" i="3" s="1"/>
  <c r="M834" i="3"/>
  <c r="B834" i="3" s="1"/>
  <c r="M835" i="3"/>
  <c r="B835" i="3" s="1"/>
  <c r="M776" i="3"/>
  <c r="B776" i="3" s="1"/>
  <c r="M777" i="3"/>
  <c r="B777" i="3" s="1"/>
  <c r="M770" i="3"/>
  <c r="B770" i="3" s="1"/>
  <c r="M771" i="3"/>
  <c r="B771" i="3" s="1"/>
  <c r="M733" i="3"/>
  <c r="B733" i="3" s="1"/>
  <c r="M732" i="3"/>
  <c r="B732" i="3" s="1"/>
  <c r="M728" i="3"/>
  <c r="B728" i="3" s="1"/>
  <c r="M666" i="3"/>
  <c r="B666" i="3" s="1"/>
  <c r="M667" i="3"/>
  <c r="B667" i="3" s="1"/>
  <c r="M636" i="3"/>
  <c r="B636" i="3" s="1"/>
  <c r="M611" i="3"/>
  <c r="B611" i="3" s="1"/>
  <c r="M579" i="3"/>
  <c r="B579" i="3" s="1"/>
  <c r="M1351" i="3"/>
  <c r="B1351" i="3" s="1"/>
  <c r="M1344" i="3"/>
  <c r="B1344" i="3" s="1"/>
  <c r="M1339" i="3"/>
  <c r="B1339" i="3" s="1"/>
  <c r="M1334" i="3"/>
  <c r="B1334" i="3" s="1"/>
  <c r="M1319" i="3"/>
  <c r="B1319" i="3" s="1"/>
  <c r="M1312" i="3"/>
  <c r="B1312" i="3" s="1"/>
  <c r="M1307" i="3"/>
  <c r="B1307" i="3" s="1"/>
  <c r="M1302" i="3"/>
  <c r="B1302" i="3" s="1"/>
  <c r="M1287" i="3"/>
  <c r="B1287" i="3" s="1"/>
  <c r="M1280" i="3"/>
  <c r="B1280" i="3" s="1"/>
  <c r="M1275" i="3"/>
  <c r="B1275" i="3" s="1"/>
  <c r="M1270" i="3"/>
  <c r="B1270" i="3" s="1"/>
  <c r="M1255" i="3"/>
  <c r="B1255" i="3" s="1"/>
  <c r="M1248" i="3"/>
  <c r="B1248" i="3" s="1"/>
  <c r="M1243" i="3"/>
  <c r="B1243" i="3" s="1"/>
  <c r="M1238" i="3"/>
  <c r="B1238" i="3" s="1"/>
  <c r="M1223" i="3"/>
  <c r="B1223" i="3" s="1"/>
  <c r="M1216" i="3"/>
  <c r="B1216" i="3" s="1"/>
  <c r="M1211" i="3"/>
  <c r="B1211" i="3" s="1"/>
  <c r="M1206" i="3"/>
  <c r="B1206" i="3" s="1"/>
  <c r="M1191" i="3"/>
  <c r="B1191" i="3" s="1"/>
  <c r="M1184" i="3"/>
  <c r="B1184" i="3" s="1"/>
  <c r="M1179" i="3"/>
  <c r="B1179" i="3" s="1"/>
  <c r="M1174" i="3"/>
  <c r="B1174" i="3" s="1"/>
  <c r="M1159" i="3"/>
  <c r="B1159" i="3" s="1"/>
  <c r="M1152" i="3"/>
  <c r="B1152" i="3" s="1"/>
  <c r="M1147" i="3"/>
  <c r="B1147" i="3" s="1"/>
  <c r="M1142" i="3"/>
  <c r="B1142" i="3" s="1"/>
  <c r="M1127" i="3"/>
  <c r="B1127" i="3" s="1"/>
  <c r="M1120" i="3"/>
  <c r="B1120" i="3" s="1"/>
  <c r="M1115" i="3"/>
  <c r="B1115" i="3" s="1"/>
  <c r="M1110" i="3"/>
  <c r="B1110" i="3" s="1"/>
  <c r="M1096" i="3"/>
  <c r="B1096" i="3" s="1"/>
  <c r="M1072" i="3"/>
  <c r="B1072" i="3" s="1"/>
  <c r="M1048" i="3"/>
  <c r="B1048" i="3" s="1"/>
  <c r="M1014" i="3"/>
  <c r="B1014" i="3" s="1"/>
  <c r="M1008" i="3"/>
  <c r="B1008" i="3" s="1"/>
  <c r="M1009" i="3"/>
  <c r="B1009" i="3" s="1"/>
  <c r="M1002" i="3"/>
  <c r="B1002" i="3" s="1"/>
  <c r="M1003" i="3"/>
  <c r="B1003" i="3" s="1"/>
  <c r="M982" i="3"/>
  <c r="B982" i="3" s="1"/>
  <c r="M976" i="3"/>
  <c r="B976" i="3" s="1"/>
  <c r="M977" i="3"/>
  <c r="B977" i="3" s="1"/>
  <c r="M970" i="3"/>
  <c r="B970" i="3" s="1"/>
  <c r="M971" i="3"/>
  <c r="B971" i="3" s="1"/>
  <c r="M950" i="3"/>
  <c r="B950" i="3" s="1"/>
  <c r="M944" i="3"/>
  <c r="B944" i="3" s="1"/>
  <c r="M945" i="3"/>
  <c r="B945" i="3" s="1"/>
  <c r="M938" i="3"/>
  <c r="B938" i="3" s="1"/>
  <c r="M939" i="3"/>
  <c r="B939" i="3" s="1"/>
  <c r="M918" i="3"/>
  <c r="B918" i="3" s="1"/>
  <c r="M912" i="3"/>
  <c r="B912" i="3" s="1"/>
  <c r="M913" i="3"/>
  <c r="B913" i="3" s="1"/>
  <c r="M906" i="3"/>
  <c r="B906" i="3" s="1"/>
  <c r="M907" i="3"/>
  <c r="B907" i="3" s="1"/>
  <c r="M886" i="3"/>
  <c r="B886" i="3" s="1"/>
  <c r="M880" i="3"/>
  <c r="B880" i="3" s="1"/>
  <c r="M881" i="3"/>
  <c r="B881" i="3" s="1"/>
  <c r="M874" i="3"/>
  <c r="B874" i="3" s="1"/>
  <c r="M875" i="3"/>
  <c r="B875" i="3" s="1"/>
  <c r="M854" i="3"/>
  <c r="B854" i="3" s="1"/>
  <c r="M848" i="3"/>
  <c r="B848" i="3" s="1"/>
  <c r="M849" i="3"/>
  <c r="B849" i="3" s="1"/>
  <c r="M842" i="3"/>
  <c r="B842" i="3" s="1"/>
  <c r="M843" i="3"/>
  <c r="B843" i="3" s="1"/>
  <c r="M822" i="3"/>
  <c r="B822" i="3" s="1"/>
  <c r="M816" i="3"/>
  <c r="B816" i="3" s="1"/>
  <c r="M817" i="3"/>
  <c r="B817" i="3" s="1"/>
  <c r="M810" i="3"/>
  <c r="B810" i="3" s="1"/>
  <c r="M811" i="3"/>
  <c r="B811" i="3" s="1"/>
  <c r="M790" i="3"/>
  <c r="B790" i="3" s="1"/>
  <c r="M784" i="3"/>
  <c r="B784" i="3" s="1"/>
  <c r="M785" i="3"/>
  <c r="B785" i="3" s="1"/>
  <c r="M778" i="3"/>
  <c r="B778" i="3" s="1"/>
  <c r="M779" i="3"/>
  <c r="B779" i="3" s="1"/>
  <c r="M758" i="3"/>
  <c r="B758" i="3" s="1"/>
  <c r="M752" i="3"/>
  <c r="B752" i="3" s="1"/>
  <c r="M753" i="3"/>
  <c r="B753" i="3" s="1"/>
  <c r="M746" i="3"/>
  <c r="B746" i="3" s="1"/>
  <c r="M747" i="3"/>
  <c r="B747" i="3" s="1"/>
  <c r="M703" i="3"/>
  <c r="B703" i="3" s="1"/>
  <c r="M704" i="3"/>
  <c r="B704" i="3" s="1"/>
  <c r="M699" i="3"/>
  <c r="B699" i="3" s="1"/>
  <c r="M695" i="3"/>
  <c r="B695" i="3" s="1"/>
  <c r="M619" i="3"/>
  <c r="B619" i="3" s="1"/>
  <c r="M620" i="3"/>
  <c r="B620" i="3" s="1"/>
  <c r="M596" i="3"/>
  <c r="B596" i="3" s="1"/>
  <c r="M595" i="3"/>
  <c r="B595" i="3" s="1"/>
  <c r="M587" i="3"/>
  <c r="B587" i="3" s="1"/>
  <c r="M588" i="3"/>
  <c r="B588" i="3" s="1"/>
  <c r="M1284" i="3"/>
  <c r="B1284" i="3" s="1"/>
  <c r="M1252" i="3"/>
  <c r="B1252" i="3" s="1"/>
  <c r="M1188" i="3"/>
  <c r="B1188" i="3" s="1"/>
  <c r="M1156" i="3"/>
  <c r="B1156" i="3" s="1"/>
  <c r="M1018" i="3"/>
  <c r="B1018" i="3" s="1"/>
  <c r="M1019" i="3"/>
  <c r="B1019" i="3" s="1"/>
  <c r="M986" i="3"/>
  <c r="B986" i="3" s="1"/>
  <c r="M987" i="3"/>
  <c r="B987" i="3" s="1"/>
  <c r="M960" i="3"/>
  <c r="B960" i="3" s="1"/>
  <c r="M961" i="3"/>
  <c r="B961" i="3" s="1"/>
  <c r="M922" i="3"/>
  <c r="B922" i="3" s="1"/>
  <c r="M923" i="3"/>
  <c r="B923" i="3" s="1"/>
  <c r="M890" i="3"/>
  <c r="B890" i="3" s="1"/>
  <c r="M891" i="3"/>
  <c r="B891" i="3" s="1"/>
  <c r="M864" i="3"/>
  <c r="B864" i="3" s="1"/>
  <c r="M865" i="3"/>
  <c r="B865" i="3" s="1"/>
  <c r="M858" i="3"/>
  <c r="B858" i="3" s="1"/>
  <c r="M859" i="3"/>
  <c r="B859" i="3" s="1"/>
  <c r="M832" i="3"/>
  <c r="B832" i="3" s="1"/>
  <c r="M833" i="3"/>
  <c r="B833" i="3" s="1"/>
  <c r="M826" i="3"/>
  <c r="B826" i="3" s="1"/>
  <c r="M827" i="3"/>
  <c r="B827" i="3" s="1"/>
  <c r="M800" i="3"/>
  <c r="B800" i="3" s="1"/>
  <c r="M801" i="3"/>
  <c r="B801" i="3" s="1"/>
  <c r="M794" i="3"/>
  <c r="B794" i="3" s="1"/>
  <c r="M795" i="3"/>
  <c r="B795" i="3" s="1"/>
  <c r="M768" i="3"/>
  <c r="B768" i="3" s="1"/>
  <c r="M769" i="3"/>
  <c r="B769" i="3" s="1"/>
  <c r="M1498" i="3"/>
  <c r="B1498" i="3" s="1"/>
  <c r="M1490" i="3"/>
  <c r="B1490" i="3" s="1"/>
  <c r="M1482" i="3"/>
  <c r="B1482" i="3" s="1"/>
  <c r="M1477" i="3"/>
  <c r="B1477" i="3" s="1"/>
  <c r="M1466" i="3"/>
  <c r="B1466" i="3" s="1"/>
  <c r="M1458" i="3"/>
  <c r="B1458" i="3" s="1"/>
  <c r="M1453" i="3"/>
  <c r="B1453" i="3" s="1"/>
  <c r="M1442" i="3"/>
  <c r="B1442" i="3" s="1"/>
  <c r="M1437" i="3"/>
  <c r="B1437" i="3" s="1"/>
  <c r="M1426" i="3"/>
  <c r="B1426" i="3" s="1"/>
  <c r="M1418" i="3"/>
  <c r="B1418" i="3" s="1"/>
  <c r="M1410" i="3"/>
  <c r="B1410" i="3" s="1"/>
  <c r="M1405" i="3"/>
  <c r="B1405" i="3" s="1"/>
  <c r="M1394" i="3"/>
  <c r="B1394" i="3" s="1"/>
  <c r="M1389" i="3"/>
  <c r="B1389" i="3" s="1"/>
  <c r="M1378" i="3"/>
  <c r="B1378" i="3" s="1"/>
  <c r="M1373" i="3"/>
  <c r="B1373" i="3" s="1"/>
  <c r="M1368" i="3"/>
  <c r="B1368" i="3" s="1"/>
  <c r="M1363" i="3"/>
  <c r="B1363" i="3" s="1"/>
  <c r="M1358" i="3"/>
  <c r="B1358" i="3" s="1"/>
  <c r="M1336" i="3"/>
  <c r="B1336" i="3" s="1"/>
  <c r="M1331" i="3"/>
  <c r="B1331" i="3" s="1"/>
  <c r="M1326" i="3"/>
  <c r="B1326" i="3" s="1"/>
  <c r="M1321" i="3"/>
  <c r="B1321" i="3" s="1"/>
  <c r="M1294" i="3"/>
  <c r="B1294" i="3" s="1"/>
  <c r="M1289" i="3"/>
  <c r="B1289" i="3" s="1"/>
  <c r="M1272" i="3"/>
  <c r="B1272" i="3" s="1"/>
  <c r="M1267" i="3"/>
  <c r="B1267" i="3" s="1"/>
  <c r="M1208" i="3"/>
  <c r="B1208" i="3" s="1"/>
  <c r="M1203" i="3"/>
  <c r="B1203" i="3" s="1"/>
  <c r="M1198" i="3"/>
  <c r="B1198" i="3" s="1"/>
  <c r="M1193" i="3"/>
  <c r="B1193" i="3" s="1"/>
  <c r="M1166" i="3"/>
  <c r="B1166" i="3" s="1"/>
  <c r="M1161" i="3"/>
  <c r="B1161" i="3" s="1"/>
  <c r="M1139" i="3"/>
  <c r="B1139" i="3" s="1"/>
  <c r="M1134" i="3"/>
  <c r="B1134" i="3" s="1"/>
  <c r="M1112" i="3"/>
  <c r="B1112" i="3" s="1"/>
  <c r="M1107" i="3"/>
  <c r="B1107" i="3" s="1"/>
  <c r="M1091" i="3"/>
  <c r="B1091" i="3" s="1"/>
  <c r="M1056" i="3"/>
  <c r="B1056" i="3" s="1"/>
  <c r="M994" i="3"/>
  <c r="B994" i="3" s="1"/>
  <c r="M995" i="3"/>
  <c r="B995" i="3" s="1"/>
  <c r="M968" i="3"/>
  <c r="B968" i="3" s="1"/>
  <c r="M969" i="3"/>
  <c r="B969" i="3" s="1"/>
  <c r="M904" i="3"/>
  <c r="B904" i="3" s="1"/>
  <c r="M905" i="3"/>
  <c r="B905" i="3" s="1"/>
  <c r="M872" i="3"/>
  <c r="B872" i="3" s="1"/>
  <c r="M873" i="3"/>
  <c r="B873" i="3" s="1"/>
  <c r="M866" i="3"/>
  <c r="B866" i="3" s="1"/>
  <c r="M867" i="3"/>
  <c r="B867" i="3" s="1"/>
  <c r="M840" i="3"/>
  <c r="B840" i="3" s="1"/>
  <c r="M841" i="3"/>
  <c r="B841" i="3" s="1"/>
  <c r="M808" i="3"/>
  <c r="B808" i="3" s="1"/>
  <c r="M809" i="3"/>
  <c r="B809" i="3" s="1"/>
  <c r="M802" i="3"/>
  <c r="B802" i="3" s="1"/>
  <c r="M803" i="3"/>
  <c r="B803" i="3" s="1"/>
  <c r="M690" i="3"/>
  <c r="B690" i="3" s="1"/>
  <c r="M691" i="3"/>
  <c r="B691" i="3" s="1"/>
  <c r="M1366" i="3"/>
  <c r="B1366" i="3" s="1"/>
  <c r="M1342" i="3"/>
  <c r="B1342" i="3" s="1"/>
  <c r="M1310" i="3"/>
  <c r="B1310" i="3" s="1"/>
  <c r="M1278" i="3"/>
  <c r="B1278" i="3" s="1"/>
  <c r="M1246" i="3"/>
  <c r="B1246" i="3" s="1"/>
  <c r="M1214" i="3"/>
  <c r="B1214" i="3" s="1"/>
  <c r="M1182" i="3"/>
  <c r="B1182" i="3" s="1"/>
  <c r="M1150" i="3"/>
  <c r="B1150" i="3" s="1"/>
  <c r="M1118" i="3"/>
  <c r="B1118" i="3" s="1"/>
  <c r="M1088" i="3"/>
  <c r="B1088" i="3" s="1"/>
  <c r="M1083" i="3"/>
  <c r="B1083" i="3" s="1"/>
  <c r="M1064" i="3"/>
  <c r="B1064" i="3" s="1"/>
  <c r="M1059" i="3"/>
  <c r="B1059" i="3" s="1"/>
  <c r="M1040" i="3"/>
  <c r="B1040" i="3" s="1"/>
  <c r="M1035" i="3"/>
  <c r="B1035" i="3" s="1"/>
  <c r="M1022" i="3"/>
  <c r="B1022" i="3" s="1"/>
  <c r="M1010" i="3"/>
  <c r="B1010" i="3" s="1"/>
  <c r="M1011" i="3"/>
  <c r="B1011" i="3" s="1"/>
  <c r="M1005" i="3"/>
  <c r="B1005" i="3" s="1"/>
  <c r="M990" i="3"/>
  <c r="B990" i="3" s="1"/>
  <c r="M978" i="3"/>
  <c r="B978" i="3" s="1"/>
  <c r="M979" i="3"/>
  <c r="B979" i="3" s="1"/>
  <c r="M973" i="3"/>
  <c r="B973" i="3" s="1"/>
  <c r="M958" i="3"/>
  <c r="B958" i="3" s="1"/>
  <c r="M946" i="3"/>
  <c r="B946" i="3" s="1"/>
  <c r="M947" i="3"/>
  <c r="B947" i="3" s="1"/>
  <c r="M941" i="3"/>
  <c r="B941" i="3" s="1"/>
  <c r="M926" i="3"/>
  <c r="B926" i="3" s="1"/>
  <c r="M914" i="3"/>
  <c r="B914" i="3" s="1"/>
  <c r="M915" i="3"/>
  <c r="B915" i="3" s="1"/>
  <c r="M909" i="3"/>
  <c r="B909" i="3" s="1"/>
  <c r="M894" i="3"/>
  <c r="B894" i="3" s="1"/>
  <c r="M882" i="3"/>
  <c r="B882" i="3" s="1"/>
  <c r="M883" i="3"/>
  <c r="B883" i="3" s="1"/>
  <c r="M877" i="3"/>
  <c r="B877" i="3" s="1"/>
  <c r="M862" i="3"/>
  <c r="B862" i="3" s="1"/>
  <c r="M850" i="3"/>
  <c r="B850" i="3" s="1"/>
  <c r="M851" i="3"/>
  <c r="B851" i="3" s="1"/>
  <c r="M845" i="3"/>
  <c r="B845" i="3" s="1"/>
  <c r="M830" i="3"/>
  <c r="B830" i="3" s="1"/>
  <c r="M818" i="3"/>
  <c r="B818" i="3" s="1"/>
  <c r="M819" i="3"/>
  <c r="B819" i="3" s="1"/>
  <c r="M813" i="3"/>
  <c r="B813" i="3" s="1"/>
  <c r="M798" i="3"/>
  <c r="B798" i="3" s="1"/>
  <c r="M786" i="3"/>
  <c r="B786" i="3" s="1"/>
  <c r="M787" i="3"/>
  <c r="B787" i="3" s="1"/>
  <c r="M781" i="3"/>
  <c r="B781" i="3" s="1"/>
  <c r="M766" i="3"/>
  <c r="B766" i="3" s="1"/>
  <c r="M754" i="3"/>
  <c r="B754" i="3" s="1"/>
  <c r="M755" i="3"/>
  <c r="B755" i="3" s="1"/>
  <c r="M749" i="3"/>
  <c r="B749" i="3" s="1"/>
  <c r="M740" i="3"/>
  <c r="B740" i="3" s="1"/>
  <c r="M735" i="3"/>
  <c r="B735" i="3" s="1"/>
  <c r="M711" i="3"/>
  <c r="B711" i="3" s="1"/>
  <c r="M712" i="3"/>
  <c r="B712" i="3" s="1"/>
  <c r="M707" i="3"/>
  <c r="B707" i="3" s="1"/>
  <c r="M674" i="3"/>
  <c r="B674" i="3" s="1"/>
  <c r="M675" i="3"/>
  <c r="B675" i="3" s="1"/>
  <c r="M652" i="3"/>
  <c r="B652" i="3" s="1"/>
  <c r="M627" i="3"/>
  <c r="B627" i="3" s="1"/>
  <c r="M607" i="3"/>
  <c r="B607" i="3" s="1"/>
  <c r="M598" i="3"/>
  <c r="B598" i="3" s="1"/>
  <c r="M1062" i="3"/>
  <c r="B1062" i="3" s="1"/>
  <c r="M1054" i="3"/>
  <c r="B1054" i="3" s="1"/>
  <c r="M1038" i="3"/>
  <c r="B1038" i="3" s="1"/>
  <c r="M999" i="3"/>
  <c r="B999" i="3" s="1"/>
  <c r="M975" i="3"/>
  <c r="B975" i="3" s="1"/>
  <c r="M959" i="3"/>
  <c r="B959" i="3" s="1"/>
  <c r="M943" i="3"/>
  <c r="B943" i="3" s="1"/>
  <c r="M927" i="3"/>
  <c r="B927" i="3" s="1"/>
  <c r="M911" i="3"/>
  <c r="B911" i="3" s="1"/>
  <c r="M895" i="3"/>
  <c r="B895" i="3" s="1"/>
  <c r="M879" i="3"/>
  <c r="B879" i="3" s="1"/>
  <c r="M871" i="3"/>
  <c r="B871" i="3" s="1"/>
  <c r="M847" i="3"/>
  <c r="B847" i="3" s="1"/>
  <c r="M823" i="3"/>
  <c r="B823" i="3" s="1"/>
  <c r="M807" i="3"/>
  <c r="B807" i="3" s="1"/>
  <c r="M775" i="3"/>
  <c r="B775" i="3" s="1"/>
  <c r="M759" i="3"/>
  <c r="B759" i="3" s="1"/>
  <c r="M716" i="3"/>
  <c r="B716" i="3" s="1"/>
  <c r="M1094" i="3"/>
  <c r="B1094" i="3" s="1"/>
  <c r="M1086" i="3"/>
  <c r="B1086" i="3" s="1"/>
  <c r="M1078" i="3"/>
  <c r="B1078" i="3" s="1"/>
  <c r="M1070" i="3"/>
  <c r="B1070" i="3" s="1"/>
  <c r="M1046" i="3"/>
  <c r="B1046" i="3" s="1"/>
  <c r="M1031" i="3"/>
  <c r="B1031" i="3" s="1"/>
  <c r="M1023" i="3"/>
  <c r="B1023" i="3" s="1"/>
  <c r="M1015" i="3"/>
  <c r="B1015" i="3" s="1"/>
  <c r="M1007" i="3"/>
  <c r="B1007" i="3" s="1"/>
  <c r="M991" i="3"/>
  <c r="B991" i="3" s="1"/>
  <c r="M983" i="3"/>
  <c r="B983" i="3" s="1"/>
  <c r="M967" i="3"/>
  <c r="B967" i="3" s="1"/>
  <c r="M951" i="3"/>
  <c r="B951" i="3" s="1"/>
  <c r="M935" i="3"/>
  <c r="B935" i="3" s="1"/>
  <c r="M919" i="3"/>
  <c r="B919" i="3" s="1"/>
  <c r="M903" i="3"/>
  <c r="B903" i="3" s="1"/>
  <c r="M887" i="3"/>
  <c r="B887" i="3" s="1"/>
  <c r="M863" i="3"/>
  <c r="B863" i="3" s="1"/>
  <c r="M855" i="3"/>
  <c r="B855" i="3" s="1"/>
  <c r="M839" i="3"/>
  <c r="B839" i="3" s="1"/>
  <c r="M831" i="3"/>
  <c r="B831" i="3" s="1"/>
  <c r="M815" i="3"/>
  <c r="B815" i="3" s="1"/>
  <c r="M799" i="3"/>
  <c r="B799" i="3" s="1"/>
  <c r="M791" i="3"/>
  <c r="B791" i="3" s="1"/>
  <c r="M783" i="3"/>
  <c r="B783" i="3" s="1"/>
  <c r="M767" i="3"/>
  <c r="B767" i="3" s="1"/>
  <c r="M751" i="3"/>
  <c r="B751" i="3" s="1"/>
  <c r="M731" i="3"/>
  <c r="B731" i="3" s="1"/>
  <c r="M722" i="3"/>
  <c r="B722" i="3" s="1"/>
  <c r="M679" i="3"/>
  <c r="B679" i="3" s="1"/>
  <c r="M630" i="3"/>
  <c r="B630" i="3" s="1"/>
  <c r="M743" i="3"/>
  <c r="B743" i="3" s="1"/>
  <c r="M710" i="3"/>
  <c r="B710" i="3" s="1"/>
  <c r="M683" i="3"/>
  <c r="B683" i="3" s="1"/>
  <c r="M680" i="3"/>
  <c r="B680" i="3" s="1"/>
  <c r="M672" i="3"/>
  <c r="B672" i="3" s="1"/>
  <c r="M659" i="3"/>
  <c r="B659" i="3" s="1"/>
  <c r="M647" i="3"/>
  <c r="B647" i="3" s="1"/>
  <c r="M643" i="3"/>
  <c r="B643" i="3" s="1"/>
  <c r="M615" i="3"/>
  <c r="B615" i="3" s="1"/>
  <c r="M603" i="3"/>
  <c r="B603" i="3" s="1"/>
  <c r="M583" i="3"/>
  <c r="B583" i="3" s="1"/>
  <c r="M738" i="3"/>
  <c r="B738" i="3" s="1"/>
  <c r="M702" i="3"/>
  <c r="B702" i="3" s="1"/>
  <c r="M687" i="3"/>
  <c r="B687" i="3" s="1"/>
  <c r="M670" i="3"/>
  <c r="B670" i="3" s="1"/>
  <c r="M655" i="3"/>
  <c r="B655" i="3" s="1"/>
  <c r="M638" i="3"/>
  <c r="B638" i="3" s="1"/>
  <c r="M623" i="3"/>
  <c r="B623" i="3" s="1"/>
  <c r="M606" i="3"/>
  <c r="B606" i="3" s="1"/>
  <c r="M590" i="3"/>
  <c r="B590" i="3" s="1"/>
  <c r="O74" i="3" l="1"/>
  <c r="Q74" i="3" s="1"/>
  <c r="R75" i="3" s="1"/>
  <c r="Q75" i="3" s="1"/>
  <c r="R76" i="3" s="1"/>
  <c r="N48" i="2"/>
  <c r="L49" i="2" s="1"/>
  <c r="M49" i="2" s="1"/>
  <c r="F52" i="2"/>
  <c r="G52" i="2" s="1"/>
  <c r="E53" i="2" s="1"/>
  <c r="M87" i="5"/>
  <c r="L87" i="5" s="1"/>
  <c r="N87" i="5" s="1"/>
  <c r="P86" i="5"/>
  <c r="K90" i="5"/>
  <c r="J90" i="5" s="1"/>
  <c r="O86" i="5"/>
  <c r="D141" i="6"/>
  <c r="E141" i="6"/>
  <c r="B142" i="6"/>
  <c r="C142" i="6" s="1"/>
  <c r="D142" i="6" s="1"/>
  <c r="E85" i="5"/>
  <c r="D85" i="5" s="1"/>
  <c r="H84" i="5"/>
  <c r="B87" i="5"/>
  <c r="S74" i="3"/>
  <c r="T74" i="3" s="1"/>
  <c r="U74" i="3" s="1"/>
  <c r="B74" i="3"/>
  <c r="D74" i="3" s="1"/>
  <c r="F75" i="3"/>
  <c r="I74" i="3"/>
  <c r="N49" i="2" l="1"/>
  <c r="L50" i="2" s="1"/>
  <c r="M50" i="2" s="1"/>
  <c r="F53" i="2"/>
  <c r="G53" i="2" s="1"/>
  <c r="E54" i="2" s="1"/>
  <c r="F54" i="2" s="1"/>
  <c r="M88" i="5"/>
  <c r="L88" i="5" s="1"/>
  <c r="N88" i="5" s="1"/>
  <c r="P87" i="5"/>
  <c r="K91" i="5"/>
  <c r="J91" i="5" s="1"/>
  <c r="O87" i="5"/>
  <c r="B143" i="6"/>
  <c r="C143" i="6" s="1"/>
  <c r="D143" i="6" s="1"/>
  <c r="E142" i="6"/>
  <c r="F85" i="5"/>
  <c r="G85" i="5" s="1"/>
  <c r="C88" i="5"/>
  <c r="S75" i="3"/>
  <c r="T75" i="3" s="1"/>
  <c r="U75" i="3" s="1"/>
  <c r="S76" i="3" s="1"/>
  <c r="V74" i="3"/>
  <c r="E75" i="3"/>
  <c r="G75" i="3" s="1"/>
  <c r="H75" i="3" s="1"/>
  <c r="N50" i="2" l="1"/>
  <c r="L51" i="2" s="1"/>
  <c r="M51" i="2" s="1"/>
  <c r="G54" i="2"/>
  <c r="E55" i="2" s="1"/>
  <c r="F55" i="2" s="1"/>
  <c r="M89" i="5"/>
  <c r="L89" i="5" s="1"/>
  <c r="N89" i="5" s="1"/>
  <c r="P88" i="5"/>
  <c r="O88" i="5"/>
  <c r="K92" i="5"/>
  <c r="J92" i="5" s="1"/>
  <c r="D75" i="3"/>
  <c r="E76" i="3" s="1"/>
  <c r="D76" i="3" s="1"/>
  <c r="E77" i="3" s="1"/>
  <c r="D77" i="3" s="1"/>
  <c r="E143" i="6"/>
  <c r="B144" i="6"/>
  <c r="C144" i="6" s="1"/>
  <c r="E86" i="5"/>
  <c r="D86" i="5" s="1"/>
  <c r="F86" i="5" s="1"/>
  <c r="G86" i="5" s="1"/>
  <c r="H85" i="5"/>
  <c r="B88" i="5"/>
  <c r="V75" i="3"/>
  <c r="F76" i="3"/>
  <c r="I75" i="3"/>
  <c r="Q76" i="3"/>
  <c r="R77" i="3" s="1"/>
  <c r="N51" i="2" l="1"/>
  <c r="L52" i="2" s="1"/>
  <c r="M52" i="2" s="1"/>
  <c r="G55" i="2"/>
  <c r="E56" i="2" s="1"/>
  <c r="O89" i="5"/>
  <c r="M90" i="5"/>
  <c r="L90" i="5" s="1"/>
  <c r="N90" i="5" s="1"/>
  <c r="P89" i="5"/>
  <c r="K93" i="5"/>
  <c r="J93" i="5" s="1"/>
  <c r="E144" i="6"/>
  <c r="D144" i="6"/>
  <c r="B145" i="6"/>
  <c r="C145" i="6" s="1"/>
  <c r="E87" i="5"/>
  <c r="D87" i="5" s="1"/>
  <c r="F87" i="5" s="1"/>
  <c r="G87" i="5" s="1"/>
  <c r="H86" i="5"/>
  <c r="C89" i="5"/>
  <c r="G76" i="3"/>
  <c r="H76" i="3" s="1"/>
  <c r="F77" i="3" s="1"/>
  <c r="G77" i="3" s="1"/>
  <c r="H77" i="3" s="1"/>
  <c r="F78" i="3" s="1"/>
  <c r="T76" i="3"/>
  <c r="U76" i="3" s="1"/>
  <c r="E78" i="3"/>
  <c r="D78" i="3" s="1"/>
  <c r="E79" i="3" s="1"/>
  <c r="N52" i="2" l="1"/>
  <c r="L53" i="2" s="1"/>
  <c r="M53" i="2" s="1"/>
  <c r="F56" i="2"/>
  <c r="G56" i="2" s="1"/>
  <c r="E57" i="2" s="1"/>
  <c r="O90" i="5"/>
  <c r="M91" i="5"/>
  <c r="L91" i="5" s="1"/>
  <c r="N91" i="5" s="1"/>
  <c r="P90" i="5"/>
  <c r="K94" i="5"/>
  <c r="J94" i="5" s="1"/>
  <c r="E145" i="6"/>
  <c r="D145" i="6"/>
  <c r="B146" i="6"/>
  <c r="C146" i="6" s="1"/>
  <c r="E88" i="5"/>
  <c r="D88" i="5" s="1"/>
  <c r="F88" i="5" s="1"/>
  <c r="G88" i="5" s="1"/>
  <c r="H87" i="5"/>
  <c r="B89" i="5"/>
  <c r="I76" i="3"/>
  <c r="S77" i="3"/>
  <c r="V76" i="3"/>
  <c r="G78" i="3"/>
  <c r="H78" i="3" s="1"/>
  <c r="F79" i="3" s="1"/>
  <c r="D79" i="3"/>
  <c r="E80" i="3" s="1"/>
  <c r="Q77" i="3"/>
  <c r="R78" i="3" s="1"/>
  <c r="N53" i="2" l="1"/>
  <c r="L54" i="2" s="1"/>
  <c r="M54" i="2" s="1"/>
  <c r="F57" i="2"/>
  <c r="G57" i="2" s="1"/>
  <c r="E58" i="2" s="1"/>
  <c r="F58" i="2" s="1"/>
  <c r="E146" i="6"/>
  <c r="M92" i="5"/>
  <c r="L92" i="5" s="1"/>
  <c r="N92" i="5" s="1"/>
  <c r="P91" i="5"/>
  <c r="K95" i="5"/>
  <c r="J95" i="5" s="1"/>
  <c r="O91" i="5"/>
  <c r="D146" i="6"/>
  <c r="B147" i="6"/>
  <c r="C147" i="6" s="1"/>
  <c r="E89" i="5"/>
  <c r="D89" i="5" s="1"/>
  <c r="F89" i="5" s="1"/>
  <c r="G89" i="5" s="1"/>
  <c r="H88" i="5"/>
  <c r="C90" i="5"/>
  <c r="I77" i="3"/>
  <c r="I78" i="3" s="1"/>
  <c r="G79" i="3"/>
  <c r="H79" i="3" s="1"/>
  <c r="F80" i="3" s="1"/>
  <c r="G80" i="3" s="1"/>
  <c r="H80" i="3" s="1"/>
  <c r="F81" i="3" s="1"/>
  <c r="T77" i="3"/>
  <c r="U77" i="3" s="1"/>
  <c r="D80" i="3"/>
  <c r="E81" i="3" s="1"/>
  <c r="E147" i="6" l="1"/>
  <c r="N54" i="2"/>
  <c r="L55" i="2" s="1"/>
  <c r="M55" i="2" s="1"/>
  <c r="G58" i="2"/>
  <c r="E59" i="2" s="1"/>
  <c r="F59" i="2" s="1"/>
  <c r="M93" i="5"/>
  <c r="L93" i="5" s="1"/>
  <c r="N93" i="5" s="1"/>
  <c r="P92" i="5"/>
  <c r="K96" i="5"/>
  <c r="J96" i="5" s="1"/>
  <c r="O92" i="5"/>
  <c r="D147" i="6"/>
  <c r="B148" i="6"/>
  <c r="C148" i="6" s="1"/>
  <c r="E148" i="6" s="1"/>
  <c r="E90" i="5"/>
  <c r="D90" i="5" s="1"/>
  <c r="F90" i="5" s="1"/>
  <c r="G90" i="5" s="1"/>
  <c r="H89" i="5"/>
  <c r="B90" i="5"/>
  <c r="I79" i="3"/>
  <c r="I80" i="3" s="1"/>
  <c r="S78" i="3"/>
  <c r="V77" i="3"/>
  <c r="Q78" i="3"/>
  <c r="R79" i="3" s="1"/>
  <c r="G81" i="3"/>
  <c r="H81" i="3" s="1"/>
  <c r="F82" i="3" s="1"/>
  <c r="D81" i="3"/>
  <c r="E82" i="3" s="1"/>
  <c r="N55" i="2" l="1"/>
  <c r="L56" i="2" s="1"/>
  <c r="M56" i="2" s="1"/>
  <c r="G59" i="2"/>
  <c r="E60" i="2" s="1"/>
  <c r="F60" i="2" s="1"/>
  <c r="O93" i="5"/>
  <c r="M94" i="5"/>
  <c r="L94" i="5" s="1"/>
  <c r="N94" i="5" s="1"/>
  <c r="P93" i="5"/>
  <c r="K97" i="5"/>
  <c r="J97" i="5" s="1"/>
  <c r="D148" i="6"/>
  <c r="B149" i="6"/>
  <c r="C149" i="6" s="1"/>
  <c r="E149" i="6" s="1"/>
  <c r="E91" i="5"/>
  <c r="H90" i="5"/>
  <c r="C91" i="5"/>
  <c r="T78" i="3"/>
  <c r="U78" i="3" s="1"/>
  <c r="S79" i="3" s="1"/>
  <c r="I81" i="3"/>
  <c r="N56" i="2" l="1"/>
  <c r="L57" i="2" s="1"/>
  <c r="M57" i="2" s="1"/>
  <c r="G60" i="2"/>
  <c r="E61" i="2" s="1"/>
  <c r="M95" i="5"/>
  <c r="L95" i="5" s="1"/>
  <c r="N95" i="5" s="1"/>
  <c r="P94" i="5"/>
  <c r="K98" i="5"/>
  <c r="J98" i="5" s="1"/>
  <c r="O94" i="5"/>
  <c r="B150" i="6"/>
  <c r="C150" i="6" s="1"/>
  <c r="D150" i="6" s="1"/>
  <c r="D149" i="6"/>
  <c r="D91" i="5"/>
  <c r="F91" i="5" s="1"/>
  <c r="G91" i="5" s="1"/>
  <c r="B91" i="5"/>
  <c r="V78" i="3"/>
  <c r="G82" i="3"/>
  <c r="H82" i="3" s="1"/>
  <c r="F83" i="3" s="1"/>
  <c r="D82" i="3"/>
  <c r="E83" i="3" s="1"/>
  <c r="F61" i="2" l="1"/>
  <c r="G61" i="2" s="1"/>
  <c r="E62" i="2" s="1"/>
  <c r="F62" i="2" s="1"/>
  <c r="N57" i="2"/>
  <c r="L58" i="2" s="1"/>
  <c r="M58" i="2" s="1"/>
  <c r="B151" i="6"/>
  <c r="C151" i="6" s="1"/>
  <c r="D151" i="6" s="1"/>
  <c r="E150" i="6"/>
  <c r="M96" i="5"/>
  <c r="L96" i="5" s="1"/>
  <c r="N96" i="5" s="1"/>
  <c r="P95" i="5"/>
  <c r="K99" i="5"/>
  <c r="J99" i="5" s="1"/>
  <c r="O95" i="5"/>
  <c r="E92" i="5"/>
  <c r="H91" i="5"/>
  <c r="C92" i="5"/>
  <c r="T79" i="3"/>
  <c r="U79" i="3" s="1"/>
  <c r="S80" i="3" s="1"/>
  <c r="Q79" i="3"/>
  <c r="R80" i="3" s="1"/>
  <c r="I82" i="3"/>
  <c r="D83" i="3"/>
  <c r="E84" i="3" s="1"/>
  <c r="B152" i="6" l="1"/>
  <c r="C152" i="6" s="1"/>
  <c r="D152" i="6" s="1"/>
  <c r="E151" i="6"/>
  <c r="N58" i="2"/>
  <c r="L59" i="2" s="1"/>
  <c r="M59" i="2" s="1"/>
  <c r="G62" i="2"/>
  <c r="E63" i="2" s="1"/>
  <c r="F63" i="2" s="1"/>
  <c r="O96" i="5"/>
  <c r="M97" i="5"/>
  <c r="L97" i="5" s="1"/>
  <c r="N97" i="5" s="1"/>
  <c r="P96" i="5"/>
  <c r="K100" i="5"/>
  <c r="J100" i="5" s="1"/>
  <c r="B153" i="6"/>
  <c r="C153" i="6" s="1"/>
  <c r="D153" i="6" s="1"/>
  <c r="D92" i="5"/>
  <c r="F92" i="5" s="1"/>
  <c r="G92" i="5" s="1"/>
  <c r="B92" i="5"/>
  <c r="V79" i="3"/>
  <c r="T80" i="3"/>
  <c r="U80" i="3" s="1"/>
  <c r="S81" i="3" s="1"/>
  <c r="G83" i="3"/>
  <c r="H83" i="3" s="1"/>
  <c r="D84" i="3"/>
  <c r="E85" i="3" s="1"/>
  <c r="E152" i="6" l="1"/>
  <c r="E153" i="6" s="1"/>
  <c r="N59" i="2"/>
  <c r="L60" i="2" s="1"/>
  <c r="M60" i="2" s="1"/>
  <c r="G63" i="2"/>
  <c r="E64" i="2" s="1"/>
  <c r="F64" i="2" s="1"/>
  <c r="O97" i="5"/>
  <c r="M98" i="5"/>
  <c r="L98" i="5" s="1"/>
  <c r="N98" i="5" s="1"/>
  <c r="P97" i="5"/>
  <c r="K101" i="5"/>
  <c r="J101" i="5" s="1"/>
  <c r="B154" i="6"/>
  <c r="C154" i="6" s="1"/>
  <c r="E93" i="5"/>
  <c r="H92" i="5"/>
  <c r="C93" i="5"/>
  <c r="Q80" i="3"/>
  <c r="R81" i="3" s="1"/>
  <c r="V80" i="3"/>
  <c r="F84" i="3"/>
  <c r="G84" i="3" s="1"/>
  <c r="H84" i="3" s="1"/>
  <c r="F85" i="3" s="1"/>
  <c r="I83" i="3"/>
  <c r="D85" i="3"/>
  <c r="E86" i="3" s="1"/>
  <c r="N60" i="2" l="1"/>
  <c r="L61" i="2" s="1"/>
  <c r="M61" i="2" s="1"/>
  <c r="G64" i="2"/>
  <c r="E65" i="2" s="1"/>
  <c r="F65" i="2" s="1"/>
  <c r="G65" i="2" s="1"/>
  <c r="E66" i="2" s="1"/>
  <c r="O98" i="5"/>
  <c r="M99" i="5"/>
  <c r="L99" i="5" s="1"/>
  <c r="N99" i="5" s="1"/>
  <c r="P98" i="5"/>
  <c r="K102" i="5"/>
  <c r="J102" i="5" s="1"/>
  <c r="E154" i="6"/>
  <c r="B155" i="6"/>
  <c r="C155" i="6" s="1"/>
  <c r="D155" i="6" s="1"/>
  <c r="D154" i="6"/>
  <c r="D93" i="5"/>
  <c r="F93" i="5" s="1"/>
  <c r="G93" i="5" s="1"/>
  <c r="B93" i="5"/>
  <c r="T81" i="3"/>
  <c r="I84" i="3"/>
  <c r="G85" i="3"/>
  <c r="H85" i="3" s="1"/>
  <c r="F86" i="3" s="1"/>
  <c r="N61" i="2" l="1"/>
  <c r="L62" i="2" s="1"/>
  <c r="M62" i="2" s="1"/>
  <c r="F66" i="2"/>
  <c r="M100" i="5"/>
  <c r="L100" i="5" s="1"/>
  <c r="N100" i="5" s="1"/>
  <c r="P99" i="5"/>
  <c r="K103" i="5"/>
  <c r="J103" i="5" s="1"/>
  <c r="O99" i="5"/>
  <c r="B156" i="6"/>
  <c r="C156" i="6" s="1"/>
  <c r="E155" i="6"/>
  <c r="E94" i="5"/>
  <c r="H93" i="5"/>
  <c r="C94" i="5"/>
  <c r="Q81" i="3"/>
  <c r="R82" i="3" s="1"/>
  <c r="U81" i="3"/>
  <c r="I85" i="3"/>
  <c r="G86" i="3"/>
  <c r="H86" i="3" s="1"/>
  <c r="F87" i="3" s="1"/>
  <c r="D86" i="3"/>
  <c r="E87" i="3" s="1"/>
  <c r="N62" i="2" l="1"/>
  <c r="L63" i="2" s="1"/>
  <c r="M63" i="2" s="1"/>
  <c r="G66" i="2"/>
  <c r="E67" i="2" s="1"/>
  <c r="F67" i="2" s="1"/>
  <c r="O100" i="5"/>
  <c r="M101" i="5"/>
  <c r="L101" i="5" s="1"/>
  <c r="N101" i="5" s="1"/>
  <c r="P100" i="5"/>
  <c r="K104" i="5"/>
  <c r="J104" i="5" s="1"/>
  <c r="E156" i="6"/>
  <c r="B157" i="6"/>
  <c r="C157" i="6" s="1"/>
  <c r="D157" i="6" s="1"/>
  <c r="D156" i="6"/>
  <c r="D94" i="5"/>
  <c r="F94" i="5" s="1"/>
  <c r="G94" i="5" s="1"/>
  <c r="B94" i="5"/>
  <c r="S82" i="3"/>
  <c r="V81" i="3"/>
  <c r="Q82" i="3"/>
  <c r="R83" i="3" s="1"/>
  <c r="I86" i="3"/>
  <c r="D87" i="3"/>
  <c r="E88" i="3" s="1"/>
  <c r="N63" i="2" l="1"/>
  <c r="L64" i="2" s="1"/>
  <c r="M64" i="2" s="1"/>
  <c r="G67" i="2"/>
  <c r="E68" i="2" s="1"/>
  <c r="M102" i="5"/>
  <c r="L102" i="5" s="1"/>
  <c r="N102" i="5" s="1"/>
  <c r="P101" i="5"/>
  <c r="O101" i="5"/>
  <c r="K105" i="5"/>
  <c r="J105" i="5" s="1"/>
  <c r="B158" i="6"/>
  <c r="C158" i="6" s="1"/>
  <c r="E157" i="6"/>
  <c r="E95" i="5"/>
  <c r="H94" i="5"/>
  <c r="C95" i="5"/>
  <c r="T82" i="3"/>
  <c r="U82" i="3" s="1"/>
  <c r="S83" i="3" s="1"/>
  <c r="D88" i="3"/>
  <c r="E89" i="3" s="1"/>
  <c r="G87" i="3"/>
  <c r="H87" i="3" s="1"/>
  <c r="N64" i="2" l="1"/>
  <c r="L65" i="2" s="1"/>
  <c r="M65" i="2" s="1"/>
  <c r="F68" i="2"/>
  <c r="G68" i="2" s="1"/>
  <c r="E69" i="2" s="1"/>
  <c r="M103" i="5"/>
  <c r="L103" i="5" s="1"/>
  <c r="N103" i="5" s="1"/>
  <c r="P102" i="5"/>
  <c r="K106" i="5"/>
  <c r="J106" i="5" s="1"/>
  <c r="O102" i="5"/>
  <c r="E158" i="6"/>
  <c r="B159" i="6"/>
  <c r="C159" i="6" s="1"/>
  <c r="D159" i="6" s="1"/>
  <c r="D158" i="6"/>
  <c r="D95" i="5"/>
  <c r="F95" i="5" s="1"/>
  <c r="G95" i="5" s="1"/>
  <c r="B95" i="5"/>
  <c r="V82" i="3"/>
  <c r="F88" i="3"/>
  <c r="G88" i="3" s="1"/>
  <c r="H88" i="3" s="1"/>
  <c r="F89" i="3" s="1"/>
  <c r="I87" i="3"/>
  <c r="N65" i="2" l="1"/>
  <c r="L66" i="2" s="1"/>
  <c r="M66" i="2" s="1"/>
  <c r="F69" i="2"/>
  <c r="G69" i="2" s="1"/>
  <c r="E70" i="2" s="1"/>
  <c r="F70" i="2" s="1"/>
  <c r="M104" i="5"/>
  <c r="L104" i="5" s="1"/>
  <c r="N104" i="5" s="1"/>
  <c r="P103" i="5"/>
  <c r="O103" i="5"/>
  <c r="K107" i="5"/>
  <c r="J107" i="5" s="1"/>
  <c r="E159" i="6"/>
  <c r="B160" i="6"/>
  <c r="C160" i="6" s="1"/>
  <c r="D160" i="6" s="1"/>
  <c r="C96" i="5"/>
  <c r="B96" i="5" s="1"/>
  <c r="E96" i="5"/>
  <c r="H95" i="5"/>
  <c r="T83" i="3"/>
  <c r="U83" i="3" s="1"/>
  <c r="S84" i="3" s="1"/>
  <c r="Q83" i="3"/>
  <c r="I88" i="3"/>
  <c r="G89" i="3"/>
  <c r="H89" i="3" s="1"/>
  <c r="F90" i="3" s="1"/>
  <c r="D89" i="3"/>
  <c r="E90" i="3" s="1"/>
  <c r="N66" i="2" l="1"/>
  <c r="L67" i="2" s="1"/>
  <c r="M67" i="2" s="1"/>
  <c r="G70" i="2"/>
  <c r="E71" i="2" s="1"/>
  <c r="F71" i="2" s="1"/>
  <c r="M105" i="5"/>
  <c r="L105" i="5" s="1"/>
  <c r="N105" i="5" s="1"/>
  <c r="P104" i="5"/>
  <c r="K108" i="5"/>
  <c r="J108" i="5" s="1"/>
  <c r="O104" i="5"/>
  <c r="R84" i="3"/>
  <c r="T84" i="3" s="1"/>
  <c r="U84" i="3" s="1"/>
  <c r="S85" i="3" s="1"/>
  <c r="B161" i="6"/>
  <c r="C161" i="6" s="1"/>
  <c r="D161" i="6" s="1"/>
  <c r="E160" i="6"/>
  <c r="C97" i="5"/>
  <c r="B97" i="5" s="1"/>
  <c r="C98" i="5" s="1"/>
  <c r="B98" i="5" s="1"/>
  <c r="C99" i="5" s="1"/>
  <c r="B99" i="5" s="1"/>
  <c r="C100" i="5" s="1"/>
  <c r="B100" i="5" s="1"/>
  <c r="C101" i="5" s="1"/>
  <c r="B101" i="5" s="1"/>
  <c r="D96" i="5"/>
  <c r="F96" i="5" s="1"/>
  <c r="G96" i="5" s="1"/>
  <c r="V83" i="3"/>
  <c r="I89" i="3"/>
  <c r="G90" i="3"/>
  <c r="E161" i="6" l="1"/>
  <c r="N67" i="2"/>
  <c r="L68" i="2" s="1"/>
  <c r="M68" i="2" s="1"/>
  <c r="G71" i="2"/>
  <c r="E72" i="2" s="1"/>
  <c r="M106" i="5"/>
  <c r="L106" i="5" s="1"/>
  <c r="N106" i="5" s="1"/>
  <c r="P105" i="5"/>
  <c r="O105" i="5"/>
  <c r="K109" i="5"/>
  <c r="J109" i="5" s="1"/>
  <c r="V84" i="3"/>
  <c r="Q84" i="3"/>
  <c r="R85" i="3" s="1"/>
  <c r="T85" i="3" s="1"/>
  <c r="U85" i="3" s="1"/>
  <c r="S86" i="3" s="1"/>
  <c r="B162" i="6"/>
  <c r="C162" i="6" s="1"/>
  <c r="C102" i="5"/>
  <c r="B102" i="5" s="1"/>
  <c r="C103" i="5" s="1"/>
  <c r="B103" i="5" s="1"/>
  <c r="C104" i="5" s="1"/>
  <c r="B104" i="5" s="1"/>
  <c r="C105" i="5" s="1"/>
  <c r="B105" i="5" s="1"/>
  <c r="H96" i="5"/>
  <c r="E97" i="5"/>
  <c r="D97" i="5" s="1"/>
  <c r="F97" i="5" s="1"/>
  <c r="G97" i="5" s="1"/>
  <c r="D90" i="3"/>
  <c r="E91" i="3" s="1"/>
  <c r="H90" i="3"/>
  <c r="E162" i="6" l="1"/>
  <c r="F72" i="2"/>
  <c r="G72" i="2" s="1"/>
  <c r="E73" i="2" s="1"/>
  <c r="F73" i="2" s="1"/>
  <c r="G73" i="2" s="1"/>
  <c r="E74" i="2" s="1"/>
  <c r="N68" i="2"/>
  <c r="L69" i="2" s="1"/>
  <c r="M69" i="2" s="1"/>
  <c r="O106" i="5"/>
  <c r="M107" i="5"/>
  <c r="L107" i="5" s="1"/>
  <c r="N107" i="5" s="1"/>
  <c r="P106" i="5"/>
  <c r="K110" i="5"/>
  <c r="J110" i="5" s="1"/>
  <c r="B163" i="6"/>
  <c r="D162" i="6"/>
  <c r="C106" i="5"/>
  <c r="B106" i="5" s="1"/>
  <c r="C107" i="5" s="1"/>
  <c r="B107" i="5" s="1"/>
  <c r="E98" i="5"/>
  <c r="D98" i="5" s="1"/>
  <c r="F98" i="5" s="1"/>
  <c r="G98" i="5" s="1"/>
  <c r="H97" i="5"/>
  <c r="Q85" i="3"/>
  <c r="R86" i="3" s="1"/>
  <c r="T86" i="3" s="1"/>
  <c r="U86" i="3" s="1"/>
  <c r="S87" i="3" s="1"/>
  <c r="V85" i="3"/>
  <c r="F91" i="3"/>
  <c r="I90" i="3"/>
  <c r="D91" i="3"/>
  <c r="E92" i="3" s="1"/>
  <c r="N69" i="2" l="1"/>
  <c r="L70" i="2" s="1"/>
  <c r="M70" i="2" s="1"/>
  <c r="F74" i="2"/>
  <c r="M108" i="5"/>
  <c r="L108" i="5" s="1"/>
  <c r="N108" i="5" s="1"/>
  <c r="P107" i="5"/>
  <c r="O107" i="5"/>
  <c r="K111" i="5"/>
  <c r="J111" i="5" s="1"/>
  <c r="C163" i="6"/>
  <c r="B164" i="6" s="1"/>
  <c r="E99" i="5"/>
  <c r="D99" i="5" s="1"/>
  <c r="F99" i="5" s="1"/>
  <c r="G99" i="5" s="1"/>
  <c r="C108" i="5"/>
  <c r="B108" i="5" s="1"/>
  <c r="H98" i="5"/>
  <c r="Q86" i="3"/>
  <c r="R87" i="3" s="1"/>
  <c r="V86" i="3"/>
  <c r="D92" i="3"/>
  <c r="E93" i="3" s="1"/>
  <c r="G91" i="3"/>
  <c r="H91" i="3" s="1"/>
  <c r="F92" i="3" s="1"/>
  <c r="O108" i="5" l="1"/>
  <c r="N70" i="2"/>
  <c r="L71" i="2" s="1"/>
  <c r="M71" i="2" s="1"/>
  <c r="G74" i="2"/>
  <c r="E75" i="2" s="1"/>
  <c r="F75" i="2" s="1"/>
  <c r="M109" i="5"/>
  <c r="L109" i="5" s="1"/>
  <c r="N109" i="5" s="1"/>
  <c r="P108" i="5"/>
  <c r="K112" i="5"/>
  <c r="J112" i="5" s="1"/>
  <c r="C164" i="6"/>
  <c r="D164" i="6" s="1"/>
  <c r="D163" i="6"/>
  <c r="E163" i="6"/>
  <c r="H99" i="5"/>
  <c r="E100" i="5"/>
  <c r="D100" i="5" s="1"/>
  <c r="F100" i="5" s="1"/>
  <c r="E101" i="5" s="1"/>
  <c r="D101" i="5" s="1"/>
  <c r="F101" i="5" s="1"/>
  <c r="C109" i="5"/>
  <c r="B109" i="5" s="1"/>
  <c r="C110" i="5" s="1"/>
  <c r="B110" i="5" s="1"/>
  <c r="C111" i="5" s="1"/>
  <c r="B111" i="5" s="1"/>
  <c r="C112" i="5" s="1"/>
  <c r="B112" i="5" s="1"/>
  <c r="C113" i="5" s="1"/>
  <c r="B113" i="5" s="1"/>
  <c r="C114" i="5" s="1"/>
  <c r="B114" i="5" s="1"/>
  <c r="C115" i="5" s="1"/>
  <c r="B115" i="5" s="1"/>
  <c r="C116" i="5" s="1"/>
  <c r="B116" i="5" s="1"/>
  <c r="C117" i="5" s="1"/>
  <c r="B117" i="5" s="1"/>
  <c r="C118" i="5" s="1"/>
  <c r="B118" i="5" s="1"/>
  <c r="C119" i="5" s="1"/>
  <c r="B119" i="5" s="1"/>
  <c r="C120" i="5" s="1"/>
  <c r="B120" i="5" s="1"/>
  <c r="C121" i="5" s="1"/>
  <c r="B121" i="5" s="1"/>
  <c r="C122" i="5" s="1"/>
  <c r="B122" i="5" s="1"/>
  <c r="C123" i="5" s="1"/>
  <c r="B123" i="5" s="1"/>
  <c r="C124" i="5" s="1"/>
  <c r="B124" i="5" s="1"/>
  <c r="C125" i="5" s="1"/>
  <c r="B125" i="5" s="1"/>
  <c r="C126" i="5" s="1"/>
  <c r="B126" i="5" s="1"/>
  <c r="C127" i="5" s="1"/>
  <c r="B127" i="5" s="1"/>
  <c r="C128" i="5" s="1"/>
  <c r="B128" i="5" s="1"/>
  <c r="T87" i="3"/>
  <c r="U87" i="3" s="1"/>
  <c r="S88" i="3" s="1"/>
  <c r="I91" i="3"/>
  <c r="G92" i="3"/>
  <c r="H92" i="3" s="1"/>
  <c r="F93" i="3" s="1"/>
  <c r="D93" i="3"/>
  <c r="E94" i="3" s="1"/>
  <c r="N71" i="2" l="1"/>
  <c r="L72" i="2" s="1"/>
  <c r="M72" i="2" s="1"/>
  <c r="G75" i="2"/>
  <c r="E76" i="2" s="1"/>
  <c r="M110" i="5"/>
  <c r="L110" i="5" s="1"/>
  <c r="N110" i="5" s="1"/>
  <c r="P109" i="5"/>
  <c r="O109" i="5"/>
  <c r="K113" i="5"/>
  <c r="J113" i="5" s="1"/>
  <c r="B165" i="6"/>
  <c r="C165" i="6" s="1"/>
  <c r="D165" i="6" s="1"/>
  <c r="E164" i="6"/>
  <c r="G100" i="5"/>
  <c r="G101" i="5" s="1"/>
  <c r="H100" i="5"/>
  <c r="E102" i="5"/>
  <c r="D102" i="5" s="1"/>
  <c r="F102" i="5" s="1"/>
  <c r="H101" i="5"/>
  <c r="C129" i="5"/>
  <c r="B129" i="5" s="1"/>
  <c r="Q87" i="3"/>
  <c r="R88" i="3" s="1"/>
  <c r="V87" i="3"/>
  <c r="I92" i="3"/>
  <c r="G93" i="3"/>
  <c r="H93" i="3" s="1"/>
  <c r="F94" i="3" s="1"/>
  <c r="G94" i="3" s="1"/>
  <c r="H94" i="3" s="1"/>
  <c r="F95" i="3" s="1"/>
  <c r="D94" i="3"/>
  <c r="E95" i="3" s="1"/>
  <c r="E165" i="6" l="1"/>
  <c r="B166" i="6"/>
  <c r="C166" i="6" s="1"/>
  <c r="E166" i="6" s="1"/>
  <c r="N72" i="2"/>
  <c r="L73" i="2" s="1"/>
  <c r="M73" i="2" s="1"/>
  <c r="F76" i="2"/>
  <c r="G76" i="2" s="1"/>
  <c r="E77" i="2" s="1"/>
  <c r="O110" i="5"/>
  <c r="M111" i="5"/>
  <c r="L111" i="5" s="1"/>
  <c r="N111" i="5" s="1"/>
  <c r="P110" i="5"/>
  <c r="K114" i="5"/>
  <c r="J114" i="5" s="1"/>
  <c r="G102" i="5"/>
  <c r="E103" i="5"/>
  <c r="D103" i="5" s="1"/>
  <c r="F103" i="5" s="1"/>
  <c r="H102" i="5"/>
  <c r="C130" i="5"/>
  <c r="B130" i="5" s="1"/>
  <c r="T88" i="3"/>
  <c r="U88" i="3" s="1"/>
  <c r="S89" i="3" s="1"/>
  <c r="I93" i="3"/>
  <c r="I94" i="3" s="1"/>
  <c r="G95" i="3"/>
  <c r="H95" i="3" s="1"/>
  <c r="F96" i="3" s="1"/>
  <c r="D95" i="3"/>
  <c r="E96" i="3" s="1"/>
  <c r="B167" i="6" l="1"/>
  <c r="D166" i="6"/>
  <c r="F77" i="2"/>
  <c r="G77" i="2" s="1"/>
  <c r="E78" i="2" s="1"/>
  <c r="F78" i="2" s="1"/>
  <c r="N73" i="2"/>
  <c r="L74" i="2" s="1"/>
  <c r="M74" i="2" s="1"/>
  <c r="M112" i="5"/>
  <c r="L112" i="5" s="1"/>
  <c r="N112" i="5" s="1"/>
  <c r="P111" i="5"/>
  <c r="K115" i="5"/>
  <c r="J115" i="5" s="1"/>
  <c r="O111" i="5"/>
  <c r="G103" i="5"/>
  <c r="E104" i="5"/>
  <c r="D104" i="5" s="1"/>
  <c r="F104" i="5" s="1"/>
  <c r="H103" i="5"/>
  <c r="C131" i="5"/>
  <c r="B131" i="5" s="1"/>
  <c r="Q88" i="3"/>
  <c r="R89" i="3" s="1"/>
  <c r="V88" i="3"/>
  <c r="I95" i="3"/>
  <c r="D96" i="3"/>
  <c r="E97" i="3" s="1"/>
  <c r="C167" i="6" l="1"/>
  <c r="B168" i="6" s="1"/>
  <c r="N74" i="2"/>
  <c r="L75" i="2" s="1"/>
  <c r="M75" i="2" s="1"/>
  <c r="G78" i="2"/>
  <c r="E79" i="2" s="1"/>
  <c r="F79" i="2" s="1"/>
  <c r="M113" i="5"/>
  <c r="L113" i="5" s="1"/>
  <c r="N113" i="5" s="1"/>
  <c r="P112" i="5"/>
  <c r="O112" i="5"/>
  <c r="K116" i="5"/>
  <c r="J116" i="5" s="1"/>
  <c r="G104" i="5"/>
  <c r="E105" i="5"/>
  <c r="D105" i="5" s="1"/>
  <c r="F105" i="5" s="1"/>
  <c r="H104" i="5"/>
  <c r="C132" i="5"/>
  <c r="B132" i="5" s="1"/>
  <c r="Q89" i="3"/>
  <c r="R90" i="3" s="1"/>
  <c r="T89" i="3"/>
  <c r="U89" i="3" s="1"/>
  <c r="S90" i="3" s="1"/>
  <c r="G96" i="3"/>
  <c r="H96" i="3" s="1"/>
  <c r="F97" i="3" s="1"/>
  <c r="D97" i="3"/>
  <c r="E98" i="3" s="1"/>
  <c r="C168" i="6" l="1"/>
  <c r="D168" i="6" s="1"/>
  <c r="E167" i="6"/>
  <c r="D167" i="6"/>
  <c r="N75" i="2"/>
  <c r="L76" i="2" s="1"/>
  <c r="M76" i="2" s="1"/>
  <c r="G79" i="2"/>
  <c r="E80" i="2" s="1"/>
  <c r="M114" i="5"/>
  <c r="L114" i="5" s="1"/>
  <c r="N114" i="5" s="1"/>
  <c r="P113" i="5"/>
  <c r="K117" i="5"/>
  <c r="J117" i="5" s="1"/>
  <c r="O113" i="5"/>
  <c r="G105" i="5"/>
  <c r="E106" i="5"/>
  <c r="D106" i="5" s="1"/>
  <c r="F106" i="5" s="1"/>
  <c r="H105" i="5"/>
  <c r="C133" i="5"/>
  <c r="B133" i="5" s="1"/>
  <c r="Q90" i="3"/>
  <c r="R91" i="3" s="1"/>
  <c r="V89" i="3"/>
  <c r="T90" i="3"/>
  <c r="U90" i="3" s="1"/>
  <c r="S91" i="3" s="1"/>
  <c r="I96" i="3"/>
  <c r="G97" i="3"/>
  <c r="H97" i="3" s="1"/>
  <c r="F98" i="3" s="1"/>
  <c r="D98" i="3"/>
  <c r="E99" i="3" s="1"/>
  <c r="E168" i="6" l="1"/>
  <c r="B169" i="6"/>
  <c r="C169" i="6"/>
  <c r="D169" i="6" s="1"/>
  <c r="B170" i="6"/>
  <c r="N76" i="2"/>
  <c r="L77" i="2" s="1"/>
  <c r="M77" i="2" s="1"/>
  <c r="F80" i="2"/>
  <c r="G80" i="2" s="1"/>
  <c r="E81" i="2" s="1"/>
  <c r="M115" i="5"/>
  <c r="L115" i="5" s="1"/>
  <c r="N115" i="5" s="1"/>
  <c r="P114" i="5"/>
  <c r="O114" i="5"/>
  <c r="K118" i="5"/>
  <c r="J118" i="5" s="1"/>
  <c r="G106" i="5"/>
  <c r="E107" i="5"/>
  <c r="D107" i="5" s="1"/>
  <c r="F107" i="5" s="1"/>
  <c r="H106" i="5"/>
  <c r="C134" i="5"/>
  <c r="B134" i="5" s="1"/>
  <c r="Q91" i="3"/>
  <c r="R92" i="3" s="1"/>
  <c r="V90" i="3"/>
  <c r="T91" i="3"/>
  <c r="U91" i="3" s="1"/>
  <c r="S92" i="3" s="1"/>
  <c r="I97" i="3"/>
  <c r="G98" i="3"/>
  <c r="H98" i="3" s="1"/>
  <c r="F99" i="3" s="1"/>
  <c r="O115" i="5" l="1"/>
  <c r="C170" i="6"/>
  <c r="D170" i="6" s="1"/>
  <c r="B171" i="6"/>
  <c r="E169" i="6"/>
  <c r="E170" i="6" s="1"/>
  <c r="N77" i="2"/>
  <c r="L78" i="2" s="1"/>
  <c r="M78" i="2" s="1"/>
  <c r="F81" i="2"/>
  <c r="G81" i="2" s="1"/>
  <c r="E82" i="2" s="1"/>
  <c r="F82" i="2" s="1"/>
  <c r="M116" i="5"/>
  <c r="L116" i="5" s="1"/>
  <c r="N116" i="5" s="1"/>
  <c r="P115" i="5"/>
  <c r="K119" i="5"/>
  <c r="J119" i="5" s="1"/>
  <c r="G107" i="5"/>
  <c r="E108" i="5"/>
  <c r="D108" i="5" s="1"/>
  <c r="F108" i="5" s="1"/>
  <c r="H107" i="5"/>
  <c r="C135" i="5"/>
  <c r="B135" i="5" s="1"/>
  <c r="Q92" i="3"/>
  <c r="R93" i="3" s="1"/>
  <c r="V91" i="3"/>
  <c r="T92" i="3"/>
  <c r="U92" i="3" s="1"/>
  <c r="S93" i="3" s="1"/>
  <c r="I98" i="3"/>
  <c r="D99" i="3"/>
  <c r="E100" i="3" s="1"/>
  <c r="G99" i="3"/>
  <c r="H99" i="3" s="1"/>
  <c r="F100" i="3" s="1"/>
  <c r="C171" i="6" l="1"/>
  <c r="B172" i="6" s="1"/>
  <c r="N78" i="2"/>
  <c r="L79" i="2" s="1"/>
  <c r="M79" i="2" s="1"/>
  <c r="G82" i="2"/>
  <c r="E83" i="2" s="1"/>
  <c r="F83" i="2" s="1"/>
  <c r="M117" i="5"/>
  <c r="L117" i="5" s="1"/>
  <c r="N117" i="5" s="1"/>
  <c r="P116" i="5"/>
  <c r="K120" i="5"/>
  <c r="J120" i="5" s="1"/>
  <c r="O116" i="5"/>
  <c r="G108" i="5"/>
  <c r="E109" i="5"/>
  <c r="D109" i="5" s="1"/>
  <c r="F109" i="5" s="1"/>
  <c r="H108" i="5"/>
  <c r="C136" i="5"/>
  <c r="B136" i="5" s="1"/>
  <c r="Q93" i="3"/>
  <c r="R94" i="3" s="1"/>
  <c r="T93" i="3"/>
  <c r="U93" i="3" s="1"/>
  <c r="S94" i="3" s="1"/>
  <c r="V92" i="3"/>
  <c r="I99" i="3"/>
  <c r="D100" i="3"/>
  <c r="E101" i="3" s="1"/>
  <c r="C172" i="6" l="1"/>
  <c r="B173" i="6" s="1"/>
  <c r="C173" i="6" s="1"/>
  <c r="D173" i="6" s="1"/>
  <c r="E171" i="6"/>
  <c r="D171" i="6"/>
  <c r="N79" i="2"/>
  <c r="L80" i="2" s="1"/>
  <c r="M80" i="2" s="1"/>
  <c r="G83" i="2"/>
  <c r="E84" i="2" s="1"/>
  <c r="F84" i="2" s="1"/>
  <c r="G84" i="2" s="1"/>
  <c r="E85" i="2" s="1"/>
  <c r="M118" i="5"/>
  <c r="L118" i="5" s="1"/>
  <c r="N118" i="5" s="1"/>
  <c r="P117" i="5"/>
  <c r="O117" i="5"/>
  <c r="K121" i="5"/>
  <c r="J121" i="5" s="1"/>
  <c r="G109" i="5"/>
  <c r="E110" i="5"/>
  <c r="D110" i="5" s="1"/>
  <c r="F110" i="5" s="1"/>
  <c r="H109" i="5"/>
  <c r="C137" i="5"/>
  <c r="B137" i="5" s="1"/>
  <c r="Q94" i="3"/>
  <c r="R95" i="3" s="1"/>
  <c r="V93" i="3"/>
  <c r="T94" i="3"/>
  <c r="U94" i="3" s="1"/>
  <c r="S95" i="3" s="1"/>
  <c r="G100" i="3"/>
  <c r="H100" i="3" s="1"/>
  <c r="F101" i="3" s="1"/>
  <c r="B174" i="6" l="1"/>
  <c r="C174" i="6" s="1"/>
  <c r="E172" i="6"/>
  <c r="E173" i="6" s="1"/>
  <c r="E174" i="6" s="1"/>
  <c r="D172" i="6"/>
  <c r="N80" i="2"/>
  <c r="L81" i="2" s="1"/>
  <c r="M81" i="2" s="1"/>
  <c r="F85" i="2"/>
  <c r="G85" i="2" s="1"/>
  <c r="E86" i="2" s="1"/>
  <c r="M119" i="5"/>
  <c r="L119" i="5" s="1"/>
  <c r="N119" i="5" s="1"/>
  <c r="P118" i="5"/>
  <c r="K122" i="5"/>
  <c r="J122" i="5" s="1"/>
  <c r="O118" i="5"/>
  <c r="B175" i="6"/>
  <c r="D174" i="6"/>
  <c r="G110" i="5"/>
  <c r="E111" i="5"/>
  <c r="D111" i="5" s="1"/>
  <c r="F111" i="5" s="1"/>
  <c r="H110" i="5"/>
  <c r="C138" i="5"/>
  <c r="B138" i="5" s="1"/>
  <c r="Q95" i="3"/>
  <c r="R96" i="3" s="1"/>
  <c r="T95" i="3"/>
  <c r="U95" i="3" s="1"/>
  <c r="S96" i="3" s="1"/>
  <c r="V94" i="3"/>
  <c r="I100" i="3"/>
  <c r="G101" i="3"/>
  <c r="H101" i="3" s="1"/>
  <c r="F102" i="3" s="1"/>
  <c r="D101" i="3"/>
  <c r="E102" i="3" s="1"/>
  <c r="N81" i="2" l="1"/>
  <c r="L82" i="2" s="1"/>
  <c r="M82" i="2" s="1"/>
  <c r="F86" i="2"/>
  <c r="M120" i="5"/>
  <c r="L120" i="5" s="1"/>
  <c r="N120" i="5" s="1"/>
  <c r="P119" i="5"/>
  <c r="O119" i="5"/>
  <c r="K123" i="5"/>
  <c r="J123" i="5" s="1"/>
  <c r="C175" i="6"/>
  <c r="D175" i="6" s="1"/>
  <c r="G111" i="5"/>
  <c r="E112" i="5"/>
  <c r="D112" i="5" s="1"/>
  <c r="F112" i="5" s="1"/>
  <c r="H111" i="5"/>
  <c r="C139" i="5"/>
  <c r="B139" i="5" s="1"/>
  <c r="V95" i="3"/>
  <c r="T96" i="3"/>
  <c r="U96" i="3" s="1"/>
  <c r="S97" i="3" s="1"/>
  <c r="I101" i="3"/>
  <c r="G102" i="3"/>
  <c r="H102" i="3" s="1"/>
  <c r="F103" i="3" s="1"/>
  <c r="D102" i="3"/>
  <c r="E103" i="3" s="1"/>
  <c r="O120" i="5" l="1"/>
  <c r="N82" i="2"/>
  <c r="L83" i="2" s="1"/>
  <c r="M83" i="2" s="1"/>
  <c r="G86" i="2"/>
  <c r="E87" i="2" s="1"/>
  <c r="F87" i="2" s="1"/>
  <c r="M121" i="5"/>
  <c r="L121" i="5" s="1"/>
  <c r="N121" i="5" s="1"/>
  <c r="P120" i="5"/>
  <c r="K124" i="5"/>
  <c r="J124" i="5" s="1"/>
  <c r="G112" i="5"/>
  <c r="E175" i="6"/>
  <c r="B176" i="6"/>
  <c r="C176" i="6" s="1"/>
  <c r="E113" i="5"/>
  <c r="D113" i="5" s="1"/>
  <c r="F113" i="5" s="1"/>
  <c r="H112" i="5"/>
  <c r="C140" i="5"/>
  <c r="B140" i="5" s="1"/>
  <c r="Q96" i="3"/>
  <c r="R97" i="3" s="1"/>
  <c r="V96" i="3"/>
  <c r="I102" i="3"/>
  <c r="G103" i="3"/>
  <c r="H103" i="3" s="1"/>
  <c r="F104" i="3" s="1"/>
  <c r="D103" i="3"/>
  <c r="E104" i="3" s="1"/>
  <c r="N83" i="2" l="1"/>
  <c r="L84" i="2" s="1"/>
  <c r="M84" i="2" s="1"/>
  <c r="G87" i="2"/>
  <c r="E88" i="2" s="1"/>
  <c r="F88" i="2" s="1"/>
  <c r="G88" i="2" s="1"/>
  <c r="E89" i="2" s="1"/>
  <c r="G113" i="5"/>
  <c r="M122" i="5"/>
  <c r="L122" i="5" s="1"/>
  <c r="N122" i="5" s="1"/>
  <c r="P121" i="5"/>
  <c r="O121" i="5"/>
  <c r="K125" i="5"/>
  <c r="J125" i="5" s="1"/>
  <c r="E176" i="6"/>
  <c r="B177" i="6"/>
  <c r="D176" i="6"/>
  <c r="E114" i="5"/>
  <c r="D114" i="5" s="1"/>
  <c r="F114" i="5" s="1"/>
  <c r="G114" i="5" s="1"/>
  <c r="H113" i="5"/>
  <c r="C141" i="5"/>
  <c r="B141" i="5" s="1"/>
  <c r="Q97" i="3"/>
  <c r="R98" i="3" s="1"/>
  <c r="T97" i="3"/>
  <c r="U97" i="3" s="1"/>
  <c r="S98" i="3" s="1"/>
  <c r="I103" i="3"/>
  <c r="D104" i="3"/>
  <c r="E105" i="3" s="1"/>
  <c r="N84" i="2" l="1"/>
  <c r="L85" i="2" s="1"/>
  <c r="F89" i="2"/>
  <c r="G89" i="2" s="1"/>
  <c r="E90" i="2" s="1"/>
  <c r="O122" i="5"/>
  <c r="M123" i="5"/>
  <c r="L123" i="5" s="1"/>
  <c r="N123" i="5" s="1"/>
  <c r="P122" i="5"/>
  <c r="K126" i="5"/>
  <c r="J126" i="5" s="1"/>
  <c r="C177" i="6"/>
  <c r="D177" i="6" s="1"/>
  <c r="E115" i="5"/>
  <c r="D115" i="5" s="1"/>
  <c r="F115" i="5" s="1"/>
  <c r="G115" i="5" s="1"/>
  <c r="H114" i="5"/>
  <c r="C142" i="5"/>
  <c r="B142" i="5" s="1"/>
  <c r="Q98" i="3"/>
  <c r="R99" i="3" s="1"/>
  <c r="V97" i="3"/>
  <c r="T98" i="3"/>
  <c r="U98" i="3" s="1"/>
  <c r="S99" i="3" s="1"/>
  <c r="G104" i="3"/>
  <c r="H104" i="3" s="1"/>
  <c r="F105" i="3" s="1"/>
  <c r="B178" i="6" l="1"/>
  <c r="C178" i="6" s="1"/>
  <c r="D178" i="6" s="1"/>
  <c r="M85" i="2"/>
  <c r="N85" i="2" s="1"/>
  <c r="L86" i="2" s="1"/>
  <c r="M86" i="2" s="1"/>
  <c r="F90" i="2"/>
  <c r="M124" i="5"/>
  <c r="L124" i="5" s="1"/>
  <c r="N124" i="5" s="1"/>
  <c r="P123" i="5"/>
  <c r="O123" i="5"/>
  <c r="K127" i="5"/>
  <c r="J127" i="5" s="1"/>
  <c r="T99" i="3"/>
  <c r="U99" i="3" s="1"/>
  <c r="S100" i="3" s="1"/>
  <c r="E177" i="6"/>
  <c r="E178" i="6" s="1"/>
  <c r="E116" i="5"/>
  <c r="D116" i="5" s="1"/>
  <c r="F116" i="5" s="1"/>
  <c r="G116" i="5" s="1"/>
  <c r="H115" i="5"/>
  <c r="C143" i="5"/>
  <c r="B143" i="5" s="1"/>
  <c r="Q99" i="3"/>
  <c r="R100" i="3" s="1"/>
  <c r="V98" i="3"/>
  <c r="I104" i="3"/>
  <c r="G105" i="3"/>
  <c r="H105" i="3" s="1"/>
  <c r="F106" i="3" s="1"/>
  <c r="D105" i="3"/>
  <c r="E106" i="3" s="1"/>
  <c r="B179" i="6" l="1"/>
  <c r="C179" i="6" s="1"/>
  <c r="D179" i="6" s="1"/>
  <c r="N86" i="2"/>
  <c r="L87" i="2" s="1"/>
  <c r="M87" i="2" s="1"/>
  <c r="G90" i="2"/>
  <c r="E91" i="2" s="1"/>
  <c r="F91" i="2" s="1"/>
  <c r="G91" i="2" s="1"/>
  <c r="E92" i="2" s="1"/>
  <c r="M125" i="5"/>
  <c r="L125" i="5" s="1"/>
  <c r="N125" i="5" s="1"/>
  <c r="P124" i="5"/>
  <c r="K128" i="5"/>
  <c r="J128" i="5" s="1"/>
  <c r="O124" i="5"/>
  <c r="V99" i="3"/>
  <c r="E117" i="5"/>
  <c r="D117" i="5" s="1"/>
  <c r="F117" i="5" s="1"/>
  <c r="G117" i="5" s="1"/>
  <c r="H116" i="5"/>
  <c r="C144" i="5"/>
  <c r="B144" i="5" s="1"/>
  <c r="T100" i="3"/>
  <c r="U100" i="3" s="1"/>
  <c r="S101" i="3" s="1"/>
  <c r="I105" i="3"/>
  <c r="G106" i="3"/>
  <c r="H106" i="3" s="1"/>
  <c r="F107" i="3" s="1"/>
  <c r="N87" i="2" l="1"/>
  <c r="L88" i="2" s="1"/>
  <c r="M88" i="2" s="1"/>
  <c r="F92" i="2"/>
  <c r="G92" i="2" s="1"/>
  <c r="E93" i="2" s="1"/>
  <c r="M126" i="5"/>
  <c r="L126" i="5" s="1"/>
  <c r="N126" i="5" s="1"/>
  <c r="P125" i="5"/>
  <c r="K129" i="5"/>
  <c r="J129" i="5" s="1"/>
  <c r="O125" i="5"/>
  <c r="E179" i="6"/>
  <c r="B180" i="6"/>
  <c r="C180" i="6" s="1"/>
  <c r="D180" i="6" s="1"/>
  <c r="E118" i="5"/>
  <c r="D118" i="5" s="1"/>
  <c r="F118" i="5" s="1"/>
  <c r="G118" i="5" s="1"/>
  <c r="H117" i="5"/>
  <c r="C145" i="5"/>
  <c r="B145" i="5" s="1"/>
  <c r="Q100" i="3"/>
  <c r="V100" i="3"/>
  <c r="I106" i="3"/>
  <c r="D106" i="3"/>
  <c r="E107" i="3" s="1"/>
  <c r="N88" i="2" l="1"/>
  <c r="L89" i="2" s="1"/>
  <c r="M89" i="2" s="1"/>
  <c r="F93" i="2"/>
  <c r="M127" i="5"/>
  <c r="L127" i="5" s="1"/>
  <c r="N127" i="5" s="1"/>
  <c r="P126" i="5"/>
  <c r="K130" i="5"/>
  <c r="J130" i="5" s="1"/>
  <c r="O126" i="5"/>
  <c r="R101" i="3"/>
  <c r="T101" i="3" s="1"/>
  <c r="U101" i="3" s="1"/>
  <c r="B181" i="6"/>
  <c r="C181" i="6" s="1"/>
  <c r="D181" i="6" s="1"/>
  <c r="E180" i="6"/>
  <c r="E119" i="5"/>
  <c r="D119" i="5" s="1"/>
  <c r="F119" i="5" s="1"/>
  <c r="G119" i="5" s="1"/>
  <c r="H118" i="5"/>
  <c r="C146" i="5"/>
  <c r="B146" i="5" s="1"/>
  <c r="G107" i="3"/>
  <c r="H107" i="3" s="1"/>
  <c r="F108" i="3" s="1"/>
  <c r="N89" i="2" l="1"/>
  <c r="L90" i="2" s="1"/>
  <c r="M90" i="2" s="1"/>
  <c r="G93" i="2"/>
  <c r="E94" i="2" s="1"/>
  <c r="F94" i="2" s="1"/>
  <c r="M128" i="5"/>
  <c r="L128" i="5" s="1"/>
  <c r="N128" i="5" s="1"/>
  <c r="P127" i="5"/>
  <c r="K131" i="5"/>
  <c r="J131" i="5" s="1"/>
  <c r="O127" i="5"/>
  <c r="S102" i="3"/>
  <c r="V101" i="3"/>
  <c r="Q101" i="3"/>
  <c r="R102" i="3" s="1"/>
  <c r="B182" i="6"/>
  <c r="C182" i="6" s="1"/>
  <c r="D182" i="6" s="1"/>
  <c r="E181" i="6"/>
  <c r="E120" i="5"/>
  <c r="D120" i="5" s="1"/>
  <c r="F120" i="5" s="1"/>
  <c r="G120" i="5" s="1"/>
  <c r="H119" i="5"/>
  <c r="C147" i="5"/>
  <c r="B147" i="5" s="1"/>
  <c r="I107" i="3"/>
  <c r="D107" i="3"/>
  <c r="B183" i="6" l="1"/>
  <c r="C183" i="6" s="1"/>
  <c r="T102" i="3"/>
  <c r="U102" i="3" s="1"/>
  <c r="S103" i="3" s="1"/>
  <c r="N90" i="2"/>
  <c r="L91" i="2" s="1"/>
  <c r="M91" i="2" s="1"/>
  <c r="G94" i="2"/>
  <c r="E95" i="2" s="1"/>
  <c r="F95" i="2" s="1"/>
  <c r="G95" i="2" s="1"/>
  <c r="E96" i="2" s="1"/>
  <c r="M129" i="5"/>
  <c r="L129" i="5" s="1"/>
  <c r="N129" i="5" s="1"/>
  <c r="P128" i="5"/>
  <c r="K132" i="5"/>
  <c r="J132" i="5" s="1"/>
  <c r="O128" i="5"/>
  <c r="E182" i="6"/>
  <c r="E183" i="6" s="1"/>
  <c r="D183" i="6"/>
  <c r="E121" i="5"/>
  <c r="D121" i="5" s="1"/>
  <c r="F121" i="5" s="1"/>
  <c r="G121" i="5" s="1"/>
  <c r="H120" i="5"/>
  <c r="C148" i="5"/>
  <c r="B148" i="5" s="1"/>
  <c r="Q102" i="3"/>
  <c r="R103" i="3" s="1"/>
  <c r="E108" i="3"/>
  <c r="G108" i="3" s="1"/>
  <c r="H108" i="3" s="1"/>
  <c r="B184" i="6" l="1"/>
  <c r="C184" i="6" s="1"/>
  <c r="D184" i="6" s="1"/>
  <c r="V102" i="3"/>
  <c r="N91" i="2"/>
  <c r="L92" i="2" s="1"/>
  <c r="M92" i="2" s="1"/>
  <c r="F96" i="2"/>
  <c r="G96" i="2" s="1"/>
  <c r="E97" i="2" s="1"/>
  <c r="M130" i="5"/>
  <c r="L130" i="5" s="1"/>
  <c r="N130" i="5" s="1"/>
  <c r="P129" i="5"/>
  <c r="K133" i="5"/>
  <c r="J133" i="5" s="1"/>
  <c r="O129" i="5"/>
  <c r="E122" i="5"/>
  <c r="D122" i="5" s="1"/>
  <c r="F122" i="5" s="1"/>
  <c r="G122" i="5" s="1"/>
  <c r="H121" i="5"/>
  <c r="C149" i="5"/>
  <c r="B149" i="5" s="1"/>
  <c r="Q103" i="3"/>
  <c r="R104" i="3" s="1"/>
  <c r="T103" i="3"/>
  <c r="U103" i="3" s="1"/>
  <c r="S104" i="3" s="1"/>
  <c r="D108" i="3"/>
  <c r="E109" i="3" s="1"/>
  <c r="F109" i="3"/>
  <c r="I108" i="3"/>
  <c r="E184" i="6" l="1"/>
  <c r="B185" i="6"/>
  <c r="C185" i="6" s="1"/>
  <c r="B186" i="6" s="1"/>
  <c r="C186" i="6" s="1"/>
  <c r="N92" i="2"/>
  <c r="L93" i="2" s="1"/>
  <c r="M93" i="2" s="1"/>
  <c r="F97" i="2"/>
  <c r="M131" i="5"/>
  <c r="L131" i="5" s="1"/>
  <c r="N131" i="5" s="1"/>
  <c r="P130" i="5"/>
  <c r="K134" i="5"/>
  <c r="J134" i="5" s="1"/>
  <c r="O130" i="5"/>
  <c r="E123" i="5"/>
  <c r="D123" i="5" s="1"/>
  <c r="F123" i="5" s="1"/>
  <c r="G123" i="5" s="1"/>
  <c r="H122" i="5"/>
  <c r="C150" i="5"/>
  <c r="B150" i="5" s="1"/>
  <c r="Q104" i="3"/>
  <c r="R105" i="3" s="1"/>
  <c r="V103" i="3"/>
  <c r="T104" i="3"/>
  <c r="U104" i="3" s="1"/>
  <c r="S105" i="3" s="1"/>
  <c r="G109" i="3"/>
  <c r="H109" i="3" s="1"/>
  <c r="D109" i="3"/>
  <c r="E110" i="3" s="1"/>
  <c r="D110" i="3" s="1"/>
  <c r="N93" i="2" l="1"/>
  <c r="L94" i="2" s="1"/>
  <c r="M94" i="2" s="1"/>
  <c r="G97" i="2"/>
  <c r="E98" i="2" s="1"/>
  <c r="F98" i="2" s="1"/>
  <c r="M132" i="5"/>
  <c r="L132" i="5" s="1"/>
  <c r="N132" i="5" s="1"/>
  <c r="P131" i="5"/>
  <c r="K135" i="5"/>
  <c r="J135" i="5" s="1"/>
  <c r="O131" i="5"/>
  <c r="D185" i="6"/>
  <c r="E185" i="6"/>
  <c r="E186" i="6" s="1"/>
  <c r="B187" i="6"/>
  <c r="C187" i="6" s="1"/>
  <c r="D186" i="6"/>
  <c r="E124" i="5"/>
  <c r="D124" i="5" s="1"/>
  <c r="F124" i="5" s="1"/>
  <c r="G124" i="5" s="1"/>
  <c r="H123" i="5"/>
  <c r="C151" i="5"/>
  <c r="B151" i="5" s="1"/>
  <c r="Q105" i="3"/>
  <c r="R106" i="3" s="1"/>
  <c r="T105" i="3"/>
  <c r="U105" i="3" s="1"/>
  <c r="S106" i="3" s="1"/>
  <c r="V104" i="3"/>
  <c r="E111" i="3"/>
  <c r="D111" i="3" s="1"/>
  <c r="E112" i="3" s="1"/>
  <c r="F110" i="3"/>
  <c r="G110" i="3" s="1"/>
  <c r="H110" i="3" s="1"/>
  <c r="F111" i="3" s="1"/>
  <c r="I109" i="3"/>
  <c r="N94" i="2" l="1"/>
  <c r="L95" i="2" s="1"/>
  <c r="M95" i="2" s="1"/>
  <c r="G98" i="2"/>
  <c r="E99" i="2" s="1"/>
  <c r="M133" i="5"/>
  <c r="L133" i="5" s="1"/>
  <c r="N133" i="5" s="1"/>
  <c r="P132" i="5"/>
  <c r="K136" i="5"/>
  <c r="J136" i="5" s="1"/>
  <c r="O132" i="5"/>
  <c r="E187" i="6"/>
  <c r="B188" i="6"/>
  <c r="C188" i="6" s="1"/>
  <c r="D187" i="6"/>
  <c r="E125" i="5"/>
  <c r="D125" i="5" s="1"/>
  <c r="F125" i="5" s="1"/>
  <c r="G125" i="5" s="1"/>
  <c r="H124" i="5"/>
  <c r="C152" i="5"/>
  <c r="B152" i="5" s="1"/>
  <c r="V105" i="3"/>
  <c r="Q106" i="3"/>
  <c r="R107" i="3" s="1"/>
  <c r="T106" i="3"/>
  <c r="U106" i="3" s="1"/>
  <c r="S107" i="3" s="1"/>
  <c r="G111" i="3"/>
  <c r="H111" i="3" s="1"/>
  <c r="F112" i="3" s="1"/>
  <c r="I110" i="3"/>
  <c r="D112" i="3"/>
  <c r="E113" i="3" s="1"/>
  <c r="E188" i="6" l="1"/>
  <c r="N95" i="2"/>
  <c r="L96" i="2" s="1"/>
  <c r="M96" i="2" s="1"/>
  <c r="F99" i="2"/>
  <c r="G99" i="2" s="1"/>
  <c r="E100" i="2" s="1"/>
  <c r="M134" i="5"/>
  <c r="L134" i="5" s="1"/>
  <c r="N134" i="5" s="1"/>
  <c r="P133" i="5"/>
  <c r="K137" i="5"/>
  <c r="J137" i="5" s="1"/>
  <c r="O133" i="5"/>
  <c r="B189" i="6"/>
  <c r="D188" i="6"/>
  <c r="E126" i="5"/>
  <c r="D126" i="5" s="1"/>
  <c r="F126" i="5" s="1"/>
  <c r="G126" i="5" s="1"/>
  <c r="H125" i="5"/>
  <c r="C153" i="5"/>
  <c r="B153" i="5" s="1"/>
  <c r="I111" i="3"/>
  <c r="Q107" i="3"/>
  <c r="R108" i="3" s="1"/>
  <c r="G112" i="3"/>
  <c r="H112" i="3" s="1"/>
  <c r="F113" i="3" s="1"/>
  <c r="T107" i="3"/>
  <c r="U107" i="3" s="1"/>
  <c r="S108" i="3" s="1"/>
  <c r="V106" i="3"/>
  <c r="D113" i="3"/>
  <c r="E114" i="3" s="1"/>
  <c r="N96" i="2" l="1"/>
  <c r="L97" i="2" s="1"/>
  <c r="M97" i="2" s="1"/>
  <c r="F100" i="2"/>
  <c r="G100" i="2" s="1"/>
  <c r="E101" i="2" s="1"/>
  <c r="F101" i="2" s="1"/>
  <c r="M135" i="5"/>
  <c r="L135" i="5" s="1"/>
  <c r="N135" i="5" s="1"/>
  <c r="P134" i="5"/>
  <c r="K138" i="5"/>
  <c r="J138" i="5" s="1"/>
  <c r="O134" i="5"/>
  <c r="C189" i="6"/>
  <c r="B190" i="6" s="1"/>
  <c r="C190" i="6" s="1"/>
  <c r="E127" i="5"/>
  <c r="D127" i="5" s="1"/>
  <c r="F127" i="5" s="1"/>
  <c r="G127" i="5" s="1"/>
  <c r="H126" i="5"/>
  <c r="C154" i="5"/>
  <c r="B154" i="5" s="1"/>
  <c r="I112" i="3"/>
  <c r="Q108" i="3"/>
  <c r="R109" i="3" s="1"/>
  <c r="V107" i="3"/>
  <c r="T108" i="3"/>
  <c r="U108" i="3" s="1"/>
  <c r="S109" i="3" s="1"/>
  <c r="G113" i="3"/>
  <c r="H113" i="3" s="1"/>
  <c r="F114" i="3" s="1"/>
  <c r="N97" i="2" l="1"/>
  <c r="L98" i="2" s="1"/>
  <c r="M98" i="2" s="1"/>
  <c r="G101" i="2"/>
  <c r="E102" i="2" s="1"/>
  <c r="F102" i="2" s="1"/>
  <c r="M136" i="5"/>
  <c r="L136" i="5" s="1"/>
  <c r="N136" i="5" s="1"/>
  <c r="P135" i="5"/>
  <c r="K139" i="5"/>
  <c r="J139" i="5" s="1"/>
  <c r="O135" i="5"/>
  <c r="D189" i="6"/>
  <c r="E189" i="6"/>
  <c r="E190" i="6" s="1"/>
  <c r="B191" i="6"/>
  <c r="C191" i="6" s="1"/>
  <c r="D190" i="6"/>
  <c r="E128" i="5"/>
  <c r="D128" i="5" s="1"/>
  <c r="F128" i="5" s="1"/>
  <c r="G128" i="5" s="1"/>
  <c r="H127" i="5"/>
  <c r="C155" i="5"/>
  <c r="B155" i="5" s="1"/>
  <c r="V108" i="3"/>
  <c r="Q109" i="3"/>
  <c r="R110" i="3" s="1"/>
  <c r="T109" i="3"/>
  <c r="U109" i="3" s="1"/>
  <c r="S110" i="3" s="1"/>
  <c r="I113" i="3"/>
  <c r="D114" i="3"/>
  <c r="E115" i="3" s="1"/>
  <c r="G114" i="3"/>
  <c r="H114" i="3" s="1"/>
  <c r="F115" i="3" s="1"/>
  <c r="N98" i="2" l="1"/>
  <c r="L99" i="2" s="1"/>
  <c r="M99" i="2" s="1"/>
  <c r="G102" i="2"/>
  <c r="E103" i="2" s="1"/>
  <c r="M137" i="5"/>
  <c r="L137" i="5" s="1"/>
  <c r="N137" i="5" s="1"/>
  <c r="P136" i="5"/>
  <c r="K140" i="5"/>
  <c r="J140" i="5" s="1"/>
  <c r="O136" i="5"/>
  <c r="E191" i="6"/>
  <c r="B192" i="6"/>
  <c r="C192" i="6" s="1"/>
  <c r="D191" i="6"/>
  <c r="E129" i="5"/>
  <c r="D129" i="5" s="1"/>
  <c r="F129" i="5" s="1"/>
  <c r="G129" i="5" s="1"/>
  <c r="H128" i="5"/>
  <c r="C156" i="5"/>
  <c r="B156" i="5" s="1"/>
  <c r="Q110" i="3"/>
  <c r="R111" i="3" s="1"/>
  <c r="V109" i="3"/>
  <c r="T110" i="3"/>
  <c r="U110" i="3" s="1"/>
  <c r="S111" i="3" s="1"/>
  <c r="I114" i="3"/>
  <c r="G115" i="3"/>
  <c r="F103" i="2" l="1"/>
  <c r="G103" i="2" s="1"/>
  <c r="E104" i="2" s="1"/>
  <c r="F104" i="2" s="1"/>
  <c r="G104" i="2" s="1"/>
  <c r="E105" i="2" s="1"/>
  <c r="N99" i="2"/>
  <c r="L100" i="2" s="1"/>
  <c r="M100" i="2" s="1"/>
  <c r="M138" i="5"/>
  <c r="L138" i="5" s="1"/>
  <c r="N138" i="5" s="1"/>
  <c r="P137" i="5"/>
  <c r="K141" i="5"/>
  <c r="J141" i="5" s="1"/>
  <c r="O137" i="5"/>
  <c r="E192" i="6"/>
  <c r="B193" i="6"/>
  <c r="C193" i="6" s="1"/>
  <c r="D192" i="6"/>
  <c r="E130" i="5"/>
  <c r="D130" i="5" s="1"/>
  <c r="F130" i="5" s="1"/>
  <c r="G130" i="5" s="1"/>
  <c r="H129" i="5"/>
  <c r="C157" i="5"/>
  <c r="B157" i="5" s="1"/>
  <c r="Q111" i="3"/>
  <c r="R112" i="3" s="1"/>
  <c r="T111" i="3"/>
  <c r="U111" i="3" s="1"/>
  <c r="S112" i="3" s="1"/>
  <c r="V110" i="3"/>
  <c r="D115" i="3"/>
  <c r="E116" i="3" s="1"/>
  <c r="H115" i="3"/>
  <c r="F116" i="3" s="1"/>
  <c r="N100" i="2" l="1"/>
  <c r="L101" i="2" s="1"/>
  <c r="M101" i="2" s="1"/>
  <c r="F105" i="2"/>
  <c r="M139" i="5"/>
  <c r="L139" i="5" s="1"/>
  <c r="N139" i="5" s="1"/>
  <c r="P138" i="5"/>
  <c r="K142" i="5"/>
  <c r="J142" i="5" s="1"/>
  <c r="O138" i="5"/>
  <c r="E193" i="6"/>
  <c r="B194" i="6"/>
  <c r="C194" i="6" s="1"/>
  <c r="D193" i="6"/>
  <c r="E131" i="5"/>
  <c r="D131" i="5" s="1"/>
  <c r="F131" i="5" s="1"/>
  <c r="G131" i="5" s="1"/>
  <c r="H130" i="5"/>
  <c r="C158" i="5"/>
  <c r="B158" i="5" s="1"/>
  <c r="Q112" i="3"/>
  <c r="R113" i="3" s="1"/>
  <c r="T112" i="3"/>
  <c r="U112" i="3" s="1"/>
  <c r="S113" i="3" s="1"/>
  <c r="V111" i="3"/>
  <c r="I115" i="3"/>
  <c r="D116" i="3"/>
  <c r="E117" i="3" s="1"/>
  <c r="N101" i="2" l="1"/>
  <c r="L102" i="2" s="1"/>
  <c r="M102" i="2" s="1"/>
  <c r="G105" i="2"/>
  <c r="E106" i="2" s="1"/>
  <c r="F106" i="2" s="1"/>
  <c r="M140" i="5"/>
  <c r="L140" i="5" s="1"/>
  <c r="N140" i="5" s="1"/>
  <c r="P139" i="5"/>
  <c r="K143" i="5"/>
  <c r="J143" i="5" s="1"/>
  <c r="O139" i="5"/>
  <c r="E194" i="6"/>
  <c r="B195" i="6"/>
  <c r="C195" i="6" s="1"/>
  <c r="D194" i="6"/>
  <c r="E132" i="5"/>
  <c r="D132" i="5" s="1"/>
  <c r="F132" i="5" s="1"/>
  <c r="G132" i="5" s="1"/>
  <c r="H131" i="5"/>
  <c r="C159" i="5"/>
  <c r="B159" i="5" s="1"/>
  <c r="V112" i="3"/>
  <c r="T113" i="3"/>
  <c r="U113" i="3" s="1"/>
  <c r="S114" i="3" s="1"/>
  <c r="G116" i="3"/>
  <c r="H116" i="3" s="1"/>
  <c r="F117" i="3" s="1"/>
  <c r="G117" i="3" s="1"/>
  <c r="H117" i="3" s="1"/>
  <c r="F118" i="3" s="1"/>
  <c r="D117" i="3"/>
  <c r="E118" i="3" s="1"/>
  <c r="N102" i="2" l="1"/>
  <c r="L103" i="2" s="1"/>
  <c r="M103" i="2" s="1"/>
  <c r="G106" i="2"/>
  <c r="E107" i="2" s="1"/>
  <c r="M141" i="5"/>
  <c r="L141" i="5" s="1"/>
  <c r="N141" i="5" s="1"/>
  <c r="P140" i="5"/>
  <c r="O140" i="5"/>
  <c r="K144" i="5"/>
  <c r="J144" i="5" s="1"/>
  <c r="E195" i="6"/>
  <c r="B196" i="6"/>
  <c r="C196" i="6" s="1"/>
  <c r="D195" i="6"/>
  <c r="E133" i="5"/>
  <c r="D133" i="5" s="1"/>
  <c r="F133" i="5" s="1"/>
  <c r="G133" i="5" s="1"/>
  <c r="H132" i="5"/>
  <c r="C160" i="5"/>
  <c r="B160" i="5" s="1"/>
  <c r="Q113" i="3"/>
  <c r="R114" i="3" s="1"/>
  <c r="V113" i="3"/>
  <c r="I116" i="3"/>
  <c r="I117" i="3" s="1"/>
  <c r="D118" i="3"/>
  <c r="E119" i="3" s="1"/>
  <c r="G118" i="3"/>
  <c r="H118" i="3" s="1"/>
  <c r="F119" i="3" s="1"/>
  <c r="F107" i="2" l="1"/>
  <c r="G107" i="2" s="1"/>
  <c r="E108" i="2" s="1"/>
  <c r="F108" i="2" s="1"/>
  <c r="G108" i="2" s="1"/>
  <c r="E109" i="2" s="1"/>
  <c r="N103" i="2"/>
  <c r="L104" i="2" s="1"/>
  <c r="M104" i="2" s="1"/>
  <c r="M142" i="5"/>
  <c r="L142" i="5" s="1"/>
  <c r="N142" i="5" s="1"/>
  <c r="P141" i="5"/>
  <c r="K145" i="5"/>
  <c r="J145" i="5" s="1"/>
  <c r="O141" i="5"/>
  <c r="E196" i="6"/>
  <c r="B197" i="6"/>
  <c r="D196" i="6"/>
  <c r="E134" i="5"/>
  <c r="D134" i="5" s="1"/>
  <c r="F134" i="5" s="1"/>
  <c r="G134" i="5" s="1"/>
  <c r="H133" i="5"/>
  <c r="C161" i="5"/>
  <c r="B161" i="5" s="1"/>
  <c r="T114" i="3"/>
  <c r="U114" i="3" s="1"/>
  <c r="S115" i="3" s="1"/>
  <c r="I118" i="3"/>
  <c r="G119" i="3"/>
  <c r="D119" i="3"/>
  <c r="E120" i="3" s="1"/>
  <c r="N104" i="2" l="1"/>
  <c r="L105" i="2" s="1"/>
  <c r="M105" i="2" s="1"/>
  <c r="F109" i="2"/>
  <c r="M143" i="5"/>
  <c r="L143" i="5" s="1"/>
  <c r="N143" i="5" s="1"/>
  <c r="P142" i="5"/>
  <c r="K146" i="5"/>
  <c r="J146" i="5" s="1"/>
  <c r="O142" i="5"/>
  <c r="C197" i="6"/>
  <c r="B198" i="6" s="1"/>
  <c r="C198" i="6" s="1"/>
  <c r="E135" i="5"/>
  <c r="D135" i="5" s="1"/>
  <c r="F135" i="5" s="1"/>
  <c r="G135" i="5" s="1"/>
  <c r="H134" i="5"/>
  <c r="C162" i="5"/>
  <c r="B162" i="5" s="1"/>
  <c r="Q114" i="3"/>
  <c r="R115" i="3" s="1"/>
  <c r="V114" i="3"/>
  <c r="H119" i="3"/>
  <c r="F120" i="3" s="1"/>
  <c r="N105" i="2" l="1"/>
  <c r="L106" i="2" s="1"/>
  <c r="M106" i="2" s="1"/>
  <c r="G109" i="2"/>
  <c r="E110" i="2" s="1"/>
  <c r="F110" i="2" s="1"/>
  <c r="O143" i="5"/>
  <c r="M144" i="5"/>
  <c r="L144" i="5" s="1"/>
  <c r="N144" i="5" s="1"/>
  <c r="P143" i="5"/>
  <c r="K147" i="5"/>
  <c r="J147" i="5" s="1"/>
  <c r="D197" i="6"/>
  <c r="E197" i="6"/>
  <c r="E198" i="6" s="1"/>
  <c r="B199" i="6"/>
  <c r="D198" i="6"/>
  <c r="E136" i="5"/>
  <c r="D136" i="5" s="1"/>
  <c r="F136" i="5" s="1"/>
  <c r="G136" i="5" s="1"/>
  <c r="H135" i="5"/>
  <c r="C163" i="5"/>
  <c r="B163" i="5" s="1"/>
  <c r="T115" i="3"/>
  <c r="U115" i="3" s="1"/>
  <c r="S116" i="3" s="1"/>
  <c r="I119" i="3"/>
  <c r="G120" i="3"/>
  <c r="H120" i="3" s="1"/>
  <c r="F121" i="3" s="1"/>
  <c r="D120" i="3"/>
  <c r="E121" i="3" s="1"/>
  <c r="N106" i="2" l="1"/>
  <c r="L107" i="2" s="1"/>
  <c r="M107" i="2" s="1"/>
  <c r="G110" i="2"/>
  <c r="E111" i="2" s="1"/>
  <c r="M145" i="5"/>
  <c r="L145" i="5" s="1"/>
  <c r="N145" i="5" s="1"/>
  <c r="P144" i="5"/>
  <c r="K148" i="5"/>
  <c r="J148" i="5" s="1"/>
  <c r="O144" i="5"/>
  <c r="C199" i="6"/>
  <c r="D199" i="6" s="1"/>
  <c r="E137" i="5"/>
  <c r="D137" i="5" s="1"/>
  <c r="F137" i="5" s="1"/>
  <c r="G137" i="5" s="1"/>
  <c r="H136" i="5"/>
  <c r="C164" i="5"/>
  <c r="B164" i="5" s="1"/>
  <c r="Q115" i="3"/>
  <c r="R116" i="3" s="1"/>
  <c r="V115" i="3"/>
  <c r="I120" i="3"/>
  <c r="G121" i="3"/>
  <c r="H121" i="3" s="1"/>
  <c r="F122" i="3" s="1"/>
  <c r="D121" i="3"/>
  <c r="E122" i="3" s="1"/>
  <c r="F111" i="2" l="1"/>
  <c r="G111" i="2" s="1"/>
  <c r="E112" i="2" s="1"/>
  <c r="F112" i="2" s="1"/>
  <c r="N107" i="2"/>
  <c r="L108" i="2" s="1"/>
  <c r="M108" i="2" s="1"/>
  <c r="O145" i="5"/>
  <c r="M146" i="5"/>
  <c r="L146" i="5" s="1"/>
  <c r="N146" i="5" s="1"/>
  <c r="P145" i="5"/>
  <c r="K149" i="5"/>
  <c r="J149" i="5" s="1"/>
  <c r="B200" i="6"/>
  <c r="C200" i="6" s="1"/>
  <c r="D200" i="6" s="1"/>
  <c r="E199" i="6"/>
  <c r="E138" i="5"/>
  <c r="D138" i="5" s="1"/>
  <c r="F138" i="5" s="1"/>
  <c r="G138" i="5" s="1"/>
  <c r="H137" i="5"/>
  <c r="C165" i="5"/>
  <c r="B165" i="5" s="1"/>
  <c r="T116" i="3"/>
  <c r="U116" i="3" s="1"/>
  <c r="S117" i="3" s="1"/>
  <c r="I121" i="3"/>
  <c r="D122" i="3"/>
  <c r="E123" i="3" s="1"/>
  <c r="N108" i="2" l="1"/>
  <c r="L109" i="2" s="1"/>
  <c r="M109" i="2" s="1"/>
  <c r="G112" i="2"/>
  <c r="E113" i="2" s="1"/>
  <c r="F113" i="2" s="1"/>
  <c r="M147" i="5"/>
  <c r="L147" i="5" s="1"/>
  <c r="N147" i="5" s="1"/>
  <c r="P146" i="5"/>
  <c r="K150" i="5"/>
  <c r="J150" i="5" s="1"/>
  <c r="O146" i="5"/>
  <c r="B201" i="6"/>
  <c r="C201" i="6" s="1"/>
  <c r="D201" i="6" s="1"/>
  <c r="E200" i="6"/>
  <c r="E139" i="5"/>
  <c r="D139" i="5" s="1"/>
  <c r="F139" i="5" s="1"/>
  <c r="G139" i="5" s="1"/>
  <c r="H138" i="5"/>
  <c r="C166" i="5"/>
  <c r="B166" i="5" s="1"/>
  <c r="Q116" i="3"/>
  <c r="V116" i="3"/>
  <c r="D123" i="3"/>
  <c r="E124" i="3" s="1"/>
  <c r="G122" i="3"/>
  <c r="N109" i="2" l="1"/>
  <c r="L110" i="2" s="1"/>
  <c r="M110" i="2" s="1"/>
  <c r="G113" i="2"/>
  <c r="E114" i="2" s="1"/>
  <c r="F114" i="2" s="1"/>
  <c r="M148" i="5"/>
  <c r="L148" i="5" s="1"/>
  <c r="N148" i="5" s="1"/>
  <c r="P147" i="5"/>
  <c r="K151" i="5"/>
  <c r="J151" i="5" s="1"/>
  <c r="O147" i="5"/>
  <c r="R117" i="3"/>
  <c r="T117" i="3" s="1"/>
  <c r="U117" i="3" s="1"/>
  <c r="B202" i="6"/>
  <c r="C202" i="6" s="1"/>
  <c r="D202" i="6" s="1"/>
  <c r="E201" i="6"/>
  <c r="E140" i="5"/>
  <c r="D140" i="5" s="1"/>
  <c r="F140" i="5" s="1"/>
  <c r="G140" i="5" s="1"/>
  <c r="H139" i="5"/>
  <c r="C167" i="5"/>
  <c r="B167" i="5" s="1"/>
  <c r="H122" i="3"/>
  <c r="N110" i="2" l="1"/>
  <c r="L111" i="2" s="1"/>
  <c r="M111" i="2" s="1"/>
  <c r="G114" i="2"/>
  <c r="E115" i="2" s="1"/>
  <c r="M149" i="5"/>
  <c r="L149" i="5" s="1"/>
  <c r="N149" i="5" s="1"/>
  <c r="P148" i="5"/>
  <c r="O148" i="5"/>
  <c r="K152" i="5"/>
  <c r="J152" i="5" s="1"/>
  <c r="Q117" i="3"/>
  <c r="R118" i="3" s="1"/>
  <c r="S118" i="3"/>
  <c r="V117" i="3"/>
  <c r="B203" i="6"/>
  <c r="C203" i="6" s="1"/>
  <c r="D203" i="6" s="1"/>
  <c r="E202" i="6"/>
  <c r="E141" i="5"/>
  <c r="D141" i="5" s="1"/>
  <c r="F141" i="5" s="1"/>
  <c r="G141" i="5" s="1"/>
  <c r="H140" i="5"/>
  <c r="C168" i="5"/>
  <c r="B168" i="5" s="1"/>
  <c r="F123" i="3"/>
  <c r="G123" i="3" s="1"/>
  <c r="H123" i="3" s="1"/>
  <c r="F124" i="3" s="1"/>
  <c r="G124" i="3" s="1"/>
  <c r="H124" i="3" s="1"/>
  <c r="F125" i="3" s="1"/>
  <c r="I122" i="3"/>
  <c r="D124" i="3"/>
  <c r="E125" i="3" s="1"/>
  <c r="T118" i="3" l="1"/>
  <c r="U118" i="3" s="1"/>
  <c r="S119" i="3" s="1"/>
  <c r="N111" i="2"/>
  <c r="L112" i="2" s="1"/>
  <c r="M112" i="2" s="1"/>
  <c r="F115" i="2"/>
  <c r="G115" i="2" s="1"/>
  <c r="E116" i="2" s="1"/>
  <c r="F116" i="2" s="1"/>
  <c r="M150" i="5"/>
  <c r="L150" i="5" s="1"/>
  <c r="N150" i="5" s="1"/>
  <c r="P149" i="5"/>
  <c r="K153" i="5"/>
  <c r="J153" i="5" s="1"/>
  <c r="O149" i="5"/>
  <c r="E203" i="6"/>
  <c r="B204" i="6"/>
  <c r="E142" i="5"/>
  <c r="D142" i="5" s="1"/>
  <c r="F142" i="5" s="1"/>
  <c r="G142" i="5" s="1"/>
  <c r="H141" i="5"/>
  <c r="C169" i="5"/>
  <c r="B169" i="5" s="1"/>
  <c r="Q118" i="3"/>
  <c r="R119" i="3" s="1"/>
  <c r="I123" i="3"/>
  <c r="I124" i="3" s="1"/>
  <c r="G125" i="3"/>
  <c r="V118" i="3" l="1"/>
  <c r="N112" i="2"/>
  <c r="L113" i="2" s="1"/>
  <c r="M113" i="2" s="1"/>
  <c r="G116" i="2"/>
  <c r="E117" i="2" s="1"/>
  <c r="F117" i="2" s="1"/>
  <c r="M151" i="5"/>
  <c r="L151" i="5" s="1"/>
  <c r="N151" i="5" s="1"/>
  <c r="P150" i="5"/>
  <c r="O150" i="5"/>
  <c r="K154" i="5"/>
  <c r="J154" i="5" s="1"/>
  <c r="C204" i="6"/>
  <c r="B205" i="6" s="1"/>
  <c r="E143" i="5"/>
  <c r="D143" i="5" s="1"/>
  <c r="F143" i="5" s="1"/>
  <c r="G143" i="5" s="1"/>
  <c r="H142" i="5"/>
  <c r="C170" i="5"/>
  <c r="B170" i="5" s="1"/>
  <c r="T119" i="3"/>
  <c r="U119" i="3" s="1"/>
  <c r="S120" i="3" s="1"/>
  <c r="H125" i="3"/>
  <c r="D125" i="3"/>
  <c r="E126" i="3" s="1"/>
  <c r="N113" i="2" l="1"/>
  <c r="L114" i="2" s="1"/>
  <c r="M114" i="2" s="1"/>
  <c r="G117" i="2"/>
  <c r="E118" i="2" s="1"/>
  <c r="F118" i="2" s="1"/>
  <c r="M152" i="5"/>
  <c r="L152" i="5" s="1"/>
  <c r="N152" i="5" s="1"/>
  <c r="P151" i="5"/>
  <c r="O151" i="5"/>
  <c r="K155" i="5"/>
  <c r="J155" i="5" s="1"/>
  <c r="C205" i="6"/>
  <c r="D205" i="6" s="1"/>
  <c r="D204" i="6"/>
  <c r="E204" i="6"/>
  <c r="E144" i="5"/>
  <c r="D144" i="5" s="1"/>
  <c r="F144" i="5" s="1"/>
  <c r="G144" i="5" s="1"/>
  <c r="H143" i="5"/>
  <c r="C171" i="5"/>
  <c r="B171" i="5" s="1"/>
  <c r="Q119" i="3"/>
  <c r="R120" i="3" s="1"/>
  <c r="V119" i="3"/>
  <c r="F126" i="3"/>
  <c r="G126" i="3" s="1"/>
  <c r="H126" i="3" s="1"/>
  <c r="F127" i="3" s="1"/>
  <c r="I125" i="3"/>
  <c r="O152" i="5" l="1"/>
  <c r="N114" i="2"/>
  <c r="L115" i="2" s="1"/>
  <c r="M115" i="2" s="1"/>
  <c r="G118" i="2"/>
  <c r="E119" i="2" s="1"/>
  <c r="M153" i="5"/>
  <c r="L153" i="5" s="1"/>
  <c r="N153" i="5" s="1"/>
  <c r="P152" i="5"/>
  <c r="K156" i="5"/>
  <c r="J156" i="5" s="1"/>
  <c r="B206" i="6"/>
  <c r="E205" i="6"/>
  <c r="E145" i="5"/>
  <c r="D145" i="5" s="1"/>
  <c r="F145" i="5" s="1"/>
  <c r="G145" i="5" s="1"/>
  <c r="H144" i="5"/>
  <c r="C172" i="5"/>
  <c r="B172" i="5" s="1"/>
  <c r="T120" i="3"/>
  <c r="U120" i="3" s="1"/>
  <c r="S121" i="3" s="1"/>
  <c r="I126" i="3"/>
  <c r="D126" i="3"/>
  <c r="E127" i="3" s="1"/>
  <c r="N115" i="2" l="1"/>
  <c r="L116" i="2" s="1"/>
  <c r="M116" i="2" s="1"/>
  <c r="F119" i="2"/>
  <c r="G119" i="2" s="1"/>
  <c r="E120" i="2" s="1"/>
  <c r="F120" i="2" s="1"/>
  <c r="M154" i="5"/>
  <c r="L154" i="5" s="1"/>
  <c r="N154" i="5" s="1"/>
  <c r="P153" i="5"/>
  <c r="K157" i="5"/>
  <c r="J157" i="5" s="1"/>
  <c r="O153" i="5"/>
  <c r="C206" i="6"/>
  <c r="D206" i="6" s="1"/>
  <c r="E146" i="5"/>
  <c r="D146" i="5" s="1"/>
  <c r="F146" i="5" s="1"/>
  <c r="G146" i="5" s="1"/>
  <c r="H145" i="5"/>
  <c r="C173" i="5"/>
  <c r="B173" i="5" s="1"/>
  <c r="Q120" i="3"/>
  <c r="V120" i="3"/>
  <c r="G127" i="3"/>
  <c r="H127" i="3" s="1"/>
  <c r="N116" i="2" l="1"/>
  <c r="L117" i="2" s="1"/>
  <c r="M117" i="2" s="1"/>
  <c r="G120" i="2"/>
  <c r="E121" i="2" s="1"/>
  <c r="F121" i="2" s="1"/>
  <c r="M155" i="5"/>
  <c r="L155" i="5" s="1"/>
  <c r="N155" i="5" s="1"/>
  <c r="P154" i="5"/>
  <c r="K158" i="5"/>
  <c r="J158" i="5" s="1"/>
  <c r="O154" i="5"/>
  <c r="R121" i="3"/>
  <c r="T121" i="3" s="1"/>
  <c r="U121" i="3" s="1"/>
  <c r="B207" i="6"/>
  <c r="E206" i="6"/>
  <c r="E147" i="5"/>
  <c r="D147" i="5" s="1"/>
  <c r="F147" i="5" s="1"/>
  <c r="G147" i="5" s="1"/>
  <c r="H146" i="5"/>
  <c r="C174" i="5"/>
  <c r="B174" i="5" s="1"/>
  <c r="F128" i="3"/>
  <c r="I127" i="3"/>
  <c r="D127" i="3"/>
  <c r="E128" i="3" s="1"/>
  <c r="N117" i="2" l="1"/>
  <c r="L118" i="2" s="1"/>
  <c r="M118" i="2" s="1"/>
  <c r="G121" i="2"/>
  <c r="E122" i="2" s="1"/>
  <c r="F122" i="2" s="1"/>
  <c r="M156" i="5"/>
  <c r="L156" i="5" s="1"/>
  <c r="N156" i="5" s="1"/>
  <c r="P155" i="5"/>
  <c r="O155" i="5"/>
  <c r="K159" i="5"/>
  <c r="J159" i="5" s="1"/>
  <c r="S122" i="3"/>
  <c r="V121" i="3"/>
  <c r="Q121" i="3"/>
  <c r="R122" i="3" s="1"/>
  <c r="C207" i="6"/>
  <c r="D207" i="6" s="1"/>
  <c r="E148" i="5"/>
  <c r="D148" i="5" s="1"/>
  <c r="F148" i="5" s="1"/>
  <c r="G148" i="5" s="1"/>
  <c r="H147" i="5"/>
  <c r="C175" i="5"/>
  <c r="B175" i="5" s="1"/>
  <c r="G128" i="3"/>
  <c r="H128" i="3" s="1"/>
  <c r="F129" i="3" s="1"/>
  <c r="D128" i="3"/>
  <c r="E129" i="3" s="1"/>
  <c r="N118" i="2" l="1"/>
  <c r="L119" i="2" s="1"/>
  <c r="M119" i="2" s="1"/>
  <c r="G122" i="2"/>
  <c r="E123" i="2" s="1"/>
  <c r="M157" i="5"/>
  <c r="L157" i="5" s="1"/>
  <c r="N157" i="5" s="1"/>
  <c r="P156" i="5"/>
  <c r="K160" i="5"/>
  <c r="J160" i="5" s="1"/>
  <c r="O156" i="5"/>
  <c r="T122" i="3"/>
  <c r="U122" i="3" s="1"/>
  <c r="S123" i="3" s="1"/>
  <c r="B208" i="6"/>
  <c r="C208" i="6" s="1"/>
  <c r="D208" i="6" s="1"/>
  <c r="E207" i="6"/>
  <c r="E149" i="5"/>
  <c r="D149" i="5" s="1"/>
  <c r="F149" i="5" s="1"/>
  <c r="G149" i="5" s="1"/>
  <c r="H148" i="5"/>
  <c r="C176" i="5"/>
  <c r="B176" i="5" s="1"/>
  <c r="Q122" i="3"/>
  <c r="R123" i="3" s="1"/>
  <c r="I128" i="3"/>
  <c r="D129" i="3"/>
  <c r="E130" i="3" s="1"/>
  <c r="N119" i="2" l="1"/>
  <c r="L120" i="2" s="1"/>
  <c r="M120" i="2" s="1"/>
  <c r="F123" i="2"/>
  <c r="G123" i="2" s="1"/>
  <c r="E124" i="2" s="1"/>
  <c r="F124" i="2" s="1"/>
  <c r="O157" i="5"/>
  <c r="M158" i="5"/>
  <c r="L158" i="5" s="1"/>
  <c r="N158" i="5" s="1"/>
  <c r="P157" i="5"/>
  <c r="K161" i="5"/>
  <c r="J161" i="5" s="1"/>
  <c r="V122" i="3"/>
  <c r="B209" i="6"/>
  <c r="C209" i="6" s="1"/>
  <c r="D209" i="6" s="1"/>
  <c r="E208" i="6"/>
  <c r="E150" i="5"/>
  <c r="D150" i="5" s="1"/>
  <c r="F150" i="5" s="1"/>
  <c r="G150" i="5" s="1"/>
  <c r="H149" i="5"/>
  <c r="C177" i="5"/>
  <c r="B177" i="5" s="1"/>
  <c r="Q123" i="3"/>
  <c r="R124" i="3" s="1"/>
  <c r="T123" i="3"/>
  <c r="U123" i="3" s="1"/>
  <c r="S124" i="3" s="1"/>
  <c r="D130" i="3"/>
  <c r="E131" i="3" s="1"/>
  <c r="G129" i="3"/>
  <c r="N120" i="2" l="1"/>
  <c r="L121" i="2" s="1"/>
  <c r="M121" i="2" s="1"/>
  <c r="G124" i="2"/>
  <c r="E125" i="2" s="1"/>
  <c r="F125" i="2" s="1"/>
  <c r="M159" i="5"/>
  <c r="L159" i="5" s="1"/>
  <c r="N159" i="5" s="1"/>
  <c r="P158" i="5"/>
  <c r="K162" i="5"/>
  <c r="J162" i="5" s="1"/>
  <c r="O158" i="5"/>
  <c r="E209" i="6"/>
  <c r="B210" i="6"/>
  <c r="C210" i="6" s="1"/>
  <c r="D210" i="6" s="1"/>
  <c r="E151" i="5"/>
  <c r="D151" i="5" s="1"/>
  <c r="F151" i="5" s="1"/>
  <c r="G151" i="5" s="1"/>
  <c r="H150" i="5"/>
  <c r="C178" i="5"/>
  <c r="B178" i="5" s="1"/>
  <c r="Q124" i="3"/>
  <c r="R125" i="3" s="1"/>
  <c r="V123" i="3"/>
  <c r="T124" i="3"/>
  <c r="U124" i="3" s="1"/>
  <c r="S125" i="3" s="1"/>
  <c r="D131" i="3"/>
  <c r="E132" i="3" s="1"/>
  <c r="H129" i="3"/>
  <c r="N121" i="2" l="1"/>
  <c r="L122" i="2" s="1"/>
  <c r="M122" i="2" s="1"/>
  <c r="G125" i="2"/>
  <c r="E126" i="2" s="1"/>
  <c r="F126" i="2" s="1"/>
  <c r="M160" i="5"/>
  <c r="L160" i="5" s="1"/>
  <c r="N160" i="5" s="1"/>
  <c r="P159" i="5"/>
  <c r="K163" i="5"/>
  <c r="J163" i="5" s="1"/>
  <c r="O159" i="5"/>
  <c r="E210" i="6"/>
  <c r="B211" i="6"/>
  <c r="E152" i="5"/>
  <c r="D152" i="5" s="1"/>
  <c r="F152" i="5" s="1"/>
  <c r="G152" i="5" s="1"/>
  <c r="H151" i="5"/>
  <c r="C179" i="5"/>
  <c r="B179" i="5" s="1"/>
  <c r="Q125" i="3"/>
  <c r="R126" i="3" s="1"/>
  <c r="T125" i="3"/>
  <c r="U125" i="3" s="1"/>
  <c r="S126" i="3" s="1"/>
  <c r="V124" i="3"/>
  <c r="F130" i="3"/>
  <c r="G130" i="3" s="1"/>
  <c r="H130" i="3" s="1"/>
  <c r="F131" i="3" s="1"/>
  <c r="G131" i="3" s="1"/>
  <c r="I129" i="3"/>
  <c r="D132" i="3"/>
  <c r="E133" i="3" s="1"/>
  <c r="N122" i="2" l="1"/>
  <c r="L123" i="2" s="1"/>
  <c r="M123" i="2" s="1"/>
  <c r="G126" i="2"/>
  <c r="E127" i="2" s="1"/>
  <c r="F127" i="2" s="1"/>
  <c r="G127" i="2" s="1"/>
  <c r="E128" i="2" s="1"/>
  <c r="M161" i="5"/>
  <c r="L161" i="5" s="1"/>
  <c r="N161" i="5" s="1"/>
  <c r="P160" i="5"/>
  <c r="O160" i="5"/>
  <c r="K164" i="5"/>
  <c r="J164" i="5" s="1"/>
  <c r="C211" i="6"/>
  <c r="D211" i="6" s="1"/>
  <c r="E153" i="5"/>
  <c r="D153" i="5" s="1"/>
  <c r="F153" i="5" s="1"/>
  <c r="G153" i="5" s="1"/>
  <c r="H152" i="5"/>
  <c r="C180" i="5"/>
  <c r="B180" i="5" s="1"/>
  <c r="Q126" i="3"/>
  <c r="R127" i="3" s="1"/>
  <c r="V125" i="3"/>
  <c r="T126" i="3"/>
  <c r="U126" i="3" s="1"/>
  <c r="S127" i="3" s="1"/>
  <c r="I130" i="3"/>
  <c r="D133" i="3"/>
  <c r="E134" i="3" s="1"/>
  <c r="H131" i="3"/>
  <c r="F132" i="3" s="1"/>
  <c r="G132" i="3" s="1"/>
  <c r="H132" i="3" s="1"/>
  <c r="F133" i="3" s="1"/>
  <c r="N123" i="2" l="1"/>
  <c r="L124" i="2" s="1"/>
  <c r="M124" i="2" s="1"/>
  <c r="F128" i="2"/>
  <c r="G128" i="2" s="1"/>
  <c r="E129" i="2" s="1"/>
  <c r="O161" i="5"/>
  <c r="M162" i="5"/>
  <c r="L162" i="5" s="1"/>
  <c r="N162" i="5" s="1"/>
  <c r="P161" i="5"/>
  <c r="K165" i="5"/>
  <c r="J165" i="5" s="1"/>
  <c r="B212" i="6"/>
  <c r="C212" i="6" s="1"/>
  <c r="D212" i="6" s="1"/>
  <c r="E211" i="6"/>
  <c r="E154" i="5"/>
  <c r="D154" i="5" s="1"/>
  <c r="F154" i="5" s="1"/>
  <c r="G154" i="5" s="1"/>
  <c r="H153" i="5"/>
  <c r="C181" i="5"/>
  <c r="B181" i="5" s="1"/>
  <c r="Q127" i="3"/>
  <c r="R128" i="3" s="1"/>
  <c r="V126" i="3"/>
  <c r="T127" i="3"/>
  <c r="U127" i="3" s="1"/>
  <c r="S128" i="3" s="1"/>
  <c r="I131" i="3"/>
  <c r="I132" i="3" s="1"/>
  <c r="G133" i="3"/>
  <c r="H133" i="3" s="1"/>
  <c r="F134" i="3" s="1"/>
  <c r="D134" i="3"/>
  <c r="E135" i="3" s="1"/>
  <c r="N124" i="2" l="1"/>
  <c r="L125" i="2" s="1"/>
  <c r="M125" i="2" s="1"/>
  <c r="F129" i="2"/>
  <c r="M163" i="5"/>
  <c r="L163" i="5" s="1"/>
  <c r="N163" i="5" s="1"/>
  <c r="P162" i="5"/>
  <c r="O162" i="5"/>
  <c r="K166" i="5"/>
  <c r="J166" i="5" s="1"/>
  <c r="B213" i="6"/>
  <c r="C213" i="6" s="1"/>
  <c r="D213" i="6" s="1"/>
  <c r="E212" i="6"/>
  <c r="E155" i="5"/>
  <c r="D155" i="5" s="1"/>
  <c r="F155" i="5" s="1"/>
  <c r="G155" i="5" s="1"/>
  <c r="H154" i="5"/>
  <c r="C182" i="5"/>
  <c r="B182" i="5" s="1"/>
  <c r="Q128" i="3"/>
  <c r="R129" i="3" s="1"/>
  <c r="V127" i="3"/>
  <c r="T128" i="3"/>
  <c r="U128" i="3" s="1"/>
  <c r="S129" i="3" s="1"/>
  <c r="I133" i="3"/>
  <c r="G134" i="3"/>
  <c r="H134" i="3" s="1"/>
  <c r="F135" i="3" s="1"/>
  <c r="D135" i="3"/>
  <c r="E136" i="3" s="1"/>
  <c r="N125" i="2" l="1"/>
  <c r="L126" i="2" s="1"/>
  <c r="M126" i="2" s="1"/>
  <c r="G129" i="2"/>
  <c r="E130" i="2" s="1"/>
  <c r="F130" i="2" s="1"/>
  <c r="O163" i="5"/>
  <c r="M164" i="5"/>
  <c r="L164" i="5" s="1"/>
  <c r="N164" i="5" s="1"/>
  <c r="P163" i="5"/>
  <c r="K167" i="5"/>
  <c r="J167" i="5" s="1"/>
  <c r="B214" i="6"/>
  <c r="C214" i="6" s="1"/>
  <c r="D214" i="6" s="1"/>
  <c r="E213" i="6"/>
  <c r="E156" i="5"/>
  <c r="D156" i="5" s="1"/>
  <c r="F156" i="5" s="1"/>
  <c r="G156" i="5" s="1"/>
  <c r="H155" i="5"/>
  <c r="C183" i="5"/>
  <c r="B183" i="5" s="1"/>
  <c r="Q129" i="3"/>
  <c r="R130" i="3" s="1"/>
  <c r="T129" i="3"/>
  <c r="U129" i="3" s="1"/>
  <c r="S130" i="3" s="1"/>
  <c r="V128" i="3"/>
  <c r="I134" i="3"/>
  <c r="G135" i="3"/>
  <c r="H135" i="3" s="1"/>
  <c r="F136" i="3" s="1"/>
  <c r="N126" i="2" l="1"/>
  <c r="L127" i="2" s="1"/>
  <c r="M127" i="2" s="1"/>
  <c r="G130" i="2"/>
  <c r="E131" i="2" s="1"/>
  <c r="M165" i="5"/>
  <c r="L165" i="5" s="1"/>
  <c r="N165" i="5" s="1"/>
  <c r="P164" i="5"/>
  <c r="K168" i="5"/>
  <c r="J168" i="5" s="1"/>
  <c r="O164" i="5"/>
  <c r="E214" i="6"/>
  <c r="B215" i="6"/>
  <c r="E157" i="5"/>
  <c r="D157" i="5" s="1"/>
  <c r="F157" i="5" s="1"/>
  <c r="G157" i="5" s="1"/>
  <c r="H156" i="5"/>
  <c r="C184" i="5"/>
  <c r="B184" i="5" s="1"/>
  <c r="V129" i="3"/>
  <c r="T130" i="3"/>
  <c r="U130" i="3" s="1"/>
  <c r="S131" i="3" s="1"/>
  <c r="I135" i="3"/>
  <c r="G136" i="3"/>
  <c r="H136" i="3" s="1"/>
  <c r="F137" i="3" s="1"/>
  <c r="D136" i="3"/>
  <c r="E137" i="3" s="1"/>
  <c r="N127" i="2" l="1"/>
  <c r="L128" i="2" s="1"/>
  <c r="M128" i="2" s="1"/>
  <c r="F131" i="2"/>
  <c r="G131" i="2" s="1"/>
  <c r="E132" i="2" s="1"/>
  <c r="M166" i="5"/>
  <c r="L166" i="5" s="1"/>
  <c r="N166" i="5" s="1"/>
  <c r="P165" i="5"/>
  <c r="K169" i="5"/>
  <c r="J169" i="5" s="1"/>
  <c r="O165" i="5"/>
  <c r="C215" i="6"/>
  <c r="E158" i="5"/>
  <c r="D158" i="5" s="1"/>
  <c r="F158" i="5" s="1"/>
  <c r="G158" i="5" s="1"/>
  <c r="H157" i="5"/>
  <c r="C185" i="5"/>
  <c r="B185" i="5" s="1"/>
  <c r="Q130" i="3"/>
  <c r="R131" i="3" s="1"/>
  <c r="V130" i="3"/>
  <c r="I136" i="3"/>
  <c r="D137" i="3"/>
  <c r="E138" i="3" s="1"/>
  <c r="N128" i="2" l="1"/>
  <c r="L129" i="2" s="1"/>
  <c r="F132" i="2"/>
  <c r="G132" i="2" s="1"/>
  <c r="E133" i="2" s="1"/>
  <c r="F133" i="2" s="1"/>
  <c r="M167" i="5"/>
  <c r="L167" i="5" s="1"/>
  <c r="N167" i="5" s="1"/>
  <c r="P166" i="5"/>
  <c r="K170" i="5"/>
  <c r="J170" i="5" s="1"/>
  <c r="O166" i="5"/>
  <c r="D215" i="6"/>
  <c r="E215" i="6"/>
  <c r="B216" i="6"/>
  <c r="E159" i="5"/>
  <c r="D159" i="5" s="1"/>
  <c r="F159" i="5" s="1"/>
  <c r="G159" i="5" s="1"/>
  <c r="H158" i="5"/>
  <c r="C186" i="5"/>
  <c r="B186" i="5" s="1"/>
  <c r="T131" i="3"/>
  <c r="U131" i="3" s="1"/>
  <c r="S132" i="3" s="1"/>
  <c r="D138" i="3"/>
  <c r="E139" i="3" s="1"/>
  <c r="G137" i="3"/>
  <c r="M129" i="2" l="1"/>
  <c r="N129" i="2" s="1"/>
  <c r="L130" i="2" s="1"/>
  <c r="M130" i="2" s="1"/>
  <c r="G133" i="2"/>
  <c r="E134" i="2" s="1"/>
  <c r="F134" i="2" s="1"/>
  <c r="M168" i="5"/>
  <c r="L168" i="5" s="1"/>
  <c r="N168" i="5" s="1"/>
  <c r="P167" i="5"/>
  <c r="K171" i="5"/>
  <c r="J171" i="5" s="1"/>
  <c r="O167" i="5"/>
  <c r="C216" i="6"/>
  <c r="D216" i="6" s="1"/>
  <c r="E160" i="5"/>
  <c r="D160" i="5" s="1"/>
  <c r="F160" i="5" s="1"/>
  <c r="G160" i="5" s="1"/>
  <c r="H159" i="5"/>
  <c r="C187" i="5"/>
  <c r="B187" i="5" s="1"/>
  <c r="Q131" i="3"/>
  <c r="V131" i="3"/>
  <c r="H137" i="3"/>
  <c r="D139" i="3"/>
  <c r="E140" i="3" s="1"/>
  <c r="O168" i="5" l="1"/>
  <c r="N130" i="2"/>
  <c r="L131" i="2" s="1"/>
  <c r="M131" i="2" s="1"/>
  <c r="G134" i="2"/>
  <c r="E135" i="2" s="1"/>
  <c r="M169" i="5"/>
  <c r="L169" i="5" s="1"/>
  <c r="N169" i="5" s="1"/>
  <c r="P168" i="5"/>
  <c r="K172" i="5"/>
  <c r="J172" i="5" s="1"/>
  <c r="R132" i="3"/>
  <c r="T132" i="3" s="1"/>
  <c r="U132" i="3" s="1"/>
  <c r="E216" i="6"/>
  <c r="B217" i="6"/>
  <c r="E161" i="5"/>
  <c r="D161" i="5" s="1"/>
  <c r="F161" i="5" s="1"/>
  <c r="G161" i="5" s="1"/>
  <c r="H160" i="5"/>
  <c r="C188" i="5"/>
  <c r="B188" i="5" s="1"/>
  <c r="F138" i="3"/>
  <c r="G138" i="3" s="1"/>
  <c r="H138" i="3" s="1"/>
  <c r="F139" i="3" s="1"/>
  <c r="G139" i="3" s="1"/>
  <c r="H139" i="3" s="1"/>
  <c r="F140" i="3" s="1"/>
  <c r="I137" i="3"/>
  <c r="N131" i="2" l="1"/>
  <c r="L132" i="2" s="1"/>
  <c r="M132" i="2" s="1"/>
  <c r="F135" i="2"/>
  <c r="G135" i="2" s="1"/>
  <c r="E136" i="2" s="1"/>
  <c r="M170" i="5"/>
  <c r="L170" i="5" s="1"/>
  <c r="N170" i="5" s="1"/>
  <c r="P169" i="5"/>
  <c r="O169" i="5"/>
  <c r="K173" i="5"/>
  <c r="J173" i="5" s="1"/>
  <c r="S133" i="3"/>
  <c r="V132" i="3"/>
  <c r="Q132" i="3"/>
  <c r="R133" i="3" s="1"/>
  <c r="C217" i="6"/>
  <c r="E162" i="5"/>
  <c r="D162" i="5" s="1"/>
  <c r="F162" i="5" s="1"/>
  <c r="G162" i="5" s="1"/>
  <c r="H161" i="5"/>
  <c r="C189" i="5"/>
  <c r="B189" i="5" s="1"/>
  <c r="I138" i="3"/>
  <c r="I139" i="3" s="1"/>
  <c r="G140" i="3"/>
  <c r="H140" i="3" s="1"/>
  <c r="F141" i="3" s="1"/>
  <c r="D140" i="3"/>
  <c r="E141" i="3" s="1"/>
  <c r="T133" i="3" l="1"/>
  <c r="U133" i="3" s="1"/>
  <c r="S134" i="3" s="1"/>
  <c r="N132" i="2"/>
  <c r="L133" i="2" s="1"/>
  <c r="M133" i="2" s="1"/>
  <c r="F136" i="2"/>
  <c r="G136" i="2" s="1"/>
  <c r="E137" i="2" s="1"/>
  <c r="F137" i="2" s="1"/>
  <c r="M171" i="5"/>
  <c r="L171" i="5" s="1"/>
  <c r="N171" i="5" s="1"/>
  <c r="P170" i="5"/>
  <c r="O170" i="5"/>
  <c r="K174" i="5"/>
  <c r="J174" i="5" s="1"/>
  <c r="D217" i="6"/>
  <c r="E217" i="6"/>
  <c r="B218" i="6"/>
  <c r="E163" i="5"/>
  <c r="D163" i="5" s="1"/>
  <c r="F163" i="5" s="1"/>
  <c r="G163" i="5" s="1"/>
  <c r="H162" i="5"/>
  <c r="C190" i="5"/>
  <c r="B190" i="5" s="1"/>
  <c r="Q133" i="3"/>
  <c r="R134" i="3" s="1"/>
  <c r="I140" i="3"/>
  <c r="D141" i="3"/>
  <c r="E142" i="3" s="1"/>
  <c r="V133" i="3" l="1"/>
  <c r="N133" i="2"/>
  <c r="L134" i="2" s="1"/>
  <c r="M134" i="2" s="1"/>
  <c r="G137" i="2"/>
  <c r="E138" i="2" s="1"/>
  <c r="F138" i="2" s="1"/>
  <c r="M172" i="5"/>
  <c r="L172" i="5" s="1"/>
  <c r="N172" i="5" s="1"/>
  <c r="P171" i="5"/>
  <c r="K175" i="5"/>
  <c r="J175" i="5" s="1"/>
  <c r="O171" i="5"/>
  <c r="C218" i="6"/>
  <c r="D218" i="6" s="1"/>
  <c r="E164" i="5"/>
  <c r="D164" i="5" s="1"/>
  <c r="F164" i="5" s="1"/>
  <c r="G164" i="5" s="1"/>
  <c r="H163" i="5"/>
  <c r="C191" i="5"/>
  <c r="B191" i="5" s="1"/>
  <c r="Q134" i="3"/>
  <c r="R135" i="3" s="1"/>
  <c r="T134" i="3"/>
  <c r="U134" i="3" s="1"/>
  <c r="S135" i="3" s="1"/>
  <c r="G141" i="3"/>
  <c r="N134" i="2" l="1"/>
  <c r="L135" i="2" s="1"/>
  <c r="M135" i="2" s="1"/>
  <c r="G138" i="2"/>
  <c r="E139" i="2" s="1"/>
  <c r="F139" i="2" s="1"/>
  <c r="G139" i="2" s="1"/>
  <c r="E140" i="2" s="1"/>
  <c r="O172" i="5"/>
  <c r="M173" i="5"/>
  <c r="L173" i="5" s="1"/>
  <c r="N173" i="5" s="1"/>
  <c r="P172" i="5"/>
  <c r="K176" i="5"/>
  <c r="J176" i="5" s="1"/>
  <c r="E218" i="6"/>
  <c r="B219" i="6"/>
  <c r="C219" i="6" s="1"/>
  <c r="D219" i="6" s="1"/>
  <c r="E165" i="5"/>
  <c r="D165" i="5" s="1"/>
  <c r="F165" i="5" s="1"/>
  <c r="G165" i="5" s="1"/>
  <c r="H164" i="5"/>
  <c r="C192" i="5"/>
  <c r="B192" i="5" s="1"/>
  <c r="Q135" i="3"/>
  <c r="R136" i="3" s="1"/>
  <c r="V134" i="3"/>
  <c r="T135" i="3"/>
  <c r="U135" i="3" s="1"/>
  <c r="S136" i="3" s="1"/>
  <c r="H141" i="3"/>
  <c r="D142" i="3"/>
  <c r="E143" i="3" s="1"/>
  <c r="N135" i="2" l="1"/>
  <c r="L136" i="2" s="1"/>
  <c r="M136" i="2" s="1"/>
  <c r="F140" i="2"/>
  <c r="O173" i="5"/>
  <c r="M174" i="5"/>
  <c r="L174" i="5" s="1"/>
  <c r="N174" i="5" s="1"/>
  <c r="P173" i="5"/>
  <c r="K177" i="5"/>
  <c r="J177" i="5" s="1"/>
  <c r="B220" i="6"/>
  <c r="E219" i="6"/>
  <c r="E166" i="5"/>
  <c r="D166" i="5" s="1"/>
  <c r="F166" i="5" s="1"/>
  <c r="G166" i="5" s="1"/>
  <c r="H165" i="5"/>
  <c r="C193" i="5"/>
  <c r="B193" i="5" s="1"/>
  <c r="Q136" i="3"/>
  <c r="R137" i="3" s="1"/>
  <c r="T136" i="3"/>
  <c r="U136" i="3" s="1"/>
  <c r="S137" i="3" s="1"/>
  <c r="V135" i="3"/>
  <c r="F142" i="3"/>
  <c r="G142" i="3" s="1"/>
  <c r="H142" i="3" s="1"/>
  <c r="F143" i="3" s="1"/>
  <c r="G143" i="3" s="1"/>
  <c r="I141" i="3"/>
  <c r="D143" i="3"/>
  <c r="E144" i="3" s="1"/>
  <c r="N136" i="2" l="1"/>
  <c r="L137" i="2" s="1"/>
  <c r="M137" i="2" s="1"/>
  <c r="G140" i="2"/>
  <c r="E141" i="2" s="1"/>
  <c r="F141" i="2" s="1"/>
  <c r="M175" i="5"/>
  <c r="L175" i="5" s="1"/>
  <c r="N175" i="5" s="1"/>
  <c r="P174" i="5"/>
  <c r="O174" i="5"/>
  <c r="K178" i="5"/>
  <c r="J178" i="5" s="1"/>
  <c r="V136" i="3"/>
  <c r="C220" i="6"/>
  <c r="D220" i="6" s="1"/>
  <c r="E167" i="5"/>
  <c r="D167" i="5" s="1"/>
  <c r="F167" i="5" s="1"/>
  <c r="G167" i="5" s="1"/>
  <c r="H166" i="5"/>
  <c r="C194" i="5"/>
  <c r="B194" i="5" s="1"/>
  <c r="Q137" i="3"/>
  <c r="R138" i="3" s="1"/>
  <c r="T137" i="3"/>
  <c r="U137" i="3" s="1"/>
  <c r="S138" i="3" s="1"/>
  <c r="I142" i="3"/>
  <c r="H143" i="3"/>
  <c r="F144" i="3" s="1"/>
  <c r="N137" i="2" l="1"/>
  <c r="L138" i="2" s="1"/>
  <c r="M138" i="2" s="1"/>
  <c r="G141" i="2"/>
  <c r="E142" i="2" s="1"/>
  <c r="F142" i="2" s="1"/>
  <c r="M176" i="5"/>
  <c r="L176" i="5" s="1"/>
  <c r="N176" i="5" s="1"/>
  <c r="P175" i="5"/>
  <c r="K179" i="5"/>
  <c r="J179" i="5" s="1"/>
  <c r="O175" i="5"/>
  <c r="B221" i="6"/>
  <c r="C221" i="6" s="1"/>
  <c r="D221" i="6" s="1"/>
  <c r="E220" i="6"/>
  <c r="E168" i="5"/>
  <c r="D168" i="5" s="1"/>
  <c r="F168" i="5" s="1"/>
  <c r="G168" i="5" s="1"/>
  <c r="H167" i="5"/>
  <c r="C195" i="5"/>
  <c r="B195" i="5" s="1"/>
  <c r="Q138" i="3"/>
  <c r="R139" i="3" s="1"/>
  <c r="T138" i="3"/>
  <c r="U138" i="3" s="1"/>
  <c r="S139" i="3" s="1"/>
  <c r="V137" i="3"/>
  <c r="I143" i="3"/>
  <c r="D144" i="3"/>
  <c r="E145" i="3" s="1"/>
  <c r="G144" i="3"/>
  <c r="H144" i="3" s="1"/>
  <c r="F145" i="3" s="1"/>
  <c r="N138" i="2" l="1"/>
  <c r="L139" i="2" s="1"/>
  <c r="M139" i="2" s="1"/>
  <c r="G142" i="2"/>
  <c r="E143" i="2" s="1"/>
  <c r="F143" i="2" s="1"/>
  <c r="G143" i="2" s="1"/>
  <c r="E144" i="2" s="1"/>
  <c r="M177" i="5"/>
  <c r="L177" i="5" s="1"/>
  <c r="N177" i="5" s="1"/>
  <c r="P176" i="5"/>
  <c r="O176" i="5"/>
  <c r="K180" i="5"/>
  <c r="J180" i="5" s="1"/>
  <c r="E221" i="6"/>
  <c r="B222" i="6"/>
  <c r="E169" i="5"/>
  <c r="D169" i="5" s="1"/>
  <c r="F169" i="5" s="1"/>
  <c r="G169" i="5" s="1"/>
  <c r="H168" i="5"/>
  <c r="C196" i="5"/>
  <c r="B196" i="5" s="1"/>
  <c r="Q139" i="3"/>
  <c r="R140" i="3" s="1"/>
  <c r="V138" i="3"/>
  <c r="T139" i="3"/>
  <c r="U139" i="3" s="1"/>
  <c r="S140" i="3" s="1"/>
  <c r="I144" i="3"/>
  <c r="G145" i="3"/>
  <c r="H145" i="3" s="1"/>
  <c r="F146" i="3" s="1"/>
  <c r="N139" i="2" l="1"/>
  <c r="L140" i="2" s="1"/>
  <c r="M140" i="2" s="1"/>
  <c r="F144" i="2"/>
  <c r="G144" i="2" s="1"/>
  <c r="E145" i="2" s="1"/>
  <c r="M178" i="5"/>
  <c r="L178" i="5" s="1"/>
  <c r="N178" i="5" s="1"/>
  <c r="P177" i="5"/>
  <c r="K181" i="5"/>
  <c r="J181" i="5" s="1"/>
  <c r="O177" i="5"/>
  <c r="C222" i="6"/>
  <c r="D222" i="6" s="1"/>
  <c r="E170" i="5"/>
  <c r="D170" i="5" s="1"/>
  <c r="F170" i="5" s="1"/>
  <c r="G170" i="5" s="1"/>
  <c r="H169" i="5"/>
  <c r="C197" i="5"/>
  <c r="B197" i="5" s="1"/>
  <c r="Q140" i="3"/>
  <c r="R141" i="3" s="1"/>
  <c r="V139" i="3"/>
  <c r="T140" i="3"/>
  <c r="U140" i="3" s="1"/>
  <c r="S141" i="3" s="1"/>
  <c r="I145" i="3"/>
  <c r="D145" i="3"/>
  <c r="E146" i="3" s="1"/>
  <c r="N140" i="2" l="1"/>
  <c r="L141" i="2" s="1"/>
  <c r="M141" i="2" s="1"/>
  <c r="F145" i="2"/>
  <c r="M179" i="5"/>
  <c r="L179" i="5" s="1"/>
  <c r="N179" i="5" s="1"/>
  <c r="P178" i="5"/>
  <c r="O178" i="5"/>
  <c r="K182" i="5"/>
  <c r="J182" i="5" s="1"/>
  <c r="E222" i="6"/>
  <c r="B223" i="6"/>
  <c r="C223" i="6" s="1"/>
  <c r="D223" i="6" s="1"/>
  <c r="E171" i="5"/>
  <c r="D171" i="5" s="1"/>
  <c r="F171" i="5" s="1"/>
  <c r="G171" i="5" s="1"/>
  <c r="H170" i="5"/>
  <c r="C198" i="5"/>
  <c r="B198" i="5" s="1"/>
  <c r="Q141" i="3"/>
  <c r="R142" i="3" s="1"/>
  <c r="V140" i="3"/>
  <c r="T141" i="3"/>
  <c r="U141" i="3" s="1"/>
  <c r="S142" i="3" s="1"/>
  <c r="G146" i="3"/>
  <c r="H146" i="3" s="1"/>
  <c r="F147" i="3" s="1"/>
  <c r="B224" i="6" l="1"/>
  <c r="C224" i="6" s="1"/>
  <c r="D224" i="6" s="1"/>
  <c r="N141" i="2"/>
  <c r="L142" i="2" s="1"/>
  <c r="M142" i="2" s="1"/>
  <c r="G145" i="2"/>
  <c r="E146" i="2" s="1"/>
  <c r="F146" i="2" s="1"/>
  <c r="O179" i="5"/>
  <c r="M180" i="5"/>
  <c r="L180" i="5" s="1"/>
  <c r="N180" i="5" s="1"/>
  <c r="P179" i="5"/>
  <c r="K183" i="5"/>
  <c r="J183" i="5" s="1"/>
  <c r="E223" i="6"/>
  <c r="B225" i="6"/>
  <c r="C225" i="6" s="1"/>
  <c r="D225" i="6" s="1"/>
  <c r="E172" i="5"/>
  <c r="D172" i="5" s="1"/>
  <c r="F172" i="5" s="1"/>
  <c r="G172" i="5" s="1"/>
  <c r="H171" i="5"/>
  <c r="C199" i="5"/>
  <c r="B199" i="5" s="1"/>
  <c r="Q142" i="3"/>
  <c r="R143" i="3" s="1"/>
  <c r="T142" i="3"/>
  <c r="U142" i="3" s="1"/>
  <c r="S143" i="3" s="1"/>
  <c r="V141" i="3"/>
  <c r="I146" i="3"/>
  <c r="D146" i="3"/>
  <c r="E224" i="6" l="1"/>
  <c r="E225" i="6" s="1"/>
  <c r="N142" i="2"/>
  <c r="L143" i="2" s="1"/>
  <c r="M143" i="2" s="1"/>
  <c r="G146" i="2"/>
  <c r="E147" i="2" s="1"/>
  <c r="F147" i="2" s="1"/>
  <c r="G147" i="2" s="1"/>
  <c r="E148" i="2" s="1"/>
  <c r="M181" i="5"/>
  <c r="L181" i="5" s="1"/>
  <c r="N181" i="5" s="1"/>
  <c r="P180" i="5"/>
  <c r="O180" i="5"/>
  <c r="K184" i="5"/>
  <c r="J184" i="5" s="1"/>
  <c r="B226" i="6"/>
  <c r="C226" i="6" s="1"/>
  <c r="E173" i="5"/>
  <c r="D173" i="5" s="1"/>
  <c r="F173" i="5" s="1"/>
  <c r="G173" i="5" s="1"/>
  <c r="H172" i="5"/>
  <c r="C200" i="5"/>
  <c r="B200" i="5" s="1"/>
  <c r="V142" i="3"/>
  <c r="T143" i="3"/>
  <c r="U143" i="3" s="1"/>
  <c r="S144" i="3" s="1"/>
  <c r="E147" i="3"/>
  <c r="D147" i="3" s="1"/>
  <c r="N143" i="2" l="1"/>
  <c r="L144" i="2" s="1"/>
  <c r="M144" i="2" s="1"/>
  <c r="F148" i="2"/>
  <c r="G148" i="2" s="1"/>
  <c r="E149" i="2" s="1"/>
  <c r="M182" i="5"/>
  <c r="L182" i="5" s="1"/>
  <c r="N182" i="5" s="1"/>
  <c r="P181" i="5"/>
  <c r="K185" i="5"/>
  <c r="J185" i="5" s="1"/>
  <c r="O181" i="5"/>
  <c r="D226" i="6"/>
  <c r="B227" i="6"/>
  <c r="C227" i="6" s="1"/>
  <c r="D227" i="6" s="1"/>
  <c r="E226" i="6"/>
  <c r="E174" i="5"/>
  <c r="D174" i="5" s="1"/>
  <c r="F174" i="5" s="1"/>
  <c r="G174" i="5" s="1"/>
  <c r="H173" i="5"/>
  <c r="C201" i="5"/>
  <c r="B201" i="5" s="1"/>
  <c r="Q143" i="3"/>
  <c r="R144" i="3" s="1"/>
  <c r="V143" i="3"/>
  <c r="E148" i="3"/>
  <c r="D148" i="3" s="1"/>
  <c r="G147" i="3"/>
  <c r="H147" i="3" s="1"/>
  <c r="F148" i="3" s="1"/>
  <c r="N144" i="2" l="1"/>
  <c r="L145" i="2" s="1"/>
  <c r="M145" i="2" s="1"/>
  <c r="F149" i="2"/>
  <c r="M183" i="5"/>
  <c r="L183" i="5" s="1"/>
  <c r="N183" i="5" s="1"/>
  <c r="P182" i="5"/>
  <c r="O182" i="5"/>
  <c r="K186" i="5"/>
  <c r="J186" i="5" s="1"/>
  <c r="E227" i="6"/>
  <c r="B228" i="6"/>
  <c r="E175" i="5"/>
  <c r="D175" i="5" s="1"/>
  <c r="F175" i="5" s="1"/>
  <c r="G175" i="5" s="1"/>
  <c r="H174" i="5"/>
  <c r="C202" i="5"/>
  <c r="B202" i="5" s="1"/>
  <c r="Q144" i="3"/>
  <c r="R145" i="3" s="1"/>
  <c r="T144" i="3"/>
  <c r="U144" i="3" s="1"/>
  <c r="S145" i="3" s="1"/>
  <c r="I147" i="3"/>
  <c r="E149" i="3"/>
  <c r="D149" i="3" s="1"/>
  <c r="E150" i="3" s="1"/>
  <c r="G148" i="3"/>
  <c r="H148" i="3" s="1"/>
  <c r="F149" i="3" s="1"/>
  <c r="N145" i="2" l="1"/>
  <c r="L146" i="2" s="1"/>
  <c r="M146" i="2" s="1"/>
  <c r="G149" i="2"/>
  <c r="E150" i="2" s="1"/>
  <c r="F150" i="2" s="1"/>
  <c r="M184" i="5"/>
  <c r="L184" i="5" s="1"/>
  <c r="N184" i="5" s="1"/>
  <c r="P183" i="5"/>
  <c r="K187" i="5"/>
  <c r="J187" i="5" s="1"/>
  <c r="O183" i="5"/>
  <c r="C228" i="6"/>
  <c r="D228" i="6" s="1"/>
  <c r="E176" i="5"/>
  <c r="D176" i="5" s="1"/>
  <c r="F176" i="5" s="1"/>
  <c r="G176" i="5" s="1"/>
  <c r="H175" i="5"/>
  <c r="C203" i="5"/>
  <c r="B203" i="5" s="1"/>
  <c r="Q145" i="3"/>
  <c r="R146" i="3" s="1"/>
  <c r="T145" i="3"/>
  <c r="U145" i="3" s="1"/>
  <c r="S146" i="3" s="1"/>
  <c r="V144" i="3"/>
  <c r="I148" i="3"/>
  <c r="G149" i="3"/>
  <c r="H149" i="3" s="1"/>
  <c r="F150" i="3" s="1"/>
  <c r="D150" i="3"/>
  <c r="E151" i="3" s="1"/>
  <c r="N146" i="2" l="1"/>
  <c r="L147" i="2" s="1"/>
  <c r="M147" i="2" s="1"/>
  <c r="G150" i="2"/>
  <c r="E151" i="2" s="1"/>
  <c r="F151" i="2" s="1"/>
  <c r="G151" i="2" s="1"/>
  <c r="M185" i="5"/>
  <c r="L185" i="5" s="1"/>
  <c r="N185" i="5" s="1"/>
  <c r="P184" i="5"/>
  <c r="O184" i="5"/>
  <c r="K188" i="5"/>
  <c r="J188" i="5" s="1"/>
  <c r="E228" i="6"/>
  <c r="B229" i="6"/>
  <c r="C229" i="6" s="1"/>
  <c r="D229" i="6" s="1"/>
  <c r="E177" i="5"/>
  <c r="D177" i="5" s="1"/>
  <c r="F177" i="5" s="1"/>
  <c r="G177" i="5" s="1"/>
  <c r="H176" i="5"/>
  <c r="C204" i="5"/>
  <c r="B204" i="5" s="1"/>
  <c r="Q146" i="3"/>
  <c r="R147" i="3" s="1"/>
  <c r="V145" i="3"/>
  <c r="T146" i="3"/>
  <c r="U146" i="3" s="1"/>
  <c r="S147" i="3" s="1"/>
  <c r="G150" i="3"/>
  <c r="H150" i="3" s="1"/>
  <c r="F151" i="3" s="1"/>
  <c r="I149" i="3"/>
  <c r="O185" i="5" l="1"/>
  <c r="N147" i="2"/>
  <c r="L148" i="2" s="1"/>
  <c r="E152" i="2"/>
  <c r="F152" i="2" s="1"/>
  <c r="G152" i="2" s="1"/>
  <c r="E229" i="6"/>
  <c r="B230" i="6"/>
  <c r="C230" i="6" s="1"/>
  <c r="B231" i="6" s="1"/>
  <c r="M186" i="5"/>
  <c r="L186" i="5" s="1"/>
  <c r="N186" i="5" s="1"/>
  <c r="P185" i="5"/>
  <c r="K189" i="5"/>
  <c r="J189" i="5" s="1"/>
  <c r="E178" i="5"/>
  <c r="D178" i="5" s="1"/>
  <c r="F178" i="5" s="1"/>
  <c r="G178" i="5" s="1"/>
  <c r="H177" i="5"/>
  <c r="C205" i="5"/>
  <c r="B205" i="5" s="1"/>
  <c r="Q147" i="3"/>
  <c r="R148" i="3" s="1"/>
  <c r="V146" i="3"/>
  <c r="G151" i="3"/>
  <c r="H151" i="3" s="1"/>
  <c r="F152" i="3" s="1"/>
  <c r="I150" i="3"/>
  <c r="T147" i="3"/>
  <c r="U147" i="3" s="1"/>
  <c r="S148" i="3" s="1"/>
  <c r="D151" i="3"/>
  <c r="E152" i="3" s="1"/>
  <c r="E153" i="2" l="1"/>
  <c r="F153" i="2" s="1"/>
  <c r="M148" i="2"/>
  <c r="N148" i="2" s="1"/>
  <c r="L149" i="2" s="1"/>
  <c r="M187" i="5"/>
  <c r="L187" i="5" s="1"/>
  <c r="N187" i="5" s="1"/>
  <c r="P186" i="5"/>
  <c r="K190" i="5"/>
  <c r="J190" i="5" s="1"/>
  <c r="O186" i="5"/>
  <c r="C231" i="6"/>
  <c r="D231" i="6" s="1"/>
  <c r="D230" i="6"/>
  <c r="E230" i="6"/>
  <c r="E179" i="5"/>
  <c r="D179" i="5" s="1"/>
  <c r="F179" i="5" s="1"/>
  <c r="G179" i="5" s="1"/>
  <c r="H178" i="5"/>
  <c r="C206" i="5"/>
  <c r="B206" i="5" s="1"/>
  <c r="Q148" i="3"/>
  <c r="R149" i="3" s="1"/>
  <c r="I151" i="3"/>
  <c r="T148" i="3"/>
  <c r="U148" i="3" s="1"/>
  <c r="S149" i="3" s="1"/>
  <c r="V147" i="3"/>
  <c r="G152" i="3"/>
  <c r="H152" i="3" s="1"/>
  <c r="F153" i="3" s="1"/>
  <c r="M149" i="2" l="1"/>
  <c r="N149" i="2" s="1"/>
  <c r="L150" i="2" s="1"/>
  <c r="M150" i="2" s="1"/>
  <c r="G153" i="2"/>
  <c r="E154" i="2" s="1"/>
  <c r="F154" i="2" s="1"/>
  <c r="M188" i="5"/>
  <c r="L188" i="5" s="1"/>
  <c r="N188" i="5" s="1"/>
  <c r="P187" i="5"/>
  <c r="K191" i="5"/>
  <c r="J191" i="5" s="1"/>
  <c r="O187" i="5"/>
  <c r="E231" i="6"/>
  <c r="B232" i="6"/>
  <c r="C232" i="6" s="1"/>
  <c r="D232" i="6" s="1"/>
  <c r="E180" i="5"/>
  <c r="D180" i="5" s="1"/>
  <c r="F180" i="5" s="1"/>
  <c r="G180" i="5" s="1"/>
  <c r="H179" i="5"/>
  <c r="C207" i="5"/>
  <c r="B207" i="5" s="1"/>
  <c r="Q149" i="3"/>
  <c r="R150" i="3" s="1"/>
  <c r="V148" i="3"/>
  <c r="T149" i="3"/>
  <c r="U149" i="3" s="1"/>
  <c r="S150" i="3" s="1"/>
  <c r="I152" i="3"/>
  <c r="D152" i="3"/>
  <c r="E153" i="3" s="1"/>
  <c r="N150" i="2" l="1"/>
  <c r="L151" i="2" s="1"/>
  <c r="M151" i="2" s="1"/>
  <c r="G154" i="2"/>
  <c r="E155" i="2" s="1"/>
  <c r="M189" i="5"/>
  <c r="L189" i="5" s="1"/>
  <c r="N189" i="5" s="1"/>
  <c r="P188" i="5"/>
  <c r="O188" i="5"/>
  <c r="K192" i="5"/>
  <c r="J192" i="5" s="1"/>
  <c r="B233" i="6"/>
  <c r="C233" i="6" s="1"/>
  <c r="D233" i="6" s="1"/>
  <c r="E232" i="6"/>
  <c r="E181" i="5"/>
  <c r="D181" i="5" s="1"/>
  <c r="F181" i="5" s="1"/>
  <c r="G181" i="5" s="1"/>
  <c r="H180" i="5"/>
  <c r="C208" i="5"/>
  <c r="B208" i="5" s="1"/>
  <c r="Q150" i="3"/>
  <c r="R151" i="3" s="1"/>
  <c r="V149" i="3"/>
  <c r="T150" i="3"/>
  <c r="U150" i="3" s="1"/>
  <c r="S151" i="3" s="1"/>
  <c r="G153" i="3"/>
  <c r="H153" i="3" s="1"/>
  <c r="F154" i="3" s="1"/>
  <c r="D153" i="3"/>
  <c r="E154" i="3" s="1"/>
  <c r="O189" i="5" l="1"/>
  <c r="N151" i="2"/>
  <c r="L152" i="2" s="1"/>
  <c r="M152" i="2" s="1"/>
  <c r="F155" i="2"/>
  <c r="G155" i="2" s="1"/>
  <c r="E156" i="2" s="1"/>
  <c r="F156" i="2" s="1"/>
  <c r="M190" i="5"/>
  <c r="L190" i="5" s="1"/>
  <c r="N190" i="5" s="1"/>
  <c r="P189" i="5"/>
  <c r="K193" i="5"/>
  <c r="J193" i="5" s="1"/>
  <c r="E233" i="6"/>
  <c r="B234" i="6"/>
  <c r="E182" i="5"/>
  <c r="D182" i="5" s="1"/>
  <c r="F182" i="5" s="1"/>
  <c r="G182" i="5" s="1"/>
  <c r="H181" i="5"/>
  <c r="C209" i="5"/>
  <c r="B209" i="5" s="1"/>
  <c r="Q151" i="3"/>
  <c r="R152" i="3" s="1"/>
  <c r="V150" i="3"/>
  <c r="T151" i="3"/>
  <c r="U151" i="3" s="1"/>
  <c r="S152" i="3" s="1"/>
  <c r="I153" i="3"/>
  <c r="G154" i="3"/>
  <c r="H154" i="3" s="1"/>
  <c r="F155" i="3" s="1"/>
  <c r="D154" i="3"/>
  <c r="E155" i="3" s="1"/>
  <c r="N152" i="2" l="1"/>
  <c r="L153" i="2" s="1"/>
  <c r="M153" i="2" s="1"/>
  <c r="G156" i="2"/>
  <c r="E157" i="2" s="1"/>
  <c r="M191" i="5"/>
  <c r="L191" i="5" s="1"/>
  <c r="N191" i="5" s="1"/>
  <c r="P190" i="5"/>
  <c r="O190" i="5"/>
  <c r="K194" i="5"/>
  <c r="J194" i="5" s="1"/>
  <c r="C234" i="6"/>
  <c r="D234" i="6" s="1"/>
  <c r="E183" i="5"/>
  <c r="D183" i="5" s="1"/>
  <c r="F183" i="5" s="1"/>
  <c r="G183" i="5" s="1"/>
  <c r="H182" i="5"/>
  <c r="C210" i="5"/>
  <c r="B210" i="5" s="1"/>
  <c r="Q152" i="3"/>
  <c r="R153" i="3" s="1"/>
  <c r="T152" i="3"/>
  <c r="U152" i="3" s="1"/>
  <c r="S153" i="3" s="1"/>
  <c r="V151" i="3"/>
  <c r="I154" i="3"/>
  <c r="D155" i="3"/>
  <c r="E156" i="3" s="1"/>
  <c r="O191" i="5" l="1"/>
  <c r="E234" i="6"/>
  <c r="N153" i="2"/>
  <c r="L154" i="2" s="1"/>
  <c r="M154" i="2" s="1"/>
  <c r="F157" i="2"/>
  <c r="G157" i="2" s="1"/>
  <c r="E158" i="2" s="1"/>
  <c r="F158" i="2" s="1"/>
  <c r="M192" i="5"/>
  <c r="L192" i="5" s="1"/>
  <c r="N192" i="5" s="1"/>
  <c r="P191" i="5"/>
  <c r="K195" i="5"/>
  <c r="J195" i="5" s="1"/>
  <c r="B235" i="6"/>
  <c r="C235" i="6" s="1"/>
  <c r="D235" i="6" s="1"/>
  <c r="E184" i="5"/>
  <c r="D184" i="5" s="1"/>
  <c r="F184" i="5" s="1"/>
  <c r="G184" i="5" s="1"/>
  <c r="H183" i="5"/>
  <c r="C211" i="5"/>
  <c r="B211" i="5" s="1"/>
  <c r="Q153" i="3"/>
  <c r="R154" i="3" s="1"/>
  <c r="V152" i="3"/>
  <c r="T153" i="3"/>
  <c r="U153" i="3" s="1"/>
  <c r="S154" i="3" s="1"/>
  <c r="D156" i="3"/>
  <c r="E157" i="3" s="1"/>
  <c r="G155" i="3"/>
  <c r="E235" i="6" l="1"/>
  <c r="B236" i="6"/>
  <c r="C236" i="6" s="1"/>
  <c r="D236" i="6" s="1"/>
  <c r="N154" i="2"/>
  <c r="L155" i="2" s="1"/>
  <c r="M155" i="2" s="1"/>
  <c r="G158" i="2"/>
  <c r="E159" i="2" s="1"/>
  <c r="M193" i="5"/>
  <c r="L193" i="5" s="1"/>
  <c r="N193" i="5" s="1"/>
  <c r="P192" i="5"/>
  <c r="K196" i="5"/>
  <c r="J196" i="5" s="1"/>
  <c r="O192" i="5"/>
  <c r="E185" i="5"/>
  <c r="D185" i="5" s="1"/>
  <c r="F185" i="5" s="1"/>
  <c r="G185" i="5" s="1"/>
  <c r="H184" i="5"/>
  <c r="C212" i="5"/>
  <c r="B212" i="5" s="1"/>
  <c r="Q154" i="3"/>
  <c r="R155" i="3" s="1"/>
  <c r="T154" i="3"/>
  <c r="U154" i="3" s="1"/>
  <c r="S155" i="3" s="1"/>
  <c r="V153" i="3"/>
  <c r="D157" i="3"/>
  <c r="E158" i="3" s="1"/>
  <c r="H155" i="3"/>
  <c r="B237" i="6" l="1"/>
  <c r="E236" i="6"/>
  <c r="N155" i="2"/>
  <c r="L156" i="2" s="1"/>
  <c r="M156" i="2" s="1"/>
  <c r="F159" i="2"/>
  <c r="G159" i="2" s="1"/>
  <c r="E160" i="2" s="1"/>
  <c r="M194" i="5"/>
  <c r="L194" i="5" s="1"/>
  <c r="N194" i="5" s="1"/>
  <c r="P193" i="5"/>
  <c r="K197" i="5"/>
  <c r="J197" i="5" s="1"/>
  <c r="O193" i="5"/>
  <c r="V154" i="3"/>
  <c r="C237" i="6"/>
  <c r="D237" i="6" s="1"/>
  <c r="E186" i="5"/>
  <c r="D186" i="5" s="1"/>
  <c r="F186" i="5" s="1"/>
  <c r="G186" i="5" s="1"/>
  <c r="H185" i="5"/>
  <c r="C213" i="5"/>
  <c r="B213" i="5" s="1"/>
  <c r="Q155" i="3"/>
  <c r="R156" i="3" s="1"/>
  <c r="T155" i="3"/>
  <c r="U155" i="3" s="1"/>
  <c r="S156" i="3" s="1"/>
  <c r="F156" i="3"/>
  <c r="G156" i="3" s="1"/>
  <c r="H156" i="3" s="1"/>
  <c r="F157" i="3" s="1"/>
  <c r="I155" i="3"/>
  <c r="F160" i="2" l="1"/>
  <c r="G160" i="2" s="1"/>
  <c r="E161" i="2" s="1"/>
  <c r="F161" i="2" s="1"/>
  <c r="N156" i="2"/>
  <c r="L157" i="2" s="1"/>
  <c r="M157" i="2" s="1"/>
  <c r="O194" i="5"/>
  <c r="M195" i="5"/>
  <c r="L195" i="5" s="1"/>
  <c r="N195" i="5" s="1"/>
  <c r="P194" i="5"/>
  <c r="K198" i="5"/>
  <c r="J198" i="5" s="1"/>
  <c r="B238" i="6"/>
  <c r="C238" i="6" s="1"/>
  <c r="D238" i="6" s="1"/>
  <c r="E237" i="6"/>
  <c r="E187" i="5"/>
  <c r="D187" i="5" s="1"/>
  <c r="F187" i="5" s="1"/>
  <c r="G187" i="5" s="1"/>
  <c r="H186" i="5"/>
  <c r="C214" i="5"/>
  <c r="B214" i="5" s="1"/>
  <c r="Q156" i="3"/>
  <c r="R157" i="3" s="1"/>
  <c r="V155" i="3"/>
  <c r="T156" i="3"/>
  <c r="U156" i="3" s="1"/>
  <c r="S157" i="3" s="1"/>
  <c r="G157" i="3"/>
  <c r="H157" i="3" s="1"/>
  <c r="F158" i="3" s="1"/>
  <c r="I156" i="3"/>
  <c r="D158" i="3"/>
  <c r="E159" i="3" s="1"/>
  <c r="N157" i="2" l="1"/>
  <c r="L158" i="2" s="1"/>
  <c r="M158" i="2" s="1"/>
  <c r="G161" i="2"/>
  <c r="E162" i="2" s="1"/>
  <c r="M196" i="5"/>
  <c r="L196" i="5" s="1"/>
  <c r="N196" i="5" s="1"/>
  <c r="P195" i="5"/>
  <c r="K199" i="5"/>
  <c r="J199" i="5" s="1"/>
  <c r="O195" i="5"/>
  <c r="E238" i="6"/>
  <c r="B239" i="6"/>
  <c r="E188" i="5"/>
  <c r="D188" i="5" s="1"/>
  <c r="F188" i="5" s="1"/>
  <c r="G188" i="5" s="1"/>
  <c r="H187" i="5"/>
  <c r="C215" i="5"/>
  <c r="B215" i="5" s="1"/>
  <c r="Q157" i="3"/>
  <c r="R158" i="3" s="1"/>
  <c r="V156" i="3"/>
  <c r="I157" i="3"/>
  <c r="G158" i="3"/>
  <c r="H158" i="3" s="1"/>
  <c r="F159" i="3" s="1"/>
  <c r="T157" i="3"/>
  <c r="U157" i="3" s="1"/>
  <c r="S158" i="3" s="1"/>
  <c r="N158" i="2" l="1"/>
  <c r="L159" i="2" s="1"/>
  <c r="M159" i="2" s="1"/>
  <c r="F162" i="2"/>
  <c r="G162" i="2" s="1"/>
  <c r="E163" i="2" s="1"/>
  <c r="M197" i="5"/>
  <c r="L197" i="5" s="1"/>
  <c r="N197" i="5" s="1"/>
  <c r="P196" i="5"/>
  <c r="O196" i="5"/>
  <c r="K200" i="5"/>
  <c r="J200" i="5" s="1"/>
  <c r="C239" i="6"/>
  <c r="D239" i="6" s="1"/>
  <c r="E189" i="5"/>
  <c r="D189" i="5" s="1"/>
  <c r="F189" i="5" s="1"/>
  <c r="G189" i="5" s="1"/>
  <c r="H188" i="5"/>
  <c r="C216" i="5"/>
  <c r="B216" i="5" s="1"/>
  <c r="Q158" i="3"/>
  <c r="R159" i="3" s="1"/>
  <c r="I158" i="3"/>
  <c r="V157" i="3"/>
  <c r="G159" i="3"/>
  <c r="H159" i="3" s="1"/>
  <c r="F160" i="3" s="1"/>
  <c r="T158" i="3"/>
  <c r="U158" i="3" s="1"/>
  <c r="S159" i="3" s="1"/>
  <c r="D159" i="3"/>
  <c r="E160" i="3" s="1"/>
  <c r="E239" i="6" l="1"/>
  <c r="B240" i="6"/>
  <c r="C240" i="6" s="1"/>
  <c r="N159" i="2"/>
  <c r="L160" i="2" s="1"/>
  <c r="M160" i="2" s="1"/>
  <c r="F163" i="2"/>
  <c r="G163" i="2" s="1"/>
  <c r="E164" i="2" s="1"/>
  <c r="M198" i="5"/>
  <c r="L198" i="5" s="1"/>
  <c r="N198" i="5" s="1"/>
  <c r="P197" i="5"/>
  <c r="K201" i="5"/>
  <c r="J201" i="5" s="1"/>
  <c r="O197" i="5"/>
  <c r="B10" i="6"/>
  <c r="E190" i="5"/>
  <c r="D190" i="5" s="1"/>
  <c r="F190" i="5" s="1"/>
  <c r="G190" i="5" s="1"/>
  <c r="H189" i="5"/>
  <c r="C217" i="5"/>
  <c r="B217" i="5" s="1"/>
  <c r="Q159" i="3"/>
  <c r="R160" i="3" s="1"/>
  <c r="V158" i="3"/>
  <c r="T159" i="3"/>
  <c r="U159" i="3" s="1"/>
  <c r="S160" i="3" s="1"/>
  <c r="I159" i="3"/>
  <c r="G160" i="3"/>
  <c r="H160" i="3" s="1"/>
  <c r="F161" i="3" s="1"/>
  <c r="E240" i="6" l="1"/>
  <c r="D240" i="6"/>
  <c r="B241" i="6"/>
  <c r="C241" i="6" s="1"/>
  <c r="N160" i="2"/>
  <c r="L161" i="2" s="1"/>
  <c r="M161" i="2" s="1"/>
  <c r="F164" i="2"/>
  <c r="G164" i="2" s="1"/>
  <c r="E165" i="2" s="1"/>
  <c r="F165" i="2" s="1"/>
  <c r="M199" i="5"/>
  <c r="L199" i="5" s="1"/>
  <c r="N199" i="5" s="1"/>
  <c r="P198" i="5"/>
  <c r="O198" i="5"/>
  <c r="K202" i="5"/>
  <c r="J202" i="5" s="1"/>
  <c r="E191" i="5"/>
  <c r="D191" i="5" s="1"/>
  <c r="F191" i="5" s="1"/>
  <c r="G191" i="5" s="1"/>
  <c r="H190" i="5"/>
  <c r="C218" i="5"/>
  <c r="B218" i="5" s="1"/>
  <c r="Q160" i="3"/>
  <c r="R161" i="3" s="1"/>
  <c r="V159" i="3"/>
  <c r="T160" i="3"/>
  <c r="U160" i="3" s="1"/>
  <c r="S161" i="3" s="1"/>
  <c r="I160" i="3"/>
  <c r="D160" i="3"/>
  <c r="E161" i="3" s="1"/>
  <c r="D241" i="6" l="1"/>
  <c r="E241" i="6"/>
  <c r="N161" i="2"/>
  <c r="L162" i="2" s="1"/>
  <c r="M162" i="2" s="1"/>
  <c r="G165" i="2"/>
  <c r="E166" i="2" s="1"/>
  <c r="F166" i="2" s="1"/>
  <c r="G166" i="2" s="1"/>
  <c r="E167" i="2" s="1"/>
  <c r="B242" i="6"/>
  <c r="C242" i="6" s="1"/>
  <c r="D242" i="6" s="1"/>
  <c r="M200" i="5"/>
  <c r="L200" i="5" s="1"/>
  <c r="N200" i="5" s="1"/>
  <c r="P199" i="5"/>
  <c r="K203" i="5"/>
  <c r="J203" i="5" s="1"/>
  <c r="O199" i="5"/>
  <c r="E192" i="5"/>
  <c r="D192" i="5" s="1"/>
  <c r="F192" i="5" s="1"/>
  <c r="G192" i="5" s="1"/>
  <c r="H191" i="5"/>
  <c r="C219" i="5"/>
  <c r="B219" i="5" s="1"/>
  <c r="Q161" i="3"/>
  <c r="R162" i="3" s="1"/>
  <c r="V160" i="3"/>
  <c r="T161" i="3"/>
  <c r="U161" i="3" s="1"/>
  <c r="S162" i="3" s="1"/>
  <c r="G161" i="3"/>
  <c r="N162" i="2" l="1"/>
  <c r="L163" i="2" s="1"/>
  <c r="M163" i="2" s="1"/>
  <c r="F167" i="2"/>
  <c r="G167" i="2" s="1"/>
  <c r="E168" i="2" s="1"/>
  <c r="M201" i="5"/>
  <c r="L201" i="5" s="1"/>
  <c r="N201" i="5" s="1"/>
  <c r="P200" i="5"/>
  <c r="K204" i="5"/>
  <c r="J204" i="5" s="1"/>
  <c r="O200" i="5"/>
  <c r="B243" i="6"/>
  <c r="E242" i="6"/>
  <c r="E193" i="5"/>
  <c r="D193" i="5" s="1"/>
  <c r="F193" i="5" s="1"/>
  <c r="G193" i="5" s="1"/>
  <c r="H192" i="5"/>
  <c r="C220" i="5"/>
  <c r="B220" i="5" s="1"/>
  <c r="Q162" i="3"/>
  <c r="R163" i="3" s="1"/>
  <c r="V161" i="3"/>
  <c r="T162" i="3"/>
  <c r="U162" i="3" s="1"/>
  <c r="S163" i="3" s="1"/>
  <c r="H161" i="3"/>
  <c r="D161" i="3"/>
  <c r="E162" i="3" s="1"/>
  <c r="N163" i="2" l="1"/>
  <c r="L164" i="2" s="1"/>
  <c r="M164" i="2" s="1"/>
  <c r="F168" i="2"/>
  <c r="M202" i="5"/>
  <c r="L202" i="5" s="1"/>
  <c r="N202" i="5" s="1"/>
  <c r="P201" i="5"/>
  <c r="O201" i="5"/>
  <c r="K205" i="5"/>
  <c r="J205" i="5" s="1"/>
  <c r="C243" i="6"/>
  <c r="D243" i="6" s="1"/>
  <c r="E194" i="5"/>
  <c r="D194" i="5" s="1"/>
  <c r="F194" i="5" s="1"/>
  <c r="G194" i="5" s="1"/>
  <c r="H193" i="5"/>
  <c r="C221" i="5"/>
  <c r="B221" i="5" s="1"/>
  <c r="Q163" i="3"/>
  <c r="R164" i="3" s="1"/>
  <c r="V162" i="3"/>
  <c r="T163" i="3"/>
  <c r="U163" i="3" s="1"/>
  <c r="S164" i="3" s="1"/>
  <c r="F162" i="3"/>
  <c r="G162" i="3" s="1"/>
  <c r="H162" i="3" s="1"/>
  <c r="F163" i="3" s="1"/>
  <c r="I161" i="3"/>
  <c r="N164" i="2" l="1"/>
  <c r="L165" i="2" s="1"/>
  <c r="M165" i="2" s="1"/>
  <c r="G168" i="2"/>
  <c r="E169" i="2" s="1"/>
  <c r="F169" i="2" s="1"/>
  <c r="M203" i="5"/>
  <c r="L203" i="5" s="1"/>
  <c r="N203" i="5" s="1"/>
  <c r="P202" i="5"/>
  <c r="K206" i="5"/>
  <c r="J206" i="5" s="1"/>
  <c r="O202" i="5"/>
  <c r="E243" i="6"/>
  <c r="B244" i="6"/>
  <c r="C244" i="6" s="1"/>
  <c r="D244" i="6" s="1"/>
  <c r="E195" i="5"/>
  <c r="D195" i="5" s="1"/>
  <c r="F195" i="5" s="1"/>
  <c r="G195" i="5" s="1"/>
  <c r="H194" i="5"/>
  <c r="C222" i="5"/>
  <c r="B222" i="5" s="1"/>
  <c r="Q164" i="3"/>
  <c r="R165" i="3" s="1"/>
  <c r="V163" i="3"/>
  <c r="T164" i="3"/>
  <c r="U164" i="3" s="1"/>
  <c r="S165" i="3" s="1"/>
  <c r="I162" i="3"/>
  <c r="D162" i="3"/>
  <c r="E163" i="3" s="1"/>
  <c r="N165" i="2" l="1"/>
  <c r="L166" i="2" s="1"/>
  <c r="M166" i="2" s="1"/>
  <c r="G169" i="2"/>
  <c r="E170" i="2" s="1"/>
  <c r="O203" i="5"/>
  <c r="M204" i="5"/>
  <c r="L204" i="5" s="1"/>
  <c r="N204" i="5" s="1"/>
  <c r="P203" i="5"/>
  <c r="K207" i="5"/>
  <c r="J207" i="5" s="1"/>
  <c r="E244" i="6"/>
  <c r="B245" i="6"/>
  <c r="E196" i="5"/>
  <c r="D196" i="5" s="1"/>
  <c r="F196" i="5" s="1"/>
  <c r="G196" i="5" s="1"/>
  <c r="H195" i="5"/>
  <c r="C223" i="5"/>
  <c r="B223" i="5" s="1"/>
  <c r="Q165" i="3"/>
  <c r="R166" i="3" s="1"/>
  <c r="T165" i="3"/>
  <c r="U165" i="3" s="1"/>
  <c r="S166" i="3" s="1"/>
  <c r="V164" i="3"/>
  <c r="G163" i="3"/>
  <c r="N166" i="2" l="1"/>
  <c r="L167" i="2" s="1"/>
  <c r="M167" i="2" s="1"/>
  <c r="F170" i="2"/>
  <c r="G170" i="2" s="1"/>
  <c r="E171" i="2" s="1"/>
  <c r="F171" i="2" s="1"/>
  <c r="M205" i="5"/>
  <c r="L205" i="5" s="1"/>
  <c r="N205" i="5" s="1"/>
  <c r="P204" i="5"/>
  <c r="K208" i="5"/>
  <c r="J208" i="5" s="1"/>
  <c r="O204" i="5"/>
  <c r="C245" i="6"/>
  <c r="B246" i="6" s="1"/>
  <c r="E197" i="5"/>
  <c r="D197" i="5" s="1"/>
  <c r="F197" i="5" s="1"/>
  <c r="G197" i="5" s="1"/>
  <c r="H196" i="5"/>
  <c r="C224" i="5"/>
  <c r="B224" i="5" s="1"/>
  <c r="Q166" i="3"/>
  <c r="R167" i="3" s="1"/>
  <c r="V165" i="3"/>
  <c r="T166" i="3"/>
  <c r="U166" i="3" s="1"/>
  <c r="S167" i="3" s="1"/>
  <c r="H163" i="3"/>
  <c r="D163" i="3"/>
  <c r="E164" i="3" s="1"/>
  <c r="N167" i="2" l="1"/>
  <c r="L168" i="2" s="1"/>
  <c r="M168" i="2" s="1"/>
  <c r="G171" i="2"/>
  <c r="E172" i="2" s="1"/>
  <c r="F172" i="2" s="1"/>
  <c r="M206" i="5"/>
  <c r="L206" i="5" s="1"/>
  <c r="N206" i="5" s="1"/>
  <c r="P205" i="5"/>
  <c r="O205" i="5"/>
  <c r="K209" i="5"/>
  <c r="J209" i="5" s="1"/>
  <c r="C246" i="6"/>
  <c r="D246" i="6" s="1"/>
  <c r="D245" i="6"/>
  <c r="E245" i="6"/>
  <c r="E198" i="5"/>
  <c r="D198" i="5" s="1"/>
  <c r="F198" i="5" s="1"/>
  <c r="G198" i="5" s="1"/>
  <c r="H197" i="5"/>
  <c r="C225" i="5"/>
  <c r="B225" i="5" s="1"/>
  <c r="V166" i="3"/>
  <c r="Q167" i="3"/>
  <c r="R168" i="3" s="1"/>
  <c r="T167" i="3"/>
  <c r="U167" i="3" s="1"/>
  <c r="S168" i="3" s="1"/>
  <c r="F164" i="3"/>
  <c r="G164" i="3" s="1"/>
  <c r="I163" i="3"/>
  <c r="N168" i="2" l="1"/>
  <c r="L169" i="2" s="1"/>
  <c r="M169" i="2" s="1"/>
  <c r="G172" i="2"/>
  <c r="E173" i="2" s="1"/>
  <c r="F173" i="2" s="1"/>
  <c r="M207" i="5"/>
  <c r="L207" i="5" s="1"/>
  <c r="N207" i="5" s="1"/>
  <c r="P206" i="5"/>
  <c r="K210" i="5"/>
  <c r="J210" i="5" s="1"/>
  <c r="O206" i="5"/>
  <c r="E246" i="6"/>
  <c r="B247" i="6"/>
  <c r="C247" i="6" s="1"/>
  <c r="D247" i="6" s="1"/>
  <c r="E199" i="5"/>
  <c r="D199" i="5" s="1"/>
  <c r="F199" i="5" s="1"/>
  <c r="G199" i="5" s="1"/>
  <c r="H198" i="5"/>
  <c r="C226" i="5"/>
  <c r="B226" i="5" s="1"/>
  <c r="Q168" i="3"/>
  <c r="R169" i="3" s="1"/>
  <c r="V167" i="3"/>
  <c r="T168" i="3"/>
  <c r="U168" i="3" s="1"/>
  <c r="S169" i="3" s="1"/>
  <c r="H164" i="3"/>
  <c r="F165" i="3" s="1"/>
  <c r="D164" i="3"/>
  <c r="E165" i="3" s="1"/>
  <c r="N169" i="2" l="1"/>
  <c r="L170" i="2" s="1"/>
  <c r="M170" i="2" s="1"/>
  <c r="G173" i="2"/>
  <c r="E174" i="2" s="1"/>
  <c r="M208" i="5"/>
  <c r="L208" i="5" s="1"/>
  <c r="N208" i="5" s="1"/>
  <c r="P207" i="5"/>
  <c r="O207" i="5"/>
  <c r="K211" i="5"/>
  <c r="J211" i="5" s="1"/>
  <c r="B248" i="6"/>
  <c r="C248" i="6" s="1"/>
  <c r="E247" i="6"/>
  <c r="E200" i="5"/>
  <c r="D200" i="5" s="1"/>
  <c r="F200" i="5" s="1"/>
  <c r="G200" i="5" s="1"/>
  <c r="H199" i="5"/>
  <c r="C227" i="5"/>
  <c r="B227" i="5" s="1"/>
  <c r="Q169" i="3"/>
  <c r="R170" i="3" s="1"/>
  <c r="T169" i="3"/>
  <c r="U169" i="3" s="1"/>
  <c r="S170" i="3" s="1"/>
  <c r="V168" i="3"/>
  <c r="I164" i="3"/>
  <c r="G165" i="3"/>
  <c r="N170" i="2" l="1"/>
  <c r="L171" i="2" s="1"/>
  <c r="M171" i="2" s="1"/>
  <c r="F174" i="2"/>
  <c r="G174" i="2" s="1"/>
  <c r="E175" i="2" s="1"/>
  <c r="F175" i="2" s="1"/>
  <c r="O208" i="5"/>
  <c r="M209" i="5"/>
  <c r="L209" i="5" s="1"/>
  <c r="N209" i="5" s="1"/>
  <c r="P208" i="5"/>
  <c r="K212" i="5"/>
  <c r="J212" i="5" s="1"/>
  <c r="D248" i="6"/>
  <c r="B249" i="6"/>
  <c r="C249" i="6" s="1"/>
  <c r="D249" i="6" s="1"/>
  <c r="E248" i="6"/>
  <c r="E201" i="5"/>
  <c r="D201" i="5" s="1"/>
  <c r="F201" i="5" s="1"/>
  <c r="G201" i="5" s="1"/>
  <c r="H200" i="5"/>
  <c r="C228" i="5"/>
  <c r="B228" i="5" s="1"/>
  <c r="Q170" i="3"/>
  <c r="R171" i="3" s="1"/>
  <c r="V169" i="3"/>
  <c r="T170" i="3"/>
  <c r="U170" i="3" s="1"/>
  <c r="S171" i="3" s="1"/>
  <c r="H165" i="3"/>
  <c r="F166" i="3" s="1"/>
  <c r="D165" i="3"/>
  <c r="E166" i="3" s="1"/>
  <c r="N171" i="2" l="1"/>
  <c r="L172" i="2" s="1"/>
  <c r="M172" i="2" s="1"/>
  <c r="G175" i="2"/>
  <c r="E176" i="2" s="1"/>
  <c r="F176" i="2" s="1"/>
  <c r="B250" i="6"/>
  <c r="M210" i="5"/>
  <c r="L210" i="5" s="1"/>
  <c r="N210" i="5" s="1"/>
  <c r="P209" i="5"/>
  <c r="K213" i="5"/>
  <c r="J213" i="5" s="1"/>
  <c r="O209" i="5"/>
  <c r="E249" i="6"/>
  <c r="E202" i="5"/>
  <c r="D202" i="5" s="1"/>
  <c r="F202" i="5" s="1"/>
  <c r="G202" i="5" s="1"/>
  <c r="H201" i="5"/>
  <c r="C229" i="5"/>
  <c r="B229" i="5" s="1"/>
  <c r="Q171" i="3"/>
  <c r="R172" i="3" s="1"/>
  <c r="V170" i="3"/>
  <c r="T171" i="3"/>
  <c r="U171" i="3" s="1"/>
  <c r="S172" i="3" s="1"/>
  <c r="I165" i="3"/>
  <c r="G166" i="3"/>
  <c r="N172" i="2" l="1"/>
  <c r="L173" i="2" s="1"/>
  <c r="M173" i="2" s="1"/>
  <c r="G176" i="2"/>
  <c r="E177" i="2" s="1"/>
  <c r="F177" i="2" s="1"/>
  <c r="C250" i="6"/>
  <c r="D250" i="6" s="1"/>
  <c r="O210" i="5"/>
  <c r="M211" i="5"/>
  <c r="L211" i="5" s="1"/>
  <c r="N211" i="5" s="1"/>
  <c r="P210" i="5"/>
  <c r="K214" i="5"/>
  <c r="J214" i="5" s="1"/>
  <c r="E203" i="5"/>
  <c r="D203" i="5" s="1"/>
  <c r="F203" i="5" s="1"/>
  <c r="G203" i="5" s="1"/>
  <c r="H202" i="5"/>
  <c r="C230" i="5"/>
  <c r="B230" i="5" s="1"/>
  <c r="Q172" i="3"/>
  <c r="R173" i="3" s="1"/>
  <c r="T172" i="3"/>
  <c r="U172" i="3" s="1"/>
  <c r="S173" i="3" s="1"/>
  <c r="V171" i="3"/>
  <c r="H166" i="3"/>
  <c r="F167" i="3" s="1"/>
  <c r="D166" i="3"/>
  <c r="E167" i="3" s="1"/>
  <c r="E250" i="6" l="1"/>
  <c r="N173" i="2"/>
  <c r="L174" i="2" s="1"/>
  <c r="M174" i="2" s="1"/>
  <c r="G177" i="2"/>
  <c r="E178" i="2" s="1"/>
  <c r="B251" i="6"/>
  <c r="M212" i="5"/>
  <c r="L212" i="5" s="1"/>
  <c r="N212" i="5" s="1"/>
  <c r="P211" i="5"/>
  <c r="O211" i="5"/>
  <c r="K215" i="5"/>
  <c r="J215" i="5" s="1"/>
  <c r="E204" i="5"/>
  <c r="D204" i="5" s="1"/>
  <c r="F204" i="5" s="1"/>
  <c r="G204" i="5" s="1"/>
  <c r="H203" i="5"/>
  <c r="C231" i="5"/>
  <c r="B231" i="5" s="1"/>
  <c r="Q173" i="3"/>
  <c r="R174" i="3" s="1"/>
  <c r="V172" i="3"/>
  <c r="T173" i="3"/>
  <c r="U173" i="3" s="1"/>
  <c r="S174" i="3" s="1"/>
  <c r="I166" i="3"/>
  <c r="G167" i="3"/>
  <c r="F178" i="2" l="1"/>
  <c r="G178" i="2" s="1"/>
  <c r="E179" i="2" s="1"/>
  <c r="F179" i="2" s="1"/>
  <c r="G179" i="2" s="1"/>
  <c r="E180" i="2" s="1"/>
  <c r="N174" i="2"/>
  <c r="L175" i="2" s="1"/>
  <c r="M175" i="2" s="1"/>
  <c r="C251" i="6"/>
  <c r="M213" i="5"/>
  <c r="L213" i="5" s="1"/>
  <c r="N213" i="5" s="1"/>
  <c r="P212" i="5"/>
  <c r="K216" i="5"/>
  <c r="J216" i="5" s="1"/>
  <c r="O212" i="5"/>
  <c r="E205" i="5"/>
  <c r="D205" i="5" s="1"/>
  <c r="F205" i="5" s="1"/>
  <c r="G205" i="5" s="1"/>
  <c r="H204" i="5"/>
  <c r="C232" i="5"/>
  <c r="B232" i="5" s="1"/>
  <c r="T174" i="3"/>
  <c r="U174" i="3" s="1"/>
  <c r="S175" i="3" s="1"/>
  <c r="Q174" i="3"/>
  <c r="R175" i="3" s="1"/>
  <c r="V173" i="3"/>
  <c r="H167" i="3"/>
  <c r="F168" i="3" s="1"/>
  <c r="D167" i="3"/>
  <c r="E168" i="3" s="1"/>
  <c r="N175" i="2" l="1"/>
  <c r="L176" i="2" s="1"/>
  <c r="M176" i="2" s="1"/>
  <c r="F180" i="2"/>
  <c r="D251" i="6"/>
  <c r="E251" i="6"/>
  <c r="B252" i="6"/>
  <c r="O213" i="5"/>
  <c r="M214" i="5"/>
  <c r="L214" i="5" s="1"/>
  <c r="N214" i="5" s="1"/>
  <c r="P213" i="5"/>
  <c r="K217" i="5"/>
  <c r="J217" i="5" s="1"/>
  <c r="V174" i="3"/>
  <c r="E206" i="5"/>
  <c r="D206" i="5" s="1"/>
  <c r="F206" i="5" s="1"/>
  <c r="G206" i="5" s="1"/>
  <c r="H205" i="5"/>
  <c r="C233" i="5"/>
  <c r="B233" i="5" s="1"/>
  <c r="T175" i="3"/>
  <c r="U175" i="3" s="1"/>
  <c r="S176" i="3" s="1"/>
  <c r="I167" i="3"/>
  <c r="G168" i="3"/>
  <c r="H168" i="3" s="1"/>
  <c r="F169" i="3" s="1"/>
  <c r="N176" i="2" l="1"/>
  <c r="L177" i="2" s="1"/>
  <c r="M177" i="2" s="1"/>
  <c r="G180" i="2"/>
  <c r="E181" i="2" s="1"/>
  <c r="F181" i="2" s="1"/>
  <c r="C252" i="6"/>
  <c r="D252" i="6" s="1"/>
  <c r="M215" i="5"/>
  <c r="L215" i="5" s="1"/>
  <c r="N215" i="5" s="1"/>
  <c r="P214" i="5"/>
  <c r="K218" i="5"/>
  <c r="J218" i="5" s="1"/>
  <c r="O214" i="5"/>
  <c r="E207" i="5"/>
  <c r="D207" i="5" s="1"/>
  <c r="F207" i="5" s="1"/>
  <c r="G207" i="5" s="1"/>
  <c r="H206" i="5"/>
  <c r="C234" i="5"/>
  <c r="B234" i="5" s="1"/>
  <c r="Q175" i="3"/>
  <c r="R176" i="3" s="1"/>
  <c r="V175" i="3"/>
  <c r="I168" i="3"/>
  <c r="D168" i="3"/>
  <c r="E169" i="3" s="1"/>
  <c r="B253" i="6" l="1"/>
  <c r="C253" i="6" s="1"/>
  <c r="D253" i="6" s="1"/>
  <c r="E252" i="6"/>
  <c r="N177" i="2"/>
  <c r="L178" i="2" s="1"/>
  <c r="M178" i="2" s="1"/>
  <c r="G181" i="2"/>
  <c r="E182" i="2" s="1"/>
  <c r="M216" i="5"/>
  <c r="L216" i="5" s="1"/>
  <c r="N216" i="5" s="1"/>
  <c r="P215" i="5"/>
  <c r="O215" i="5"/>
  <c r="K219" i="5"/>
  <c r="J219" i="5" s="1"/>
  <c r="E208" i="5"/>
  <c r="D208" i="5" s="1"/>
  <c r="F208" i="5" s="1"/>
  <c r="G208" i="5" s="1"/>
  <c r="H207" i="5"/>
  <c r="C235" i="5"/>
  <c r="B235" i="5" s="1"/>
  <c r="Q176" i="3"/>
  <c r="R177" i="3" s="1"/>
  <c r="T176" i="3"/>
  <c r="U176" i="3" s="1"/>
  <c r="S177" i="3" s="1"/>
  <c r="G169" i="3"/>
  <c r="N178" i="2" l="1"/>
  <c r="L179" i="2" s="1"/>
  <c r="M179" i="2" s="1"/>
  <c r="F182" i="2"/>
  <c r="G182" i="2" s="1"/>
  <c r="E183" i="2" s="1"/>
  <c r="B254" i="6"/>
  <c r="E253" i="6"/>
  <c r="O216" i="5"/>
  <c r="M217" i="5"/>
  <c r="L217" i="5" s="1"/>
  <c r="N217" i="5" s="1"/>
  <c r="P216" i="5"/>
  <c r="K220" i="5"/>
  <c r="J220" i="5" s="1"/>
  <c r="E209" i="5"/>
  <c r="D209" i="5" s="1"/>
  <c r="F209" i="5" s="1"/>
  <c r="G209" i="5" s="1"/>
  <c r="H208" i="5"/>
  <c r="C236" i="5"/>
  <c r="B236" i="5" s="1"/>
  <c r="Q177" i="3"/>
  <c r="R178" i="3" s="1"/>
  <c r="T177" i="3"/>
  <c r="U177" i="3" s="1"/>
  <c r="S178" i="3" s="1"/>
  <c r="V176" i="3"/>
  <c r="H169" i="3"/>
  <c r="D169" i="3"/>
  <c r="E170" i="3" s="1"/>
  <c r="F183" i="2" l="1"/>
  <c r="G183" i="2" s="1"/>
  <c r="E184" i="2" s="1"/>
  <c r="F184" i="2" s="1"/>
  <c r="N179" i="2"/>
  <c r="L180" i="2" s="1"/>
  <c r="M180" i="2" s="1"/>
  <c r="C254" i="6"/>
  <c r="D254" i="6" s="1"/>
  <c r="B255" i="6"/>
  <c r="M218" i="5"/>
  <c r="L218" i="5" s="1"/>
  <c r="N218" i="5" s="1"/>
  <c r="P217" i="5"/>
  <c r="K221" i="5"/>
  <c r="J221" i="5" s="1"/>
  <c r="O217" i="5"/>
  <c r="E210" i="5"/>
  <c r="D210" i="5" s="1"/>
  <c r="F210" i="5" s="1"/>
  <c r="G210" i="5" s="1"/>
  <c r="H209" i="5"/>
  <c r="C237" i="5"/>
  <c r="B237" i="5" s="1"/>
  <c r="T178" i="3"/>
  <c r="U178" i="3" s="1"/>
  <c r="S179" i="3" s="1"/>
  <c r="Q178" i="3"/>
  <c r="R179" i="3" s="1"/>
  <c r="V177" i="3"/>
  <c r="F170" i="3"/>
  <c r="G170" i="3" s="1"/>
  <c r="I169" i="3"/>
  <c r="N180" i="2" l="1"/>
  <c r="L181" i="2" s="1"/>
  <c r="M181" i="2" s="1"/>
  <c r="G184" i="2"/>
  <c r="E185" i="2" s="1"/>
  <c r="F185" i="2" s="1"/>
  <c r="C255" i="6"/>
  <c r="D255" i="6" s="1"/>
  <c r="E254" i="6"/>
  <c r="M219" i="5"/>
  <c r="L219" i="5" s="1"/>
  <c r="N219" i="5" s="1"/>
  <c r="P218" i="5"/>
  <c r="O218" i="5"/>
  <c r="K222" i="5"/>
  <c r="J222" i="5" s="1"/>
  <c r="V178" i="3"/>
  <c r="E211" i="5"/>
  <c r="D211" i="5" s="1"/>
  <c r="F211" i="5" s="1"/>
  <c r="G211" i="5" s="1"/>
  <c r="H210" i="5"/>
  <c r="C238" i="5"/>
  <c r="B238" i="5" s="1"/>
  <c r="T179" i="3"/>
  <c r="U179" i="3" s="1"/>
  <c r="S180" i="3" s="1"/>
  <c r="H170" i="3"/>
  <c r="F171" i="3" s="1"/>
  <c r="D170" i="3"/>
  <c r="E171" i="3" s="1"/>
  <c r="B256" i="6" l="1"/>
  <c r="E255" i="6"/>
  <c r="N181" i="2"/>
  <c r="L182" i="2" s="1"/>
  <c r="M182" i="2" s="1"/>
  <c r="G185" i="2"/>
  <c r="E186" i="2" s="1"/>
  <c r="F186" i="2" s="1"/>
  <c r="C256" i="6"/>
  <c r="D256" i="6" s="1"/>
  <c r="M220" i="5"/>
  <c r="L220" i="5" s="1"/>
  <c r="N220" i="5" s="1"/>
  <c r="P219" i="5"/>
  <c r="K223" i="5"/>
  <c r="J223" i="5" s="1"/>
  <c r="O219" i="5"/>
  <c r="E212" i="5"/>
  <c r="D212" i="5" s="1"/>
  <c r="F212" i="5" s="1"/>
  <c r="G212" i="5" s="1"/>
  <c r="H211" i="5"/>
  <c r="C239" i="5"/>
  <c r="B239" i="5" s="1"/>
  <c r="Q179" i="3"/>
  <c r="R180" i="3" s="1"/>
  <c r="V179" i="3"/>
  <c r="I170" i="3"/>
  <c r="G171" i="3"/>
  <c r="H171" i="3" s="1"/>
  <c r="F172" i="3" s="1"/>
  <c r="N182" i="2" l="1"/>
  <c r="L183" i="2" s="1"/>
  <c r="M183" i="2" s="1"/>
  <c r="G186" i="2"/>
  <c r="E187" i="2" s="1"/>
  <c r="B257" i="6"/>
  <c r="E256" i="6"/>
  <c r="M221" i="5"/>
  <c r="L221" i="5" s="1"/>
  <c r="N221" i="5" s="1"/>
  <c r="P220" i="5"/>
  <c r="O220" i="5"/>
  <c r="K224" i="5"/>
  <c r="J224" i="5" s="1"/>
  <c r="E213" i="5"/>
  <c r="D213" i="5" s="1"/>
  <c r="F213" i="5" s="1"/>
  <c r="G213" i="5" s="1"/>
  <c r="H212" i="5"/>
  <c r="C240" i="5"/>
  <c r="B240" i="5" s="1"/>
  <c r="T180" i="3"/>
  <c r="U180" i="3" s="1"/>
  <c r="S181" i="3" s="1"/>
  <c r="I171" i="3"/>
  <c r="D171" i="3"/>
  <c r="E172" i="3" s="1"/>
  <c r="O221" i="5" l="1"/>
  <c r="N183" i="2"/>
  <c r="L184" i="2" s="1"/>
  <c r="M184" i="2" s="1"/>
  <c r="F187" i="2"/>
  <c r="G187" i="2" s="1"/>
  <c r="E188" i="2" s="1"/>
  <c r="F188" i="2" s="1"/>
  <c r="C257" i="6"/>
  <c r="D257" i="6" s="1"/>
  <c r="M222" i="5"/>
  <c r="L222" i="5" s="1"/>
  <c r="N222" i="5" s="1"/>
  <c r="P221" i="5"/>
  <c r="K225" i="5"/>
  <c r="J225" i="5" s="1"/>
  <c r="E214" i="5"/>
  <c r="D214" i="5" s="1"/>
  <c r="F214" i="5" s="1"/>
  <c r="G214" i="5" s="1"/>
  <c r="H213" i="5"/>
  <c r="C241" i="5"/>
  <c r="B241" i="5" s="1"/>
  <c r="Q180" i="3"/>
  <c r="R181" i="3" s="1"/>
  <c r="V180" i="3"/>
  <c r="G172" i="3"/>
  <c r="B258" i="6" l="1"/>
  <c r="N184" i="2"/>
  <c r="L185" i="2" s="1"/>
  <c r="M185" i="2" s="1"/>
  <c r="G188" i="2"/>
  <c r="E189" i="2" s="1"/>
  <c r="F189" i="2" s="1"/>
  <c r="C258" i="6"/>
  <c r="D258" i="6" s="1"/>
  <c r="E257" i="6"/>
  <c r="M223" i="5"/>
  <c r="L223" i="5" s="1"/>
  <c r="N223" i="5" s="1"/>
  <c r="P222" i="5"/>
  <c r="K226" i="5"/>
  <c r="J226" i="5" s="1"/>
  <c r="O222" i="5"/>
  <c r="E215" i="5"/>
  <c r="D215" i="5" s="1"/>
  <c r="F215" i="5" s="1"/>
  <c r="G215" i="5" s="1"/>
  <c r="H214" i="5"/>
  <c r="C242" i="5"/>
  <c r="B242" i="5" s="1"/>
  <c r="T181" i="3"/>
  <c r="U181" i="3" s="1"/>
  <c r="S182" i="3" s="1"/>
  <c r="H172" i="3"/>
  <c r="D172" i="3"/>
  <c r="E173" i="3" s="1"/>
  <c r="B259" i="6" l="1"/>
  <c r="E258" i="6"/>
  <c r="N185" i="2"/>
  <c r="L186" i="2" s="1"/>
  <c r="M186" i="2" s="1"/>
  <c r="G189" i="2"/>
  <c r="E190" i="2" s="1"/>
  <c r="F190" i="2" s="1"/>
  <c r="G190" i="2" s="1"/>
  <c r="E191" i="2" s="1"/>
  <c r="C259" i="6"/>
  <c r="D259" i="6" s="1"/>
  <c r="M224" i="5"/>
  <c r="L224" i="5" s="1"/>
  <c r="N224" i="5" s="1"/>
  <c r="P223" i="5"/>
  <c r="O223" i="5"/>
  <c r="K227" i="5"/>
  <c r="J227" i="5" s="1"/>
  <c r="E216" i="5"/>
  <c r="D216" i="5" s="1"/>
  <c r="F216" i="5" s="1"/>
  <c r="G216" i="5" s="1"/>
  <c r="H215" i="5"/>
  <c r="C243" i="5"/>
  <c r="B243" i="5" s="1"/>
  <c r="Q181" i="3"/>
  <c r="R182" i="3" s="1"/>
  <c r="V181" i="3"/>
  <c r="F173" i="3"/>
  <c r="G173" i="3" s="1"/>
  <c r="H173" i="3" s="1"/>
  <c r="F174" i="3" s="1"/>
  <c r="I172" i="3"/>
  <c r="B260" i="6" l="1"/>
  <c r="N186" i="2"/>
  <c r="L187" i="2" s="1"/>
  <c r="M187" i="2" s="1"/>
  <c r="F191" i="2"/>
  <c r="G191" i="2" s="1"/>
  <c r="E192" i="2" s="1"/>
  <c r="O224" i="5"/>
  <c r="C260" i="6"/>
  <c r="D260" i="6" s="1"/>
  <c r="E259" i="6"/>
  <c r="M225" i="5"/>
  <c r="L225" i="5" s="1"/>
  <c r="N225" i="5" s="1"/>
  <c r="P224" i="5"/>
  <c r="K228" i="5"/>
  <c r="J228" i="5" s="1"/>
  <c r="E217" i="5"/>
  <c r="D217" i="5" s="1"/>
  <c r="F217" i="5" s="1"/>
  <c r="G217" i="5" s="1"/>
  <c r="H216" i="5"/>
  <c r="C244" i="5"/>
  <c r="B244" i="5" s="1"/>
  <c r="T182" i="3"/>
  <c r="U182" i="3" s="1"/>
  <c r="S183" i="3" s="1"/>
  <c r="I173" i="3"/>
  <c r="D173" i="3"/>
  <c r="E174" i="3" s="1"/>
  <c r="E260" i="6" l="1"/>
  <c r="B261" i="6"/>
  <c r="C261" i="6" s="1"/>
  <c r="D261" i="6" s="1"/>
  <c r="N187" i="2"/>
  <c r="L188" i="2" s="1"/>
  <c r="M188" i="2" s="1"/>
  <c r="F192" i="2"/>
  <c r="M226" i="5"/>
  <c r="L226" i="5" s="1"/>
  <c r="N226" i="5" s="1"/>
  <c r="P225" i="5"/>
  <c r="K229" i="5"/>
  <c r="J229" i="5" s="1"/>
  <c r="O225" i="5"/>
  <c r="E218" i="5"/>
  <c r="D218" i="5" s="1"/>
  <c r="F218" i="5" s="1"/>
  <c r="G218" i="5" s="1"/>
  <c r="H217" i="5"/>
  <c r="C245" i="5"/>
  <c r="B245" i="5" s="1"/>
  <c r="Q182" i="3"/>
  <c r="R183" i="3" s="1"/>
  <c r="V182" i="3"/>
  <c r="G174" i="3"/>
  <c r="N188" i="2" l="1"/>
  <c r="L189" i="2" s="1"/>
  <c r="M189" i="2" s="1"/>
  <c r="G192" i="2"/>
  <c r="E193" i="2" s="1"/>
  <c r="F193" i="2" s="1"/>
  <c r="B262" i="6"/>
  <c r="E261" i="6"/>
  <c r="M227" i="5"/>
  <c r="L227" i="5" s="1"/>
  <c r="N227" i="5" s="1"/>
  <c r="P226" i="5"/>
  <c r="O226" i="5"/>
  <c r="K230" i="5"/>
  <c r="J230" i="5" s="1"/>
  <c r="E219" i="5"/>
  <c r="D219" i="5" s="1"/>
  <c r="F219" i="5" s="1"/>
  <c r="G219" i="5" s="1"/>
  <c r="H218" i="5"/>
  <c r="C246" i="5"/>
  <c r="B246" i="5" s="1"/>
  <c r="T183" i="3"/>
  <c r="U183" i="3" s="1"/>
  <c r="S184" i="3" s="1"/>
  <c r="H174" i="3"/>
  <c r="D174" i="3"/>
  <c r="E175" i="3" s="1"/>
  <c r="N189" i="2" l="1"/>
  <c r="L190" i="2" s="1"/>
  <c r="M190" i="2" s="1"/>
  <c r="G193" i="2"/>
  <c r="E194" i="2" s="1"/>
  <c r="F194" i="2" s="1"/>
  <c r="G194" i="2" s="1"/>
  <c r="C262" i="6"/>
  <c r="D262" i="6" s="1"/>
  <c r="O227" i="5"/>
  <c r="M228" i="5"/>
  <c r="L228" i="5" s="1"/>
  <c r="N228" i="5" s="1"/>
  <c r="P227" i="5"/>
  <c r="K231" i="5"/>
  <c r="J231" i="5" s="1"/>
  <c r="E220" i="5"/>
  <c r="D220" i="5" s="1"/>
  <c r="F220" i="5" s="1"/>
  <c r="G220" i="5" s="1"/>
  <c r="H219" i="5"/>
  <c r="C247" i="5"/>
  <c r="B247" i="5" s="1"/>
  <c r="Q183" i="3"/>
  <c r="V183" i="3"/>
  <c r="F175" i="3"/>
  <c r="G175" i="3" s="1"/>
  <c r="I174" i="3"/>
  <c r="B263" i="6" l="1"/>
  <c r="C263" i="6" s="1"/>
  <c r="D263" i="6" s="1"/>
  <c r="N190" i="2"/>
  <c r="L191" i="2" s="1"/>
  <c r="M191" i="2" s="1"/>
  <c r="E195" i="2"/>
  <c r="F195" i="2" s="1"/>
  <c r="G195" i="2" s="1"/>
  <c r="E262" i="6"/>
  <c r="M229" i="5"/>
  <c r="L229" i="5" s="1"/>
  <c r="N229" i="5" s="1"/>
  <c r="P228" i="5"/>
  <c r="O228" i="5"/>
  <c r="K232" i="5"/>
  <c r="J232" i="5" s="1"/>
  <c r="R184" i="3"/>
  <c r="T184" i="3" s="1"/>
  <c r="U184" i="3" s="1"/>
  <c r="E221" i="5"/>
  <c r="D221" i="5" s="1"/>
  <c r="F221" i="5" s="1"/>
  <c r="G221" i="5" s="1"/>
  <c r="H220" i="5"/>
  <c r="C248" i="5"/>
  <c r="B248" i="5" s="1"/>
  <c r="H175" i="3"/>
  <c r="F176" i="3" s="1"/>
  <c r="D175" i="3"/>
  <c r="E176" i="3" s="1"/>
  <c r="B264" i="6" l="1"/>
  <c r="C264" i="6" s="1"/>
  <c r="D264" i="6" s="1"/>
  <c r="E263" i="6"/>
  <c r="E196" i="2"/>
  <c r="F196" i="2" s="1"/>
  <c r="N191" i="2"/>
  <c r="L192" i="2" s="1"/>
  <c r="M192" i="2" s="1"/>
  <c r="O229" i="5"/>
  <c r="M230" i="5"/>
  <c r="L230" i="5" s="1"/>
  <c r="N230" i="5" s="1"/>
  <c r="P229" i="5"/>
  <c r="K233" i="5"/>
  <c r="J233" i="5" s="1"/>
  <c r="Q184" i="3"/>
  <c r="R185" i="3" s="1"/>
  <c r="S185" i="3"/>
  <c r="V184" i="3"/>
  <c r="E222" i="5"/>
  <c r="D222" i="5" s="1"/>
  <c r="F222" i="5" s="1"/>
  <c r="G222" i="5" s="1"/>
  <c r="H221" i="5"/>
  <c r="C249" i="5"/>
  <c r="B249" i="5" s="1"/>
  <c r="I175" i="3"/>
  <c r="G176" i="3"/>
  <c r="E264" i="6" l="1"/>
  <c r="T185" i="3"/>
  <c r="U185" i="3" s="1"/>
  <c r="S186" i="3" s="1"/>
  <c r="N192" i="2"/>
  <c r="L193" i="2" s="1"/>
  <c r="M193" i="2" s="1"/>
  <c r="G196" i="2"/>
  <c r="E197" i="2" s="1"/>
  <c r="F197" i="2" s="1"/>
  <c r="B265" i="6"/>
  <c r="M231" i="5"/>
  <c r="L231" i="5" s="1"/>
  <c r="N231" i="5" s="1"/>
  <c r="P230" i="5"/>
  <c r="K234" i="5"/>
  <c r="J234" i="5" s="1"/>
  <c r="O230" i="5"/>
  <c r="E223" i="5"/>
  <c r="D223" i="5" s="1"/>
  <c r="F223" i="5" s="1"/>
  <c r="G223" i="5" s="1"/>
  <c r="H222" i="5"/>
  <c r="C250" i="5"/>
  <c r="B250" i="5" s="1"/>
  <c r="Q185" i="3"/>
  <c r="R186" i="3" s="1"/>
  <c r="H176" i="3"/>
  <c r="F177" i="3" s="1"/>
  <c r="D176" i="3"/>
  <c r="E177" i="3" s="1"/>
  <c r="V185" i="3" l="1"/>
  <c r="N193" i="2"/>
  <c r="L194" i="2" s="1"/>
  <c r="M194" i="2" s="1"/>
  <c r="G197" i="2"/>
  <c r="E198" i="2" s="1"/>
  <c r="C265" i="6"/>
  <c r="B266" i="6" s="1"/>
  <c r="M232" i="5"/>
  <c r="L232" i="5" s="1"/>
  <c r="N232" i="5" s="1"/>
  <c r="P231" i="5"/>
  <c r="K235" i="5"/>
  <c r="J235" i="5" s="1"/>
  <c r="O231" i="5"/>
  <c r="E224" i="5"/>
  <c r="D224" i="5" s="1"/>
  <c r="F224" i="5" s="1"/>
  <c r="G224" i="5" s="1"/>
  <c r="H223" i="5"/>
  <c r="C251" i="5"/>
  <c r="B251" i="5" s="1"/>
  <c r="Q186" i="3"/>
  <c r="R187" i="3" s="1"/>
  <c r="T186" i="3"/>
  <c r="U186" i="3" s="1"/>
  <c r="S187" i="3" s="1"/>
  <c r="I176" i="3"/>
  <c r="G177" i="3"/>
  <c r="H177" i="3" s="1"/>
  <c r="F178" i="3" s="1"/>
  <c r="N194" i="2" l="1"/>
  <c r="L195" i="2" s="1"/>
  <c r="M195" i="2" s="1"/>
  <c r="F198" i="2"/>
  <c r="G198" i="2" s="1"/>
  <c r="E199" i="2" s="1"/>
  <c r="C266" i="6"/>
  <c r="D266" i="6" s="1"/>
  <c r="B267" i="6"/>
  <c r="D265" i="6"/>
  <c r="E265" i="6"/>
  <c r="M233" i="5"/>
  <c r="L233" i="5" s="1"/>
  <c r="N233" i="5" s="1"/>
  <c r="P232" i="5"/>
  <c r="O232" i="5"/>
  <c r="K236" i="5"/>
  <c r="J236" i="5" s="1"/>
  <c r="E225" i="5"/>
  <c r="D225" i="5" s="1"/>
  <c r="F225" i="5" s="1"/>
  <c r="G225" i="5" s="1"/>
  <c r="H224" i="5"/>
  <c r="C252" i="5"/>
  <c r="B252" i="5" s="1"/>
  <c r="Q187" i="3"/>
  <c r="R188" i="3" s="1"/>
  <c r="T187" i="3"/>
  <c r="U187" i="3" s="1"/>
  <c r="S188" i="3" s="1"/>
  <c r="V186" i="3"/>
  <c r="I177" i="3"/>
  <c r="D177" i="3"/>
  <c r="E178" i="3" s="1"/>
  <c r="E266" i="6" l="1"/>
  <c r="N195" i="2"/>
  <c r="L196" i="2" s="1"/>
  <c r="M196" i="2" s="1"/>
  <c r="F199" i="2"/>
  <c r="G199" i="2" s="1"/>
  <c r="E200" i="2" s="1"/>
  <c r="F200" i="2" s="1"/>
  <c r="C267" i="6"/>
  <c r="D267" i="6" s="1"/>
  <c r="M234" i="5"/>
  <c r="L234" i="5" s="1"/>
  <c r="N234" i="5" s="1"/>
  <c r="P233" i="5"/>
  <c r="K237" i="5"/>
  <c r="J237" i="5" s="1"/>
  <c r="O233" i="5"/>
  <c r="E226" i="5"/>
  <c r="D226" i="5" s="1"/>
  <c r="F226" i="5" s="1"/>
  <c r="G226" i="5" s="1"/>
  <c r="H225" i="5"/>
  <c r="C253" i="5"/>
  <c r="B253" i="5" s="1"/>
  <c r="V187" i="3"/>
  <c r="T188" i="3"/>
  <c r="U188" i="3" s="1"/>
  <c r="S189" i="3" s="1"/>
  <c r="G178" i="3"/>
  <c r="N196" i="2" l="1"/>
  <c r="L197" i="2" s="1"/>
  <c r="M197" i="2" s="1"/>
  <c r="G200" i="2"/>
  <c r="E201" i="2" s="1"/>
  <c r="F201" i="2" s="1"/>
  <c r="B268" i="6"/>
  <c r="E267" i="6"/>
  <c r="M235" i="5"/>
  <c r="L235" i="5" s="1"/>
  <c r="N235" i="5" s="1"/>
  <c r="P234" i="5"/>
  <c r="O234" i="5"/>
  <c r="K238" i="5"/>
  <c r="J238" i="5" s="1"/>
  <c r="E227" i="5"/>
  <c r="D227" i="5" s="1"/>
  <c r="F227" i="5" s="1"/>
  <c r="G227" i="5" s="1"/>
  <c r="H226" i="5"/>
  <c r="C254" i="5"/>
  <c r="B254" i="5" s="1"/>
  <c r="Q188" i="3"/>
  <c r="V188" i="3"/>
  <c r="H178" i="3"/>
  <c r="D178" i="3"/>
  <c r="E179" i="3" s="1"/>
  <c r="N197" i="2" l="1"/>
  <c r="L198" i="2" s="1"/>
  <c r="M198" i="2" s="1"/>
  <c r="G201" i="2"/>
  <c r="E202" i="2" s="1"/>
  <c r="C268" i="6"/>
  <c r="D268" i="6" s="1"/>
  <c r="B269" i="6"/>
  <c r="O235" i="5"/>
  <c r="M236" i="5"/>
  <c r="L236" i="5" s="1"/>
  <c r="N236" i="5" s="1"/>
  <c r="P235" i="5"/>
  <c r="K239" i="5"/>
  <c r="J239" i="5" s="1"/>
  <c r="R189" i="3"/>
  <c r="T189" i="3" s="1"/>
  <c r="U189" i="3" s="1"/>
  <c r="E228" i="5"/>
  <c r="D228" i="5" s="1"/>
  <c r="F228" i="5" s="1"/>
  <c r="G228" i="5" s="1"/>
  <c r="H227" i="5"/>
  <c r="C255" i="5"/>
  <c r="B255" i="5" s="1"/>
  <c r="F179" i="3"/>
  <c r="G179" i="3" s="1"/>
  <c r="I178" i="3"/>
  <c r="N198" i="2" l="1"/>
  <c r="L199" i="2" s="1"/>
  <c r="M199" i="2" s="1"/>
  <c r="F202" i="2"/>
  <c r="G202" i="2" s="1"/>
  <c r="E203" i="2" s="1"/>
  <c r="C269" i="6"/>
  <c r="D269" i="6" s="1"/>
  <c r="E268" i="6"/>
  <c r="M237" i="5"/>
  <c r="L237" i="5" s="1"/>
  <c r="N237" i="5" s="1"/>
  <c r="P236" i="5"/>
  <c r="K240" i="5"/>
  <c r="J240" i="5" s="1"/>
  <c r="O236" i="5"/>
  <c r="S190" i="3"/>
  <c r="V189" i="3"/>
  <c r="Q189" i="3"/>
  <c r="R190" i="3" s="1"/>
  <c r="T190" i="3" s="1"/>
  <c r="U190" i="3" s="1"/>
  <c r="S191" i="3" s="1"/>
  <c r="E229" i="5"/>
  <c r="D229" i="5" s="1"/>
  <c r="F229" i="5" s="1"/>
  <c r="G229" i="5" s="1"/>
  <c r="H228" i="5"/>
  <c r="C256" i="5"/>
  <c r="B256" i="5" s="1"/>
  <c r="H179" i="3"/>
  <c r="F180" i="3" s="1"/>
  <c r="D179" i="3"/>
  <c r="E180" i="3" s="1"/>
  <c r="B270" i="6" l="1"/>
  <c r="E269" i="6"/>
  <c r="N199" i="2"/>
  <c r="L200" i="2" s="1"/>
  <c r="M200" i="2" s="1"/>
  <c r="F203" i="2"/>
  <c r="G203" i="2" s="1"/>
  <c r="E204" i="2" s="1"/>
  <c r="F204" i="2" s="1"/>
  <c r="C270" i="6"/>
  <c r="D270" i="6" s="1"/>
  <c r="M238" i="5"/>
  <c r="L238" i="5" s="1"/>
  <c r="N238" i="5" s="1"/>
  <c r="P237" i="5"/>
  <c r="O237" i="5"/>
  <c r="K241" i="5"/>
  <c r="J241" i="5" s="1"/>
  <c r="E230" i="5"/>
  <c r="D230" i="5" s="1"/>
  <c r="F230" i="5" s="1"/>
  <c r="G230" i="5" s="1"/>
  <c r="H229" i="5"/>
  <c r="C257" i="5"/>
  <c r="B257" i="5" s="1"/>
  <c r="Q190" i="3"/>
  <c r="R191" i="3" s="1"/>
  <c r="V190" i="3"/>
  <c r="I179" i="3"/>
  <c r="G180" i="3"/>
  <c r="H180" i="3" s="1"/>
  <c r="F181" i="3" s="1"/>
  <c r="O238" i="5" l="1"/>
  <c r="E270" i="6"/>
  <c r="B271" i="6"/>
  <c r="C271" i="6" s="1"/>
  <c r="D271" i="6" s="1"/>
  <c r="N200" i="2"/>
  <c r="L201" i="2" s="1"/>
  <c r="M201" i="2" s="1"/>
  <c r="G204" i="2"/>
  <c r="E205" i="2" s="1"/>
  <c r="F205" i="2" s="1"/>
  <c r="M239" i="5"/>
  <c r="L239" i="5" s="1"/>
  <c r="N239" i="5" s="1"/>
  <c r="P238" i="5"/>
  <c r="K242" i="5"/>
  <c r="J242" i="5" s="1"/>
  <c r="E231" i="5"/>
  <c r="D231" i="5" s="1"/>
  <c r="F231" i="5" s="1"/>
  <c r="G231" i="5" s="1"/>
  <c r="H230" i="5"/>
  <c r="C258" i="5"/>
  <c r="B258" i="5" s="1"/>
  <c r="T191" i="3"/>
  <c r="U191" i="3" s="1"/>
  <c r="S192" i="3" s="1"/>
  <c r="I180" i="3"/>
  <c r="D180" i="3"/>
  <c r="E181" i="3" s="1"/>
  <c r="B272" i="6" l="1"/>
  <c r="C272" i="6" s="1"/>
  <c r="N201" i="2"/>
  <c r="L202" i="2" s="1"/>
  <c r="M202" i="2" s="1"/>
  <c r="G205" i="2"/>
  <c r="E206" i="2" s="1"/>
  <c r="F206" i="2" s="1"/>
  <c r="G206" i="2" s="1"/>
  <c r="B273" i="6"/>
  <c r="D272" i="6"/>
  <c r="E271" i="6"/>
  <c r="E272" i="6" s="1"/>
  <c r="M240" i="5"/>
  <c r="L240" i="5" s="1"/>
  <c r="N240" i="5" s="1"/>
  <c r="P239" i="5"/>
  <c r="O239" i="5"/>
  <c r="K243" i="5"/>
  <c r="J243" i="5" s="1"/>
  <c r="E232" i="5"/>
  <c r="D232" i="5" s="1"/>
  <c r="F232" i="5" s="1"/>
  <c r="G232" i="5" s="1"/>
  <c r="H231" i="5"/>
  <c r="C259" i="5"/>
  <c r="B259" i="5" s="1"/>
  <c r="Q191" i="3"/>
  <c r="R192" i="3" s="1"/>
  <c r="V191" i="3"/>
  <c r="G181" i="3"/>
  <c r="H181" i="3" s="1"/>
  <c r="F182" i="3" s="1"/>
  <c r="N202" i="2" l="1"/>
  <c r="L203" i="2" s="1"/>
  <c r="M203" i="2" s="1"/>
  <c r="E207" i="2"/>
  <c r="C273" i="6"/>
  <c r="D273" i="6" s="1"/>
  <c r="M241" i="5"/>
  <c r="L241" i="5" s="1"/>
  <c r="N241" i="5" s="1"/>
  <c r="P240" i="5"/>
  <c r="K244" i="5"/>
  <c r="J244" i="5" s="1"/>
  <c r="O240" i="5"/>
  <c r="E233" i="5"/>
  <c r="D233" i="5" s="1"/>
  <c r="F233" i="5" s="1"/>
  <c r="G233" i="5" s="1"/>
  <c r="H232" i="5"/>
  <c r="C260" i="5"/>
  <c r="B260" i="5" s="1"/>
  <c r="T192" i="3"/>
  <c r="U192" i="3" s="1"/>
  <c r="S193" i="3" s="1"/>
  <c r="I181" i="3"/>
  <c r="D181" i="3"/>
  <c r="E182" i="3" s="1"/>
  <c r="B274" i="6" l="1"/>
  <c r="C274" i="6" s="1"/>
  <c r="F207" i="2"/>
  <c r="G207" i="2" s="1"/>
  <c r="E208" i="2" s="1"/>
  <c r="F208" i="2" s="1"/>
  <c r="N203" i="2"/>
  <c r="L204" i="2" s="1"/>
  <c r="M204" i="2" s="1"/>
  <c r="B275" i="6"/>
  <c r="D274" i="6"/>
  <c r="E273" i="6"/>
  <c r="E274" i="6" s="1"/>
  <c r="O241" i="5"/>
  <c r="M242" i="5"/>
  <c r="L242" i="5" s="1"/>
  <c r="N242" i="5" s="1"/>
  <c r="P241" i="5"/>
  <c r="K245" i="5"/>
  <c r="J245" i="5" s="1"/>
  <c r="E234" i="5"/>
  <c r="D234" i="5" s="1"/>
  <c r="F234" i="5" s="1"/>
  <c r="G234" i="5" s="1"/>
  <c r="H233" i="5"/>
  <c r="C261" i="5"/>
  <c r="B261" i="5" s="1"/>
  <c r="Q192" i="3"/>
  <c r="R193" i="3" s="1"/>
  <c r="V192" i="3"/>
  <c r="G182" i="3"/>
  <c r="H182" i="3" s="1"/>
  <c r="F183" i="3" s="1"/>
  <c r="N204" i="2" l="1"/>
  <c r="L205" i="2" s="1"/>
  <c r="M205" i="2" s="1"/>
  <c r="G208" i="2"/>
  <c r="E209" i="2" s="1"/>
  <c r="F209" i="2" s="1"/>
  <c r="O242" i="5"/>
  <c r="C275" i="6"/>
  <c r="D275" i="6" s="1"/>
  <c r="M243" i="5"/>
  <c r="L243" i="5" s="1"/>
  <c r="N243" i="5" s="1"/>
  <c r="P242" i="5"/>
  <c r="K246" i="5"/>
  <c r="J246" i="5" s="1"/>
  <c r="E235" i="5"/>
  <c r="D235" i="5" s="1"/>
  <c r="F235" i="5" s="1"/>
  <c r="G235" i="5" s="1"/>
  <c r="H234" i="5"/>
  <c r="C262" i="5"/>
  <c r="B262" i="5" s="1"/>
  <c r="T193" i="3"/>
  <c r="U193" i="3" s="1"/>
  <c r="S194" i="3" s="1"/>
  <c r="I182" i="3"/>
  <c r="D182" i="3"/>
  <c r="E183" i="3" s="1"/>
  <c r="B276" i="6" l="1"/>
  <c r="C276" i="6" s="1"/>
  <c r="N205" i="2"/>
  <c r="L206" i="2" s="1"/>
  <c r="M206" i="2" s="1"/>
  <c r="G209" i="2"/>
  <c r="E210" i="2" s="1"/>
  <c r="B277" i="6"/>
  <c r="D276" i="6"/>
  <c r="E275" i="6"/>
  <c r="E276" i="6" s="1"/>
  <c r="M244" i="5"/>
  <c r="L244" i="5" s="1"/>
  <c r="N244" i="5" s="1"/>
  <c r="P243" i="5"/>
  <c r="O243" i="5"/>
  <c r="K247" i="5"/>
  <c r="J247" i="5" s="1"/>
  <c r="E236" i="5"/>
  <c r="D236" i="5" s="1"/>
  <c r="F236" i="5" s="1"/>
  <c r="G236" i="5" s="1"/>
  <c r="H235" i="5"/>
  <c r="C263" i="5"/>
  <c r="B263" i="5" s="1"/>
  <c r="Q193" i="3"/>
  <c r="V193" i="3"/>
  <c r="G183" i="3"/>
  <c r="N206" i="2" l="1"/>
  <c r="L207" i="2" s="1"/>
  <c r="M207" i="2" s="1"/>
  <c r="F210" i="2"/>
  <c r="G210" i="2" s="1"/>
  <c r="E211" i="2" s="1"/>
  <c r="O244" i="5"/>
  <c r="C277" i="6"/>
  <c r="D277" i="6" s="1"/>
  <c r="M245" i="5"/>
  <c r="L245" i="5" s="1"/>
  <c r="N245" i="5" s="1"/>
  <c r="P244" i="5"/>
  <c r="K248" i="5"/>
  <c r="J248" i="5" s="1"/>
  <c r="R194" i="3"/>
  <c r="T194" i="3" s="1"/>
  <c r="U194" i="3" s="1"/>
  <c r="E237" i="5"/>
  <c r="D237" i="5" s="1"/>
  <c r="F237" i="5" s="1"/>
  <c r="G237" i="5" s="1"/>
  <c r="H236" i="5"/>
  <c r="C264" i="5"/>
  <c r="B264" i="5" s="1"/>
  <c r="H183" i="3"/>
  <c r="D183" i="3"/>
  <c r="E184" i="3" s="1"/>
  <c r="B278" i="6" l="1"/>
  <c r="C278" i="6" s="1"/>
  <c r="N207" i="2"/>
  <c r="L208" i="2" s="1"/>
  <c r="F211" i="2"/>
  <c r="G211" i="2" s="1"/>
  <c r="E212" i="2" s="1"/>
  <c r="F212" i="2" s="1"/>
  <c r="B279" i="6"/>
  <c r="D278" i="6"/>
  <c r="E277" i="6"/>
  <c r="E278" i="6" s="1"/>
  <c r="M246" i="5"/>
  <c r="L246" i="5" s="1"/>
  <c r="N246" i="5" s="1"/>
  <c r="P245" i="5"/>
  <c r="K249" i="5"/>
  <c r="J249" i="5" s="1"/>
  <c r="O245" i="5"/>
  <c r="S195" i="3"/>
  <c r="V194" i="3"/>
  <c r="Q194" i="3"/>
  <c r="R195" i="3" s="1"/>
  <c r="E238" i="5"/>
  <c r="D238" i="5" s="1"/>
  <c r="F238" i="5" s="1"/>
  <c r="G238" i="5" s="1"/>
  <c r="H237" i="5"/>
  <c r="C265" i="5"/>
  <c r="B265" i="5" s="1"/>
  <c r="F184" i="3"/>
  <c r="G184" i="3" s="1"/>
  <c r="H184" i="3" s="1"/>
  <c r="F185" i="3" s="1"/>
  <c r="I183" i="3"/>
  <c r="M208" i="2" l="1"/>
  <c r="N208" i="2" s="1"/>
  <c r="L209" i="2" s="1"/>
  <c r="M209" i="2" s="1"/>
  <c r="G212" i="2"/>
  <c r="E213" i="2" s="1"/>
  <c r="F213" i="2" s="1"/>
  <c r="C279" i="6"/>
  <c r="D279" i="6" s="1"/>
  <c r="O246" i="5"/>
  <c r="M247" i="5"/>
  <c r="L247" i="5" s="1"/>
  <c r="N247" i="5" s="1"/>
  <c r="P246" i="5"/>
  <c r="K250" i="5"/>
  <c r="J250" i="5" s="1"/>
  <c r="T195" i="3"/>
  <c r="U195" i="3" s="1"/>
  <c r="S196" i="3" s="1"/>
  <c r="E239" i="5"/>
  <c r="D239" i="5" s="1"/>
  <c r="F239" i="5" s="1"/>
  <c r="G239" i="5" s="1"/>
  <c r="H238" i="5"/>
  <c r="C266" i="5"/>
  <c r="B266" i="5" s="1"/>
  <c r="Q195" i="3"/>
  <c r="I184" i="3"/>
  <c r="D184" i="3"/>
  <c r="E185" i="3" s="1"/>
  <c r="B280" i="6" l="1"/>
  <c r="C280" i="6" s="1"/>
  <c r="D280" i="6" s="1"/>
  <c r="N209" i="2"/>
  <c r="L210" i="2" s="1"/>
  <c r="M210" i="2" s="1"/>
  <c r="G213" i="2"/>
  <c r="E214" i="2" s="1"/>
  <c r="F214" i="2" s="1"/>
  <c r="G214" i="2" s="1"/>
  <c r="E215" i="2" s="1"/>
  <c r="E279" i="6"/>
  <c r="M248" i="5"/>
  <c r="L248" i="5" s="1"/>
  <c r="N248" i="5" s="1"/>
  <c r="P247" i="5"/>
  <c r="O247" i="5"/>
  <c r="K251" i="5"/>
  <c r="J251" i="5" s="1"/>
  <c r="V195" i="3"/>
  <c r="R196" i="3"/>
  <c r="T196" i="3" s="1"/>
  <c r="U196" i="3" s="1"/>
  <c r="E240" i="5"/>
  <c r="D240" i="5" s="1"/>
  <c r="F240" i="5" s="1"/>
  <c r="G240" i="5" s="1"/>
  <c r="H239" i="5"/>
  <c r="C267" i="5"/>
  <c r="B267" i="5" s="1"/>
  <c r="G185" i="3"/>
  <c r="H185" i="3" s="1"/>
  <c r="F186" i="3" s="1"/>
  <c r="E280" i="6" l="1"/>
  <c r="N210" i="2"/>
  <c r="L211" i="2" s="1"/>
  <c r="M211" i="2" s="1"/>
  <c r="F215" i="2"/>
  <c r="G215" i="2" s="1"/>
  <c r="E216" i="2" s="1"/>
  <c r="B281" i="6"/>
  <c r="M249" i="5"/>
  <c r="L249" i="5" s="1"/>
  <c r="N249" i="5" s="1"/>
  <c r="P248" i="5"/>
  <c r="O248" i="5"/>
  <c r="K252" i="5"/>
  <c r="J252" i="5" s="1"/>
  <c r="S197" i="3"/>
  <c r="V196" i="3"/>
  <c r="Q196" i="3"/>
  <c r="R197" i="3" s="1"/>
  <c r="E241" i="5"/>
  <c r="D241" i="5" s="1"/>
  <c r="F241" i="5" s="1"/>
  <c r="G241" i="5" s="1"/>
  <c r="H240" i="5"/>
  <c r="C268" i="5"/>
  <c r="B268" i="5" s="1"/>
  <c r="I185" i="3"/>
  <c r="D185" i="3"/>
  <c r="E186" i="3" s="1"/>
  <c r="N211" i="2" l="1"/>
  <c r="L212" i="2" s="1"/>
  <c r="F216" i="2"/>
  <c r="C281" i="6"/>
  <c r="B282" i="6" s="1"/>
  <c r="O249" i="5"/>
  <c r="M250" i="5"/>
  <c r="L250" i="5" s="1"/>
  <c r="N250" i="5" s="1"/>
  <c r="P249" i="5"/>
  <c r="K253" i="5"/>
  <c r="J253" i="5" s="1"/>
  <c r="T197" i="3"/>
  <c r="U197" i="3" s="1"/>
  <c r="S198" i="3" s="1"/>
  <c r="E242" i="5"/>
  <c r="D242" i="5" s="1"/>
  <c r="F242" i="5" s="1"/>
  <c r="G242" i="5" s="1"/>
  <c r="H241" i="5"/>
  <c r="C269" i="5"/>
  <c r="B269" i="5" s="1"/>
  <c r="Q197" i="3"/>
  <c r="R198" i="3" s="1"/>
  <c r="G186" i="3"/>
  <c r="H186" i="3" s="1"/>
  <c r="F187" i="3" s="1"/>
  <c r="M212" i="2" l="1"/>
  <c r="N212" i="2" s="1"/>
  <c r="L213" i="2" s="1"/>
  <c r="M213" i="2" s="1"/>
  <c r="G216" i="2"/>
  <c r="E217" i="2" s="1"/>
  <c r="F217" i="2" s="1"/>
  <c r="C282" i="6"/>
  <c r="D282" i="6" s="1"/>
  <c r="B283" i="6"/>
  <c r="C283" i="6" s="1"/>
  <c r="D283" i="6" s="1"/>
  <c r="D281" i="6"/>
  <c r="E281" i="6"/>
  <c r="M251" i="5"/>
  <c r="L251" i="5" s="1"/>
  <c r="N251" i="5" s="1"/>
  <c r="P250" i="5"/>
  <c r="O250" i="5"/>
  <c r="K254" i="5"/>
  <c r="J254" i="5" s="1"/>
  <c r="V197" i="3"/>
  <c r="E243" i="5"/>
  <c r="D243" i="5" s="1"/>
  <c r="F243" i="5" s="1"/>
  <c r="G243" i="5" s="1"/>
  <c r="H242" i="5"/>
  <c r="C270" i="5"/>
  <c r="B270" i="5" s="1"/>
  <c r="Q198" i="3"/>
  <c r="R199" i="3" s="1"/>
  <c r="T198" i="3"/>
  <c r="U198" i="3" s="1"/>
  <c r="S199" i="3" s="1"/>
  <c r="I186" i="3"/>
  <c r="D186" i="3"/>
  <c r="E187" i="3" s="1"/>
  <c r="E282" i="6" l="1"/>
  <c r="E283" i="6" s="1"/>
  <c r="B284" i="6"/>
  <c r="C284" i="6" s="1"/>
  <c r="D284" i="6" s="1"/>
  <c r="N213" i="2"/>
  <c r="L214" i="2" s="1"/>
  <c r="M214" i="2" s="1"/>
  <c r="G217" i="2"/>
  <c r="E218" i="2" s="1"/>
  <c r="O251" i="5"/>
  <c r="M252" i="5"/>
  <c r="L252" i="5" s="1"/>
  <c r="N252" i="5" s="1"/>
  <c r="P251" i="5"/>
  <c r="K255" i="5"/>
  <c r="J255" i="5" s="1"/>
  <c r="E244" i="5"/>
  <c r="D244" i="5" s="1"/>
  <c r="F244" i="5" s="1"/>
  <c r="G244" i="5" s="1"/>
  <c r="H243" i="5"/>
  <c r="C271" i="5"/>
  <c r="B271" i="5" s="1"/>
  <c r="Q199" i="3"/>
  <c r="R200" i="3" s="1"/>
  <c r="T199" i="3"/>
  <c r="U199" i="3" s="1"/>
  <c r="S200" i="3" s="1"/>
  <c r="V198" i="3"/>
  <c r="G187" i="3"/>
  <c r="F218" i="2" l="1"/>
  <c r="G218" i="2" s="1"/>
  <c r="E219" i="2" s="1"/>
  <c r="F219" i="2" s="1"/>
  <c r="G219" i="2" s="1"/>
  <c r="E220" i="2" s="1"/>
  <c r="N214" i="2"/>
  <c r="L215" i="2" s="1"/>
  <c r="M215" i="2" s="1"/>
  <c r="B285" i="6"/>
  <c r="M253" i="5"/>
  <c r="L253" i="5" s="1"/>
  <c r="N253" i="5" s="1"/>
  <c r="P252" i="5"/>
  <c r="K256" i="5"/>
  <c r="J256" i="5" s="1"/>
  <c r="O252" i="5"/>
  <c r="C285" i="6"/>
  <c r="D285" i="6" s="1"/>
  <c r="E284" i="6"/>
  <c r="E245" i="5"/>
  <c r="D245" i="5" s="1"/>
  <c r="F245" i="5" s="1"/>
  <c r="G245" i="5" s="1"/>
  <c r="H244" i="5"/>
  <c r="C272" i="5"/>
  <c r="B272" i="5" s="1"/>
  <c r="V199" i="3"/>
  <c r="T200" i="3"/>
  <c r="U200" i="3" s="1"/>
  <c r="S201" i="3" s="1"/>
  <c r="H187" i="3"/>
  <c r="D187" i="3"/>
  <c r="E188" i="3" s="1"/>
  <c r="B286" i="6" l="1"/>
  <c r="N215" i="2"/>
  <c r="L216" i="2" s="1"/>
  <c r="M216" i="2" s="1"/>
  <c r="F220" i="2"/>
  <c r="M254" i="5"/>
  <c r="L254" i="5" s="1"/>
  <c r="N254" i="5" s="1"/>
  <c r="P253" i="5"/>
  <c r="K257" i="5"/>
  <c r="J257" i="5" s="1"/>
  <c r="O253" i="5"/>
  <c r="C286" i="6"/>
  <c r="D286" i="6" s="1"/>
  <c r="E285" i="6"/>
  <c r="E246" i="5"/>
  <c r="D246" i="5" s="1"/>
  <c r="F246" i="5" s="1"/>
  <c r="G246" i="5" s="1"/>
  <c r="H245" i="5"/>
  <c r="C273" i="5"/>
  <c r="B273" i="5" s="1"/>
  <c r="Q200" i="3"/>
  <c r="V200" i="3"/>
  <c r="F188" i="3"/>
  <c r="G188" i="3" s="1"/>
  <c r="H188" i="3" s="1"/>
  <c r="F189" i="3" s="1"/>
  <c r="I187" i="3"/>
  <c r="B287" i="6" l="1"/>
  <c r="N216" i="2"/>
  <c r="L217" i="2" s="1"/>
  <c r="G220" i="2"/>
  <c r="E221" i="2" s="1"/>
  <c r="F221" i="2" s="1"/>
  <c r="M255" i="5"/>
  <c r="L255" i="5" s="1"/>
  <c r="N255" i="5" s="1"/>
  <c r="P254" i="5"/>
  <c r="K258" i="5"/>
  <c r="J258" i="5" s="1"/>
  <c r="O254" i="5"/>
  <c r="R201" i="3"/>
  <c r="T201" i="3" s="1"/>
  <c r="U201" i="3" s="1"/>
  <c r="C287" i="6"/>
  <c r="D287" i="6" s="1"/>
  <c r="E286" i="6"/>
  <c r="E247" i="5"/>
  <c r="D247" i="5" s="1"/>
  <c r="F247" i="5" s="1"/>
  <c r="G247" i="5" s="1"/>
  <c r="H246" i="5"/>
  <c r="C274" i="5"/>
  <c r="B274" i="5" s="1"/>
  <c r="I188" i="3"/>
  <c r="D188" i="3"/>
  <c r="E189" i="3" s="1"/>
  <c r="Q201" i="3" l="1"/>
  <c r="R202" i="3" s="1"/>
  <c r="M217" i="2"/>
  <c r="N217" i="2" s="1"/>
  <c r="L218" i="2" s="1"/>
  <c r="M218" i="2" s="1"/>
  <c r="G221" i="2"/>
  <c r="E222" i="2" s="1"/>
  <c r="O255" i="5"/>
  <c r="M256" i="5"/>
  <c r="L256" i="5" s="1"/>
  <c r="N256" i="5" s="1"/>
  <c r="P255" i="5"/>
  <c r="K259" i="5"/>
  <c r="J259" i="5" s="1"/>
  <c r="S202" i="3"/>
  <c r="V201" i="3"/>
  <c r="B288" i="6"/>
  <c r="C288" i="6" s="1"/>
  <c r="E287" i="6"/>
  <c r="E248" i="5"/>
  <c r="D248" i="5" s="1"/>
  <c r="F248" i="5" s="1"/>
  <c r="G248" i="5" s="1"/>
  <c r="H247" i="5"/>
  <c r="C275" i="5"/>
  <c r="B275" i="5" s="1"/>
  <c r="G189" i="3"/>
  <c r="T202" i="3" l="1"/>
  <c r="U202" i="3" s="1"/>
  <c r="S203" i="3" s="1"/>
  <c r="N218" i="2"/>
  <c r="L219" i="2" s="1"/>
  <c r="M219" i="2" s="1"/>
  <c r="F222" i="2"/>
  <c r="G222" i="2" s="1"/>
  <c r="E223" i="2" s="1"/>
  <c r="F223" i="2" s="1"/>
  <c r="G223" i="2" s="1"/>
  <c r="E224" i="2" s="1"/>
  <c r="M257" i="5"/>
  <c r="L257" i="5" s="1"/>
  <c r="N257" i="5" s="1"/>
  <c r="P256" i="5"/>
  <c r="O256" i="5"/>
  <c r="K260" i="5"/>
  <c r="J260" i="5" s="1"/>
  <c r="D288" i="6"/>
  <c r="B289" i="6"/>
  <c r="C289" i="6" s="1"/>
  <c r="D289" i="6" s="1"/>
  <c r="E288" i="6"/>
  <c r="E249" i="5"/>
  <c r="D249" i="5" s="1"/>
  <c r="F249" i="5" s="1"/>
  <c r="G249" i="5" s="1"/>
  <c r="H248" i="5"/>
  <c r="C276" i="5"/>
  <c r="B276" i="5" s="1"/>
  <c r="Q202" i="3"/>
  <c r="H189" i="3"/>
  <c r="D189" i="3"/>
  <c r="E190" i="3" s="1"/>
  <c r="V202" i="3" l="1"/>
  <c r="O257" i="5"/>
  <c r="N219" i="2"/>
  <c r="L220" i="2" s="1"/>
  <c r="M220" i="2" s="1"/>
  <c r="F224" i="2"/>
  <c r="M258" i="5"/>
  <c r="L258" i="5" s="1"/>
  <c r="N258" i="5" s="1"/>
  <c r="P257" i="5"/>
  <c r="K261" i="5"/>
  <c r="J261" i="5" s="1"/>
  <c r="R203" i="3"/>
  <c r="T203" i="3" s="1"/>
  <c r="U203" i="3" s="1"/>
  <c r="E289" i="6"/>
  <c r="B290" i="6"/>
  <c r="C290" i="6" s="1"/>
  <c r="D290" i="6" s="1"/>
  <c r="E250" i="5"/>
  <c r="D250" i="5" s="1"/>
  <c r="F250" i="5" s="1"/>
  <c r="G250" i="5" s="1"/>
  <c r="H249" i="5"/>
  <c r="C277" i="5"/>
  <c r="B277" i="5" s="1"/>
  <c r="F190" i="3"/>
  <c r="G190" i="3" s="1"/>
  <c r="I189" i="3"/>
  <c r="B291" i="6" l="1"/>
  <c r="Q203" i="3"/>
  <c r="R204" i="3" s="1"/>
  <c r="N220" i="2"/>
  <c r="L221" i="2" s="1"/>
  <c r="M221" i="2" s="1"/>
  <c r="G224" i="2"/>
  <c r="E225" i="2" s="1"/>
  <c r="F225" i="2" s="1"/>
  <c r="M259" i="5"/>
  <c r="L259" i="5" s="1"/>
  <c r="N259" i="5" s="1"/>
  <c r="P258" i="5"/>
  <c r="O258" i="5"/>
  <c r="K262" i="5"/>
  <c r="J262" i="5" s="1"/>
  <c r="S204" i="3"/>
  <c r="V203" i="3"/>
  <c r="E290" i="6"/>
  <c r="C291" i="6"/>
  <c r="D291" i="6" s="1"/>
  <c r="E251" i="5"/>
  <c r="D251" i="5" s="1"/>
  <c r="F251" i="5" s="1"/>
  <c r="G251" i="5" s="1"/>
  <c r="H250" i="5"/>
  <c r="C278" i="5"/>
  <c r="B278" i="5" s="1"/>
  <c r="H190" i="3"/>
  <c r="F191" i="3" s="1"/>
  <c r="D190" i="3"/>
  <c r="E191" i="3" s="1"/>
  <c r="T204" i="3" l="1"/>
  <c r="U204" i="3" s="1"/>
  <c r="S205" i="3" s="1"/>
  <c r="B292" i="6"/>
  <c r="C292" i="6" s="1"/>
  <c r="D292" i="6" s="1"/>
  <c r="E291" i="6"/>
  <c r="N221" i="2"/>
  <c r="L222" i="2" s="1"/>
  <c r="M222" i="2" s="1"/>
  <c r="G225" i="2"/>
  <c r="E226" i="2" s="1"/>
  <c r="F226" i="2" s="1"/>
  <c r="G226" i="2" s="1"/>
  <c r="M260" i="5"/>
  <c r="L260" i="5" s="1"/>
  <c r="N260" i="5" s="1"/>
  <c r="P259" i="5"/>
  <c r="K263" i="5"/>
  <c r="J263" i="5" s="1"/>
  <c r="O259" i="5"/>
  <c r="E252" i="5"/>
  <c r="D252" i="5" s="1"/>
  <c r="F252" i="5" s="1"/>
  <c r="G252" i="5" s="1"/>
  <c r="H251" i="5"/>
  <c r="C279" i="5"/>
  <c r="B279" i="5" s="1"/>
  <c r="Q204" i="3"/>
  <c r="I190" i="3"/>
  <c r="G191" i="3"/>
  <c r="V204" i="3" l="1"/>
  <c r="E292" i="6"/>
  <c r="B293" i="6"/>
  <c r="C293" i="6" s="1"/>
  <c r="N222" i="2"/>
  <c r="L223" i="2" s="1"/>
  <c r="M223" i="2" s="1"/>
  <c r="E227" i="2"/>
  <c r="F227" i="2" s="1"/>
  <c r="G227" i="2" s="1"/>
  <c r="M261" i="5"/>
  <c r="L261" i="5" s="1"/>
  <c r="N261" i="5" s="1"/>
  <c r="P260" i="5"/>
  <c r="O260" i="5"/>
  <c r="K264" i="5"/>
  <c r="J264" i="5" s="1"/>
  <c r="R205" i="3"/>
  <c r="T205" i="3" s="1"/>
  <c r="U205" i="3" s="1"/>
  <c r="E253" i="5"/>
  <c r="D253" i="5" s="1"/>
  <c r="F253" i="5" s="1"/>
  <c r="G253" i="5" s="1"/>
  <c r="H252" i="5"/>
  <c r="C280" i="5"/>
  <c r="B280" i="5" s="1"/>
  <c r="H191" i="3"/>
  <c r="F192" i="3" s="1"/>
  <c r="D191" i="3"/>
  <c r="E192" i="3" s="1"/>
  <c r="D293" i="6" l="1"/>
  <c r="B294" i="6"/>
  <c r="C294" i="6" s="1"/>
  <c r="D294" i="6" s="1"/>
  <c r="E228" i="2"/>
  <c r="F228" i="2" s="1"/>
  <c r="N223" i="2"/>
  <c r="L224" i="2" s="1"/>
  <c r="M224" i="2" s="1"/>
  <c r="O261" i="5"/>
  <c r="M262" i="5"/>
  <c r="L262" i="5" s="1"/>
  <c r="N262" i="5" s="1"/>
  <c r="P261" i="5"/>
  <c r="K265" i="5"/>
  <c r="J265" i="5" s="1"/>
  <c r="Q205" i="3"/>
  <c r="R206" i="3" s="1"/>
  <c r="S206" i="3"/>
  <c r="V205" i="3"/>
  <c r="E293" i="6"/>
  <c r="E254" i="5"/>
  <c r="D254" i="5" s="1"/>
  <c r="F254" i="5" s="1"/>
  <c r="G254" i="5" s="1"/>
  <c r="H253" i="5"/>
  <c r="C281" i="5"/>
  <c r="B281" i="5" s="1"/>
  <c r="I191" i="3"/>
  <c r="G192" i="3"/>
  <c r="H192" i="3" s="1"/>
  <c r="F193" i="3" s="1"/>
  <c r="E294" i="6" l="1"/>
  <c r="B295" i="6"/>
  <c r="C295" i="6" s="1"/>
  <c r="D295" i="6" s="1"/>
  <c r="T206" i="3"/>
  <c r="U206" i="3" s="1"/>
  <c r="S207" i="3" s="1"/>
  <c r="N224" i="2"/>
  <c r="L225" i="2" s="1"/>
  <c r="M225" i="2" s="1"/>
  <c r="G228" i="2"/>
  <c r="E229" i="2" s="1"/>
  <c r="M263" i="5"/>
  <c r="L263" i="5" s="1"/>
  <c r="N263" i="5" s="1"/>
  <c r="P262" i="5"/>
  <c r="O262" i="5"/>
  <c r="K266" i="5"/>
  <c r="J266" i="5" s="1"/>
  <c r="E255" i="5"/>
  <c r="D255" i="5" s="1"/>
  <c r="F255" i="5" s="1"/>
  <c r="G255" i="5" s="1"/>
  <c r="H254" i="5"/>
  <c r="C282" i="5"/>
  <c r="B282" i="5" s="1"/>
  <c r="Q206" i="3"/>
  <c r="R207" i="3" s="1"/>
  <c r="I192" i="3"/>
  <c r="D192" i="3"/>
  <c r="E193" i="3" s="1"/>
  <c r="V206" i="3" l="1"/>
  <c r="N225" i="2"/>
  <c r="L226" i="2" s="1"/>
  <c r="M226" i="2" s="1"/>
  <c r="F229" i="2"/>
  <c r="G229" i="2" s="1"/>
  <c r="E230" i="2" s="1"/>
  <c r="M264" i="5"/>
  <c r="L264" i="5" s="1"/>
  <c r="N264" i="5" s="1"/>
  <c r="P263" i="5"/>
  <c r="O263" i="5"/>
  <c r="K267" i="5"/>
  <c r="J267" i="5" s="1"/>
  <c r="B296" i="6"/>
  <c r="C296" i="6" s="1"/>
  <c r="D296" i="6" s="1"/>
  <c r="E295" i="6"/>
  <c r="E256" i="5"/>
  <c r="D256" i="5" s="1"/>
  <c r="F256" i="5" s="1"/>
  <c r="G256" i="5" s="1"/>
  <c r="H255" i="5"/>
  <c r="C283" i="5"/>
  <c r="B283" i="5" s="1"/>
  <c r="Q207" i="3"/>
  <c r="R208" i="3" s="1"/>
  <c r="T207" i="3"/>
  <c r="U207" i="3" s="1"/>
  <c r="S208" i="3" s="1"/>
  <c r="G193" i="3"/>
  <c r="N226" i="2" l="1"/>
  <c r="L227" i="2" s="1"/>
  <c r="M227" i="2" s="1"/>
  <c r="F230" i="2"/>
  <c r="G230" i="2" s="1"/>
  <c r="E231" i="2" s="1"/>
  <c r="F231" i="2" s="1"/>
  <c r="M265" i="5"/>
  <c r="L265" i="5" s="1"/>
  <c r="N265" i="5" s="1"/>
  <c r="P264" i="5"/>
  <c r="K268" i="5"/>
  <c r="J268" i="5" s="1"/>
  <c r="O264" i="5"/>
  <c r="B297" i="6"/>
  <c r="C297" i="6" s="1"/>
  <c r="D297" i="6" s="1"/>
  <c r="E296" i="6"/>
  <c r="E257" i="5"/>
  <c r="D257" i="5" s="1"/>
  <c r="F257" i="5" s="1"/>
  <c r="G257" i="5" s="1"/>
  <c r="H256" i="5"/>
  <c r="C284" i="5"/>
  <c r="B284" i="5" s="1"/>
  <c r="Q208" i="3"/>
  <c r="R209" i="3" s="1"/>
  <c r="T208" i="3"/>
  <c r="U208" i="3" s="1"/>
  <c r="S209" i="3" s="1"/>
  <c r="V207" i="3"/>
  <c r="H193" i="3"/>
  <c r="D193" i="3"/>
  <c r="E194" i="3" s="1"/>
  <c r="N227" i="2" l="1"/>
  <c r="L228" i="2" s="1"/>
  <c r="M228" i="2" s="1"/>
  <c r="G231" i="2"/>
  <c r="E232" i="2" s="1"/>
  <c r="F232" i="2" s="1"/>
  <c r="M266" i="5"/>
  <c r="L266" i="5" s="1"/>
  <c r="N266" i="5" s="1"/>
  <c r="P265" i="5"/>
  <c r="O265" i="5"/>
  <c r="K269" i="5"/>
  <c r="J269" i="5" s="1"/>
  <c r="B298" i="6"/>
  <c r="C298" i="6" s="1"/>
  <c r="E297" i="6"/>
  <c r="E258" i="5"/>
  <c r="D258" i="5" s="1"/>
  <c r="F258" i="5" s="1"/>
  <c r="G258" i="5" s="1"/>
  <c r="H257" i="5"/>
  <c r="C285" i="5"/>
  <c r="B285" i="5" s="1"/>
  <c r="Q209" i="3"/>
  <c r="R210" i="3" s="1"/>
  <c r="V208" i="3"/>
  <c r="T209" i="3"/>
  <c r="U209" i="3" s="1"/>
  <c r="S210" i="3" s="1"/>
  <c r="F194" i="3"/>
  <c r="G194" i="3" s="1"/>
  <c r="I193" i="3"/>
  <c r="N228" i="2" l="1"/>
  <c r="L229" i="2" s="1"/>
  <c r="M229" i="2" s="1"/>
  <c r="G232" i="2"/>
  <c r="E233" i="2" s="1"/>
  <c r="O266" i="5"/>
  <c r="M267" i="5"/>
  <c r="L267" i="5" s="1"/>
  <c r="N267" i="5" s="1"/>
  <c r="P266" i="5"/>
  <c r="K270" i="5"/>
  <c r="J270" i="5" s="1"/>
  <c r="D298" i="6"/>
  <c r="B299" i="6"/>
  <c r="C299" i="6" s="1"/>
  <c r="D299" i="6" s="1"/>
  <c r="E298" i="6"/>
  <c r="E259" i="5"/>
  <c r="D259" i="5" s="1"/>
  <c r="F259" i="5" s="1"/>
  <c r="G259" i="5" s="1"/>
  <c r="H258" i="5"/>
  <c r="C286" i="5"/>
  <c r="B286" i="5" s="1"/>
  <c r="T210" i="3"/>
  <c r="U210" i="3" s="1"/>
  <c r="S211" i="3" s="1"/>
  <c r="Q210" i="3"/>
  <c r="R211" i="3" s="1"/>
  <c r="V209" i="3"/>
  <c r="H194" i="3"/>
  <c r="F195" i="3" s="1"/>
  <c r="D194" i="3"/>
  <c r="E195" i="3" s="1"/>
  <c r="N229" i="2" l="1"/>
  <c r="L230" i="2" s="1"/>
  <c r="M230" i="2" s="1"/>
  <c r="F233" i="2"/>
  <c r="G233" i="2" s="1"/>
  <c r="E234" i="2" s="1"/>
  <c r="F234" i="2" s="1"/>
  <c r="G234" i="2" s="1"/>
  <c r="E235" i="2" s="1"/>
  <c r="M268" i="5"/>
  <c r="L268" i="5" s="1"/>
  <c r="N268" i="5" s="1"/>
  <c r="P267" i="5"/>
  <c r="K271" i="5"/>
  <c r="J271" i="5" s="1"/>
  <c r="O267" i="5"/>
  <c r="B300" i="6"/>
  <c r="C300" i="6" s="1"/>
  <c r="D300" i="6" s="1"/>
  <c r="E299" i="6"/>
  <c r="E260" i="5"/>
  <c r="D260" i="5" s="1"/>
  <c r="F260" i="5" s="1"/>
  <c r="G260" i="5" s="1"/>
  <c r="H259" i="5"/>
  <c r="C287" i="5"/>
  <c r="B287" i="5" s="1"/>
  <c r="V210" i="3"/>
  <c r="T211" i="3"/>
  <c r="U211" i="3" s="1"/>
  <c r="S212" i="3" s="1"/>
  <c r="I194" i="3"/>
  <c r="G195" i="3"/>
  <c r="B301" i="6" l="1"/>
  <c r="N230" i="2"/>
  <c r="L231" i="2" s="1"/>
  <c r="M231" i="2" s="1"/>
  <c r="F235" i="2"/>
  <c r="E300" i="6"/>
  <c r="E301" i="6" s="1"/>
  <c r="M269" i="5"/>
  <c r="L269" i="5" s="1"/>
  <c r="N269" i="5" s="1"/>
  <c r="P268" i="5"/>
  <c r="O268" i="5"/>
  <c r="K272" i="5"/>
  <c r="J272" i="5" s="1"/>
  <c r="C301" i="6"/>
  <c r="D301" i="6" s="1"/>
  <c r="E261" i="5"/>
  <c r="D261" i="5" s="1"/>
  <c r="F261" i="5" s="1"/>
  <c r="G261" i="5" s="1"/>
  <c r="H260" i="5"/>
  <c r="C288" i="5"/>
  <c r="B288" i="5" s="1"/>
  <c r="Q211" i="3"/>
  <c r="R212" i="3" s="1"/>
  <c r="V211" i="3"/>
  <c r="H195" i="3"/>
  <c r="F196" i="3" s="1"/>
  <c r="D195" i="3"/>
  <c r="E196" i="3" s="1"/>
  <c r="N231" i="2" l="1"/>
  <c r="L232" i="2" s="1"/>
  <c r="M232" i="2" s="1"/>
  <c r="G235" i="2"/>
  <c r="E236" i="2" s="1"/>
  <c r="F236" i="2" s="1"/>
  <c r="O269" i="5"/>
  <c r="M270" i="5"/>
  <c r="L270" i="5" s="1"/>
  <c r="N270" i="5" s="1"/>
  <c r="P269" i="5"/>
  <c r="K273" i="5"/>
  <c r="J273" i="5" s="1"/>
  <c r="B302" i="6"/>
  <c r="C302" i="6" s="1"/>
  <c r="D302" i="6" s="1"/>
  <c r="E262" i="5"/>
  <c r="D262" i="5" s="1"/>
  <c r="F262" i="5" s="1"/>
  <c r="G262" i="5" s="1"/>
  <c r="H261" i="5"/>
  <c r="C289" i="5"/>
  <c r="B289" i="5" s="1"/>
  <c r="T212" i="3"/>
  <c r="U212" i="3" s="1"/>
  <c r="S213" i="3" s="1"/>
  <c r="I195" i="3"/>
  <c r="G196" i="3"/>
  <c r="N232" i="2" l="1"/>
  <c r="L233" i="2" s="1"/>
  <c r="M233" i="2" s="1"/>
  <c r="G236" i="2"/>
  <c r="E237" i="2" s="1"/>
  <c r="M271" i="5"/>
  <c r="L271" i="5" s="1"/>
  <c r="N271" i="5" s="1"/>
  <c r="P270" i="5"/>
  <c r="O270" i="5"/>
  <c r="K274" i="5"/>
  <c r="J274" i="5" s="1"/>
  <c r="B303" i="6"/>
  <c r="C303" i="6" s="1"/>
  <c r="D303" i="6" s="1"/>
  <c r="E302" i="6"/>
  <c r="E263" i="5"/>
  <c r="D263" i="5" s="1"/>
  <c r="F263" i="5" s="1"/>
  <c r="G263" i="5" s="1"/>
  <c r="H262" i="5"/>
  <c r="C290" i="5"/>
  <c r="B290" i="5" s="1"/>
  <c r="Q212" i="3"/>
  <c r="V212" i="3"/>
  <c r="H196" i="3"/>
  <c r="F197" i="3" s="1"/>
  <c r="D196" i="3"/>
  <c r="E197" i="3" s="1"/>
  <c r="B304" i="6" l="1"/>
  <c r="F237" i="2"/>
  <c r="G237" i="2" s="1"/>
  <c r="E238" i="2" s="1"/>
  <c r="F238" i="2" s="1"/>
  <c r="G238" i="2" s="1"/>
  <c r="E239" i="2" s="1"/>
  <c r="N233" i="2"/>
  <c r="L234" i="2" s="1"/>
  <c r="M234" i="2" s="1"/>
  <c r="M272" i="5"/>
  <c r="L272" i="5" s="1"/>
  <c r="N272" i="5" s="1"/>
  <c r="P271" i="5"/>
  <c r="K275" i="5"/>
  <c r="J275" i="5" s="1"/>
  <c r="O271" i="5"/>
  <c r="R213" i="3"/>
  <c r="T213" i="3" s="1"/>
  <c r="U213" i="3" s="1"/>
  <c r="E303" i="6"/>
  <c r="C304" i="6"/>
  <c r="D304" i="6" s="1"/>
  <c r="E264" i="5"/>
  <c r="D264" i="5" s="1"/>
  <c r="F264" i="5" s="1"/>
  <c r="G264" i="5" s="1"/>
  <c r="H263" i="5"/>
  <c r="C291" i="5"/>
  <c r="B291" i="5" s="1"/>
  <c r="I196" i="3"/>
  <c r="G197" i="3"/>
  <c r="H197" i="3" s="1"/>
  <c r="F198" i="3" s="1"/>
  <c r="N234" i="2" l="1"/>
  <c r="L235" i="2" s="1"/>
  <c r="M235" i="2" s="1"/>
  <c r="F239" i="2"/>
  <c r="O272" i="5"/>
  <c r="M273" i="5"/>
  <c r="L273" i="5" s="1"/>
  <c r="N273" i="5" s="1"/>
  <c r="P272" i="5"/>
  <c r="K276" i="5"/>
  <c r="J276" i="5" s="1"/>
  <c r="Q213" i="3"/>
  <c r="R214" i="3" s="1"/>
  <c r="S214" i="3"/>
  <c r="V213" i="3"/>
  <c r="B305" i="6"/>
  <c r="C305" i="6" s="1"/>
  <c r="D305" i="6" s="1"/>
  <c r="E304" i="6"/>
  <c r="E265" i="5"/>
  <c r="D265" i="5" s="1"/>
  <c r="F265" i="5" s="1"/>
  <c r="G265" i="5" s="1"/>
  <c r="H264" i="5"/>
  <c r="C292" i="5"/>
  <c r="B292" i="5" s="1"/>
  <c r="I197" i="3"/>
  <c r="D197" i="3"/>
  <c r="E198" i="3" s="1"/>
  <c r="T214" i="3" l="1"/>
  <c r="U214" i="3" s="1"/>
  <c r="S215" i="3" s="1"/>
  <c r="N235" i="2"/>
  <c r="L236" i="2" s="1"/>
  <c r="M236" i="2" s="1"/>
  <c r="G239" i="2"/>
  <c r="E240" i="2" s="1"/>
  <c r="F240" i="2" s="1"/>
  <c r="B306" i="6"/>
  <c r="C306" i="6" s="1"/>
  <c r="D306" i="6" s="1"/>
  <c r="M274" i="5"/>
  <c r="L274" i="5" s="1"/>
  <c r="N274" i="5" s="1"/>
  <c r="P273" i="5"/>
  <c r="K277" i="5"/>
  <c r="J277" i="5" s="1"/>
  <c r="O273" i="5"/>
  <c r="E305" i="6"/>
  <c r="E266" i="5"/>
  <c r="D266" i="5" s="1"/>
  <c r="F266" i="5" s="1"/>
  <c r="G266" i="5" s="1"/>
  <c r="H265" i="5"/>
  <c r="C293" i="5"/>
  <c r="B293" i="5" s="1"/>
  <c r="Q214" i="3"/>
  <c r="R215" i="3" s="1"/>
  <c r="G198" i="3"/>
  <c r="V214" i="3" l="1"/>
  <c r="N236" i="2"/>
  <c r="L237" i="2" s="1"/>
  <c r="M237" i="2" s="1"/>
  <c r="G240" i="2"/>
  <c r="E241" i="2" s="1"/>
  <c r="B307" i="6"/>
  <c r="C307" i="6" s="1"/>
  <c r="D307" i="6" s="1"/>
  <c r="M275" i="5"/>
  <c r="L275" i="5" s="1"/>
  <c r="N275" i="5" s="1"/>
  <c r="P274" i="5"/>
  <c r="O274" i="5"/>
  <c r="K278" i="5"/>
  <c r="J278" i="5" s="1"/>
  <c r="E306" i="6"/>
  <c r="E267" i="5"/>
  <c r="D267" i="5" s="1"/>
  <c r="F267" i="5" s="1"/>
  <c r="G267" i="5" s="1"/>
  <c r="H266" i="5"/>
  <c r="C294" i="5"/>
  <c r="B294" i="5" s="1"/>
  <c r="T215" i="3"/>
  <c r="U215" i="3" s="1"/>
  <c r="S216" i="3" s="1"/>
  <c r="H198" i="3"/>
  <c r="D198" i="3"/>
  <c r="E199" i="3" s="1"/>
  <c r="N237" i="2" l="1"/>
  <c r="L238" i="2" s="1"/>
  <c r="M238" i="2" s="1"/>
  <c r="F241" i="2"/>
  <c r="G241" i="2" s="1"/>
  <c r="E242" i="2" s="1"/>
  <c r="B308" i="6"/>
  <c r="C308" i="6" s="1"/>
  <c r="D308" i="6" s="1"/>
  <c r="M276" i="5"/>
  <c r="L276" i="5" s="1"/>
  <c r="N276" i="5" s="1"/>
  <c r="P275" i="5"/>
  <c r="K279" i="5"/>
  <c r="J279" i="5" s="1"/>
  <c r="O275" i="5"/>
  <c r="E307" i="6"/>
  <c r="E268" i="5"/>
  <c r="D268" i="5" s="1"/>
  <c r="F268" i="5" s="1"/>
  <c r="G268" i="5" s="1"/>
  <c r="H267" i="5"/>
  <c r="C295" i="5"/>
  <c r="B295" i="5" s="1"/>
  <c r="Q215" i="3"/>
  <c r="V215" i="3"/>
  <c r="F199" i="3"/>
  <c r="G199" i="3" s="1"/>
  <c r="H199" i="3" s="1"/>
  <c r="F200" i="3" s="1"/>
  <c r="I198" i="3"/>
  <c r="E308" i="6" l="1"/>
  <c r="N238" i="2"/>
  <c r="L239" i="2" s="1"/>
  <c r="M239" i="2" s="1"/>
  <c r="F242" i="2"/>
  <c r="G242" i="2" s="1"/>
  <c r="E243" i="2" s="1"/>
  <c r="F243" i="2" s="1"/>
  <c r="O276" i="5"/>
  <c r="M277" i="5"/>
  <c r="L277" i="5" s="1"/>
  <c r="N277" i="5" s="1"/>
  <c r="P276" i="5"/>
  <c r="K280" i="5"/>
  <c r="J280" i="5" s="1"/>
  <c r="R216" i="3"/>
  <c r="T216" i="3" s="1"/>
  <c r="U216" i="3" s="1"/>
  <c r="B309" i="6"/>
  <c r="E269" i="5"/>
  <c r="D269" i="5" s="1"/>
  <c r="F269" i="5" s="1"/>
  <c r="G269" i="5" s="1"/>
  <c r="H268" i="5"/>
  <c r="C296" i="5"/>
  <c r="B296" i="5" s="1"/>
  <c r="I199" i="3"/>
  <c r="D199" i="3"/>
  <c r="E200" i="3" s="1"/>
  <c r="N239" i="2" l="1"/>
  <c r="L240" i="2" s="1"/>
  <c r="M240" i="2" s="1"/>
  <c r="G243" i="2"/>
  <c r="E244" i="2" s="1"/>
  <c r="F244" i="2" s="1"/>
  <c r="M278" i="5"/>
  <c r="L278" i="5" s="1"/>
  <c r="N278" i="5" s="1"/>
  <c r="P277" i="5"/>
  <c r="K281" i="5"/>
  <c r="J281" i="5" s="1"/>
  <c r="O277" i="5"/>
  <c r="S217" i="3"/>
  <c r="V216" i="3"/>
  <c r="Q216" i="3"/>
  <c r="R217" i="3" s="1"/>
  <c r="C309" i="6"/>
  <c r="B310" i="6" s="1"/>
  <c r="E270" i="5"/>
  <c r="D270" i="5" s="1"/>
  <c r="F270" i="5" s="1"/>
  <c r="G270" i="5" s="1"/>
  <c r="H269" i="5"/>
  <c r="C297" i="5"/>
  <c r="B297" i="5" s="1"/>
  <c r="G200" i="3"/>
  <c r="T217" i="3" l="1"/>
  <c r="U217" i="3" s="1"/>
  <c r="S218" i="3" s="1"/>
  <c r="N240" i="2"/>
  <c r="L241" i="2" s="1"/>
  <c r="M241" i="2" s="1"/>
  <c r="G244" i="2"/>
  <c r="E245" i="2" s="1"/>
  <c r="M279" i="5"/>
  <c r="L279" i="5" s="1"/>
  <c r="N279" i="5" s="1"/>
  <c r="P278" i="5"/>
  <c r="O278" i="5"/>
  <c r="K282" i="5"/>
  <c r="J282" i="5" s="1"/>
  <c r="C310" i="6"/>
  <c r="D310" i="6" s="1"/>
  <c r="D309" i="6"/>
  <c r="E309" i="6"/>
  <c r="E271" i="5"/>
  <c r="D271" i="5" s="1"/>
  <c r="F271" i="5" s="1"/>
  <c r="G271" i="5" s="1"/>
  <c r="H270" i="5"/>
  <c r="C298" i="5"/>
  <c r="B298" i="5" s="1"/>
  <c r="Q217" i="3"/>
  <c r="H200" i="3"/>
  <c r="D200" i="3"/>
  <c r="E201" i="3" s="1"/>
  <c r="E310" i="6" l="1"/>
  <c r="V217" i="3"/>
  <c r="N241" i="2"/>
  <c r="L242" i="2" s="1"/>
  <c r="M242" i="2" s="1"/>
  <c r="F245" i="2"/>
  <c r="G245" i="2" s="1"/>
  <c r="E246" i="2" s="1"/>
  <c r="F246" i="2" s="1"/>
  <c r="G246" i="2" s="1"/>
  <c r="E247" i="2" s="1"/>
  <c r="M280" i="5"/>
  <c r="L280" i="5" s="1"/>
  <c r="N280" i="5" s="1"/>
  <c r="P279" i="5"/>
  <c r="K283" i="5"/>
  <c r="J283" i="5" s="1"/>
  <c r="O279" i="5"/>
  <c r="R218" i="3"/>
  <c r="T218" i="3" s="1"/>
  <c r="U218" i="3" s="1"/>
  <c r="B311" i="6"/>
  <c r="C311" i="6" s="1"/>
  <c r="D311" i="6" s="1"/>
  <c r="E272" i="5"/>
  <c r="D272" i="5" s="1"/>
  <c r="F272" i="5" s="1"/>
  <c r="G272" i="5" s="1"/>
  <c r="H271" i="5"/>
  <c r="C299" i="5"/>
  <c r="B299" i="5" s="1"/>
  <c r="F201" i="3"/>
  <c r="G201" i="3" s="1"/>
  <c r="I200" i="3"/>
  <c r="N242" i="2" l="1"/>
  <c r="L243" i="2" s="1"/>
  <c r="M243" i="2" s="1"/>
  <c r="F247" i="2"/>
  <c r="O280" i="5"/>
  <c r="M281" i="5"/>
  <c r="L281" i="5" s="1"/>
  <c r="N281" i="5" s="1"/>
  <c r="P280" i="5"/>
  <c r="K284" i="5"/>
  <c r="J284" i="5" s="1"/>
  <c r="S219" i="3"/>
  <c r="V218" i="3"/>
  <c r="Q218" i="3"/>
  <c r="R219" i="3" s="1"/>
  <c r="E311" i="6"/>
  <c r="B312" i="6"/>
  <c r="C312" i="6"/>
  <c r="D312" i="6" s="1"/>
  <c r="E273" i="5"/>
  <c r="D273" i="5" s="1"/>
  <c r="F273" i="5" s="1"/>
  <c r="G273" i="5" s="1"/>
  <c r="H272" i="5"/>
  <c r="C300" i="5"/>
  <c r="B300" i="5" s="1"/>
  <c r="H201" i="3"/>
  <c r="F202" i="3" s="1"/>
  <c r="D201" i="3"/>
  <c r="E202" i="3" s="1"/>
  <c r="B313" i="6" l="1"/>
  <c r="C313" i="6" s="1"/>
  <c r="D313" i="6" s="1"/>
  <c r="N243" i="2"/>
  <c r="L244" i="2" s="1"/>
  <c r="M244" i="2" s="1"/>
  <c r="G247" i="2"/>
  <c r="E248" i="2" s="1"/>
  <c r="F248" i="2" s="1"/>
  <c r="M282" i="5"/>
  <c r="L282" i="5" s="1"/>
  <c r="N282" i="5" s="1"/>
  <c r="P281" i="5"/>
  <c r="K285" i="5"/>
  <c r="J285" i="5" s="1"/>
  <c r="O281" i="5"/>
  <c r="T219" i="3"/>
  <c r="U219" i="3" s="1"/>
  <c r="S220" i="3" s="1"/>
  <c r="E312" i="6"/>
  <c r="E274" i="5"/>
  <c r="D274" i="5" s="1"/>
  <c r="F274" i="5" s="1"/>
  <c r="G274" i="5" s="1"/>
  <c r="H273" i="5"/>
  <c r="C301" i="5"/>
  <c r="B301" i="5" s="1"/>
  <c r="Q219" i="3"/>
  <c r="R220" i="3" s="1"/>
  <c r="I201" i="3"/>
  <c r="G202" i="3"/>
  <c r="E313" i="6" l="1"/>
  <c r="N244" i="2"/>
  <c r="L245" i="2" s="1"/>
  <c r="M245" i="2" s="1"/>
  <c r="G248" i="2"/>
  <c r="E249" i="2" s="1"/>
  <c r="M283" i="5"/>
  <c r="L283" i="5" s="1"/>
  <c r="N283" i="5" s="1"/>
  <c r="P282" i="5"/>
  <c r="O282" i="5"/>
  <c r="K286" i="5"/>
  <c r="J286" i="5" s="1"/>
  <c r="V219" i="3"/>
  <c r="B314" i="6"/>
  <c r="C314" i="6" s="1"/>
  <c r="D314" i="6" s="1"/>
  <c r="E275" i="5"/>
  <c r="D275" i="5" s="1"/>
  <c r="F275" i="5" s="1"/>
  <c r="G275" i="5" s="1"/>
  <c r="H274" i="5"/>
  <c r="C302" i="5"/>
  <c r="B302" i="5" s="1"/>
  <c r="T220" i="3"/>
  <c r="U220" i="3" s="1"/>
  <c r="S221" i="3" s="1"/>
  <c r="H202" i="3"/>
  <c r="F203" i="3" s="1"/>
  <c r="D202" i="3"/>
  <c r="E203" i="3" s="1"/>
  <c r="N245" i="2" l="1"/>
  <c r="L246" i="2" s="1"/>
  <c r="M246" i="2" s="1"/>
  <c r="F249" i="2"/>
  <c r="G249" i="2" s="1"/>
  <c r="E250" i="2" s="1"/>
  <c r="F250" i="2" s="1"/>
  <c r="G250" i="2" s="1"/>
  <c r="E251" i="2" s="1"/>
  <c r="O283" i="5"/>
  <c r="M284" i="5"/>
  <c r="L284" i="5" s="1"/>
  <c r="N284" i="5" s="1"/>
  <c r="P283" i="5"/>
  <c r="K287" i="5"/>
  <c r="J287" i="5" s="1"/>
  <c r="B315" i="6"/>
  <c r="C315" i="6" s="1"/>
  <c r="E314" i="6"/>
  <c r="E276" i="5"/>
  <c r="D276" i="5" s="1"/>
  <c r="F276" i="5" s="1"/>
  <c r="G276" i="5" s="1"/>
  <c r="H275" i="5"/>
  <c r="C303" i="5"/>
  <c r="B303" i="5" s="1"/>
  <c r="Q220" i="3"/>
  <c r="V220" i="3"/>
  <c r="I202" i="3"/>
  <c r="G203" i="3"/>
  <c r="H203" i="3" s="1"/>
  <c r="F204" i="3" s="1"/>
  <c r="N246" i="2" l="1"/>
  <c r="L247" i="2" s="1"/>
  <c r="M247" i="2" s="1"/>
  <c r="F251" i="2"/>
  <c r="M285" i="5"/>
  <c r="L285" i="5" s="1"/>
  <c r="N285" i="5" s="1"/>
  <c r="P284" i="5"/>
  <c r="K288" i="5"/>
  <c r="J288" i="5" s="1"/>
  <c r="O284" i="5"/>
  <c r="R221" i="3"/>
  <c r="T221" i="3" s="1"/>
  <c r="U221" i="3" s="1"/>
  <c r="D315" i="6"/>
  <c r="B316" i="6"/>
  <c r="C316" i="6" s="1"/>
  <c r="D316" i="6" s="1"/>
  <c r="E315" i="6"/>
  <c r="E277" i="5"/>
  <c r="D277" i="5" s="1"/>
  <c r="F277" i="5" s="1"/>
  <c r="G277" i="5" s="1"/>
  <c r="H276" i="5"/>
  <c r="C304" i="5"/>
  <c r="B304" i="5" s="1"/>
  <c r="I203" i="3"/>
  <c r="D203" i="3"/>
  <c r="E204" i="3" s="1"/>
  <c r="N247" i="2" l="1"/>
  <c r="L248" i="2" s="1"/>
  <c r="G251" i="2"/>
  <c r="E252" i="2" s="1"/>
  <c r="F252" i="2" s="1"/>
  <c r="E316" i="6"/>
  <c r="M286" i="5"/>
  <c r="L286" i="5" s="1"/>
  <c r="N286" i="5" s="1"/>
  <c r="P285" i="5"/>
  <c r="K289" i="5"/>
  <c r="J289" i="5" s="1"/>
  <c r="O285" i="5"/>
  <c r="S222" i="3"/>
  <c r="V221" i="3"/>
  <c r="Q221" i="3"/>
  <c r="R222" i="3" s="1"/>
  <c r="E278" i="5"/>
  <c r="D278" i="5" s="1"/>
  <c r="F278" i="5" s="1"/>
  <c r="G278" i="5" s="1"/>
  <c r="H277" i="5"/>
  <c r="C305" i="5"/>
  <c r="B305" i="5" s="1"/>
  <c r="G204" i="3"/>
  <c r="T222" i="3" l="1"/>
  <c r="U222" i="3" s="1"/>
  <c r="S223" i="3" s="1"/>
  <c r="M248" i="2"/>
  <c r="N248" i="2" s="1"/>
  <c r="L249" i="2" s="1"/>
  <c r="M249" i="2" s="1"/>
  <c r="G252" i="2"/>
  <c r="E253" i="2" s="1"/>
  <c r="M287" i="5"/>
  <c r="L287" i="5" s="1"/>
  <c r="N287" i="5" s="1"/>
  <c r="P286" i="5"/>
  <c r="K290" i="5"/>
  <c r="J290" i="5" s="1"/>
  <c r="O286" i="5"/>
  <c r="E279" i="5"/>
  <c r="D279" i="5" s="1"/>
  <c r="F279" i="5" s="1"/>
  <c r="G279" i="5" s="1"/>
  <c r="H278" i="5"/>
  <c r="C306" i="5"/>
  <c r="B306" i="5" s="1"/>
  <c r="Q222" i="3"/>
  <c r="H204" i="3"/>
  <c r="D204" i="3"/>
  <c r="E205" i="3" s="1"/>
  <c r="V222" i="3" l="1"/>
  <c r="N249" i="2"/>
  <c r="L250" i="2" s="1"/>
  <c r="M250" i="2" s="1"/>
  <c r="F253" i="2"/>
  <c r="G253" i="2" s="1"/>
  <c r="E254" i="2" s="1"/>
  <c r="O287" i="5"/>
  <c r="M288" i="5"/>
  <c r="L288" i="5" s="1"/>
  <c r="N288" i="5" s="1"/>
  <c r="P287" i="5"/>
  <c r="K291" i="5"/>
  <c r="J291" i="5" s="1"/>
  <c r="R223" i="3"/>
  <c r="T223" i="3" s="1"/>
  <c r="U223" i="3" s="1"/>
  <c r="E280" i="5"/>
  <c r="D280" i="5" s="1"/>
  <c r="F280" i="5" s="1"/>
  <c r="G280" i="5" s="1"/>
  <c r="H279" i="5"/>
  <c r="C307" i="5"/>
  <c r="B307" i="5" s="1"/>
  <c r="F205" i="3"/>
  <c r="G205" i="3" s="1"/>
  <c r="I204" i="3"/>
  <c r="O288" i="5" l="1"/>
  <c r="Q223" i="3"/>
  <c r="R224" i="3" s="1"/>
  <c r="F254" i="2"/>
  <c r="G254" i="2" s="1"/>
  <c r="E255" i="2" s="1"/>
  <c r="F255" i="2" s="1"/>
  <c r="N250" i="2"/>
  <c r="L251" i="2" s="1"/>
  <c r="M251" i="2" s="1"/>
  <c r="M289" i="5"/>
  <c r="L289" i="5" s="1"/>
  <c r="N289" i="5" s="1"/>
  <c r="P288" i="5"/>
  <c r="K292" i="5"/>
  <c r="J292" i="5" s="1"/>
  <c r="S224" i="3"/>
  <c r="V223" i="3"/>
  <c r="E281" i="5"/>
  <c r="D281" i="5" s="1"/>
  <c r="F281" i="5" s="1"/>
  <c r="G281" i="5" s="1"/>
  <c r="H280" i="5"/>
  <c r="C308" i="5"/>
  <c r="B308" i="5" s="1"/>
  <c r="H205" i="3"/>
  <c r="F206" i="3" s="1"/>
  <c r="D205" i="3"/>
  <c r="E206" i="3" s="1"/>
  <c r="T224" i="3" l="1"/>
  <c r="U224" i="3" s="1"/>
  <c r="S225" i="3" s="1"/>
  <c r="N251" i="2"/>
  <c r="L252" i="2" s="1"/>
  <c r="M252" i="2" s="1"/>
  <c r="G255" i="2"/>
  <c r="E256" i="2" s="1"/>
  <c r="F256" i="2" s="1"/>
  <c r="M290" i="5"/>
  <c r="L290" i="5" s="1"/>
  <c r="N290" i="5" s="1"/>
  <c r="P289" i="5"/>
  <c r="K293" i="5"/>
  <c r="J293" i="5" s="1"/>
  <c r="O289" i="5"/>
  <c r="E282" i="5"/>
  <c r="D282" i="5" s="1"/>
  <c r="F282" i="5" s="1"/>
  <c r="G282" i="5" s="1"/>
  <c r="H281" i="5"/>
  <c r="C309" i="5"/>
  <c r="B309" i="5" s="1"/>
  <c r="Q224" i="3"/>
  <c r="R225" i="3" s="1"/>
  <c r="I205" i="3"/>
  <c r="G206" i="3"/>
  <c r="V224" i="3" l="1"/>
  <c r="N252" i="2"/>
  <c r="L253" i="2" s="1"/>
  <c r="M253" i="2" s="1"/>
  <c r="G256" i="2"/>
  <c r="E257" i="2" s="1"/>
  <c r="M291" i="5"/>
  <c r="L291" i="5" s="1"/>
  <c r="N291" i="5" s="1"/>
  <c r="P290" i="5"/>
  <c r="K294" i="5"/>
  <c r="J294" i="5" s="1"/>
  <c r="O290" i="5"/>
  <c r="E283" i="5"/>
  <c r="D283" i="5" s="1"/>
  <c r="F283" i="5" s="1"/>
  <c r="G283" i="5" s="1"/>
  <c r="H282" i="5"/>
  <c r="C310" i="5"/>
  <c r="B310" i="5" s="1"/>
  <c r="T225" i="3"/>
  <c r="U225" i="3" s="1"/>
  <c r="S226" i="3" s="1"/>
  <c r="H206" i="3"/>
  <c r="F207" i="3" s="1"/>
  <c r="D206" i="3"/>
  <c r="E207" i="3" s="1"/>
  <c r="N253" i="2" l="1"/>
  <c r="L254" i="2" s="1"/>
  <c r="M254" i="2" s="1"/>
  <c r="F257" i="2"/>
  <c r="G257" i="2" s="1"/>
  <c r="E258" i="2" s="1"/>
  <c r="M292" i="5"/>
  <c r="L292" i="5" s="1"/>
  <c r="N292" i="5" s="1"/>
  <c r="P291" i="5"/>
  <c r="K295" i="5"/>
  <c r="J295" i="5" s="1"/>
  <c r="O291" i="5"/>
  <c r="E284" i="5"/>
  <c r="D284" i="5" s="1"/>
  <c r="F284" i="5" s="1"/>
  <c r="G284" i="5" s="1"/>
  <c r="H283" i="5"/>
  <c r="C311" i="5"/>
  <c r="B311" i="5" s="1"/>
  <c r="Q225" i="3"/>
  <c r="R226" i="3" s="1"/>
  <c r="V225" i="3"/>
  <c r="I206" i="3"/>
  <c r="G207" i="3"/>
  <c r="H207" i="3" s="1"/>
  <c r="F208" i="3" s="1"/>
  <c r="N254" i="2" l="1"/>
  <c r="L255" i="2" s="1"/>
  <c r="M255" i="2" s="1"/>
  <c r="F258" i="2"/>
  <c r="G258" i="2" s="1"/>
  <c r="E259" i="2" s="1"/>
  <c r="F259" i="2" s="1"/>
  <c r="M293" i="5"/>
  <c r="L293" i="5" s="1"/>
  <c r="N293" i="5" s="1"/>
  <c r="P292" i="5"/>
  <c r="K296" i="5"/>
  <c r="J296" i="5" s="1"/>
  <c r="O292" i="5"/>
  <c r="E285" i="5"/>
  <c r="D285" i="5" s="1"/>
  <c r="F285" i="5" s="1"/>
  <c r="G285" i="5" s="1"/>
  <c r="H284" i="5"/>
  <c r="C312" i="5"/>
  <c r="B312" i="5" s="1"/>
  <c r="Q226" i="3"/>
  <c r="R227" i="3" s="1"/>
  <c r="T226" i="3"/>
  <c r="U226" i="3" s="1"/>
  <c r="S227" i="3" s="1"/>
  <c r="I207" i="3"/>
  <c r="D207" i="3"/>
  <c r="E208" i="3" s="1"/>
  <c r="N255" i="2" l="1"/>
  <c r="L256" i="2" s="1"/>
  <c r="M256" i="2" s="1"/>
  <c r="G259" i="2"/>
  <c r="E260" i="2" s="1"/>
  <c r="F260" i="2" s="1"/>
  <c r="M294" i="5"/>
  <c r="L294" i="5" s="1"/>
  <c r="N294" i="5" s="1"/>
  <c r="P293" i="5"/>
  <c r="K297" i="5"/>
  <c r="J297" i="5" s="1"/>
  <c r="O293" i="5"/>
  <c r="E286" i="5"/>
  <c r="D286" i="5" s="1"/>
  <c r="F286" i="5" s="1"/>
  <c r="G286" i="5" s="1"/>
  <c r="H285" i="5"/>
  <c r="C313" i="5"/>
  <c r="B313" i="5" s="1"/>
  <c r="Q227" i="3"/>
  <c r="R228" i="3" s="1"/>
  <c r="T227" i="3"/>
  <c r="U227" i="3" s="1"/>
  <c r="S228" i="3" s="1"/>
  <c r="V226" i="3"/>
  <c r="G208" i="3"/>
  <c r="H208" i="3" s="1"/>
  <c r="F209" i="3" s="1"/>
  <c r="N256" i="2" l="1"/>
  <c r="L257" i="2" s="1"/>
  <c r="M257" i="2" s="1"/>
  <c r="G260" i="2"/>
  <c r="E261" i="2" s="1"/>
  <c r="F261" i="2" s="1"/>
  <c r="G261" i="2" s="1"/>
  <c r="M295" i="5"/>
  <c r="L295" i="5" s="1"/>
  <c r="N295" i="5" s="1"/>
  <c r="P294" i="5"/>
  <c r="K298" i="5"/>
  <c r="J298" i="5" s="1"/>
  <c r="O294" i="5"/>
  <c r="E287" i="5"/>
  <c r="D287" i="5" s="1"/>
  <c r="F287" i="5" s="1"/>
  <c r="G287" i="5" s="1"/>
  <c r="H286" i="5"/>
  <c r="C314" i="5"/>
  <c r="B314" i="5" s="1"/>
  <c r="Q228" i="3"/>
  <c r="R229" i="3" s="1"/>
  <c r="V227" i="3"/>
  <c r="T228" i="3"/>
  <c r="U228" i="3" s="1"/>
  <c r="S229" i="3" s="1"/>
  <c r="I208" i="3"/>
  <c r="D208" i="3"/>
  <c r="E209" i="3" s="1"/>
  <c r="N257" i="2" l="1"/>
  <c r="L258" i="2" s="1"/>
  <c r="M258" i="2" s="1"/>
  <c r="E262" i="2"/>
  <c r="F262" i="2"/>
  <c r="G262" i="2" s="1"/>
  <c r="M296" i="5"/>
  <c r="L296" i="5" s="1"/>
  <c r="N296" i="5" s="1"/>
  <c r="P295" i="5"/>
  <c r="O295" i="5"/>
  <c r="K299" i="5"/>
  <c r="J299" i="5" s="1"/>
  <c r="E288" i="5"/>
  <c r="D288" i="5" s="1"/>
  <c r="F288" i="5" s="1"/>
  <c r="G288" i="5" s="1"/>
  <c r="H287" i="5"/>
  <c r="C315" i="5"/>
  <c r="B315" i="5" s="1"/>
  <c r="Q229" i="3"/>
  <c r="R230" i="3" s="1"/>
  <c r="V228" i="3"/>
  <c r="T229" i="3"/>
  <c r="U229" i="3" s="1"/>
  <c r="S230" i="3" s="1"/>
  <c r="G209" i="3"/>
  <c r="H209" i="3" s="1"/>
  <c r="F210" i="3" s="1"/>
  <c r="E263" i="2" l="1"/>
  <c r="F263" i="2" s="1"/>
  <c r="N258" i="2"/>
  <c r="L259" i="2" s="1"/>
  <c r="M259" i="2" s="1"/>
  <c r="O296" i="5"/>
  <c r="M297" i="5"/>
  <c r="L297" i="5" s="1"/>
  <c r="N297" i="5" s="1"/>
  <c r="P296" i="5"/>
  <c r="K300" i="5"/>
  <c r="J300" i="5" s="1"/>
  <c r="E289" i="5"/>
  <c r="D289" i="5" s="1"/>
  <c r="F289" i="5" s="1"/>
  <c r="G289" i="5" s="1"/>
  <c r="H288" i="5"/>
  <c r="C316" i="5"/>
  <c r="B316" i="5" s="1"/>
  <c r="Q230" i="3"/>
  <c r="R231" i="3" s="1"/>
  <c r="V229" i="3"/>
  <c r="T230" i="3"/>
  <c r="U230" i="3" s="1"/>
  <c r="S231" i="3" s="1"/>
  <c r="I209" i="3"/>
  <c r="D209" i="3"/>
  <c r="E210" i="3" s="1"/>
  <c r="N259" i="2" l="1"/>
  <c r="L260" i="2" s="1"/>
  <c r="M260" i="2" s="1"/>
  <c r="G263" i="2"/>
  <c r="E264" i="2" s="1"/>
  <c r="F264" i="2" s="1"/>
  <c r="M298" i="5"/>
  <c r="L298" i="5" s="1"/>
  <c r="N298" i="5" s="1"/>
  <c r="P297" i="5"/>
  <c r="K301" i="5"/>
  <c r="J301" i="5" s="1"/>
  <c r="O297" i="5"/>
  <c r="E290" i="5"/>
  <c r="D290" i="5" s="1"/>
  <c r="F290" i="5" s="1"/>
  <c r="G290" i="5" s="1"/>
  <c r="H289" i="5"/>
  <c r="C317" i="5"/>
  <c r="B317" i="5" s="1"/>
  <c r="Q231" i="3"/>
  <c r="R232" i="3" s="1"/>
  <c r="V230" i="3"/>
  <c r="T231" i="3"/>
  <c r="U231" i="3" s="1"/>
  <c r="S232" i="3" s="1"/>
  <c r="G210" i="3"/>
  <c r="N260" i="2" l="1"/>
  <c r="L261" i="2" s="1"/>
  <c r="G264" i="2"/>
  <c r="E265" i="2" s="1"/>
  <c r="M299" i="5"/>
  <c r="L299" i="5" s="1"/>
  <c r="N299" i="5" s="1"/>
  <c r="P298" i="5"/>
  <c r="O298" i="5"/>
  <c r="K302" i="5"/>
  <c r="J302" i="5" s="1"/>
  <c r="E291" i="5"/>
  <c r="D291" i="5" s="1"/>
  <c r="F291" i="5" s="1"/>
  <c r="G291" i="5" s="1"/>
  <c r="H290" i="5"/>
  <c r="C318" i="5"/>
  <c r="B318" i="5" s="1"/>
  <c r="V231" i="3"/>
  <c r="T232" i="3"/>
  <c r="U232" i="3" s="1"/>
  <c r="S233" i="3" s="1"/>
  <c r="H210" i="3"/>
  <c r="D210" i="3"/>
  <c r="E211" i="3" s="1"/>
  <c r="O299" i="5" l="1"/>
  <c r="M261" i="2"/>
  <c r="N261" i="2" s="1"/>
  <c r="L262" i="2" s="1"/>
  <c r="M262" i="2" s="1"/>
  <c r="F265" i="2"/>
  <c r="G265" i="2" s="1"/>
  <c r="E266" i="2" s="1"/>
  <c r="M300" i="5"/>
  <c r="L300" i="5" s="1"/>
  <c r="N300" i="5" s="1"/>
  <c r="P299" i="5"/>
  <c r="K303" i="5"/>
  <c r="J303" i="5" s="1"/>
  <c r="E292" i="5"/>
  <c r="D292" i="5" s="1"/>
  <c r="F292" i="5" s="1"/>
  <c r="G292" i="5" s="1"/>
  <c r="H291" i="5"/>
  <c r="C319" i="5"/>
  <c r="B319" i="5" s="1"/>
  <c r="Q232" i="3"/>
  <c r="R233" i="3" s="1"/>
  <c r="V232" i="3"/>
  <c r="F211" i="3"/>
  <c r="G211" i="3" s="1"/>
  <c r="H211" i="3" s="1"/>
  <c r="F212" i="3" s="1"/>
  <c r="I210" i="3"/>
  <c r="O300" i="5" l="1"/>
  <c r="N262" i="2"/>
  <c r="L263" i="2" s="1"/>
  <c r="M263" i="2" s="1"/>
  <c r="F266" i="2"/>
  <c r="G266" i="2" s="1"/>
  <c r="E267" i="2" s="1"/>
  <c r="F267" i="2" s="1"/>
  <c r="M301" i="5"/>
  <c r="L301" i="5" s="1"/>
  <c r="N301" i="5" s="1"/>
  <c r="P300" i="5"/>
  <c r="K304" i="5"/>
  <c r="J304" i="5" s="1"/>
  <c r="E293" i="5"/>
  <c r="D293" i="5" s="1"/>
  <c r="F293" i="5" s="1"/>
  <c r="G293" i="5" s="1"/>
  <c r="H292" i="5"/>
  <c r="C320" i="5"/>
  <c r="B320" i="5" s="1"/>
  <c r="Q233" i="3"/>
  <c r="R234" i="3" s="1"/>
  <c r="T233" i="3"/>
  <c r="U233" i="3" s="1"/>
  <c r="S234" i="3" s="1"/>
  <c r="I211" i="3"/>
  <c r="D211" i="3"/>
  <c r="E212" i="3" s="1"/>
  <c r="N263" i="2" l="1"/>
  <c r="L264" i="2" s="1"/>
  <c r="M264" i="2" s="1"/>
  <c r="G267" i="2"/>
  <c r="E268" i="2" s="1"/>
  <c r="F268" i="2" s="1"/>
  <c r="M302" i="5"/>
  <c r="L302" i="5" s="1"/>
  <c r="N302" i="5" s="1"/>
  <c r="P301" i="5"/>
  <c r="O301" i="5"/>
  <c r="K305" i="5"/>
  <c r="J305" i="5" s="1"/>
  <c r="E294" i="5"/>
  <c r="D294" i="5" s="1"/>
  <c r="F294" i="5" s="1"/>
  <c r="G294" i="5" s="1"/>
  <c r="H293" i="5"/>
  <c r="C321" i="5"/>
  <c r="B321" i="5" s="1"/>
  <c r="Q234" i="3"/>
  <c r="V233" i="3"/>
  <c r="T234" i="3"/>
  <c r="U234" i="3" s="1"/>
  <c r="S235" i="3" s="1"/>
  <c r="G212" i="3"/>
  <c r="N264" i="2" l="1"/>
  <c r="L265" i="2" s="1"/>
  <c r="M265" i="2" s="1"/>
  <c r="G268" i="2"/>
  <c r="E269" i="2" s="1"/>
  <c r="O302" i="5"/>
  <c r="M303" i="5"/>
  <c r="L303" i="5" s="1"/>
  <c r="N303" i="5" s="1"/>
  <c r="P302" i="5"/>
  <c r="K306" i="5"/>
  <c r="J306" i="5" s="1"/>
  <c r="R235" i="3"/>
  <c r="T235" i="3" s="1"/>
  <c r="U235" i="3" s="1"/>
  <c r="S236" i="3" s="1"/>
  <c r="E295" i="5"/>
  <c r="D295" i="5" s="1"/>
  <c r="F295" i="5" s="1"/>
  <c r="G295" i="5" s="1"/>
  <c r="H294" i="5"/>
  <c r="C322" i="5"/>
  <c r="B322" i="5" s="1"/>
  <c r="V234" i="3"/>
  <c r="H212" i="3"/>
  <c r="D212" i="3"/>
  <c r="E213" i="3" s="1"/>
  <c r="Q235" i="3" l="1"/>
  <c r="R236" i="3" s="1"/>
  <c r="T236" i="3" s="1"/>
  <c r="U236" i="3" s="1"/>
  <c r="S237" i="3" s="1"/>
  <c r="N265" i="2"/>
  <c r="L266" i="2" s="1"/>
  <c r="M266" i="2" s="1"/>
  <c r="F269" i="2"/>
  <c r="G269" i="2" s="1"/>
  <c r="E270" i="2" s="1"/>
  <c r="M304" i="5"/>
  <c r="L304" i="5" s="1"/>
  <c r="N304" i="5" s="1"/>
  <c r="P303" i="5"/>
  <c r="K307" i="5"/>
  <c r="J307" i="5" s="1"/>
  <c r="O303" i="5"/>
  <c r="V235" i="3"/>
  <c r="E296" i="5"/>
  <c r="D296" i="5" s="1"/>
  <c r="F296" i="5" s="1"/>
  <c r="G296" i="5" s="1"/>
  <c r="H295" i="5"/>
  <c r="C323" i="5"/>
  <c r="B323" i="5" s="1"/>
  <c r="F213" i="3"/>
  <c r="G213" i="3" s="1"/>
  <c r="I212" i="3"/>
  <c r="N266" i="2" l="1"/>
  <c r="L267" i="2" s="1"/>
  <c r="M267" i="2" s="1"/>
  <c r="F270" i="2"/>
  <c r="G270" i="2" s="1"/>
  <c r="E271" i="2" s="1"/>
  <c r="F271" i="2" s="1"/>
  <c r="M305" i="5"/>
  <c r="L305" i="5" s="1"/>
  <c r="N305" i="5" s="1"/>
  <c r="P304" i="5"/>
  <c r="O304" i="5"/>
  <c r="K308" i="5"/>
  <c r="J308" i="5" s="1"/>
  <c r="E297" i="5"/>
  <c r="D297" i="5" s="1"/>
  <c r="F297" i="5" s="1"/>
  <c r="G297" i="5" s="1"/>
  <c r="H296" i="5"/>
  <c r="C324" i="5"/>
  <c r="B324" i="5" s="1"/>
  <c r="Q236" i="3"/>
  <c r="R237" i="3" s="1"/>
  <c r="V236" i="3"/>
  <c r="H213" i="3"/>
  <c r="F214" i="3" s="1"/>
  <c r="D213" i="3"/>
  <c r="E214" i="3" s="1"/>
  <c r="N267" i="2" l="1"/>
  <c r="L268" i="2" s="1"/>
  <c r="G271" i="2"/>
  <c r="E272" i="2" s="1"/>
  <c r="F272" i="2" s="1"/>
  <c r="O305" i="5"/>
  <c r="M306" i="5"/>
  <c r="L306" i="5" s="1"/>
  <c r="N306" i="5" s="1"/>
  <c r="P305" i="5"/>
  <c r="K309" i="5"/>
  <c r="J309" i="5" s="1"/>
  <c r="E298" i="5"/>
  <c r="D298" i="5" s="1"/>
  <c r="F298" i="5" s="1"/>
  <c r="G298" i="5" s="1"/>
  <c r="H297" i="5"/>
  <c r="C325" i="5"/>
  <c r="B325" i="5" s="1"/>
  <c r="Q237" i="3"/>
  <c r="R238" i="3" s="1"/>
  <c r="T237" i="3"/>
  <c r="U237" i="3" s="1"/>
  <c r="S238" i="3" s="1"/>
  <c r="I213" i="3"/>
  <c r="G214" i="3"/>
  <c r="M268" i="2" l="1"/>
  <c r="N268" i="2" s="1"/>
  <c r="L269" i="2" s="1"/>
  <c r="G272" i="2"/>
  <c r="E273" i="2" s="1"/>
  <c r="M307" i="5"/>
  <c r="L307" i="5" s="1"/>
  <c r="N307" i="5" s="1"/>
  <c r="P306" i="5"/>
  <c r="K310" i="5"/>
  <c r="J310" i="5" s="1"/>
  <c r="O306" i="5"/>
  <c r="E299" i="5"/>
  <c r="D299" i="5" s="1"/>
  <c r="F299" i="5" s="1"/>
  <c r="G299" i="5" s="1"/>
  <c r="H298" i="5"/>
  <c r="C326" i="5"/>
  <c r="B326" i="5" s="1"/>
  <c r="Q238" i="3"/>
  <c r="R239" i="3" s="1"/>
  <c r="T238" i="3"/>
  <c r="U238" i="3" s="1"/>
  <c r="S239" i="3" s="1"/>
  <c r="V237" i="3"/>
  <c r="H214" i="3"/>
  <c r="F215" i="3" s="1"/>
  <c r="D214" i="3"/>
  <c r="E215" i="3" s="1"/>
  <c r="M269" i="2" l="1"/>
  <c r="N269" i="2" s="1"/>
  <c r="L270" i="2" s="1"/>
  <c r="M270" i="2" s="1"/>
  <c r="F273" i="2"/>
  <c r="G273" i="2" s="1"/>
  <c r="E274" i="2" s="1"/>
  <c r="M308" i="5"/>
  <c r="L308" i="5" s="1"/>
  <c r="N308" i="5" s="1"/>
  <c r="P307" i="5"/>
  <c r="K311" i="5"/>
  <c r="J311" i="5" s="1"/>
  <c r="O307" i="5"/>
  <c r="E300" i="5"/>
  <c r="D300" i="5" s="1"/>
  <c r="F300" i="5" s="1"/>
  <c r="G300" i="5" s="1"/>
  <c r="H299" i="5"/>
  <c r="C327" i="5"/>
  <c r="B327" i="5" s="1"/>
  <c r="Q239" i="3"/>
  <c r="R240" i="3" s="1"/>
  <c r="V238" i="3"/>
  <c r="T239" i="3"/>
  <c r="U239" i="3" s="1"/>
  <c r="S240" i="3" s="1"/>
  <c r="I214" i="3"/>
  <c r="G215" i="3"/>
  <c r="H215" i="3" s="1"/>
  <c r="F216" i="3" s="1"/>
  <c r="F274" i="2" l="1"/>
  <c r="G274" i="2" s="1"/>
  <c r="E275" i="2" s="1"/>
  <c r="F275" i="2" s="1"/>
  <c r="N270" i="2"/>
  <c r="L271" i="2" s="1"/>
  <c r="M271" i="2" s="1"/>
  <c r="O308" i="5"/>
  <c r="M309" i="5"/>
  <c r="L309" i="5" s="1"/>
  <c r="N309" i="5" s="1"/>
  <c r="P308" i="5"/>
  <c r="K312" i="5"/>
  <c r="J312" i="5" s="1"/>
  <c r="E301" i="5"/>
  <c r="D301" i="5" s="1"/>
  <c r="F301" i="5" s="1"/>
  <c r="G301" i="5" s="1"/>
  <c r="H300" i="5"/>
  <c r="C328" i="5"/>
  <c r="B328" i="5" s="1"/>
  <c r="Q240" i="3"/>
  <c r="R241" i="3" s="1"/>
  <c r="V239" i="3"/>
  <c r="T240" i="3"/>
  <c r="U240" i="3" s="1"/>
  <c r="S241" i="3" s="1"/>
  <c r="I215" i="3"/>
  <c r="D215" i="3"/>
  <c r="E216" i="3" s="1"/>
  <c r="N271" i="2" l="1"/>
  <c r="L272" i="2" s="1"/>
  <c r="M272" i="2" s="1"/>
  <c r="G275" i="2"/>
  <c r="E276" i="2" s="1"/>
  <c r="F276" i="2" s="1"/>
  <c r="M310" i="5"/>
  <c r="L310" i="5" s="1"/>
  <c r="N310" i="5" s="1"/>
  <c r="P309" i="5"/>
  <c r="K313" i="5"/>
  <c r="J313" i="5" s="1"/>
  <c r="O309" i="5"/>
  <c r="E302" i="5"/>
  <c r="D302" i="5" s="1"/>
  <c r="F302" i="5" s="1"/>
  <c r="G302" i="5" s="1"/>
  <c r="H301" i="5"/>
  <c r="C329" i="5"/>
  <c r="B329" i="5" s="1"/>
  <c r="Q241" i="3"/>
  <c r="R242" i="3" s="1"/>
  <c r="V240" i="3"/>
  <c r="T241" i="3"/>
  <c r="U241" i="3" s="1"/>
  <c r="S242" i="3" s="1"/>
  <c r="G216" i="3"/>
  <c r="N272" i="2" l="1"/>
  <c r="L273" i="2" s="1"/>
  <c r="M273" i="2" s="1"/>
  <c r="G276" i="2"/>
  <c r="E277" i="2" s="1"/>
  <c r="M311" i="5"/>
  <c r="L311" i="5" s="1"/>
  <c r="N311" i="5" s="1"/>
  <c r="P310" i="5"/>
  <c r="O310" i="5"/>
  <c r="K314" i="5"/>
  <c r="J314" i="5" s="1"/>
  <c r="E303" i="5"/>
  <c r="D303" i="5" s="1"/>
  <c r="F303" i="5" s="1"/>
  <c r="G303" i="5" s="1"/>
  <c r="H302" i="5"/>
  <c r="C330" i="5"/>
  <c r="B330" i="5" s="1"/>
  <c r="Q242" i="3"/>
  <c r="R243" i="3" s="1"/>
  <c r="V241" i="3"/>
  <c r="T242" i="3"/>
  <c r="U242" i="3" s="1"/>
  <c r="S243" i="3" s="1"/>
  <c r="H216" i="3"/>
  <c r="D216" i="3"/>
  <c r="E217" i="3" s="1"/>
  <c r="N273" i="2" l="1"/>
  <c r="L274" i="2" s="1"/>
  <c r="M274" i="2" s="1"/>
  <c r="F277" i="2"/>
  <c r="G277" i="2" s="1"/>
  <c r="E278" i="2" s="1"/>
  <c r="O311" i="5"/>
  <c r="M312" i="5"/>
  <c r="L312" i="5" s="1"/>
  <c r="N312" i="5" s="1"/>
  <c r="P311" i="5"/>
  <c r="K315" i="5"/>
  <c r="J315" i="5" s="1"/>
  <c r="E304" i="5"/>
  <c r="D304" i="5" s="1"/>
  <c r="F304" i="5" s="1"/>
  <c r="G304" i="5" s="1"/>
  <c r="H303" i="5"/>
  <c r="C331" i="5"/>
  <c r="B331" i="5" s="1"/>
  <c r="Q243" i="3"/>
  <c r="R244" i="3" s="1"/>
  <c r="T243" i="3"/>
  <c r="U243" i="3" s="1"/>
  <c r="S244" i="3" s="1"/>
  <c r="V242" i="3"/>
  <c r="F217" i="3"/>
  <c r="G217" i="3" s="1"/>
  <c r="H217" i="3" s="1"/>
  <c r="F218" i="3" s="1"/>
  <c r="I216" i="3"/>
  <c r="O312" i="5" l="1"/>
  <c r="N274" i="2"/>
  <c r="L275" i="2" s="1"/>
  <c r="M275" i="2" s="1"/>
  <c r="F278" i="2"/>
  <c r="G278" i="2" s="1"/>
  <c r="E279" i="2" s="1"/>
  <c r="F279" i="2" s="1"/>
  <c r="M313" i="5"/>
  <c r="L313" i="5" s="1"/>
  <c r="N313" i="5" s="1"/>
  <c r="P312" i="5"/>
  <c r="K316" i="5"/>
  <c r="J316" i="5" s="1"/>
  <c r="E305" i="5"/>
  <c r="D305" i="5" s="1"/>
  <c r="F305" i="5" s="1"/>
  <c r="G305" i="5" s="1"/>
  <c r="H304" i="5"/>
  <c r="C332" i="5"/>
  <c r="B332" i="5" s="1"/>
  <c r="Q244" i="3"/>
  <c r="R245" i="3" s="1"/>
  <c r="V243" i="3"/>
  <c r="T244" i="3"/>
  <c r="U244" i="3" s="1"/>
  <c r="S245" i="3" s="1"/>
  <c r="I217" i="3"/>
  <c r="D217" i="3"/>
  <c r="E218" i="3" s="1"/>
  <c r="N275" i="2" l="1"/>
  <c r="L276" i="2" s="1"/>
  <c r="M276" i="2" s="1"/>
  <c r="G279" i="2"/>
  <c r="E280" i="2" s="1"/>
  <c r="F280" i="2" s="1"/>
  <c r="M314" i="5"/>
  <c r="L314" i="5" s="1"/>
  <c r="N314" i="5" s="1"/>
  <c r="P313" i="5"/>
  <c r="O313" i="5"/>
  <c r="K317" i="5"/>
  <c r="J317" i="5" s="1"/>
  <c r="E306" i="5"/>
  <c r="D306" i="5" s="1"/>
  <c r="F306" i="5" s="1"/>
  <c r="G306" i="5" s="1"/>
  <c r="H305" i="5"/>
  <c r="C333" i="5"/>
  <c r="B333" i="5" s="1"/>
  <c r="Q245" i="3"/>
  <c r="R246" i="3" s="1"/>
  <c r="V244" i="3"/>
  <c r="T245" i="3"/>
  <c r="U245" i="3" s="1"/>
  <c r="S246" i="3" s="1"/>
  <c r="G218" i="3"/>
  <c r="N276" i="2" l="1"/>
  <c r="L277" i="2" s="1"/>
  <c r="M277" i="2" s="1"/>
  <c r="G280" i="2"/>
  <c r="E281" i="2" s="1"/>
  <c r="O314" i="5"/>
  <c r="M315" i="5"/>
  <c r="L315" i="5" s="1"/>
  <c r="N315" i="5" s="1"/>
  <c r="P314" i="5"/>
  <c r="K318" i="5"/>
  <c r="J318" i="5" s="1"/>
  <c r="E307" i="5"/>
  <c r="D307" i="5" s="1"/>
  <c r="F307" i="5" s="1"/>
  <c r="G307" i="5" s="1"/>
  <c r="H306" i="5"/>
  <c r="C334" i="5"/>
  <c r="B334" i="5" s="1"/>
  <c r="Q246" i="3"/>
  <c r="R247" i="3" s="1"/>
  <c r="V245" i="3"/>
  <c r="T246" i="3"/>
  <c r="U246" i="3" s="1"/>
  <c r="S247" i="3" s="1"/>
  <c r="H218" i="3"/>
  <c r="D218" i="3"/>
  <c r="E219" i="3" s="1"/>
  <c r="N277" i="2" l="1"/>
  <c r="L278" i="2" s="1"/>
  <c r="M278" i="2" s="1"/>
  <c r="F281" i="2"/>
  <c r="G281" i="2" s="1"/>
  <c r="E282" i="2" s="1"/>
  <c r="M316" i="5"/>
  <c r="L316" i="5" s="1"/>
  <c r="N316" i="5" s="1"/>
  <c r="P315" i="5"/>
  <c r="O315" i="5"/>
  <c r="K319" i="5"/>
  <c r="J319" i="5" s="1"/>
  <c r="E308" i="5"/>
  <c r="D308" i="5" s="1"/>
  <c r="F308" i="5" s="1"/>
  <c r="G308" i="5" s="1"/>
  <c r="H307" i="5"/>
  <c r="C335" i="5"/>
  <c r="B335" i="5" s="1"/>
  <c r="Q247" i="3"/>
  <c r="R248" i="3" s="1"/>
  <c r="V246" i="3"/>
  <c r="T247" i="3"/>
  <c r="U247" i="3" s="1"/>
  <c r="S248" i="3" s="1"/>
  <c r="F219" i="3"/>
  <c r="G219" i="3" s="1"/>
  <c r="H219" i="3" s="1"/>
  <c r="F220" i="3" s="1"/>
  <c r="I218" i="3"/>
  <c r="N278" i="2" l="1"/>
  <c r="L279" i="2" s="1"/>
  <c r="M279" i="2" s="1"/>
  <c r="F282" i="2"/>
  <c r="G282" i="2" s="1"/>
  <c r="E283" i="2" s="1"/>
  <c r="F283" i="2" s="1"/>
  <c r="M317" i="5"/>
  <c r="L317" i="5" s="1"/>
  <c r="N317" i="5" s="1"/>
  <c r="P316" i="5"/>
  <c r="K320" i="5"/>
  <c r="J320" i="5" s="1"/>
  <c r="O316" i="5"/>
  <c r="E309" i="5"/>
  <c r="D309" i="5" s="1"/>
  <c r="F309" i="5" s="1"/>
  <c r="G309" i="5" s="1"/>
  <c r="H308" i="5"/>
  <c r="C336" i="5"/>
  <c r="B336" i="5" s="1"/>
  <c r="T248" i="3"/>
  <c r="U248" i="3" s="1"/>
  <c r="S249" i="3" s="1"/>
  <c r="Q248" i="3"/>
  <c r="R249" i="3" s="1"/>
  <c r="V247" i="3"/>
  <c r="I219" i="3"/>
  <c r="D219" i="3"/>
  <c r="E220" i="3" s="1"/>
  <c r="N279" i="2" l="1"/>
  <c r="L280" i="2" s="1"/>
  <c r="M280" i="2" s="1"/>
  <c r="G283" i="2"/>
  <c r="E284" i="2" s="1"/>
  <c r="F284" i="2" s="1"/>
  <c r="M318" i="5"/>
  <c r="L318" i="5" s="1"/>
  <c r="N318" i="5" s="1"/>
  <c r="P317" i="5"/>
  <c r="O317" i="5"/>
  <c r="K321" i="5"/>
  <c r="J321" i="5" s="1"/>
  <c r="E310" i="5"/>
  <c r="D310" i="5" s="1"/>
  <c r="F310" i="5" s="1"/>
  <c r="G310" i="5" s="1"/>
  <c r="H309" i="5"/>
  <c r="C337" i="5"/>
  <c r="B337" i="5" s="1"/>
  <c r="V248" i="3"/>
  <c r="Q249" i="3"/>
  <c r="R250" i="3" s="1"/>
  <c r="T249" i="3"/>
  <c r="U249" i="3" s="1"/>
  <c r="S250" i="3" s="1"/>
  <c r="G220" i="3"/>
  <c r="H220" i="3" s="1"/>
  <c r="N280" i="2" l="1"/>
  <c r="L281" i="2" s="1"/>
  <c r="M281" i="2" s="1"/>
  <c r="G284" i="2"/>
  <c r="E285" i="2" s="1"/>
  <c r="M319" i="5"/>
  <c r="L319" i="5" s="1"/>
  <c r="N319" i="5" s="1"/>
  <c r="P318" i="5"/>
  <c r="O318" i="5"/>
  <c r="K322" i="5"/>
  <c r="J322" i="5" s="1"/>
  <c r="E311" i="5"/>
  <c r="D311" i="5" s="1"/>
  <c r="F311" i="5" s="1"/>
  <c r="G311" i="5" s="1"/>
  <c r="H310" i="5"/>
  <c r="C338" i="5"/>
  <c r="B338" i="5" s="1"/>
  <c r="Q250" i="3"/>
  <c r="R251" i="3" s="1"/>
  <c r="T250" i="3"/>
  <c r="U250" i="3" s="1"/>
  <c r="S251" i="3" s="1"/>
  <c r="V249" i="3"/>
  <c r="F221" i="3"/>
  <c r="I220" i="3"/>
  <c r="D220" i="3"/>
  <c r="E221" i="3" s="1"/>
  <c r="N281" i="2" l="1"/>
  <c r="L282" i="2" s="1"/>
  <c r="M282" i="2" s="1"/>
  <c r="F285" i="2"/>
  <c r="G285" i="2" s="1"/>
  <c r="E286" i="2" s="1"/>
  <c r="M320" i="5"/>
  <c r="L320" i="5" s="1"/>
  <c r="N320" i="5" s="1"/>
  <c r="P319" i="5"/>
  <c r="K323" i="5"/>
  <c r="J323" i="5" s="1"/>
  <c r="O319" i="5"/>
  <c r="E312" i="5"/>
  <c r="D312" i="5" s="1"/>
  <c r="F312" i="5" s="1"/>
  <c r="G312" i="5" s="1"/>
  <c r="H311" i="5"/>
  <c r="C339" i="5"/>
  <c r="B339" i="5" s="1"/>
  <c r="V250" i="3"/>
  <c r="T251" i="3"/>
  <c r="U251" i="3" s="1"/>
  <c r="S252" i="3" s="1"/>
  <c r="G221" i="3"/>
  <c r="H221" i="3" s="1"/>
  <c r="F222" i="3" s="1"/>
  <c r="N282" i="2" l="1"/>
  <c r="L283" i="2" s="1"/>
  <c r="M283" i="2" s="1"/>
  <c r="F286" i="2"/>
  <c r="G286" i="2" s="1"/>
  <c r="E287" i="2" s="1"/>
  <c r="F287" i="2" s="1"/>
  <c r="M321" i="5"/>
  <c r="L321" i="5" s="1"/>
  <c r="N321" i="5" s="1"/>
  <c r="P320" i="5"/>
  <c r="O320" i="5"/>
  <c r="K324" i="5"/>
  <c r="J324" i="5" s="1"/>
  <c r="E313" i="5"/>
  <c r="D313" i="5" s="1"/>
  <c r="F313" i="5" s="1"/>
  <c r="G313" i="5" s="1"/>
  <c r="H312" i="5"/>
  <c r="C340" i="5"/>
  <c r="B340" i="5" s="1"/>
  <c r="Q251" i="3"/>
  <c r="R252" i="3" s="1"/>
  <c r="V251" i="3"/>
  <c r="I221" i="3"/>
  <c r="D221" i="3"/>
  <c r="E222" i="3" s="1"/>
  <c r="N283" i="2" l="1"/>
  <c r="L284" i="2" s="1"/>
  <c r="M284" i="2" s="1"/>
  <c r="G287" i="2"/>
  <c r="E288" i="2" s="1"/>
  <c r="F288" i="2" s="1"/>
  <c r="O321" i="5"/>
  <c r="M322" i="5"/>
  <c r="L322" i="5" s="1"/>
  <c r="N322" i="5" s="1"/>
  <c r="P321" i="5"/>
  <c r="K325" i="5"/>
  <c r="J325" i="5" s="1"/>
  <c r="E314" i="5"/>
  <c r="D314" i="5" s="1"/>
  <c r="F314" i="5" s="1"/>
  <c r="G314" i="5" s="1"/>
  <c r="H313" i="5"/>
  <c r="C341" i="5"/>
  <c r="B341" i="5" s="1"/>
  <c r="T252" i="3"/>
  <c r="U252" i="3" s="1"/>
  <c r="S253" i="3" s="1"/>
  <c r="G222" i="3"/>
  <c r="H222" i="3" s="1"/>
  <c r="F223" i="3" s="1"/>
  <c r="N284" i="2" l="1"/>
  <c r="L285" i="2" s="1"/>
  <c r="M285" i="2" s="1"/>
  <c r="G288" i="2"/>
  <c r="E289" i="2" s="1"/>
  <c r="M323" i="5"/>
  <c r="L323" i="5" s="1"/>
  <c r="N323" i="5" s="1"/>
  <c r="P322" i="5"/>
  <c r="O322" i="5"/>
  <c r="K326" i="5"/>
  <c r="J326" i="5" s="1"/>
  <c r="E315" i="5"/>
  <c r="D315" i="5" s="1"/>
  <c r="F315" i="5" s="1"/>
  <c r="G315" i="5" s="1"/>
  <c r="H314" i="5"/>
  <c r="C342" i="5"/>
  <c r="B342" i="5" s="1"/>
  <c r="Q252" i="3"/>
  <c r="R253" i="3" s="1"/>
  <c r="V252" i="3"/>
  <c r="I222" i="3"/>
  <c r="D222" i="3"/>
  <c r="E223" i="3" s="1"/>
  <c r="N285" i="2" l="1"/>
  <c r="L286" i="2" s="1"/>
  <c r="M286" i="2" s="1"/>
  <c r="F289" i="2"/>
  <c r="G289" i="2" s="1"/>
  <c r="E290" i="2" s="1"/>
  <c r="M324" i="5"/>
  <c r="L324" i="5" s="1"/>
  <c r="N324" i="5" s="1"/>
  <c r="P323" i="5"/>
  <c r="O323" i="5"/>
  <c r="K327" i="5"/>
  <c r="J327" i="5" s="1"/>
  <c r="E316" i="5"/>
  <c r="D316" i="5" s="1"/>
  <c r="F316" i="5" s="1"/>
  <c r="G316" i="5" s="1"/>
  <c r="H315" i="5"/>
  <c r="C343" i="5"/>
  <c r="B343" i="5" s="1"/>
  <c r="T253" i="3"/>
  <c r="U253" i="3" s="1"/>
  <c r="S254" i="3" s="1"/>
  <c r="G223" i="3"/>
  <c r="N286" i="2" l="1"/>
  <c r="L287" i="2" s="1"/>
  <c r="M287" i="2" s="1"/>
  <c r="F290" i="2"/>
  <c r="G290" i="2" s="1"/>
  <c r="E291" i="2" s="1"/>
  <c r="F291" i="2" s="1"/>
  <c r="M325" i="5"/>
  <c r="L325" i="5" s="1"/>
  <c r="N325" i="5" s="1"/>
  <c r="P324" i="5"/>
  <c r="K328" i="5"/>
  <c r="J328" i="5" s="1"/>
  <c r="O324" i="5"/>
  <c r="E317" i="5"/>
  <c r="D317" i="5" s="1"/>
  <c r="F317" i="5" s="1"/>
  <c r="G317" i="5" s="1"/>
  <c r="H316" i="5"/>
  <c r="C344" i="5"/>
  <c r="B344" i="5" s="1"/>
  <c r="Q253" i="3"/>
  <c r="R254" i="3" s="1"/>
  <c r="V253" i="3"/>
  <c r="H223" i="3"/>
  <c r="D223" i="3"/>
  <c r="E224" i="3" s="1"/>
  <c r="N287" i="2" l="1"/>
  <c r="L288" i="2" s="1"/>
  <c r="M288" i="2" s="1"/>
  <c r="G291" i="2"/>
  <c r="E292" i="2" s="1"/>
  <c r="F292" i="2" s="1"/>
  <c r="M326" i="5"/>
  <c r="L326" i="5" s="1"/>
  <c r="N326" i="5" s="1"/>
  <c r="P325" i="5"/>
  <c r="O325" i="5"/>
  <c r="K329" i="5"/>
  <c r="J329" i="5" s="1"/>
  <c r="E318" i="5"/>
  <c r="D318" i="5" s="1"/>
  <c r="F318" i="5" s="1"/>
  <c r="G318" i="5" s="1"/>
  <c r="H317" i="5"/>
  <c r="C345" i="5"/>
  <c r="B345" i="5" s="1"/>
  <c r="T254" i="3"/>
  <c r="U254" i="3" s="1"/>
  <c r="S255" i="3" s="1"/>
  <c r="F224" i="3"/>
  <c r="G224" i="3" s="1"/>
  <c r="H224" i="3" s="1"/>
  <c r="F225" i="3" s="1"/>
  <c r="I223" i="3"/>
  <c r="N288" i="2" l="1"/>
  <c r="L289" i="2" s="1"/>
  <c r="M289" i="2" s="1"/>
  <c r="G292" i="2"/>
  <c r="E293" i="2" s="1"/>
  <c r="O326" i="5"/>
  <c r="M327" i="5"/>
  <c r="L327" i="5" s="1"/>
  <c r="N327" i="5" s="1"/>
  <c r="P326" i="5"/>
  <c r="K330" i="5"/>
  <c r="J330" i="5" s="1"/>
  <c r="E319" i="5"/>
  <c r="D319" i="5" s="1"/>
  <c r="F319" i="5" s="1"/>
  <c r="G319" i="5" s="1"/>
  <c r="H318" i="5"/>
  <c r="C346" i="5"/>
  <c r="B346" i="5" s="1"/>
  <c r="Q254" i="3"/>
  <c r="R255" i="3" s="1"/>
  <c r="V254" i="3"/>
  <c r="I224" i="3"/>
  <c r="D224" i="3"/>
  <c r="E225" i="3" s="1"/>
  <c r="N289" i="2" l="1"/>
  <c r="L290" i="2" s="1"/>
  <c r="M290" i="2" s="1"/>
  <c r="F293" i="2"/>
  <c r="G293" i="2" s="1"/>
  <c r="E294" i="2" s="1"/>
  <c r="F294" i="2" s="1"/>
  <c r="G294" i="2" s="1"/>
  <c r="E295" i="2" s="1"/>
  <c r="O327" i="5"/>
  <c r="M328" i="5"/>
  <c r="L328" i="5" s="1"/>
  <c r="N328" i="5" s="1"/>
  <c r="P327" i="5"/>
  <c r="K331" i="5"/>
  <c r="J331" i="5" s="1"/>
  <c r="E320" i="5"/>
  <c r="D320" i="5" s="1"/>
  <c r="F320" i="5" s="1"/>
  <c r="G320" i="5" s="1"/>
  <c r="H319" i="5"/>
  <c r="C347" i="5"/>
  <c r="B347" i="5" s="1"/>
  <c r="T255" i="3"/>
  <c r="U255" i="3" s="1"/>
  <c r="S256" i="3" s="1"/>
  <c r="G225" i="3"/>
  <c r="O328" i="5" l="1"/>
  <c r="N290" i="2"/>
  <c r="L291" i="2" s="1"/>
  <c r="M291" i="2" s="1"/>
  <c r="F295" i="2"/>
  <c r="M329" i="5"/>
  <c r="L329" i="5" s="1"/>
  <c r="N329" i="5" s="1"/>
  <c r="P328" i="5"/>
  <c r="K332" i="5"/>
  <c r="J332" i="5" s="1"/>
  <c r="E321" i="5"/>
  <c r="D321" i="5" s="1"/>
  <c r="F321" i="5" s="1"/>
  <c r="G321" i="5" s="1"/>
  <c r="H320" i="5"/>
  <c r="C348" i="5"/>
  <c r="B348" i="5" s="1"/>
  <c r="Q255" i="3"/>
  <c r="R256" i="3" s="1"/>
  <c r="V255" i="3"/>
  <c r="D225" i="3"/>
  <c r="E226" i="3" s="1"/>
  <c r="H225" i="3"/>
  <c r="N291" i="2" l="1"/>
  <c r="L292" i="2" s="1"/>
  <c r="M292" i="2" s="1"/>
  <c r="G295" i="2"/>
  <c r="E296" i="2" s="1"/>
  <c r="F296" i="2" s="1"/>
  <c r="M330" i="5"/>
  <c r="L330" i="5" s="1"/>
  <c r="N330" i="5" s="1"/>
  <c r="P329" i="5"/>
  <c r="O329" i="5"/>
  <c r="K333" i="5"/>
  <c r="J333" i="5" s="1"/>
  <c r="C349" i="5"/>
  <c r="B349" i="5" s="1"/>
  <c r="E322" i="5"/>
  <c r="D322" i="5" s="1"/>
  <c r="F322" i="5" s="1"/>
  <c r="G322" i="5" s="1"/>
  <c r="H321" i="5"/>
  <c r="T256" i="3"/>
  <c r="U256" i="3" s="1"/>
  <c r="S257" i="3" s="1"/>
  <c r="F226" i="3"/>
  <c r="I225" i="3"/>
  <c r="D226" i="3"/>
  <c r="E227" i="3" s="1"/>
  <c r="N292" i="2" l="1"/>
  <c r="L293" i="2" s="1"/>
  <c r="M293" i="2" s="1"/>
  <c r="G296" i="2"/>
  <c r="E297" i="2" s="1"/>
  <c r="M331" i="5"/>
  <c r="L331" i="5" s="1"/>
  <c r="N331" i="5" s="1"/>
  <c r="P330" i="5"/>
  <c r="K334" i="5"/>
  <c r="J334" i="5" s="1"/>
  <c r="O330" i="5"/>
  <c r="C350" i="5"/>
  <c r="B350" i="5" s="1"/>
  <c r="E323" i="5"/>
  <c r="D323" i="5" s="1"/>
  <c r="F323" i="5" s="1"/>
  <c r="G323" i="5" s="1"/>
  <c r="H322" i="5"/>
  <c r="Q256" i="3"/>
  <c r="R257" i="3" s="1"/>
  <c r="V256" i="3"/>
  <c r="G226" i="3"/>
  <c r="H226" i="3" s="1"/>
  <c r="F227" i="3" s="1"/>
  <c r="D227" i="3"/>
  <c r="E228" i="3" s="1"/>
  <c r="N293" i="2" l="1"/>
  <c r="L294" i="2" s="1"/>
  <c r="F297" i="2"/>
  <c r="G297" i="2" s="1"/>
  <c r="E298" i="2" s="1"/>
  <c r="F298" i="2" s="1"/>
  <c r="O331" i="5"/>
  <c r="M332" i="5"/>
  <c r="L332" i="5" s="1"/>
  <c r="N332" i="5" s="1"/>
  <c r="P331" i="5"/>
  <c r="K335" i="5"/>
  <c r="J335" i="5" s="1"/>
  <c r="C351" i="5"/>
  <c r="B351" i="5" s="1"/>
  <c r="E324" i="5"/>
  <c r="D324" i="5" s="1"/>
  <c r="F324" i="5" s="1"/>
  <c r="G324" i="5" s="1"/>
  <c r="H323" i="5"/>
  <c r="Q257" i="3"/>
  <c r="R258" i="3" s="1"/>
  <c r="I226" i="3"/>
  <c r="G227" i="3"/>
  <c r="H227" i="3" s="1"/>
  <c r="F228" i="3" s="1"/>
  <c r="M294" i="2" l="1"/>
  <c r="N294" i="2" s="1"/>
  <c r="L295" i="2" s="1"/>
  <c r="M295" i="2" s="1"/>
  <c r="G298" i="2"/>
  <c r="E299" i="2" s="1"/>
  <c r="F299" i="2" s="1"/>
  <c r="M333" i="5"/>
  <c r="L333" i="5" s="1"/>
  <c r="N333" i="5" s="1"/>
  <c r="P332" i="5"/>
  <c r="K336" i="5"/>
  <c r="J336" i="5" s="1"/>
  <c r="O332" i="5"/>
  <c r="T257" i="3"/>
  <c r="U257" i="3" s="1"/>
  <c r="S258" i="3" s="1"/>
  <c r="C352" i="5"/>
  <c r="B352" i="5" s="1"/>
  <c r="E325" i="5"/>
  <c r="D325" i="5" s="1"/>
  <c r="F325" i="5" s="1"/>
  <c r="G325" i="5" s="1"/>
  <c r="H324" i="5"/>
  <c r="Q258" i="3"/>
  <c r="R259" i="3" s="1"/>
  <c r="I227" i="3"/>
  <c r="G228" i="3"/>
  <c r="H228" i="3" s="1"/>
  <c r="F229" i="3" s="1"/>
  <c r="D228" i="3"/>
  <c r="E229" i="3" s="1"/>
  <c r="N295" i="2" l="1"/>
  <c r="L296" i="2" s="1"/>
  <c r="M296" i="2" s="1"/>
  <c r="G299" i="2"/>
  <c r="E300" i="2" s="1"/>
  <c r="F300" i="2" s="1"/>
  <c r="O333" i="5"/>
  <c r="M334" i="5"/>
  <c r="L334" i="5" s="1"/>
  <c r="N334" i="5" s="1"/>
  <c r="P333" i="5"/>
  <c r="K337" i="5"/>
  <c r="J337" i="5" s="1"/>
  <c r="V257" i="3"/>
  <c r="T258" i="3"/>
  <c r="U258" i="3" s="1"/>
  <c r="S259" i="3" s="1"/>
  <c r="C353" i="5"/>
  <c r="B353" i="5" s="1"/>
  <c r="C354" i="5" s="1"/>
  <c r="B354" i="5" s="1"/>
  <c r="C355" i="5" s="1"/>
  <c r="B355" i="5" s="1"/>
  <c r="C356" i="5" s="1"/>
  <c r="B356" i="5" s="1"/>
  <c r="C357" i="5" s="1"/>
  <c r="B357" i="5" s="1"/>
  <c r="C358" i="5" s="1"/>
  <c r="B358" i="5" s="1"/>
  <c r="C359" i="5" s="1"/>
  <c r="B359" i="5" s="1"/>
  <c r="E326" i="5"/>
  <c r="D326" i="5" s="1"/>
  <c r="F326" i="5" s="1"/>
  <c r="G326" i="5" s="1"/>
  <c r="H325" i="5"/>
  <c r="Q259" i="3"/>
  <c r="R260" i="3" s="1"/>
  <c r="I228" i="3"/>
  <c r="G229" i="3"/>
  <c r="H229" i="3" s="1"/>
  <c r="F230" i="3" s="1"/>
  <c r="N296" i="2" l="1"/>
  <c r="L297" i="2" s="1"/>
  <c r="M297" i="2" s="1"/>
  <c r="G300" i="2"/>
  <c r="E301" i="2" s="1"/>
  <c r="M335" i="5"/>
  <c r="L335" i="5" s="1"/>
  <c r="N335" i="5" s="1"/>
  <c r="P334" i="5"/>
  <c r="K338" i="5"/>
  <c r="J338" i="5" s="1"/>
  <c r="O334" i="5"/>
  <c r="V258" i="3"/>
  <c r="C360" i="5"/>
  <c r="B360" i="5" s="1"/>
  <c r="C361" i="5" s="1"/>
  <c r="B361" i="5" s="1"/>
  <c r="C362" i="5" s="1"/>
  <c r="B362" i="5" s="1"/>
  <c r="C363" i="5" s="1"/>
  <c r="B363" i="5" s="1"/>
  <c r="E327" i="5"/>
  <c r="D327" i="5" s="1"/>
  <c r="F327" i="5" s="1"/>
  <c r="G327" i="5" s="1"/>
  <c r="H326" i="5"/>
  <c r="T259" i="3"/>
  <c r="U259" i="3" s="1"/>
  <c r="S260" i="3" s="1"/>
  <c r="Q260" i="3"/>
  <c r="R261" i="3" s="1"/>
  <c r="I229" i="3"/>
  <c r="D229" i="3"/>
  <c r="E230" i="3" s="1"/>
  <c r="F301" i="2" l="1"/>
  <c r="G301" i="2" s="1"/>
  <c r="E302" i="2" s="1"/>
  <c r="F302" i="2" s="1"/>
  <c r="G302" i="2" s="1"/>
  <c r="E303" i="2" s="1"/>
  <c r="N297" i="2"/>
  <c r="L298" i="2" s="1"/>
  <c r="M336" i="5"/>
  <c r="L336" i="5" s="1"/>
  <c r="N336" i="5" s="1"/>
  <c r="P335" i="5"/>
  <c r="O335" i="5"/>
  <c r="K339" i="5"/>
  <c r="J339" i="5" s="1"/>
  <c r="V259" i="3"/>
  <c r="C364" i="5"/>
  <c r="B364" i="5" s="1"/>
  <c r="E328" i="5"/>
  <c r="D328" i="5" s="1"/>
  <c r="F328" i="5" s="1"/>
  <c r="G328" i="5" s="1"/>
  <c r="H327" i="5"/>
  <c r="Q261" i="3"/>
  <c r="R262" i="3" s="1"/>
  <c r="T260" i="3"/>
  <c r="U260" i="3" s="1"/>
  <c r="S261" i="3" s="1"/>
  <c r="G230" i="3"/>
  <c r="H230" i="3" s="1"/>
  <c r="F231" i="3" s="1"/>
  <c r="M298" i="2" l="1"/>
  <c r="N298" i="2" s="1"/>
  <c r="L299" i="2" s="1"/>
  <c r="M299" i="2" s="1"/>
  <c r="F303" i="2"/>
  <c r="M337" i="5"/>
  <c r="L337" i="5" s="1"/>
  <c r="N337" i="5" s="1"/>
  <c r="P336" i="5"/>
  <c r="K340" i="5"/>
  <c r="J340" i="5" s="1"/>
  <c r="O336" i="5"/>
  <c r="T261" i="3"/>
  <c r="U261" i="3" s="1"/>
  <c r="S262" i="3" s="1"/>
  <c r="C365" i="5"/>
  <c r="B365" i="5" s="1"/>
  <c r="C366" i="5" s="1"/>
  <c r="B366" i="5" s="1"/>
  <c r="E329" i="5"/>
  <c r="D329" i="5" s="1"/>
  <c r="F329" i="5" s="1"/>
  <c r="G329" i="5" s="1"/>
  <c r="H328" i="5"/>
  <c r="Q262" i="3"/>
  <c r="R263" i="3" s="1"/>
  <c r="V260" i="3"/>
  <c r="I230" i="3"/>
  <c r="D230" i="3"/>
  <c r="N299" i="2" l="1"/>
  <c r="L300" i="2" s="1"/>
  <c r="M300" i="2" s="1"/>
  <c r="G303" i="2"/>
  <c r="E304" i="2" s="1"/>
  <c r="F304" i="2" s="1"/>
  <c r="M338" i="5"/>
  <c r="L338" i="5" s="1"/>
  <c r="N338" i="5" s="1"/>
  <c r="P337" i="5"/>
  <c r="K341" i="5"/>
  <c r="J341" i="5" s="1"/>
  <c r="O337" i="5"/>
  <c r="V261" i="3"/>
  <c r="T262" i="3"/>
  <c r="U262" i="3" s="1"/>
  <c r="S263" i="3" s="1"/>
  <c r="C367" i="5"/>
  <c r="B367" i="5" s="1"/>
  <c r="C368" i="5" s="1"/>
  <c r="B368" i="5" s="1"/>
  <c r="C369" i="5" s="1"/>
  <c r="B369" i="5" s="1"/>
  <c r="C370" i="5" s="1"/>
  <c r="B370" i="5" s="1"/>
  <c r="C371" i="5" s="1"/>
  <c r="B371" i="5" s="1"/>
  <c r="C372" i="5" s="1"/>
  <c r="B372" i="5" s="1"/>
  <c r="C373" i="5" s="1"/>
  <c r="B373" i="5" s="1"/>
  <c r="C374" i="5" s="1"/>
  <c r="B374" i="5" s="1"/>
  <c r="C375" i="5" s="1"/>
  <c r="B375" i="5" s="1"/>
  <c r="C376" i="5" s="1"/>
  <c r="B376" i="5" s="1"/>
  <c r="C377" i="5" s="1"/>
  <c r="B377" i="5" s="1"/>
  <c r="C378" i="5" s="1"/>
  <c r="B378" i="5" s="1"/>
  <c r="C379" i="5" s="1"/>
  <c r="B379" i="5" s="1"/>
  <c r="C380" i="5" s="1"/>
  <c r="B380" i="5" s="1"/>
  <c r="E330" i="5"/>
  <c r="D330" i="5" s="1"/>
  <c r="F330" i="5" s="1"/>
  <c r="G330" i="5" s="1"/>
  <c r="H329" i="5"/>
  <c r="Q263" i="3"/>
  <c r="R264" i="3" s="1"/>
  <c r="E231" i="3"/>
  <c r="G231" i="3" s="1"/>
  <c r="H231" i="3" s="1"/>
  <c r="N300" i="2" l="1"/>
  <c r="L301" i="2" s="1"/>
  <c r="M301" i="2" s="1"/>
  <c r="G304" i="2"/>
  <c r="E305" i="2" s="1"/>
  <c r="M339" i="5"/>
  <c r="L339" i="5" s="1"/>
  <c r="N339" i="5" s="1"/>
  <c r="P338" i="5"/>
  <c r="O338" i="5"/>
  <c r="K342" i="5"/>
  <c r="J342" i="5" s="1"/>
  <c r="V262" i="3"/>
  <c r="C381" i="5"/>
  <c r="B381" i="5" s="1"/>
  <c r="C382" i="5" s="1"/>
  <c r="B382" i="5" s="1"/>
  <c r="E331" i="5"/>
  <c r="D331" i="5" s="1"/>
  <c r="F331" i="5" s="1"/>
  <c r="G331" i="5" s="1"/>
  <c r="H330" i="5"/>
  <c r="T263" i="3"/>
  <c r="U263" i="3" s="1"/>
  <c r="S264" i="3" s="1"/>
  <c r="Q264" i="3"/>
  <c r="R265" i="3" s="1"/>
  <c r="D231" i="3"/>
  <c r="E232" i="3" s="1"/>
  <c r="F232" i="3"/>
  <c r="I231" i="3"/>
  <c r="N301" i="2" l="1"/>
  <c r="L302" i="2" s="1"/>
  <c r="F305" i="2"/>
  <c r="G305" i="2" s="1"/>
  <c r="E306" i="2" s="1"/>
  <c r="O339" i="5"/>
  <c r="M340" i="5"/>
  <c r="L340" i="5" s="1"/>
  <c r="N340" i="5" s="1"/>
  <c r="P339" i="5"/>
  <c r="K343" i="5"/>
  <c r="J343" i="5" s="1"/>
  <c r="V263" i="3"/>
  <c r="C383" i="5"/>
  <c r="B383" i="5" s="1"/>
  <c r="C384" i="5" s="1"/>
  <c r="B384" i="5" s="1"/>
  <c r="C385" i="5" s="1"/>
  <c r="B385" i="5" s="1"/>
  <c r="C386" i="5" s="1"/>
  <c r="B386" i="5" s="1"/>
  <c r="C387" i="5" s="1"/>
  <c r="B387" i="5" s="1"/>
  <c r="C388" i="5" s="1"/>
  <c r="B388" i="5" s="1"/>
  <c r="E332" i="5"/>
  <c r="D332" i="5" s="1"/>
  <c r="F332" i="5" s="1"/>
  <c r="G332" i="5" s="1"/>
  <c r="H331" i="5"/>
  <c r="T264" i="3"/>
  <c r="U264" i="3" s="1"/>
  <c r="S265" i="3" s="1"/>
  <c r="Q265" i="3"/>
  <c r="R266" i="3" s="1"/>
  <c r="G232" i="3"/>
  <c r="H232" i="3" s="1"/>
  <c r="F233" i="3" s="1"/>
  <c r="D232" i="3"/>
  <c r="E233" i="3" s="1"/>
  <c r="O340" i="5" l="1"/>
  <c r="M302" i="2"/>
  <c r="N302" i="2" s="1"/>
  <c r="L303" i="2" s="1"/>
  <c r="M303" i="2" s="1"/>
  <c r="F306" i="2"/>
  <c r="G306" i="2" s="1"/>
  <c r="E307" i="2" s="1"/>
  <c r="F307" i="2" s="1"/>
  <c r="M341" i="5"/>
  <c r="L341" i="5" s="1"/>
  <c r="N341" i="5" s="1"/>
  <c r="P340" i="5"/>
  <c r="K344" i="5"/>
  <c r="J344" i="5" s="1"/>
  <c r="V264" i="3"/>
  <c r="C389" i="5"/>
  <c r="B389" i="5" s="1"/>
  <c r="C390" i="5" s="1"/>
  <c r="B390" i="5" s="1"/>
  <c r="E333" i="5"/>
  <c r="D333" i="5" s="1"/>
  <c r="F333" i="5" s="1"/>
  <c r="G333" i="5" s="1"/>
  <c r="H332" i="5"/>
  <c r="I232" i="3"/>
  <c r="Q266" i="3"/>
  <c r="R267" i="3" s="1"/>
  <c r="T265" i="3"/>
  <c r="U265" i="3" s="1"/>
  <c r="S266" i="3" s="1"/>
  <c r="G233" i="3"/>
  <c r="H233" i="3" s="1"/>
  <c r="F234" i="3" s="1"/>
  <c r="N303" i="2" l="1"/>
  <c r="L304" i="2" s="1"/>
  <c r="M304" i="2" s="1"/>
  <c r="G307" i="2"/>
  <c r="E308" i="2" s="1"/>
  <c r="F308" i="2" s="1"/>
  <c r="M342" i="5"/>
  <c r="L342" i="5" s="1"/>
  <c r="N342" i="5" s="1"/>
  <c r="P341" i="5"/>
  <c r="O341" i="5"/>
  <c r="K345" i="5"/>
  <c r="J345" i="5" s="1"/>
  <c r="C391" i="5"/>
  <c r="B391" i="5" s="1"/>
  <c r="C392" i="5" s="1"/>
  <c r="B392" i="5" s="1"/>
  <c r="C393" i="5" s="1"/>
  <c r="B393" i="5" s="1"/>
  <c r="C394" i="5" s="1"/>
  <c r="B394" i="5" s="1"/>
  <c r="C395" i="5" s="1"/>
  <c r="B395" i="5" s="1"/>
  <c r="C396" i="5" s="1"/>
  <c r="B396" i="5" s="1"/>
  <c r="C397" i="5" s="1"/>
  <c r="B397" i="5" s="1"/>
  <c r="C398" i="5" s="1"/>
  <c r="B398" i="5" s="1"/>
  <c r="E334" i="5"/>
  <c r="D334" i="5" s="1"/>
  <c r="F334" i="5" s="1"/>
  <c r="G334" i="5" s="1"/>
  <c r="H333" i="5"/>
  <c r="V265" i="3"/>
  <c r="Q267" i="3"/>
  <c r="R268" i="3" s="1"/>
  <c r="T266" i="3"/>
  <c r="U266" i="3" s="1"/>
  <c r="S267" i="3" s="1"/>
  <c r="I233" i="3"/>
  <c r="D233" i="3"/>
  <c r="E234" i="3" s="1"/>
  <c r="N304" i="2" l="1"/>
  <c r="L305" i="2" s="1"/>
  <c r="M305" i="2" s="1"/>
  <c r="G308" i="2"/>
  <c r="E309" i="2" s="1"/>
  <c r="F309" i="2" s="1"/>
  <c r="G309" i="2" s="1"/>
  <c r="E310" i="2" s="1"/>
  <c r="M343" i="5"/>
  <c r="L343" i="5" s="1"/>
  <c r="N343" i="5" s="1"/>
  <c r="P342" i="5"/>
  <c r="K346" i="5"/>
  <c r="J346" i="5" s="1"/>
  <c r="O342" i="5"/>
  <c r="C399" i="5"/>
  <c r="B399" i="5" s="1"/>
  <c r="C400" i="5" s="1"/>
  <c r="B400" i="5" s="1"/>
  <c r="C401" i="5" s="1"/>
  <c r="B401" i="5" s="1"/>
  <c r="C402" i="5" s="1"/>
  <c r="B402" i="5" s="1"/>
  <c r="E335" i="5"/>
  <c r="D335" i="5" s="1"/>
  <c r="F335" i="5" s="1"/>
  <c r="G335" i="5" s="1"/>
  <c r="H334" i="5"/>
  <c r="V266" i="3"/>
  <c r="Q268" i="3"/>
  <c r="R269" i="3" s="1"/>
  <c r="T267" i="3"/>
  <c r="U267" i="3" s="1"/>
  <c r="S268" i="3" s="1"/>
  <c r="G234" i="3"/>
  <c r="H234" i="3" s="1"/>
  <c r="F235" i="3" s="1"/>
  <c r="N305" i="2" l="1"/>
  <c r="L306" i="2" s="1"/>
  <c r="M306" i="2" s="1"/>
  <c r="F310" i="2"/>
  <c r="G310" i="2" s="1"/>
  <c r="E311" i="2" s="1"/>
  <c r="M344" i="5"/>
  <c r="L344" i="5" s="1"/>
  <c r="N344" i="5" s="1"/>
  <c r="P343" i="5"/>
  <c r="O343" i="5"/>
  <c r="K347" i="5"/>
  <c r="J347" i="5" s="1"/>
  <c r="C403" i="5"/>
  <c r="B403" i="5" s="1"/>
  <c r="E336" i="5"/>
  <c r="D336" i="5" s="1"/>
  <c r="F336" i="5" s="1"/>
  <c r="G336" i="5" s="1"/>
  <c r="H335" i="5"/>
  <c r="T268" i="3"/>
  <c r="U268" i="3" s="1"/>
  <c r="S269" i="3" s="1"/>
  <c r="Q269" i="3"/>
  <c r="R270" i="3" s="1"/>
  <c r="V267" i="3"/>
  <c r="I234" i="3"/>
  <c r="D234" i="3"/>
  <c r="E235" i="3" s="1"/>
  <c r="N306" i="2" l="1"/>
  <c r="L307" i="2" s="1"/>
  <c r="M307" i="2" s="1"/>
  <c r="F311" i="2"/>
  <c r="O344" i="5"/>
  <c r="M345" i="5"/>
  <c r="L345" i="5" s="1"/>
  <c r="N345" i="5" s="1"/>
  <c r="P344" i="5"/>
  <c r="K348" i="5"/>
  <c r="J348" i="5" s="1"/>
  <c r="V268" i="3"/>
  <c r="C404" i="5"/>
  <c r="B404" i="5" s="1"/>
  <c r="C405" i="5" s="1"/>
  <c r="B405" i="5" s="1"/>
  <c r="C406" i="5" s="1"/>
  <c r="B406" i="5" s="1"/>
  <c r="C407" i="5" s="1"/>
  <c r="B407" i="5" s="1"/>
  <c r="E337" i="5"/>
  <c r="D337" i="5" s="1"/>
  <c r="F337" i="5" s="1"/>
  <c r="G337" i="5" s="1"/>
  <c r="H336" i="5"/>
  <c r="Q270" i="3"/>
  <c r="R271" i="3" s="1"/>
  <c r="T269" i="3"/>
  <c r="U269" i="3" s="1"/>
  <c r="S270" i="3" s="1"/>
  <c r="T270" i="3" s="1"/>
  <c r="U270" i="3" s="1"/>
  <c r="S271" i="3" s="1"/>
  <c r="G235" i="3"/>
  <c r="H235" i="3" s="1"/>
  <c r="F236" i="3" s="1"/>
  <c r="N307" i="2" l="1"/>
  <c r="L308" i="2" s="1"/>
  <c r="M308" i="2" s="1"/>
  <c r="G311" i="2"/>
  <c r="E312" i="2" s="1"/>
  <c r="F312" i="2" s="1"/>
  <c r="M346" i="5"/>
  <c r="L346" i="5" s="1"/>
  <c r="N346" i="5" s="1"/>
  <c r="P345" i="5"/>
  <c r="K349" i="5"/>
  <c r="J349" i="5" s="1"/>
  <c r="O345" i="5"/>
  <c r="C408" i="5"/>
  <c r="B408" i="5" s="1"/>
  <c r="E338" i="5"/>
  <c r="D338" i="5" s="1"/>
  <c r="F338" i="5" s="1"/>
  <c r="G338" i="5" s="1"/>
  <c r="H337" i="5"/>
  <c r="Q271" i="3"/>
  <c r="R272" i="3" s="1"/>
  <c r="V269" i="3"/>
  <c r="V270" i="3" s="1"/>
  <c r="I235" i="3"/>
  <c r="D235" i="3"/>
  <c r="E236" i="3" s="1"/>
  <c r="N308" i="2" l="1"/>
  <c r="L309" i="2" s="1"/>
  <c r="M309" i="2" s="1"/>
  <c r="G312" i="2"/>
  <c r="E313" i="2" s="1"/>
  <c r="O346" i="5"/>
  <c r="M347" i="5"/>
  <c r="L347" i="5" s="1"/>
  <c r="N347" i="5" s="1"/>
  <c r="P346" i="5"/>
  <c r="K350" i="5"/>
  <c r="J350" i="5" s="1"/>
  <c r="C409" i="5"/>
  <c r="B409" i="5" s="1"/>
  <c r="E339" i="5"/>
  <c r="D339" i="5" s="1"/>
  <c r="F339" i="5" s="1"/>
  <c r="G339" i="5" s="1"/>
  <c r="H338" i="5"/>
  <c r="Q272" i="3"/>
  <c r="R273" i="3" s="1"/>
  <c r="T271" i="3"/>
  <c r="U271" i="3" s="1"/>
  <c r="S272" i="3" s="1"/>
  <c r="G236" i="3"/>
  <c r="H236" i="3" s="1"/>
  <c r="F237" i="3" s="1"/>
  <c r="V271" i="3" l="1"/>
  <c r="N309" i="2"/>
  <c r="L310" i="2" s="1"/>
  <c r="M310" i="2" s="1"/>
  <c r="F313" i="2"/>
  <c r="G313" i="2" s="1"/>
  <c r="E314" i="2" s="1"/>
  <c r="M348" i="5"/>
  <c r="L348" i="5" s="1"/>
  <c r="N348" i="5" s="1"/>
  <c r="E10" i="5" s="1"/>
  <c r="P347" i="5"/>
  <c r="O347" i="5"/>
  <c r="K351" i="5"/>
  <c r="J351" i="5" s="1"/>
  <c r="T272" i="3"/>
  <c r="U272" i="3" s="1"/>
  <c r="S273" i="3" s="1"/>
  <c r="C410" i="5"/>
  <c r="B410" i="5" s="1"/>
  <c r="C411" i="5" s="1"/>
  <c r="B411" i="5" s="1"/>
  <c r="E340" i="5"/>
  <c r="D340" i="5" s="1"/>
  <c r="F340" i="5" s="1"/>
  <c r="G340" i="5" s="1"/>
  <c r="H339" i="5"/>
  <c r="Q273" i="3"/>
  <c r="R274" i="3" s="1"/>
  <c r="I236" i="3"/>
  <c r="D236" i="3"/>
  <c r="E237" i="3" s="1"/>
  <c r="N310" i="2" l="1"/>
  <c r="L311" i="2" s="1"/>
  <c r="M311" i="2" s="1"/>
  <c r="F314" i="2"/>
  <c r="G314" i="2" s="1"/>
  <c r="E315" i="2" s="1"/>
  <c r="F315" i="2" s="1"/>
  <c r="O348" i="5"/>
  <c r="M349" i="5"/>
  <c r="L349" i="5" s="1"/>
  <c r="N349" i="5" s="1"/>
  <c r="P348" i="5"/>
  <c r="K352" i="5"/>
  <c r="J352" i="5" s="1"/>
  <c r="V272" i="3"/>
  <c r="C412" i="5"/>
  <c r="B412" i="5" s="1"/>
  <c r="C413" i="5" s="1"/>
  <c r="B413" i="5" s="1"/>
  <c r="E341" i="5"/>
  <c r="D341" i="5" s="1"/>
  <c r="F341" i="5" s="1"/>
  <c r="G341" i="5" s="1"/>
  <c r="H340" i="5"/>
  <c r="T273" i="3"/>
  <c r="U273" i="3" s="1"/>
  <c r="S274" i="3" s="1"/>
  <c r="Q274" i="3"/>
  <c r="R275" i="3" s="1"/>
  <c r="G237" i="3"/>
  <c r="H237" i="3" s="1"/>
  <c r="F238" i="3" s="1"/>
  <c r="N311" i="2" l="1"/>
  <c r="L312" i="2" s="1"/>
  <c r="M312" i="2" s="1"/>
  <c r="G315" i="2"/>
  <c r="E316" i="2" s="1"/>
  <c r="F316" i="2" s="1"/>
  <c r="M350" i="5"/>
  <c r="L350" i="5" s="1"/>
  <c r="N350" i="5" s="1"/>
  <c r="P349" i="5"/>
  <c r="K353" i="5"/>
  <c r="J353" i="5" s="1"/>
  <c r="O349" i="5"/>
  <c r="V273" i="3"/>
  <c r="C414" i="5"/>
  <c r="B414" i="5" s="1"/>
  <c r="C415" i="5" s="1"/>
  <c r="B415" i="5" s="1"/>
  <c r="E342" i="5"/>
  <c r="D342" i="5" s="1"/>
  <c r="F342" i="5" s="1"/>
  <c r="G342" i="5" s="1"/>
  <c r="H341" i="5"/>
  <c r="T274" i="3"/>
  <c r="U274" i="3" s="1"/>
  <c r="S275" i="3" s="1"/>
  <c r="Q275" i="3"/>
  <c r="R276" i="3" s="1"/>
  <c r="I237" i="3"/>
  <c r="D237" i="3"/>
  <c r="E238" i="3" s="1"/>
  <c r="N312" i="2" l="1"/>
  <c r="L313" i="2" s="1"/>
  <c r="M313" i="2" s="1"/>
  <c r="G316" i="2"/>
  <c r="E317" i="2" s="1"/>
  <c r="M351" i="5"/>
  <c r="L351" i="5" s="1"/>
  <c r="N351" i="5" s="1"/>
  <c r="P350" i="5"/>
  <c r="O350" i="5"/>
  <c r="K354" i="5"/>
  <c r="J354" i="5" s="1"/>
  <c r="V274" i="3"/>
  <c r="C416" i="5"/>
  <c r="B416" i="5" s="1"/>
  <c r="C417" i="5" s="1"/>
  <c r="B417" i="5" s="1"/>
  <c r="C418" i="5" s="1"/>
  <c r="B418" i="5" s="1"/>
  <c r="C419" i="5" s="1"/>
  <c r="B419" i="5" s="1"/>
  <c r="E343" i="5"/>
  <c r="D343" i="5" s="1"/>
  <c r="F343" i="5" s="1"/>
  <c r="G343" i="5" s="1"/>
  <c r="H342" i="5"/>
  <c r="T275" i="3"/>
  <c r="U275" i="3" s="1"/>
  <c r="S276" i="3" s="1"/>
  <c r="Q276" i="3"/>
  <c r="R277" i="3" s="1"/>
  <c r="G238" i="3"/>
  <c r="H238" i="3" s="1"/>
  <c r="F239" i="3" s="1"/>
  <c r="N313" i="2" l="1"/>
  <c r="L314" i="2" s="1"/>
  <c r="M314" i="2" s="1"/>
  <c r="F317" i="2"/>
  <c r="G317" i="2" s="1"/>
  <c r="E318" i="2" s="1"/>
  <c r="M352" i="5"/>
  <c r="L352" i="5" s="1"/>
  <c r="N352" i="5" s="1"/>
  <c r="P351" i="5"/>
  <c r="K355" i="5"/>
  <c r="J355" i="5" s="1"/>
  <c r="O351" i="5"/>
  <c r="V275" i="3"/>
  <c r="C420" i="5"/>
  <c r="B420" i="5" s="1"/>
  <c r="C421" i="5" s="1"/>
  <c r="B421" i="5" s="1"/>
  <c r="C422" i="5" s="1"/>
  <c r="B422" i="5" s="1"/>
  <c r="C423" i="5" s="1"/>
  <c r="B423" i="5" s="1"/>
  <c r="E344" i="5"/>
  <c r="D344" i="5" s="1"/>
  <c r="F344" i="5" s="1"/>
  <c r="G344" i="5" s="1"/>
  <c r="H343" i="5"/>
  <c r="Q277" i="3"/>
  <c r="R278" i="3" s="1"/>
  <c r="T276" i="3"/>
  <c r="U276" i="3" s="1"/>
  <c r="S277" i="3" s="1"/>
  <c r="T277" i="3" s="1"/>
  <c r="U277" i="3" s="1"/>
  <c r="S278" i="3" s="1"/>
  <c r="I238" i="3"/>
  <c r="D238" i="3"/>
  <c r="E239" i="3" s="1"/>
  <c r="N314" i="2" l="1"/>
  <c r="L315" i="2" s="1"/>
  <c r="M315" i="2" s="1"/>
  <c r="F318" i="2"/>
  <c r="G318" i="2" s="1"/>
  <c r="E319" i="2" s="1"/>
  <c r="F319" i="2" s="1"/>
  <c r="M353" i="5"/>
  <c r="L353" i="5" s="1"/>
  <c r="N353" i="5" s="1"/>
  <c r="P352" i="5"/>
  <c r="K356" i="5"/>
  <c r="J356" i="5" s="1"/>
  <c r="O352" i="5"/>
  <c r="C424" i="5"/>
  <c r="B424" i="5" s="1"/>
  <c r="C425" i="5" s="1"/>
  <c r="B425" i="5" s="1"/>
  <c r="E345" i="5"/>
  <c r="D345" i="5" s="1"/>
  <c r="F345" i="5" s="1"/>
  <c r="G345" i="5" s="1"/>
  <c r="H344" i="5"/>
  <c r="V276" i="3"/>
  <c r="V277" i="3" s="1"/>
  <c r="Q278" i="3"/>
  <c r="R279" i="3" s="1"/>
  <c r="G239" i="3"/>
  <c r="H239" i="3" s="1"/>
  <c r="F240" i="3" s="1"/>
  <c r="N315" i="2" l="1"/>
  <c r="L316" i="2" s="1"/>
  <c r="M316" i="2" s="1"/>
  <c r="G319" i="2"/>
  <c r="E320" i="2" s="1"/>
  <c r="F320" i="2" s="1"/>
  <c r="M354" i="5"/>
  <c r="L354" i="5" s="1"/>
  <c r="N354" i="5" s="1"/>
  <c r="P353" i="5"/>
  <c r="O353" i="5"/>
  <c r="K357" i="5"/>
  <c r="J357" i="5" s="1"/>
  <c r="C426" i="5"/>
  <c r="B426" i="5" s="1"/>
  <c r="C427" i="5" s="1"/>
  <c r="B427" i="5" s="1"/>
  <c r="E346" i="5"/>
  <c r="D346" i="5" s="1"/>
  <c r="F346" i="5" s="1"/>
  <c r="G346" i="5" s="1"/>
  <c r="H345" i="5"/>
  <c r="T278" i="3"/>
  <c r="U278" i="3" s="1"/>
  <c r="S279" i="3" s="1"/>
  <c r="Q279" i="3"/>
  <c r="R280" i="3" s="1"/>
  <c r="I239" i="3"/>
  <c r="D239" i="3"/>
  <c r="E240" i="3" s="1"/>
  <c r="N316" i="2" l="1"/>
  <c r="L317" i="2" s="1"/>
  <c r="M317" i="2" s="1"/>
  <c r="G320" i="2"/>
  <c r="E321" i="2" s="1"/>
  <c r="F321" i="2" s="1"/>
  <c r="G321" i="2" s="1"/>
  <c r="E322" i="2" s="1"/>
  <c r="M355" i="5"/>
  <c r="L355" i="5" s="1"/>
  <c r="N355" i="5" s="1"/>
  <c r="P354" i="5"/>
  <c r="K358" i="5"/>
  <c r="J358" i="5" s="1"/>
  <c r="O354" i="5"/>
  <c r="V278" i="3"/>
  <c r="C428" i="5"/>
  <c r="B428" i="5" s="1"/>
  <c r="C429" i="5" s="1"/>
  <c r="B429" i="5" s="1"/>
  <c r="E347" i="5"/>
  <c r="D347" i="5" s="1"/>
  <c r="F347" i="5" s="1"/>
  <c r="G347" i="5" s="1"/>
  <c r="H346" i="5"/>
  <c r="T279" i="3"/>
  <c r="U279" i="3" s="1"/>
  <c r="S280" i="3" s="1"/>
  <c r="Q280" i="3"/>
  <c r="R281" i="3" s="1"/>
  <c r="G240" i="3"/>
  <c r="H240" i="3" s="1"/>
  <c r="F241" i="3" s="1"/>
  <c r="N317" i="2" l="1"/>
  <c r="L318" i="2" s="1"/>
  <c r="M318" i="2" s="1"/>
  <c r="F322" i="2"/>
  <c r="G322" i="2" s="1"/>
  <c r="E323" i="2" s="1"/>
  <c r="M356" i="5"/>
  <c r="L356" i="5" s="1"/>
  <c r="N356" i="5" s="1"/>
  <c r="P355" i="5"/>
  <c r="O355" i="5"/>
  <c r="K359" i="5"/>
  <c r="J359" i="5" s="1"/>
  <c r="V279" i="3"/>
  <c r="C430" i="5"/>
  <c r="B430" i="5" s="1"/>
  <c r="C431" i="5" s="1"/>
  <c r="B431" i="5" s="1"/>
  <c r="C432" i="5" s="1"/>
  <c r="B432" i="5" s="1"/>
  <c r="C433" i="5" s="1"/>
  <c r="B433" i="5" s="1"/>
  <c r="E348" i="5"/>
  <c r="D348" i="5" s="1"/>
  <c r="H347" i="5"/>
  <c r="T280" i="3"/>
  <c r="U280" i="3" s="1"/>
  <c r="S281" i="3" s="1"/>
  <c r="Q281" i="3"/>
  <c r="R282" i="3" s="1"/>
  <c r="I240" i="3"/>
  <c r="D240" i="3"/>
  <c r="E241" i="3" s="1"/>
  <c r="N318" i="2" l="1"/>
  <c r="L319" i="2" s="1"/>
  <c r="M319" i="2" s="1"/>
  <c r="F323" i="2"/>
  <c r="M357" i="5"/>
  <c r="L357" i="5" s="1"/>
  <c r="N357" i="5" s="1"/>
  <c r="P356" i="5"/>
  <c r="K360" i="5"/>
  <c r="J360" i="5" s="1"/>
  <c r="O356" i="5"/>
  <c r="V280" i="3"/>
  <c r="C434" i="5"/>
  <c r="B434" i="5" s="1"/>
  <c r="C435" i="5" s="1"/>
  <c r="B435" i="5" s="1"/>
  <c r="F348" i="5"/>
  <c r="G348" i="5" s="1"/>
  <c r="D10" i="5"/>
  <c r="T281" i="3"/>
  <c r="U281" i="3" s="1"/>
  <c r="S282" i="3" s="1"/>
  <c r="Q282" i="3"/>
  <c r="R283" i="3" s="1"/>
  <c r="G241" i="3"/>
  <c r="N319" i="2" l="1"/>
  <c r="L320" i="2" s="1"/>
  <c r="M320" i="2" s="1"/>
  <c r="G323" i="2"/>
  <c r="E324" i="2" s="1"/>
  <c r="F324" i="2" s="1"/>
  <c r="M358" i="5"/>
  <c r="L358" i="5" s="1"/>
  <c r="N358" i="5" s="1"/>
  <c r="P357" i="5"/>
  <c r="O357" i="5"/>
  <c r="K361" i="5"/>
  <c r="J361" i="5" s="1"/>
  <c r="V281" i="3"/>
  <c r="C436" i="5"/>
  <c r="B436" i="5" s="1"/>
  <c r="C437" i="5" s="1"/>
  <c r="B437" i="5" s="1"/>
  <c r="C438" i="5" s="1"/>
  <c r="B438" i="5" s="1"/>
  <c r="E349" i="5"/>
  <c r="D349" i="5" s="1"/>
  <c r="H348" i="5"/>
  <c r="T282" i="3"/>
  <c r="U282" i="3" s="1"/>
  <c r="S283" i="3" s="1"/>
  <c r="Q283" i="3"/>
  <c r="R284" i="3" s="1"/>
  <c r="H241" i="3"/>
  <c r="D241" i="3"/>
  <c r="E242" i="3" s="1"/>
  <c r="N320" i="2" l="1"/>
  <c r="L321" i="2" s="1"/>
  <c r="M321" i="2" s="1"/>
  <c r="G324" i="2"/>
  <c r="E325" i="2" s="1"/>
  <c r="M359" i="5"/>
  <c r="L359" i="5" s="1"/>
  <c r="N359" i="5" s="1"/>
  <c r="P358" i="5"/>
  <c r="K362" i="5"/>
  <c r="J362" i="5" s="1"/>
  <c r="O358" i="5"/>
  <c r="T283" i="3"/>
  <c r="U283" i="3" s="1"/>
  <c r="S284" i="3" s="1"/>
  <c r="V282" i="3"/>
  <c r="C439" i="5"/>
  <c r="B439" i="5" s="1"/>
  <c r="F349" i="5"/>
  <c r="G349" i="5" s="1"/>
  <c r="Q284" i="3"/>
  <c r="R285" i="3" s="1"/>
  <c r="F242" i="3"/>
  <c r="G242" i="3" s="1"/>
  <c r="H242" i="3" s="1"/>
  <c r="F243" i="3" s="1"/>
  <c r="I241" i="3"/>
  <c r="N321" i="2" l="1"/>
  <c r="L322" i="2" s="1"/>
  <c r="M322" i="2" s="1"/>
  <c r="F325" i="2"/>
  <c r="G325" i="2" s="1"/>
  <c r="E326" i="2" s="1"/>
  <c r="O359" i="5"/>
  <c r="M360" i="5"/>
  <c r="L360" i="5" s="1"/>
  <c r="N360" i="5" s="1"/>
  <c r="P359" i="5"/>
  <c r="K363" i="5"/>
  <c r="J363" i="5" s="1"/>
  <c r="V283" i="3"/>
  <c r="C440" i="5"/>
  <c r="B440" i="5" s="1"/>
  <c r="E350" i="5"/>
  <c r="D350" i="5" s="1"/>
  <c r="H349" i="5"/>
  <c r="Q285" i="3"/>
  <c r="R286" i="3" s="1"/>
  <c r="T284" i="3"/>
  <c r="U284" i="3" s="1"/>
  <c r="S285" i="3" s="1"/>
  <c r="I242" i="3"/>
  <c r="D242" i="3"/>
  <c r="E243" i="3" s="1"/>
  <c r="N322" i="2" l="1"/>
  <c r="L323" i="2" s="1"/>
  <c r="M323" i="2" s="1"/>
  <c r="F326" i="2"/>
  <c r="G326" i="2" s="1"/>
  <c r="E327" i="2" s="1"/>
  <c r="F327" i="2" s="1"/>
  <c r="M361" i="5"/>
  <c r="L361" i="5" s="1"/>
  <c r="N361" i="5" s="1"/>
  <c r="P360" i="5"/>
  <c r="K364" i="5"/>
  <c r="J364" i="5" s="1"/>
  <c r="O360" i="5"/>
  <c r="F350" i="5"/>
  <c r="G350" i="5" s="1"/>
  <c r="C441" i="5"/>
  <c r="B441" i="5" s="1"/>
  <c r="C442" i="5" s="1"/>
  <c r="B442" i="5" s="1"/>
  <c r="V284" i="3"/>
  <c r="Q286" i="3"/>
  <c r="R287" i="3" s="1"/>
  <c r="T285" i="3"/>
  <c r="U285" i="3" s="1"/>
  <c r="S286" i="3" s="1"/>
  <c r="G243" i="3"/>
  <c r="H243" i="3" s="1"/>
  <c r="F244" i="3" s="1"/>
  <c r="N323" i="2" l="1"/>
  <c r="L324" i="2" s="1"/>
  <c r="M324" i="2" s="1"/>
  <c r="G327" i="2"/>
  <c r="E328" i="2" s="1"/>
  <c r="F328" i="2" s="1"/>
  <c r="M362" i="5"/>
  <c r="L362" i="5" s="1"/>
  <c r="N362" i="5" s="1"/>
  <c r="P361" i="5"/>
  <c r="O361" i="5"/>
  <c r="K365" i="5"/>
  <c r="J365" i="5" s="1"/>
  <c r="C443" i="5"/>
  <c r="B443" i="5" s="1"/>
  <c r="C444" i="5" s="1"/>
  <c r="B444" i="5" s="1"/>
  <c r="C445" i="5" s="1"/>
  <c r="B445" i="5" s="1"/>
  <c r="C446" i="5" s="1"/>
  <c r="B446" i="5" s="1"/>
  <c r="C447" i="5" s="1"/>
  <c r="B447" i="5" s="1"/>
  <c r="H350" i="5"/>
  <c r="E351" i="5"/>
  <c r="D351" i="5" s="1"/>
  <c r="V285" i="3"/>
  <c r="Q287" i="3"/>
  <c r="R288" i="3" s="1"/>
  <c r="T286" i="3"/>
  <c r="U286" i="3" s="1"/>
  <c r="S287" i="3" s="1"/>
  <c r="I243" i="3"/>
  <c r="D243" i="3"/>
  <c r="E244" i="3" s="1"/>
  <c r="N324" i="2" l="1"/>
  <c r="L325" i="2" s="1"/>
  <c r="M325" i="2" s="1"/>
  <c r="G328" i="2"/>
  <c r="E329" i="2" s="1"/>
  <c r="O362" i="5"/>
  <c r="M363" i="5"/>
  <c r="L363" i="5" s="1"/>
  <c r="N363" i="5" s="1"/>
  <c r="P362" i="5"/>
  <c r="K366" i="5"/>
  <c r="J366" i="5" s="1"/>
  <c r="C448" i="5"/>
  <c r="B448" i="5" s="1"/>
  <c r="C449" i="5" s="1"/>
  <c r="B449" i="5" s="1"/>
  <c r="C450" i="5" s="1"/>
  <c r="B450" i="5" s="1"/>
  <c r="C451" i="5" s="1"/>
  <c r="B451" i="5" s="1"/>
  <c r="F351" i="5"/>
  <c r="G351" i="5" s="1"/>
  <c r="Q288" i="3"/>
  <c r="R289" i="3" s="1"/>
  <c r="T287" i="3"/>
  <c r="U287" i="3" s="1"/>
  <c r="S288" i="3" s="1"/>
  <c r="V286" i="3"/>
  <c r="D244" i="3"/>
  <c r="E245" i="3" s="1"/>
  <c r="F329" i="2" l="1"/>
  <c r="G329" i="2" s="1"/>
  <c r="E330" i="2" s="1"/>
  <c r="F330" i="2" s="1"/>
  <c r="G330" i="2" s="1"/>
  <c r="E331" i="2" s="1"/>
  <c r="N325" i="2"/>
  <c r="L326" i="2" s="1"/>
  <c r="M326" i="2" s="1"/>
  <c r="M364" i="5"/>
  <c r="L364" i="5" s="1"/>
  <c r="N364" i="5" s="1"/>
  <c r="P363" i="5"/>
  <c r="O363" i="5"/>
  <c r="K367" i="5"/>
  <c r="J367" i="5" s="1"/>
  <c r="C452" i="5"/>
  <c r="B452" i="5" s="1"/>
  <c r="C453" i="5" s="1"/>
  <c r="B453" i="5" s="1"/>
  <c r="C454" i="5" s="1"/>
  <c r="B454" i="5" s="1"/>
  <c r="C455" i="5" s="1"/>
  <c r="B455" i="5" s="1"/>
  <c r="C456" i="5" s="1"/>
  <c r="B456" i="5" s="1"/>
  <c r="C457" i="5" s="1"/>
  <c r="B457" i="5" s="1"/>
  <c r="C458" i="5" s="1"/>
  <c r="B458" i="5" s="1"/>
  <c r="C459" i="5" s="1"/>
  <c r="B459" i="5" s="1"/>
  <c r="H351" i="5"/>
  <c r="E352" i="5"/>
  <c r="D352" i="5" s="1"/>
  <c r="F352" i="5" s="1"/>
  <c r="G352" i="5" s="1"/>
  <c r="V287" i="3"/>
  <c r="Q289" i="3"/>
  <c r="R290" i="3" s="1"/>
  <c r="T288" i="3"/>
  <c r="U288" i="3" s="1"/>
  <c r="S289" i="3" s="1"/>
  <c r="G244" i="3"/>
  <c r="H244" i="3" s="1"/>
  <c r="N326" i="2" l="1"/>
  <c r="L327" i="2" s="1"/>
  <c r="F331" i="2"/>
  <c r="M365" i="5"/>
  <c r="L365" i="5" s="1"/>
  <c r="N365" i="5" s="1"/>
  <c r="P364" i="5"/>
  <c r="O364" i="5"/>
  <c r="K368" i="5"/>
  <c r="J368" i="5" s="1"/>
  <c r="C460" i="5"/>
  <c r="B460" i="5" s="1"/>
  <c r="C461" i="5" s="1"/>
  <c r="B461" i="5" s="1"/>
  <c r="H352" i="5"/>
  <c r="E353" i="5"/>
  <c r="D353" i="5" s="1"/>
  <c r="V288" i="3"/>
  <c r="Q290" i="3"/>
  <c r="R291" i="3" s="1"/>
  <c r="T289" i="3"/>
  <c r="U289" i="3" s="1"/>
  <c r="S290" i="3" s="1"/>
  <c r="F245" i="3"/>
  <c r="G245" i="3" s="1"/>
  <c r="H245" i="3" s="1"/>
  <c r="F246" i="3" s="1"/>
  <c r="I244" i="3"/>
  <c r="D245" i="3"/>
  <c r="E246" i="3" s="1"/>
  <c r="M327" i="2" l="1"/>
  <c r="N327" i="2" s="1"/>
  <c r="L328" i="2" s="1"/>
  <c r="M328" i="2" s="1"/>
  <c r="G331" i="2"/>
  <c r="E332" i="2" s="1"/>
  <c r="F332" i="2" s="1"/>
  <c r="M366" i="5"/>
  <c r="L366" i="5" s="1"/>
  <c r="N366" i="5" s="1"/>
  <c r="P365" i="5"/>
  <c r="K369" i="5"/>
  <c r="J369" i="5" s="1"/>
  <c r="O365" i="5"/>
  <c r="C462" i="5"/>
  <c r="B462" i="5" s="1"/>
  <c r="C463" i="5" s="1"/>
  <c r="B463" i="5" s="1"/>
  <c r="F353" i="5"/>
  <c r="G353" i="5" s="1"/>
  <c r="V289" i="3"/>
  <c r="Q291" i="3"/>
  <c r="R292" i="3" s="1"/>
  <c r="T290" i="3"/>
  <c r="U290" i="3" s="1"/>
  <c r="S291" i="3" s="1"/>
  <c r="I245" i="3"/>
  <c r="G246" i="3"/>
  <c r="H246" i="3" s="1"/>
  <c r="F247" i="3" s="1"/>
  <c r="N328" i="2" l="1"/>
  <c r="L329" i="2" s="1"/>
  <c r="M329" i="2" s="1"/>
  <c r="G332" i="2"/>
  <c r="E333" i="2" s="1"/>
  <c r="O366" i="5"/>
  <c r="M367" i="5"/>
  <c r="L367" i="5" s="1"/>
  <c r="N367" i="5" s="1"/>
  <c r="P366" i="5"/>
  <c r="K370" i="5"/>
  <c r="J370" i="5" s="1"/>
  <c r="H353" i="5"/>
  <c r="E354" i="5"/>
  <c r="D354" i="5" s="1"/>
  <c r="F354" i="5" s="1"/>
  <c r="G354" i="5" s="1"/>
  <c r="C464" i="5"/>
  <c r="B464" i="5" s="1"/>
  <c r="C465" i="5" s="1"/>
  <c r="B465" i="5" s="1"/>
  <c r="V290" i="3"/>
  <c r="Q292" i="3"/>
  <c r="R293" i="3" s="1"/>
  <c r="T291" i="3"/>
  <c r="U291" i="3" s="1"/>
  <c r="S292" i="3" s="1"/>
  <c r="I246" i="3"/>
  <c r="D246" i="3"/>
  <c r="N329" i="2" l="1"/>
  <c r="L330" i="2" s="1"/>
  <c r="M330" i="2" s="1"/>
  <c r="F333" i="2"/>
  <c r="G333" i="2" s="1"/>
  <c r="E334" i="2" s="1"/>
  <c r="M368" i="5"/>
  <c r="L368" i="5" s="1"/>
  <c r="N368" i="5" s="1"/>
  <c r="P367" i="5"/>
  <c r="K371" i="5"/>
  <c r="J371" i="5" s="1"/>
  <c r="O367" i="5"/>
  <c r="C466" i="5"/>
  <c r="B466" i="5" s="1"/>
  <c r="C467" i="5" s="1"/>
  <c r="B467" i="5" s="1"/>
  <c r="H354" i="5"/>
  <c r="E355" i="5"/>
  <c r="D355" i="5" s="1"/>
  <c r="F355" i="5" s="1"/>
  <c r="G355" i="5" s="1"/>
  <c r="Q293" i="3"/>
  <c r="R294" i="3" s="1"/>
  <c r="V291" i="3"/>
  <c r="T292" i="3"/>
  <c r="U292" i="3" s="1"/>
  <c r="S293" i="3" s="1"/>
  <c r="E247" i="3"/>
  <c r="G247" i="3" s="1"/>
  <c r="H247" i="3" s="1"/>
  <c r="N330" i="2" l="1"/>
  <c r="L331" i="2" s="1"/>
  <c r="M331" i="2" s="1"/>
  <c r="F334" i="2"/>
  <c r="G334" i="2" s="1"/>
  <c r="E335" i="2" s="1"/>
  <c r="F335" i="2" s="1"/>
  <c r="M369" i="5"/>
  <c r="L369" i="5" s="1"/>
  <c r="N369" i="5" s="1"/>
  <c r="P368" i="5"/>
  <c r="O368" i="5"/>
  <c r="K372" i="5"/>
  <c r="J372" i="5" s="1"/>
  <c r="C468" i="5"/>
  <c r="B468" i="5" s="1"/>
  <c r="H355" i="5"/>
  <c r="E356" i="5"/>
  <c r="D356" i="5" s="1"/>
  <c r="F356" i="5" s="1"/>
  <c r="G356" i="5" s="1"/>
  <c r="V292" i="3"/>
  <c r="Q294" i="3"/>
  <c r="R295" i="3" s="1"/>
  <c r="T293" i="3"/>
  <c r="U293" i="3" s="1"/>
  <c r="S294" i="3" s="1"/>
  <c r="D247" i="3"/>
  <c r="E248" i="3" s="1"/>
  <c r="F248" i="3"/>
  <c r="I247" i="3"/>
  <c r="N331" i="2" l="1"/>
  <c r="L332" i="2" s="1"/>
  <c r="M332" i="2" s="1"/>
  <c r="G335" i="2"/>
  <c r="E336" i="2" s="1"/>
  <c r="F336" i="2" s="1"/>
  <c r="O369" i="5"/>
  <c r="M370" i="5"/>
  <c r="L370" i="5" s="1"/>
  <c r="N370" i="5" s="1"/>
  <c r="P369" i="5"/>
  <c r="K373" i="5"/>
  <c r="J373" i="5" s="1"/>
  <c r="T294" i="3"/>
  <c r="U294" i="3" s="1"/>
  <c r="S295" i="3" s="1"/>
  <c r="C469" i="5"/>
  <c r="B469" i="5" s="1"/>
  <c r="H356" i="5"/>
  <c r="E357" i="5"/>
  <c r="D357" i="5" s="1"/>
  <c r="F357" i="5" s="1"/>
  <c r="G357" i="5" s="1"/>
  <c r="G248" i="3"/>
  <c r="H248" i="3" s="1"/>
  <c r="F249" i="3" s="1"/>
  <c r="V293" i="3"/>
  <c r="Q295" i="3"/>
  <c r="R296" i="3" s="1"/>
  <c r="D248" i="3"/>
  <c r="E249" i="3" s="1"/>
  <c r="N332" i="2" l="1"/>
  <c r="L333" i="2" s="1"/>
  <c r="M333" i="2" s="1"/>
  <c r="G336" i="2"/>
  <c r="E337" i="2" s="1"/>
  <c r="M371" i="5"/>
  <c r="L371" i="5" s="1"/>
  <c r="N371" i="5" s="1"/>
  <c r="P370" i="5"/>
  <c r="K374" i="5"/>
  <c r="J374" i="5" s="1"/>
  <c r="O370" i="5"/>
  <c r="V294" i="3"/>
  <c r="C470" i="5"/>
  <c r="B470" i="5" s="1"/>
  <c r="C471" i="5" s="1"/>
  <c r="B471" i="5" s="1"/>
  <c r="C472" i="5" s="1"/>
  <c r="B472" i="5" s="1"/>
  <c r="E358" i="5"/>
  <c r="D358" i="5" s="1"/>
  <c r="H357" i="5"/>
  <c r="I248" i="3"/>
  <c r="T295" i="3"/>
  <c r="U295" i="3" s="1"/>
  <c r="S296" i="3" s="1"/>
  <c r="Q296" i="3"/>
  <c r="R297" i="3" s="1"/>
  <c r="G249" i="3"/>
  <c r="H249" i="3" s="1"/>
  <c r="F250" i="3" s="1"/>
  <c r="N333" i="2" l="1"/>
  <c r="L334" i="2" s="1"/>
  <c r="M334" i="2" s="1"/>
  <c r="F337" i="2"/>
  <c r="G337" i="2" s="1"/>
  <c r="E338" i="2" s="1"/>
  <c r="M372" i="5"/>
  <c r="L372" i="5" s="1"/>
  <c r="N372" i="5" s="1"/>
  <c r="P371" i="5"/>
  <c r="O371" i="5"/>
  <c r="K375" i="5"/>
  <c r="J375" i="5" s="1"/>
  <c r="V295" i="3"/>
  <c r="F358" i="5"/>
  <c r="G358" i="5" s="1"/>
  <c r="C473" i="5"/>
  <c r="B473" i="5" s="1"/>
  <c r="C474" i="5" s="1"/>
  <c r="B474" i="5" s="1"/>
  <c r="T296" i="3"/>
  <c r="U296" i="3" s="1"/>
  <c r="S297" i="3" s="1"/>
  <c r="Q297" i="3"/>
  <c r="R298" i="3" s="1"/>
  <c r="I249" i="3"/>
  <c r="D249" i="3"/>
  <c r="N334" i="2" l="1"/>
  <c r="L335" i="2" s="1"/>
  <c r="M335" i="2" s="1"/>
  <c r="F338" i="2"/>
  <c r="G338" i="2" s="1"/>
  <c r="E339" i="2" s="1"/>
  <c r="F339" i="2" s="1"/>
  <c r="M373" i="5"/>
  <c r="L373" i="5" s="1"/>
  <c r="N373" i="5" s="1"/>
  <c r="P372" i="5"/>
  <c r="O372" i="5"/>
  <c r="K376" i="5"/>
  <c r="J376" i="5" s="1"/>
  <c r="V296" i="3"/>
  <c r="C475" i="5"/>
  <c r="B475" i="5" s="1"/>
  <c r="H358" i="5"/>
  <c r="E359" i="5"/>
  <c r="D359" i="5" s="1"/>
  <c r="F359" i="5" s="1"/>
  <c r="G359" i="5" s="1"/>
  <c r="T297" i="3"/>
  <c r="U297" i="3" s="1"/>
  <c r="S298" i="3" s="1"/>
  <c r="Q298" i="3"/>
  <c r="R299" i="3" s="1"/>
  <c r="E250" i="3"/>
  <c r="G250" i="3" s="1"/>
  <c r="H250" i="3" s="1"/>
  <c r="N335" i="2" l="1"/>
  <c r="L336" i="2" s="1"/>
  <c r="M336" i="2" s="1"/>
  <c r="G339" i="2"/>
  <c r="E340" i="2" s="1"/>
  <c r="M374" i="5"/>
  <c r="L374" i="5" s="1"/>
  <c r="N374" i="5" s="1"/>
  <c r="P373" i="5"/>
  <c r="K377" i="5"/>
  <c r="J377" i="5" s="1"/>
  <c r="O373" i="5"/>
  <c r="V297" i="3"/>
  <c r="C476" i="5"/>
  <c r="B476" i="5" s="1"/>
  <c r="H359" i="5"/>
  <c r="E360" i="5"/>
  <c r="D360" i="5" s="1"/>
  <c r="F360" i="5" s="1"/>
  <c r="G360" i="5" s="1"/>
  <c r="T298" i="3"/>
  <c r="U298" i="3" s="1"/>
  <c r="S299" i="3" s="1"/>
  <c r="Q299" i="3"/>
  <c r="R300" i="3" s="1"/>
  <c r="D250" i="3"/>
  <c r="E251" i="3" s="1"/>
  <c r="F251" i="3"/>
  <c r="I250" i="3"/>
  <c r="F340" i="2" l="1"/>
  <c r="G340" i="2" s="1"/>
  <c r="E341" i="2" s="1"/>
  <c r="F341" i="2" s="1"/>
  <c r="G341" i="2" s="1"/>
  <c r="E342" i="2" s="1"/>
  <c r="N336" i="2"/>
  <c r="L337" i="2" s="1"/>
  <c r="M337" i="2" s="1"/>
  <c r="M375" i="5"/>
  <c r="L375" i="5" s="1"/>
  <c r="N375" i="5" s="1"/>
  <c r="P374" i="5"/>
  <c r="O374" i="5"/>
  <c r="K378" i="5"/>
  <c r="J378" i="5" s="1"/>
  <c r="T299" i="3"/>
  <c r="U299" i="3" s="1"/>
  <c r="S300" i="3" s="1"/>
  <c r="V298" i="3"/>
  <c r="C477" i="5"/>
  <c r="B477" i="5" s="1"/>
  <c r="H360" i="5"/>
  <c r="E361" i="5"/>
  <c r="D361" i="5" s="1"/>
  <c r="F361" i="5" s="1"/>
  <c r="G361" i="5" s="1"/>
  <c r="Q300" i="3"/>
  <c r="R301" i="3" s="1"/>
  <c r="G251" i="3"/>
  <c r="H251" i="3" s="1"/>
  <c r="F252" i="3" s="1"/>
  <c r="D251" i="3"/>
  <c r="E252" i="3" s="1"/>
  <c r="N337" i="2" l="1"/>
  <c r="L338" i="2" s="1"/>
  <c r="M338" i="2" s="1"/>
  <c r="F342" i="2"/>
  <c r="G342" i="2" s="1"/>
  <c r="E343" i="2" s="1"/>
  <c r="M376" i="5"/>
  <c r="L376" i="5" s="1"/>
  <c r="N376" i="5" s="1"/>
  <c r="P375" i="5"/>
  <c r="K379" i="5"/>
  <c r="J379" i="5" s="1"/>
  <c r="O375" i="5"/>
  <c r="V299" i="3"/>
  <c r="T300" i="3"/>
  <c r="U300" i="3" s="1"/>
  <c r="S301" i="3" s="1"/>
  <c r="C478" i="5"/>
  <c r="B478" i="5" s="1"/>
  <c r="C479" i="5" s="1"/>
  <c r="B479" i="5" s="1"/>
  <c r="H361" i="5"/>
  <c r="E362" i="5"/>
  <c r="D362" i="5" s="1"/>
  <c r="F362" i="5" s="1"/>
  <c r="G362" i="5" s="1"/>
  <c r="G252" i="3"/>
  <c r="H252" i="3" s="1"/>
  <c r="F253" i="3" s="1"/>
  <c r="Q301" i="3"/>
  <c r="R302" i="3" s="1"/>
  <c r="I251" i="3"/>
  <c r="D252" i="3"/>
  <c r="E253" i="3" s="1"/>
  <c r="G253" i="3" l="1"/>
  <c r="H253" i="3" s="1"/>
  <c r="F254" i="3" s="1"/>
  <c r="N338" i="2"/>
  <c r="L339" i="2" s="1"/>
  <c r="M339" i="2" s="1"/>
  <c r="F343" i="2"/>
  <c r="M377" i="5"/>
  <c r="L377" i="5" s="1"/>
  <c r="N377" i="5" s="1"/>
  <c r="P376" i="5"/>
  <c r="K380" i="5"/>
  <c r="J380" i="5" s="1"/>
  <c r="O376" i="5"/>
  <c r="V300" i="3"/>
  <c r="C480" i="5"/>
  <c r="B480" i="5" s="1"/>
  <c r="C481" i="5" s="1"/>
  <c r="B481" i="5" s="1"/>
  <c r="E363" i="5"/>
  <c r="D363" i="5" s="1"/>
  <c r="F363" i="5" s="1"/>
  <c r="G363" i="5" s="1"/>
  <c r="H362" i="5"/>
  <c r="I252" i="3"/>
  <c r="Q302" i="3"/>
  <c r="R303" i="3" s="1"/>
  <c r="T301" i="3"/>
  <c r="U301" i="3" s="1"/>
  <c r="S302" i="3" s="1"/>
  <c r="D253" i="3"/>
  <c r="E254" i="3" s="1"/>
  <c r="I253" i="3" l="1"/>
  <c r="N339" i="2"/>
  <c r="L340" i="2" s="1"/>
  <c r="M340" i="2" s="1"/>
  <c r="G343" i="2"/>
  <c r="E344" i="2" s="1"/>
  <c r="M378" i="5"/>
  <c r="L378" i="5" s="1"/>
  <c r="N378" i="5" s="1"/>
  <c r="P377" i="5"/>
  <c r="K381" i="5"/>
  <c r="J381" i="5" s="1"/>
  <c r="O377" i="5"/>
  <c r="H363" i="5"/>
  <c r="E364" i="5"/>
  <c r="D364" i="5" s="1"/>
  <c r="F364" i="5" s="1"/>
  <c r="G364" i="5" s="1"/>
  <c r="C482" i="5"/>
  <c r="B482" i="5" s="1"/>
  <c r="C483" i="5" s="1"/>
  <c r="B483" i="5" s="1"/>
  <c r="T302" i="3"/>
  <c r="U302" i="3" s="1"/>
  <c r="S303" i="3" s="1"/>
  <c r="Q303" i="3"/>
  <c r="R304" i="3" s="1"/>
  <c r="V301" i="3"/>
  <c r="G254" i="3"/>
  <c r="H254" i="3" s="1"/>
  <c r="F255" i="3" s="1"/>
  <c r="N340" i="2" l="1"/>
  <c r="L341" i="2" s="1"/>
  <c r="M341" i="2" s="1"/>
  <c r="F344" i="2"/>
  <c r="G344" i="2" s="1"/>
  <c r="E345" i="2" s="1"/>
  <c r="M379" i="5"/>
  <c r="L379" i="5" s="1"/>
  <c r="N379" i="5" s="1"/>
  <c r="P378" i="5"/>
  <c r="O378" i="5"/>
  <c r="K382" i="5"/>
  <c r="J382" i="5" s="1"/>
  <c r="V302" i="3"/>
  <c r="C484" i="5"/>
  <c r="B484" i="5" s="1"/>
  <c r="H364" i="5"/>
  <c r="E365" i="5"/>
  <c r="D365" i="5" s="1"/>
  <c r="F365" i="5" s="1"/>
  <c r="G365" i="5" s="1"/>
  <c r="Q304" i="3"/>
  <c r="R305" i="3" s="1"/>
  <c r="T303" i="3"/>
  <c r="U303" i="3" s="1"/>
  <c r="S304" i="3" s="1"/>
  <c r="I254" i="3"/>
  <c r="D254" i="3"/>
  <c r="N341" i="2" l="1"/>
  <c r="L342" i="2" s="1"/>
  <c r="M342" i="2" s="1"/>
  <c r="F345" i="2"/>
  <c r="G345" i="2" s="1"/>
  <c r="E346" i="2" s="1"/>
  <c r="M380" i="5"/>
  <c r="L380" i="5" s="1"/>
  <c r="N380" i="5" s="1"/>
  <c r="P379" i="5"/>
  <c r="K383" i="5"/>
  <c r="J383" i="5" s="1"/>
  <c r="O379" i="5"/>
  <c r="C485" i="5"/>
  <c r="B485" i="5" s="1"/>
  <c r="E366" i="5"/>
  <c r="D366" i="5" s="1"/>
  <c r="F366" i="5" s="1"/>
  <c r="G366" i="5" s="1"/>
  <c r="H365" i="5"/>
  <c r="Q305" i="3"/>
  <c r="R306" i="3" s="1"/>
  <c r="V303" i="3"/>
  <c r="T304" i="3"/>
  <c r="U304" i="3" s="1"/>
  <c r="S305" i="3" s="1"/>
  <c r="E255" i="3"/>
  <c r="G255" i="3" s="1"/>
  <c r="H255" i="3" s="1"/>
  <c r="F256" i="3" s="1"/>
  <c r="N342" i="2" l="1"/>
  <c r="L343" i="2" s="1"/>
  <c r="M343" i="2" s="1"/>
  <c r="F346" i="2"/>
  <c r="G346" i="2" s="1"/>
  <c r="E347" i="2" s="1"/>
  <c r="M381" i="5"/>
  <c r="L381" i="5" s="1"/>
  <c r="N381" i="5" s="1"/>
  <c r="P380" i="5"/>
  <c r="K384" i="5"/>
  <c r="J384" i="5" s="1"/>
  <c r="O380" i="5"/>
  <c r="E367" i="5"/>
  <c r="D367" i="5" s="1"/>
  <c r="F367" i="5" s="1"/>
  <c r="G367" i="5" s="1"/>
  <c r="H366" i="5"/>
  <c r="C486" i="5"/>
  <c r="B486" i="5" s="1"/>
  <c r="C487" i="5" s="1"/>
  <c r="B487" i="5" s="1"/>
  <c r="V304" i="3"/>
  <c r="Q306" i="3"/>
  <c r="R307" i="3" s="1"/>
  <c r="T305" i="3"/>
  <c r="U305" i="3" s="1"/>
  <c r="S306" i="3" s="1"/>
  <c r="D255" i="3"/>
  <c r="E256" i="3" s="1"/>
  <c r="G256" i="3" s="1"/>
  <c r="I255" i="3"/>
  <c r="F347" i="2" l="1"/>
  <c r="G347" i="2" s="1"/>
  <c r="E348" i="2" s="1"/>
  <c r="N343" i="2"/>
  <c r="L344" i="2" s="1"/>
  <c r="M344" i="2" s="1"/>
  <c r="M382" i="5"/>
  <c r="L382" i="5" s="1"/>
  <c r="P381" i="5"/>
  <c r="K385" i="5"/>
  <c r="J385" i="5" s="1"/>
  <c r="O381" i="5"/>
  <c r="E368" i="5"/>
  <c r="D368" i="5" s="1"/>
  <c r="F368" i="5" s="1"/>
  <c r="G368" i="5" s="1"/>
  <c r="H367" i="5"/>
  <c r="C488" i="5"/>
  <c r="B488" i="5" s="1"/>
  <c r="C489" i="5" s="1"/>
  <c r="B489" i="5" s="1"/>
  <c r="Q307" i="3"/>
  <c r="R308" i="3" s="1"/>
  <c r="V305" i="3"/>
  <c r="T306" i="3"/>
  <c r="U306" i="3" s="1"/>
  <c r="S307" i="3" s="1"/>
  <c r="H256" i="3"/>
  <c r="D256" i="3"/>
  <c r="E257" i="3" s="1"/>
  <c r="F348" i="2" l="1"/>
  <c r="G348" i="2" s="1"/>
  <c r="E349" i="2" s="1"/>
  <c r="F349" i="2" s="1"/>
  <c r="G349" i="2" s="1"/>
  <c r="E350" i="2" s="1"/>
  <c r="N344" i="2"/>
  <c r="L345" i="2" s="1"/>
  <c r="M345" i="2" s="1"/>
  <c r="N382" i="5"/>
  <c r="O382" i="5" s="1"/>
  <c r="K386" i="5"/>
  <c r="J386" i="5" s="1"/>
  <c r="E369" i="5"/>
  <c r="D369" i="5" s="1"/>
  <c r="F369" i="5" s="1"/>
  <c r="G369" i="5" s="1"/>
  <c r="H368" i="5"/>
  <c r="C490" i="5"/>
  <c r="B490" i="5" s="1"/>
  <c r="C491" i="5" s="1"/>
  <c r="B491" i="5" s="1"/>
  <c r="V306" i="3"/>
  <c r="Q308" i="3"/>
  <c r="R309" i="3" s="1"/>
  <c r="T307" i="3"/>
  <c r="U307" i="3" s="1"/>
  <c r="S308" i="3" s="1"/>
  <c r="F257" i="3"/>
  <c r="G257" i="3" s="1"/>
  <c r="I256" i="3"/>
  <c r="F350" i="2" l="1"/>
  <c r="G350" i="2" s="1"/>
  <c r="E351" i="2" s="1"/>
  <c r="N345" i="2"/>
  <c r="L346" i="2" s="1"/>
  <c r="M346" i="2" s="1"/>
  <c r="M383" i="5"/>
  <c r="L383" i="5" s="1"/>
  <c r="N383" i="5" s="1"/>
  <c r="O383" i="5" s="1"/>
  <c r="P382" i="5"/>
  <c r="K387" i="5"/>
  <c r="J387" i="5" s="1"/>
  <c r="T308" i="3"/>
  <c r="U308" i="3" s="1"/>
  <c r="S309" i="3" s="1"/>
  <c r="C492" i="5"/>
  <c r="B492" i="5" s="1"/>
  <c r="C493" i="5" s="1"/>
  <c r="B493" i="5" s="1"/>
  <c r="H369" i="5"/>
  <c r="E370" i="5"/>
  <c r="D370" i="5" s="1"/>
  <c r="F370" i="5" s="1"/>
  <c r="G370" i="5" s="1"/>
  <c r="Q309" i="3"/>
  <c r="R310" i="3" s="1"/>
  <c r="V307" i="3"/>
  <c r="H257" i="3"/>
  <c r="F258" i="3" s="1"/>
  <c r="D257" i="3"/>
  <c r="E258" i="3" s="1"/>
  <c r="F351" i="2" l="1"/>
  <c r="G351" i="2" s="1"/>
  <c r="E352" i="2" s="1"/>
  <c r="N346" i="2"/>
  <c r="L347" i="2" s="1"/>
  <c r="M384" i="5"/>
  <c r="L384" i="5" s="1"/>
  <c r="P383" i="5"/>
  <c r="K388" i="5"/>
  <c r="J388" i="5" s="1"/>
  <c r="V308" i="3"/>
  <c r="T309" i="3"/>
  <c r="U309" i="3" s="1"/>
  <c r="S310" i="3" s="1"/>
  <c r="C494" i="5"/>
  <c r="B494" i="5" s="1"/>
  <c r="C495" i="5" s="1"/>
  <c r="B495" i="5" s="1"/>
  <c r="H370" i="5"/>
  <c r="E371" i="5"/>
  <c r="D371" i="5" s="1"/>
  <c r="F371" i="5" s="1"/>
  <c r="G371" i="5" s="1"/>
  <c r="Q310" i="3"/>
  <c r="R311" i="3" s="1"/>
  <c r="I257" i="3"/>
  <c r="G258" i="3"/>
  <c r="M347" i="2" l="1"/>
  <c r="N347" i="2" s="1"/>
  <c r="L348" i="2" s="1"/>
  <c r="M348" i="2" s="1"/>
  <c r="N348" i="2" s="1"/>
  <c r="L349" i="2" s="1"/>
  <c r="M349" i="2" s="1"/>
  <c r="N349" i="2" s="1"/>
  <c r="L350" i="2" s="1"/>
  <c r="M350" i="2" s="1"/>
  <c r="N350" i="2" s="1"/>
  <c r="L351" i="2" s="1"/>
  <c r="M351" i="2" s="1"/>
  <c r="N351" i="2" s="1"/>
  <c r="L352" i="2" s="1"/>
  <c r="M352" i="2" s="1"/>
  <c r="N352" i="2" s="1"/>
  <c r="L353" i="2" s="1"/>
  <c r="F352" i="2"/>
  <c r="G352" i="2" s="1"/>
  <c r="E353" i="2" s="1"/>
  <c r="F353" i="2" s="1"/>
  <c r="G353" i="2" s="1"/>
  <c r="E354" i="2" s="1"/>
  <c r="F354" i="2" s="1"/>
  <c r="G354" i="2" s="1"/>
  <c r="E355" i="2" s="1"/>
  <c r="F355" i="2" s="1"/>
  <c r="G355" i="2" s="1"/>
  <c r="E356" i="2" s="1"/>
  <c r="F356" i="2" s="1"/>
  <c r="G356" i="2" s="1"/>
  <c r="E357" i="2" s="1"/>
  <c r="F357" i="2" s="1"/>
  <c r="G357" i="2" s="1"/>
  <c r="E358" i="2" s="1"/>
  <c r="N384" i="5"/>
  <c r="K389" i="5"/>
  <c r="J389" i="5" s="1"/>
  <c r="T310" i="3"/>
  <c r="U310" i="3" s="1"/>
  <c r="S311" i="3" s="1"/>
  <c r="V309" i="3"/>
  <c r="C496" i="5"/>
  <c r="B496" i="5" s="1"/>
  <c r="C497" i="5" s="1"/>
  <c r="B497" i="5" s="1"/>
  <c r="E372" i="5"/>
  <c r="D372" i="5" s="1"/>
  <c r="F372" i="5" s="1"/>
  <c r="G372" i="5" s="1"/>
  <c r="H371" i="5"/>
  <c r="Q311" i="3"/>
  <c r="R312" i="3" s="1"/>
  <c r="H258" i="3"/>
  <c r="F259" i="3" s="1"/>
  <c r="D258" i="3"/>
  <c r="E259" i="3" s="1"/>
  <c r="M353" i="2" l="1"/>
  <c r="N353" i="2" s="1"/>
  <c r="L354" i="2" s="1"/>
  <c r="M354" i="2" s="1"/>
  <c r="N354" i="2" s="1"/>
  <c r="L355" i="2" s="1"/>
  <c r="M355" i="2" s="1"/>
  <c r="N355" i="2" s="1"/>
  <c r="L356" i="2" s="1"/>
  <c r="M356" i="2" s="1"/>
  <c r="N356" i="2" s="1"/>
  <c r="L357" i="2" s="1"/>
  <c r="F358" i="2"/>
  <c r="G358" i="2" s="1"/>
  <c r="E359" i="2" s="1"/>
  <c r="M385" i="5"/>
  <c r="L385" i="5" s="1"/>
  <c r="N385" i="5" s="1"/>
  <c r="P384" i="5"/>
  <c r="O384" i="5"/>
  <c r="K390" i="5"/>
  <c r="J390" i="5" s="1"/>
  <c r="V310" i="3"/>
  <c r="T311" i="3"/>
  <c r="U311" i="3" s="1"/>
  <c r="S312" i="3" s="1"/>
  <c r="H372" i="5"/>
  <c r="E373" i="5"/>
  <c r="D373" i="5" s="1"/>
  <c r="F373" i="5" s="1"/>
  <c r="G373" i="5" s="1"/>
  <c r="C498" i="5"/>
  <c r="B498" i="5" s="1"/>
  <c r="C499" i="5" s="1"/>
  <c r="B499" i="5" s="1"/>
  <c r="Q312" i="3"/>
  <c r="R313" i="3" s="1"/>
  <c r="I258" i="3"/>
  <c r="D259" i="3"/>
  <c r="E260" i="3" s="1"/>
  <c r="M357" i="2" l="1"/>
  <c r="N357" i="2" s="1"/>
  <c r="L358" i="2" s="1"/>
  <c r="M358" i="2" s="1"/>
  <c r="N358" i="2" s="1"/>
  <c r="L359" i="2" s="1"/>
  <c r="F359" i="2"/>
  <c r="G359" i="2" s="1"/>
  <c r="E360" i="2"/>
  <c r="M386" i="5"/>
  <c r="L386" i="5" s="1"/>
  <c r="P385" i="5"/>
  <c r="O385" i="5"/>
  <c r="K391" i="5"/>
  <c r="J391" i="5" s="1"/>
  <c r="V311" i="3"/>
  <c r="C500" i="5"/>
  <c r="B500" i="5" s="1"/>
  <c r="C501" i="5" s="1"/>
  <c r="B501" i="5" s="1"/>
  <c r="E374" i="5"/>
  <c r="D374" i="5" s="1"/>
  <c r="F374" i="5" s="1"/>
  <c r="G374" i="5" s="1"/>
  <c r="H373" i="5"/>
  <c r="Q313" i="3"/>
  <c r="R314" i="3" s="1"/>
  <c r="T312" i="3"/>
  <c r="U312" i="3" s="1"/>
  <c r="S313" i="3" s="1"/>
  <c r="D260" i="3"/>
  <c r="E261" i="3" s="1"/>
  <c r="G259" i="3"/>
  <c r="H259" i="3" s="1"/>
  <c r="F260" i="3" s="1"/>
  <c r="M359" i="2" l="1"/>
  <c r="N359" i="2" s="1"/>
  <c r="L360" i="2" s="1"/>
  <c r="M360" i="2" s="1"/>
  <c r="N360" i="2" s="1"/>
  <c r="L361" i="2" s="1"/>
  <c r="F360" i="2"/>
  <c r="G360" i="2" s="1"/>
  <c r="E361" i="2" s="1"/>
  <c r="F361" i="2" s="1"/>
  <c r="G361" i="2" s="1"/>
  <c r="E362" i="2" s="1"/>
  <c r="N386" i="5"/>
  <c r="K392" i="5"/>
  <c r="J392" i="5" s="1"/>
  <c r="C502" i="5"/>
  <c r="B502" i="5" s="1"/>
  <c r="C503" i="5" s="1"/>
  <c r="B503" i="5" s="1"/>
  <c r="E375" i="5"/>
  <c r="D375" i="5" s="1"/>
  <c r="F375" i="5" s="1"/>
  <c r="G375" i="5" s="1"/>
  <c r="H374" i="5"/>
  <c r="Q314" i="3"/>
  <c r="R315" i="3" s="1"/>
  <c r="V312" i="3"/>
  <c r="T313" i="3"/>
  <c r="U313" i="3" s="1"/>
  <c r="S314" i="3" s="1"/>
  <c r="I259" i="3"/>
  <c r="G260" i="3"/>
  <c r="H260" i="3" s="1"/>
  <c r="F261" i="3" s="1"/>
  <c r="M361" i="2" l="1"/>
  <c r="N361" i="2" s="1"/>
  <c r="L362" i="2" s="1"/>
  <c r="M362" i="2" s="1"/>
  <c r="N362" i="2" s="1"/>
  <c r="L363" i="2" s="1"/>
  <c r="F362" i="2"/>
  <c r="G362" i="2" s="1"/>
  <c r="E363" i="2" s="1"/>
  <c r="M387" i="5"/>
  <c r="L387" i="5" s="1"/>
  <c r="N387" i="5" s="1"/>
  <c r="P386" i="5"/>
  <c r="O386" i="5"/>
  <c r="K393" i="5"/>
  <c r="J393" i="5" s="1"/>
  <c r="C504" i="5"/>
  <c r="B504" i="5" s="1"/>
  <c r="C505" i="5" s="1"/>
  <c r="B505" i="5" s="1"/>
  <c r="H375" i="5"/>
  <c r="E376" i="5"/>
  <c r="D376" i="5" s="1"/>
  <c r="F376" i="5" s="1"/>
  <c r="G376" i="5" s="1"/>
  <c r="V313" i="3"/>
  <c r="Q315" i="3"/>
  <c r="R316" i="3" s="1"/>
  <c r="T314" i="3"/>
  <c r="U314" i="3" s="1"/>
  <c r="S315" i="3" s="1"/>
  <c r="I260" i="3"/>
  <c r="G261" i="3"/>
  <c r="H261" i="3" s="1"/>
  <c r="F262" i="3" s="1"/>
  <c r="D261" i="3"/>
  <c r="E262" i="3" s="1"/>
  <c r="M363" i="2" l="1"/>
  <c r="N363" i="2" s="1"/>
  <c r="L364" i="2" s="1"/>
  <c r="M364" i="2" s="1"/>
  <c r="N364" i="2" s="1"/>
  <c r="L365" i="2" s="1"/>
  <c r="F363" i="2"/>
  <c r="G363" i="2" s="1"/>
  <c r="E364" i="2" s="1"/>
  <c r="O387" i="5"/>
  <c r="M388" i="5"/>
  <c r="L388" i="5" s="1"/>
  <c r="P387" i="5"/>
  <c r="K394" i="5"/>
  <c r="J394" i="5" s="1"/>
  <c r="C506" i="5"/>
  <c r="B506" i="5" s="1"/>
  <c r="C507" i="5" s="1"/>
  <c r="B507" i="5" s="1"/>
  <c r="H376" i="5"/>
  <c r="E377" i="5"/>
  <c r="D377" i="5" s="1"/>
  <c r="F377" i="5" s="1"/>
  <c r="G377" i="5" s="1"/>
  <c r="Q316" i="3"/>
  <c r="R317" i="3" s="1"/>
  <c r="V314" i="3"/>
  <c r="T315" i="3"/>
  <c r="U315" i="3" s="1"/>
  <c r="S316" i="3" s="1"/>
  <c r="I261" i="3"/>
  <c r="G262" i="3"/>
  <c r="H262" i="3" s="1"/>
  <c r="F263" i="3" s="1"/>
  <c r="M365" i="2" l="1"/>
  <c r="N365" i="2" s="1"/>
  <c r="L366" i="2" s="1"/>
  <c r="M366" i="2" s="1"/>
  <c r="N366" i="2" s="1"/>
  <c r="L367" i="2" s="1"/>
  <c r="F364" i="2"/>
  <c r="G364" i="2" s="1"/>
  <c r="E365" i="2" s="1"/>
  <c r="F365" i="2" s="1"/>
  <c r="G365" i="2" s="1"/>
  <c r="E366" i="2" s="1"/>
  <c r="N388" i="5"/>
  <c r="K395" i="5"/>
  <c r="J395" i="5" s="1"/>
  <c r="C508" i="5"/>
  <c r="B508" i="5" s="1"/>
  <c r="C509" i="5" s="1"/>
  <c r="B509" i="5" s="1"/>
  <c r="H377" i="5"/>
  <c r="E378" i="5"/>
  <c r="D378" i="5" s="1"/>
  <c r="F378" i="5" s="1"/>
  <c r="G378" i="5" s="1"/>
  <c r="Q317" i="3"/>
  <c r="R318" i="3" s="1"/>
  <c r="V315" i="3"/>
  <c r="T316" i="3"/>
  <c r="U316" i="3" s="1"/>
  <c r="S317" i="3" s="1"/>
  <c r="I262" i="3"/>
  <c r="D262" i="3"/>
  <c r="M367" i="2" l="1"/>
  <c r="N367" i="2" s="1"/>
  <c r="L368" i="2"/>
  <c r="M368" i="2" s="1"/>
  <c r="N368" i="2" s="1"/>
  <c r="L369" i="2" s="1"/>
  <c r="F366" i="2"/>
  <c r="G366" i="2" s="1"/>
  <c r="E367" i="2" s="1"/>
  <c r="M389" i="5"/>
  <c r="L389" i="5" s="1"/>
  <c r="P388" i="5"/>
  <c r="O388" i="5"/>
  <c r="K396" i="5"/>
  <c r="J396" i="5" s="1"/>
  <c r="C510" i="5"/>
  <c r="B510" i="5" s="1"/>
  <c r="C511" i="5" s="1"/>
  <c r="B511" i="5" s="1"/>
  <c r="C512" i="5" s="1"/>
  <c r="B512" i="5" s="1"/>
  <c r="C513" i="5" s="1"/>
  <c r="B513" i="5" s="1"/>
  <c r="C514" i="5" s="1"/>
  <c r="B514" i="5" s="1"/>
  <c r="C515" i="5" s="1"/>
  <c r="B515" i="5" s="1"/>
  <c r="E379" i="5"/>
  <c r="D379" i="5" s="1"/>
  <c r="F379" i="5" s="1"/>
  <c r="G379" i="5" s="1"/>
  <c r="H378" i="5"/>
  <c r="V316" i="3"/>
  <c r="Q318" i="3"/>
  <c r="R319" i="3" s="1"/>
  <c r="T317" i="3"/>
  <c r="U317" i="3" s="1"/>
  <c r="S318" i="3" s="1"/>
  <c r="E263" i="3"/>
  <c r="G263" i="3" s="1"/>
  <c r="H263" i="3" s="1"/>
  <c r="M369" i="2" l="1"/>
  <c r="N369" i="2" s="1"/>
  <c r="L370" i="2" s="1"/>
  <c r="M370" i="2" s="1"/>
  <c r="N370" i="2" s="1"/>
  <c r="L371" i="2" s="1"/>
  <c r="F367" i="2"/>
  <c r="G367" i="2" s="1"/>
  <c r="E368" i="2" s="1"/>
  <c r="N389" i="5"/>
  <c r="K397" i="5"/>
  <c r="J397" i="5" s="1"/>
  <c r="H379" i="5"/>
  <c r="E380" i="5"/>
  <c r="D380" i="5" s="1"/>
  <c r="F380" i="5" s="1"/>
  <c r="G380" i="5" s="1"/>
  <c r="C516" i="5"/>
  <c r="B516" i="5" s="1"/>
  <c r="C517" i="5" s="1"/>
  <c r="B517" i="5" s="1"/>
  <c r="C518" i="5" s="1"/>
  <c r="B518" i="5" s="1"/>
  <c r="C519" i="5" s="1"/>
  <c r="B519" i="5" s="1"/>
  <c r="C520" i="5" s="1"/>
  <c r="B520" i="5" s="1"/>
  <c r="C521" i="5" s="1"/>
  <c r="B521" i="5" s="1"/>
  <c r="C522" i="5" s="1"/>
  <c r="B522" i="5" s="1"/>
  <c r="C523" i="5" s="1"/>
  <c r="B523" i="5" s="1"/>
  <c r="Q319" i="3"/>
  <c r="R320" i="3" s="1"/>
  <c r="V317" i="3"/>
  <c r="T318" i="3"/>
  <c r="U318" i="3" s="1"/>
  <c r="S319" i="3" s="1"/>
  <c r="D263" i="3"/>
  <c r="E264" i="3" s="1"/>
  <c r="D264" i="3" s="1"/>
  <c r="E265" i="3" s="1"/>
  <c r="F264" i="3"/>
  <c r="I263" i="3"/>
  <c r="M371" i="2" l="1"/>
  <c r="N371" i="2" s="1"/>
  <c r="L372" i="2" s="1"/>
  <c r="M372" i="2" s="1"/>
  <c r="N372" i="2" s="1"/>
  <c r="L373" i="2" s="1"/>
  <c r="F368" i="2"/>
  <c r="G368" i="2" s="1"/>
  <c r="E369" i="2" s="1"/>
  <c r="F369" i="2" s="1"/>
  <c r="G369" i="2" s="1"/>
  <c r="E370" i="2" s="1"/>
  <c r="M390" i="5"/>
  <c r="L390" i="5" s="1"/>
  <c r="P389" i="5"/>
  <c r="O389" i="5"/>
  <c r="K398" i="5"/>
  <c r="J398" i="5" s="1"/>
  <c r="C524" i="5"/>
  <c r="B524" i="5" s="1"/>
  <c r="C525" i="5" s="1"/>
  <c r="B525" i="5" s="1"/>
  <c r="C526" i="5" s="1"/>
  <c r="B526" i="5" s="1"/>
  <c r="C527" i="5" s="1"/>
  <c r="B527" i="5" s="1"/>
  <c r="C528" i="5" s="1"/>
  <c r="B528" i="5" s="1"/>
  <c r="C529" i="5" s="1"/>
  <c r="B529" i="5" s="1"/>
  <c r="C530" i="5" s="1"/>
  <c r="B530" i="5" s="1"/>
  <c r="C531" i="5" s="1"/>
  <c r="B531" i="5" s="1"/>
  <c r="C532" i="5" s="1"/>
  <c r="B532" i="5" s="1"/>
  <c r="C533" i="5" s="1"/>
  <c r="B533" i="5" s="1"/>
  <c r="C534" i="5" s="1"/>
  <c r="B534" i="5" s="1"/>
  <c r="C535" i="5" s="1"/>
  <c r="B535" i="5" s="1"/>
  <c r="C536" i="5" s="1"/>
  <c r="B536" i="5" s="1"/>
  <c r="C537" i="5" s="1"/>
  <c r="B537" i="5" s="1"/>
  <c r="C538" i="5" s="1"/>
  <c r="B538" i="5" s="1"/>
  <c r="C539" i="5" s="1"/>
  <c r="B539" i="5" s="1"/>
  <c r="E381" i="5"/>
  <c r="D381" i="5" s="1"/>
  <c r="F381" i="5" s="1"/>
  <c r="G381" i="5" s="1"/>
  <c r="H380" i="5"/>
  <c r="V318" i="3"/>
  <c r="Q320" i="3"/>
  <c r="R321" i="3" s="1"/>
  <c r="T319" i="3"/>
  <c r="U319" i="3" s="1"/>
  <c r="S320" i="3" s="1"/>
  <c r="D265" i="3"/>
  <c r="E266" i="3" s="1"/>
  <c r="G264" i="3"/>
  <c r="H264" i="3" s="1"/>
  <c r="M373" i="2" l="1"/>
  <c r="N373" i="2" s="1"/>
  <c r="L374" i="2" s="1"/>
  <c r="M374" i="2" s="1"/>
  <c r="N374" i="2" s="1"/>
  <c r="L375" i="2" s="1"/>
  <c r="F370" i="2"/>
  <c r="G370" i="2" s="1"/>
  <c r="E371" i="2" s="1"/>
  <c r="N390" i="5"/>
  <c r="K399" i="5"/>
  <c r="J399" i="5" s="1"/>
  <c r="E382" i="5"/>
  <c r="D382" i="5" s="1"/>
  <c r="F382" i="5" s="1"/>
  <c r="G382" i="5" s="1"/>
  <c r="H381" i="5"/>
  <c r="C540" i="5"/>
  <c r="B540" i="5" s="1"/>
  <c r="C541" i="5" s="1"/>
  <c r="B541" i="5" s="1"/>
  <c r="C542" i="5" s="1"/>
  <c r="B542" i="5" s="1"/>
  <c r="C543" i="5" s="1"/>
  <c r="B543" i="5" s="1"/>
  <c r="C544" i="5" s="1"/>
  <c r="B544" i="5" s="1"/>
  <c r="C545" i="5" s="1"/>
  <c r="B545" i="5" s="1"/>
  <c r="C546" i="5" s="1"/>
  <c r="B546" i="5" s="1"/>
  <c r="C547" i="5" s="1"/>
  <c r="B547" i="5" s="1"/>
  <c r="Q321" i="3"/>
  <c r="R322" i="3" s="1"/>
  <c r="V319" i="3"/>
  <c r="T320" i="3"/>
  <c r="U320" i="3" s="1"/>
  <c r="S321" i="3" s="1"/>
  <c r="F265" i="3"/>
  <c r="G265" i="3" s="1"/>
  <c r="H265" i="3" s="1"/>
  <c r="F266" i="3" s="1"/>
  <c r="I264" i="3"/>
  <c r="M375" i="2" l="1"/>
  <c r="N375" i="2" s="1"/>
  <c r="L376" i="2" s="1"/>
  <c r="M376" i="2" s="1"/>
  <c r="N376" i="2" s="1"/>
  <c r="L377" i="2" s="1"/>
  <c r="F371" i="2"/>
  <c r="G371" i="2" s="1"/>
  <c r="E372" i="2" s="1"/>
  <c r="M391" i="5"/>
  <c r="L391" i="5" s="1"/>
  <c r="N391" i="5" s="1"/>
  <c r="P390" i="5"/>
  <c r="O390" i="5"/>
  <c r="K400" i="5"/>
  <c r="J400" i="5" s="1"/>
  <c r="T321" i="3"/>
  <c r="U321" i="3" s="1"/>
  <c r="S322" i="3" s="1"/>
  <c r="C548" i="5"/>
  <c r="B548" i="5" s="1"/>
  <c r="C549" i="5" s="1"/>
  <c r="B549" i="5" s="1"/>
  <c r="C550" i="5" s="1"/>
  <c r="B550" i="5" s="1"/>
  <c r="C551" i="5" s="1"/>
  <c r="B551" i="5" s="1"/>
  <c r="C552" i="5" s="1"/>
  <c r="B552" i="5" s="1"/>
  <c r="C553" i="5" s="1"/>
  <c r="B553" i="5" s="1"/>
  <c r="C554" i="5" s="1"/>
  <c r="B554" i="5" s="1"/>
  <c r="C555" i="5" s="1"/>
  <c r="B555" i="5" s="1"/>
  <c r="H382" i="5"/>
  <c r="E383" i="5"/>
  <c r="D383" i="5" s="1"/>
  <c r="F383" i="5" s="1"/>
  <c r="G383" i="5" s="1"/>
  <c r="V320" i="3"/>
  <c r="Q322" i="3"/>
  <c r="R323" i="3" s="1"/>
  <c r="I265" i="3"/>
  <c r="G266" i="3"/>
  <c r="H266" i="3" s="1"/>
  <c r="F267" i="3" s="1"/>
  <c r="D266" i="3"/>
  <c r="E267" i="3" s="1"/>
  <c r="V321" i="3" l="1"/>
  <c r="M377" i="2"/>
  <c r="N377" i="2" s="1"/>
  <c r="L378" i="2" s="1"/>
  <c r="M378" i="2" s="1"/>
  <c r="N378" i="2" s="1"/>
  <c r="L379" i="2" s="1"/>
  <c r="F372" i="2"/>
  <c r="G372" i="2" s="1"/>
  <c r="E373" i="2" s="1"/>
  <c r="F373" i="2" s="1"/>
  <c r="G373" i="2" s="1"/>
  <c r="E374" i="2" s="1"/>
  <c r="M392" i="5"/>
  <c r="L392" i="5" s="1"/>
  <c r="P391" i="5"/>
  <c r="O391" i="5"/>
  <c r="K401" i="5"/>
  <c r="J401" i="5" s="1"/>
  <c r="C556" i="5"/>
  <c r="B556" i="5" s="1"/>
  <c r="C557" i="5" s="1"/>
  <c r="B557" i="5" s="1"/>
  <c r="C558" i="5" s="1"/>
  <c r="B558" i="5" s="1"/>
  <c r="C559" i="5" s="1"/>
  <c r="B559" i="5" s="1"/>
  <c r="C560" i="5" s="1"/>
  <c r="B560" i="5" s="1"/>
  <c r="E384" i="5"/>
  <c r="D384" i="5" s="1"/>
  <c r="F384" i="5" s="1"/>
  <c r="G384" i="5" s="1"/>
  <c r="H383" i="5"/>
  <c r="Q323" i="3"/>
  <c r="R324" i="3" s="1"/>
  <c r="T322" i="3"/>
  <c r="U322" i="3" s="1"/>
  <c r="S323" i="3" s="1"/>
  <c r="I266" i="3"/>
  <c r="D267" i="3"/>
  <c r="E268" i="3" s="1"/>
  <c r="M379" i="2" l="1"/>
  <c r="N379" i="2" s="1"/>
  <c r="L380" i="2" s="1"/>
  <c r="M380" i="2" s="1"/>
  <c r="N380" i="2" s="1"/>
  <c r="L381" i="2" s="1"/>
  <c r="F374" i="2"/>
  <c r="G374" i="2" s="1"/>
  <c r="E375" i="2"/>
  <c r="N392" i="5"/>
  <c r="K402" i="5"/>
  <c r="J402" i="5" s="1"/>
  <c r="C561" i="5"/>
  <c r="B561" i="5" s="1"/>
  <c r="C562" i="5" s="1"/>
  <c r="B562" i="5" s="1"/>
  <c r="H384" i="5"/>
  <c r="E385" i="5"/>
  <c r="D385" i="5" s="1"/>
  <c r="F385" i="5" s="1"/>
  <c r="G385" i="5" s="1"/>
  <c r="Q324" i="3"/>
  <c r="R325" i="3" s="1"/>
  <c r="V322" i="3"/>
  <c r="T323" i="3"/>
  <c r="U323" i="3" s="1"/>
  <c r="S324" i="3" s="1"/>
  <c r="D268" i="3"/>
  <c r="E269" i="3" s="1"/>
  <c r="G267" i="3"/>
  <c r="H267" i="3" s="1"/>
  <c r="F268" i="3" s="1"/>
  <c r="M381" i="2" l="1"/>
  <c r="N381" i="2" s="1"/>
  <c r="L382" i="2" s="1"/>
  <c r="F375" i="2"/>
  <c r="G375" i="2" s="1"/>
  <c r="E376" i="2" s="1"/>
  <c r="M393" i="5"/>
  <c r="L393" i="5" s="1"/>
  <c r="N393" i="5" s="1"/>
  <c r="P392" i="5"/>
  <c r="O392" i="5"/>
  <c r="K403" i="5"/>
  <c r="J403" i="5" s="1"/>
  <c r="C563" i="5"/>
  <c r="B563" i="5" s="1"/>
  <c r="C564" i="5" s="1"/>
  <c r="B564" i="5" s="1"/>
  <c r="H385" i="5"/>
  <c r="E386" i="5"/>
  <c r="D386" i="5" s="1"/>
  <c r="F386" i="5" s="1"/>
  <c r="G386" i="5" s="1"/>
  <c r="V323" i="3"/>
  <c r="Q325" i="3"/>
  <c r="R326" i="3" s="1"/>
  <c r="T324" i="3"/>
  <c r="U324" i="3" s="1"/>
  <c r="S325" i="3" s="1"/>
  <c r="I267" i="3"/>
  <c r="G268" i="3"/>
  <c r="H268" i="3" s="1"/>
  <c r="F269" i="3" s="1"/>
  <c r="D269" i="3"/>
  <c r="E270" i="3" s="1"/>
  <c r="M382" i="2" l="1"/>
  <c r="N382" i="2" s="1"/>
  <c r="L383" i="2" s="1"/>
  <c r="F376" i="2"/>
  <c r="G376" i="2" s="1"/>
  <c r="E377" i="2" s="1"/>
  <c r="F377" i="2" s="1"/>
  <c r="G377" i="2" s="1"/>
  <c r="E378" i="2" s="1"/>
  <c r="O393" i="5"/>
  <c r="M394" i="5"/>
  <c r="L394" i="5" s="1"/>
  <c r="N394" i="5" s="1"/>
  <c r="P393" i="5"/>
  <c r="K404" i="5"/>
  <c r="J404" i="5" s="1"/>
  <c r="C565" i="5"/>
  <c r="B565" i="5" s="1"/>
  <c r="H386" i="5"/>
  <c r="E387" i="5"/>
  <c r="D387" i="5" s="1"/>
  <c r="F387" i="5" s="1"/>
  <c r="G387" i="5" s="1"/>
  <c r="V324" i="3"/>
  <c r="Q326" i="3"/>
  <c r="R327" i="3" s="1"/>
  <c r="T325" i="3"/>
  <c r="U325" i="3" s="1"/>
  <c r="S326" i="3" s="1"/>
  <c r="I268" i="3"/>
  <c r="D270" i="3"/>
  <c r="E271" i="3" s="1"/>
  <c r="G269" i="3"/>
  <c r="H269" i="3" s="1"/>
  <c r="F270" i="3" s="1"/>
  <c r="M383" i="2" l="1"/>
  <c r="N383" i="2" s="1"/>
  <c r="L384" i="2" s="1"/>
  <c r="F378" i="2"/>
  <c r="G378" i="2" s="1"/>
  <c r="E379" i="2" s="1"/>
  <c r="M395" i="5"/>
  <c r="L395" i="5" s="1"/>
  <c r="N395" i="5" s="1"/>
  <c r="P394" i="5"/>
  <c r="O394" i="5"/>
  <c r="K405" i="5"/>
  <c r="J405" i="5" s="1"/>
  <c r="C566" i="5"/>
  <c r="B566" i="5" s="1"/>
  <c r="E388" i="5"/>
  <c r="D388" i="5" s="1"/>
  <c r="F388" i="5" s="1"/>
  <c r="G388" i="5" s="1"/>
  <c r="H387" i="5"/>
  <c r="T326" i="3"/>
  <c r="U326" i="3" s="1"/>
  <c r="S327" i="3" s="1"/>
  <c r="V325" i="3"/>
  <c r="Q327" i="3"/>
  <c r="R328" i="3" s="1"/>
  <c r="I269" i="3"/>
  <c r="G270" i="3"/>
  <c r="H270" i="3" s="1"/>
  <c r="F271" i="3" s="1"/>
  <c r="M384" i="2" l="1"/>
  <c r="N384" i="2" s="1"/>
  <c r="L385" i="2" s="1"/>
  <c r="F379" i="2"/>
  <c r="G379" i="2" s="1"/>
  <c r="E380" i="2" s="1"/>
  <c r="M396" i="5"/>
  <c r="L396" i="5" s="1"/>
  <c r="N396" i="5" s="1"/>
  <c r="P395" i="5"/>
  <c r="O395" i="5"/>
  <c r="K406" i="5"/>
  <c r="J406" i="5" s="1"/>
  <c r="V326" i="3"/>
  <c r="C567" i="5"/>
  <c r="B567" i="5" s="1"/>
  <c r="C568" i="5" s="1"/>
  <c r="B568" i="5" s="1"/>
  <c r="H388" i="5"/>
  <c r="E389" i="5"/>
  <c r="D389" i="5" s="1"/>
  <c r="F389" i="5" s="1"/>
  <c r="G389" i="5" s="1"/>
  <c r="T327" i="3"/>
  <c r="U327" i="3" s="1"/>
  <c r="S328" i="3" s="1"/>
  <c r="Q328" i="3"/>
  <c r="R329" i="3" s="1"/>
  <c r="I270" i="3"/>
  <c r="G271" i="3"/>
  <c r="H271" i="3" s="1"/>
  <c r="F272" i="3" s="1"/>
  <c r="D271" i="3"/>
  <c r="E272" i="3" s="1"/>
  <c r="M385" i="2" l="1"/>
  <c r="N385" i="2" s="1"/>
  <c r="L386" i="2" s="1"/>
  <c r="F380" i="2"/>
  <c r="G380" i="2" s="1"/>
  <c r="E381" i="2" s="1"/>
  <c r="O396" i="5"/>
  <c r="M397" i="5"/>
  <c r="L397" i="5" s="1"/>
  <c r="N397" i="5" s="1"/>
  <c r="P396" i="5"/>
  <c r="K407" i="5"/>
  <c r="J407" i="5" s="1"/>
  <c r="C569" i="5"/>
  <c r="B569" i="5" s="1"/>
  <c r="E390" i="5"/>
  <c r="D390" i="5" s="1"/>
  <c r="F390" i="5" s="1"/>
  <c r="G390" i="5" s="1"/>
  <c r="H389" i="5"/>
  <c r="V327" i="3"/>
  <c r="Q329" i="3"/>
  <c r="R330" i="3" s="1"/>
  <c r="T328" i="3"/>
  <c r="U328" i="3" s="1"/>
  <c r="S329" i="3" s="1"/>
  <c r="T329" i="3" s="1"/>
  <c r="U329" i="3" s="1"/>
  <c r="S330" i="3" s="1"/>
  <c r="I271" i="3"/>
  <c r="D272" i="3"/>
  <c r="E273" i="3" s="1"/>
  <c r="G272" i="3"/>
  <c r="H272" i="3" s="1"/>
  <c r="F273" i="3" s="1"/>
  <c r="M386" i="2" l="1"/>
  <c r="N386" i="2" s="1"/>
  <c r="L387" i="2" s="1"/>
  <c r="M387" i="2" s="1"/>
  <c r="N387" i="2" s="1"/>
  <c r="L388" i="2" s="1"/>
  <c r="F381" i="2"/>
  <c r="G381" i="2" s="1"/>
  <c r="E382" i="2" s="1"/>
  <c r="F382" i="2" s="1"/>
  <c r="G382" i="2" s="1"/>
  <c r="E383" i="2" s="1"/>
  <c r="M398" i="5"/>
  <c r="L398" i="5" s="1"/>
  <c r="P397" i="5"/>
  <c r="O397" i="5"/>
  <c r="K408" i="5"/>
  <c r="J408" i="5" s="1"/>
  <c r="C570" i="5"/>
  <c r="B570" i="5" s="1"/>
  <c r="H390" i="5"/>
  <c r="E391" i="5"/>
  <c r="D391" i="5" s="1"/>
  <c r="F391" i="5" s="1"/>
  <c r="G391" i="5" s="1"/>
  <c r="Q330" i="3"/>
  <c r="R331" i="3" s="1"/>
  <c r="V328" i="3"/>
  <c r="V329" i="3" s="1"/>
  <c r="I272" i="3"/>
  <c r="G273" i="3"/>
  <c r="H273" i="3" s="1"/>
  <c r="F274" i="3" s="1"/>
  <c r="D273" i="3"/>
  <c r="E274" i="3" s="1"/>
  <c r="M388" i="2" l="1"/>
  <c r="N388" i="2" s="1"/>
  <c r="L389" i="2" s="1"/>
  <c r="F383" i="2"/>
  <c r="G383" i="2" s="1"/>
  <c r="E384" i="2" s="1"/>
  <c r="F384" i="2" s="1"/>
  <c r="G384" i="2" s="1"/>
  <c r="E385" i="2" s="1"/>
  <c r="N398" i="5"/>
  <c r="K409" i="5"/>
  <c r="J409" i="5" s="1"/>
  <c r="H391" i="5"/>
  <c r="E392" i="5"/>
  <c r="D392" i="5" s="1"/>
  <c r="F392" i="5" s="1"/>
  <c r="G392" i="5" s="1"/>
  <c r="C571" i="5"/>
  <c r="B571" i="5" s="1"/>
  <c r="C572" i="5" s="1"/>
  <c r="B572" i="5" s="1"/>
  <c r="T330" i="3"/>
  <c r="U330" i="3" s="1"/>
  <c r="S331" i="3" s="1"/>
  <c r="Q331" i="3"/>
  <c r="R332" i="3" s="1"/>
  <c r="I273" i="3"/>
  <c r="D274" i="3"/>
  <c r="E275" i="3" s="1"/>
  <c r="G274" i="3"/>
  <c r="H274" i="3" s="1"/>
  <c r="F275" i="3" s="1"/>
  <c r="M389" i="2" l="1"/>
  <c r="N389" i="2" s="1"/>
  <c r="L390" i="2" s="1"/>
  <c r="F385" i="2"/>
  <c r="G385" i="2" s="1"/>
  <c r="E386" i="2" s="1"/>
  <c r="F386" i="2" s="1"/>
  <c r="G386" i="2" s="1"/>
  <c r="E387" i="2" s="1"/>
  <c r="M399" i="5"/>
  <c r="L399" i="5" s="1"/>
  <c r="N399" i="5" s="1"/>
  <c r="P398" i="5"/>
  <c r="O398" i="5"/>
  <c r="K410" i="5"/>
  <c r="J410" i="5" s="1"/>
  <c r="V330" i="3"/>
  <c r="C573" i="5"/>
  <c r="B573" i="5" s="1"/>
  <c r="H392" i="5"/>
  <c r="E393" i="5"/>
  <c r="D393" i="5" s="1"/>
  <c r="F393" i="5" s="1"/>
  <c r="G393" i="5" s="1"/>
  <c r="Q332" i="3"/>
  <c r="R333" i="3" s="1"/>
  <c r="T331" i="3"/>
  <c r="U331" i="3" s="1"/>
  <c r="S332" i="3" s="1"/>
  <c r="T332" i="3" s="1"/>
  <c r="U332" i="3" s="1"/>
  <c r="S333" i="3" s="1"/>
  <c r="I274" i="3"/>
  <c r="G275" i="3"/>
  <c r="H275" i="3" s="1"/>
  <c r="F276" i="3" s="1"/>
  <c r="D275" i="3"/>
  <c r="E276" i="3" s="1"/>
  <c r="M390" i="2" l="1"/>
  <c r="N390" i="2" s="1"/>
  <c r="L391" i="2" s="1"/>
  <c r="F387" i="2"/>
  <c r="G387" i="2" s="1"/>
  <c r="E388" i="2" s="1"/>
  <c r="F388" i="2" s="1"/>
  <c r="G388" i="2" s="1"/>
  <c r="E389" i="2" s="1"/>
  <c r="O399" i="5"/>
  <c r="M400" i="5"/>
  <c r="L400" i="5" s="1"/>
  <c r="N400" i="5" s="1"/>
  <c r="O400" i="5" s="1"/>
  <c r="P399" i="5"/>
  <c r="K411" i="5"/>
  <c r="J411" i="5" s="1"/>
  <c r="C574" i="5"/>
  <c r="B574" i="5" s="1"/>
  <c r="E394" i="5"/>
  <c r="D394" i="5" s="1"/>
  <c r="F394" i="5" s="1"/>
  <c r="G394" i="5" s="1"/>
  <c r="H393" i="5"/>
  <c r="V331" i="3"/>
  <c r="V332" i="3" s="1"/>
  <c r="Q333" i="3"/>
  <c r="R334" i="3" s="1"/>
  <c r="I275" i="3"/>
  <c r="G276" i="3"/>
  <c r="H276" i="3" s="1"/>
  <c r="F277" i="3" s="1"/>
  <c r="M391" i="2" l="1"/>
  <c r="N391" i="2" s="1"/>
  <c r="L392" i="2" s="1"/>
  <c r="M392" i="2" s="1"/>
  <c r="N392" i="2" s="1"/>
  <c r="L393" i="2" s="1"/>
  <c r="F389" i="2"/>
  <c r="G389" i="2" s="1"/>
  <c r="E390" i="2" s="1"/>
  <c r="F390" i="2" s="1"/>
  <c r="G390" i="2" s="1"/>
  <c r="E391" i="2" s="1"/>
  <c r="M401" i="5"/>
  <c r="L401" i="5" s="1"/>
  <c r="N401" i="5" s="1"/>
  <c r="O401" i="5" s="1"/>
  <c r="P400" i="5"/>
  <c r="K412" i="5"/>
  <c r="J412" i="5" s="1"/>
  <c r="C575" i="5"/>
  <c r="B575" i="5" s="1"/>
  <c r="C576" i="5" s="1"/>
  <c r="B576" i="5" s="1"/>
  <c r="E395" i="5"/>
  <c r="D395" i="5" s="1"/>
  <c r="F395" i="5" s="1"/>
  <c r="G395" i="5" s="1"/>
  <c r="H394" i="5"/>
  <c r="T333" i="3"/>
  <c r="U333" i="3" s="1"/>
  <c r="S334" i="3" s="1"/>
  <c r="Q334" i="3"/>
  <c r="R335" i="3" s="1"/>
  <c r="I276" i="3"/>
  <c r="D276" i="3"/>
  <c r="E277" i="3" s="1"/>
  <c r="M393" i="2" l="1"/>
  <c r="N393" i="2" s="1"/>
  <c r="L394" i="2" s="1"/>
  <c r="F391" i="2"/>
  <c r="G391" i="2" s="1"/>
  <c r="E392" i="2" s="1"/>
  <c r="F392" i="2" s="1"/>
  <c r="G392" i="2" s="1"/>
  <c r="E393" i="2" s="1"/>
  <c r="F393" i="2" s="1"/>
  <c r="G393" i="2" s="1"/>
  <c r="E394" i="2" s="1"/>
  <c r="F394" i="2" s="1"/>
  <c r="G394" i="2" s="1"/>
  <c r="E395" i="2" s="1"/>
  <c r="M402" i="5"/>
  <c r="L402" i="5" s="1"/>
  <c r="P401" i="5"/>
  <c r="K413" i="5"/>
  <c r="J413" i="5" s="1"/>
  <c r="C577" i="5"/>
  <c r="B577" i="5" s="1"/>
  <c r="E396" i="5"/>
  <c r="D396" i="5" s="1"/>
  <c r="F396" i="5" s="1"/>
  <c r="G396" i="5" s="1"/>
  <c r="H395" i="5"/>
  <c r="V333" i="3"/>
  <c r="Q335" i="3"/>
  <c r="R336" i="3" s="1"/>
  <c r="T334" i="3"/>
  <c r="U334" i="3" s="1"/>
  <c r="S335" i="3" s="1"/>
  <c r="T335" i="3" s="1"/>
  <c r="U335" i="3" s="1"/>
  <c r="S336" i="3" s="1"/>
  <c r="G277" i="3"/>
  <c r="H277" i="3" s="1"/>
  <c r="F278" i="3" s="1"/>
  <c r="D277" i="3"/>
  <c r="E278" i="3" s="1"/>
  <c r="M394" i="2" l="1"/>
  <c r="N394" i="2" s="1"/>
  <c r="L395" i="2" s="1"/>
  <c r="F395" i="2"/>
  <c r="G395" i="2" s="1"/>
  <c r="E396" i="2" s="1"/>
  <c r="F396" i="2" s="1"/>
  <c r="G396" i="2" s="1"/>
  <c r="E397" i="2" s="1"/>
  <c r="N402" i="5"/>
  <c r="K414" i="5"/>
  <c r="J414" i="5" s="1"/>
  <c r="E397" i="5"/>
  <c r="D397" i="5" s="1"/>
  <c r="F397" i="5" s="1"/>
  <c r="G397" i="5" s="1"/>
  <c r="H396" i="5"/>
  <c r="C578" i="5"/>
  <c r="B578" i="5" s="1"/>
  <c r="V334" i="3"/>
  <c r="V335" i="3" s="1"/>
  <c r="Q336" i="3"/>
  <c r="R337" i="3" s="1"/>
  <c r="I277" i="3"/>
  <c r="G278" i="3"/>
  <c r="H278" i="3" s="1"/>
  <c r="F279" i="3" s="1"/>
  <c r="D278" i="3"/>
  <c r="E279" i="3" s="1"/>
  <c r="M395" i="2" l="1"/>
  <c r="N395" i="2" s="1"/>
  <c r="L396" i="2" s="1"/>
  <c r="F397" i="2"/>
  <c r="G397" i="2" s="1"/>
  <c r="E398" i="2" s="1"/>
  <c r="F398" i="2" s="1"/>
  <c r="G398" i="2" s="1"/>
  <c r="E399" i="2" s="1"/>
  <c r="M403" i="5"/>
  <c r="L403" i="5" s="1"/>
  <c r="N403" i="5" s="1"/>
  <c r="P402" i="5"/>
  <c r="O402" i="5"/>
  <c r="K415" i="5"/>
  <c r="J415" i="5" s="1"/>
  <c r="C579" i="5"/>
  <c r="B579" i="5" s="1"/>
  <c r="C580" i="5" s="1"/>
  <c r="B580" i="5" s="1"/>
  <c r="E398" i="5"/>
  <c r="D398" i="5" s="1"/>
  <c r="F398" i="5" s="1"/>
  <c r="G398" i="5" s="1"/>
  <c r="H397" i="5"/>
  <c r="T336" i="3"/>
  <c r="U336" i="3" s="1"/>
  <c r="S337" i="3" s="1"/>
  <c r="Q337" i="3"/>
  <c r="R338" i="3" s="1"/>
  <c r="I278" i="3"/>
  <c r="G279" i="3"/>
  <c r="H279" i="3" s="1"/>
  <c r="F280" i="3" s="1"/>
  <c r="D279" i="3"/>
  <c r="E280" i="3" s="1"/>
  <c r="M396" i="2" l="1"/>
  <c r="N396" i="2" s="1"/>
  <c r="L397" i="2" s="1"/>
  <c r="F399" i="2"/>
  <c r="G399" i="2" s="1"/>
  <c r="E400" i="2" s="1"/>
  <c r="F400" i="2" s="1"/>
  <c r="G400" i="2" s="1"/>
  <c r="E401" i="2" s="1"/>
  <c r="M404" i="5"/>
  <c r="L404" i="5" s="1"/>
  <c r="P403" i="5"/>
  <c r="O403" i="5"/>
  <c r="K416" i="5"/>
  <c r="J416" i="5" s="1"/>
  <c r="C581" i="5"/>
  <c r="B581" i="5" s="1"/>
  <c r="H398" i="5"/>
  <c r="E399" i="5"/>
  <c r="D399" i="5" s="1"/>
  <c r="F399" i="5" s="1"/>
  <c r="G399" i="5" s="1"/>
  <c r="T337" i="3"/>
  <c r="U337" i="3" s="1"/>
  <c r="S338" i="3" s="1"/>
  <c r="V336" i="3"/>
  <c r="Q338" i="3"/>
  <c r="R339" i="3" s="1"/>
  <c r="I279" i="3"/>
  <c r="G280" i="3"/>
  <c r="H280" i="3" s="1"/>
  <c r="F281" i="3" s="1"/>
  <c r="D280" i="3"/>
  <c r="E281" i="3" s="1"/>
  <c r="M397" i="2" l="1"/>
  <c r="N397" i="2" s="1"/>
  <c r="L398" i="2" s="1"/>
  <c r="F401" i="2"/>
  <c r="G401" i="2" s="1"/>
  <c r="E402" i="2" s="1"/>
  <c r="F402" i="2" s="1"/>
  <c r="G402" i="2" s="1"/>
  <c r="E403" i="2" s="1"/>
  <c r="N404" i="5"/>
  <c r="O404" i="5" s="1"/>
  <c r="K417" i="5"/>
  <c r="J417" i="5" s="1"/>
  <c r="V337" i="3"/>
  <c r="C582" i="5"/>
  <c r="B582" i="5" s="1"/>
  <c r="C583" i="5" s="1"/>
  <c r="B583" i="5" s="1"/>
  <c r="E400" i="5"/>
  <c r="D400" i="5" s="1"/>
  <c r="F400" i="5" s="1"/>
  <c r="G400" i="5" s="1"/>
  <c r="H399" i="5"/>
  <c r="T338" i="3"/>
  <c r="U338" i="3" s="1"/>
  <c r="S339" i="3" s="1"/>
  <c r="Q339" i="3"/>
  <c r="R340" i="3" s="1"/>
  <c r="I280" i="3"/>
  <c r="D281" i="3"/>
  <c r="E282" i="3" s="1"/>
  <c r="G281" i="3"/>
  <c r="M398" i="2" l="1"/>
  <c r="N398" i="2" s="1"/>
  <c r="L399" i="2" s="1"/>
  <c r="F403" i="2"/>
  <c r="G403" i="2" s="1"/>
  <c r="E404" i="2" s="1"/>
  <c r="M405" i="5"/>
  <c r="L405" i="5" s="1"/>
  <c r="N405" i="5" s="1"/>
  <c r="P404" i="5"/>
  <c r="K418" i="5"/>
  <c r="J418" i="5" s="1"/>
  <c r="H400" i="5"/>
  <c r="E401" i="5"/>
  <c r="D401" i="5" s="1"/>
  <c r="F401" i="5" s="1"/>
  <c r="G401" i="5" s="1"/>
  <c r="T339" i="3"/>
  <c r="U339" i="3" s="1"/>
  <c r="S340" i="3" s="1"/>
  <c r="V338" i="3"/>
  <c r="Q340" i="3"/>
  <c r="R341" i="3" s="1"/>
  <c r="H281" i="3"/>
  <c r="F282" i="3" s="1"/>
  <c r="G282" i="3" s="1"/>
  <c r="D282" i="3"/>
  <c r="E283" i="3" s="1"/>
  <c r="M399" i="2" l="1"/>
  <c r="N399" i="2" s="1"/>
  <c r="L400" i="2" s="1"/>
  <c r="F404" i="2"/>
  <c r="G404" i="2" s="1"/>
  <c r="E405" i="2" s="1"/>
  <c r="F405" i="2" s="1"/>
  <c r="G405" i="2" s="1"/>
  <c r="E406" i="2" s="1"/>
  <c r="M406" i="5"/>
  <c r="L406" i="5" s="1"/>
  <c r="P405" i="5"/>
  <c r="O405" i="5"/>
  <c r="K419" i="5"/>
  <c r="J419" i="5" s="1"/>
  <c r="V339" i="3"/>
  <c r="H401" i="5"/>
  <c r="E402" i="5"/>
  <c r="D402" i="5" s="1"/>
  <c r="F402" i="5" s="1"/>
  <c r="G402" i="5" s="1"/>
  <c r="T340" i="3"/>
  <c r="U340" i="3" s="1"/>
  <c r="S341" i="3" s="1"/>
  <c r="Q341" i="3"/>
  <c r="R342" i="3" s="1"/>
  <c r="I281" i="3"/>
  <c r="D283" i="3"/>
  <c r="E284" i="3" s="1"/>
  <c r="H282" i="3"/>
  <c r="F283" i="3" s="1"/>
  <c r="M400" i="2" l="1"/>
  <c r="N400" i="2" s="1"/>
  <c r="L401" i="2" s="1"/>
  <c r="F406" i="2"/>
  <c r="G406" i="2" s="1"/>
  <c r="E407" i="2" s="1"/>
  <c r="F407" i="2" s="1"/>
  <c r="G407" i="2" s="1"/>
  <c r="E408" i="2" s="1"/>
  <c r="N406" i="5"/>
  <c r="K420" i="5"/>
  <c r="J420" i="5" s="1"/>
  <c r="V340" i="3"/>
  <c r="H402" i="5"/>
  <c r="E403" i="5"/>
  <c r="D403" i="5" s="1"/>
  <c r="F403" i="5" s="1"/>
  <c r="G403" i="5" s="1"/>
  <c r="Q342" i="3"/>
  <c r="R343" i="3" s="1"/>
  <c r="T341" i="3"/>
  <c r="U341" i="3" s="1"/>
  <c r="S342" i="3" s="1"/>
  <c r="I282" i="3"/>
  <c r="G283" i="3"/>
  <c r="H283" i="3" s="1"/>
  <c r="F284" i="3" s="1"/>
  <c r="M401" i="2" l="1"/>
  <c r="N401" i="2" s="1"/>
  <c r="L402" i="2" s="1"/>
  <c r="F408" i="2"/>
  <c r="G408" i="2" s="1"/>
  <c r="E409" i="2" s="1"/>
  <c r="F409" i="2" s="1"/>
  <c r="G409" i="2" s="1"/>
  <c r="E410" i="2" s="1"/>
  <c r="M407" i="5"/>
  <c r="L407" i="5" s="1"/>
  <c r="P406" i="5"/>
  <c r="O406" i="5"/>
  <c r="K421" i="5"/>
  <c r="J421" i="5" s="1"/>
  <c r="T342" i="3"/>
  <c r="U342" i="3" s="1"/>
  <c r="S343" i="3" s="1"/>
  <c r="H403" i="5"/>
  <c r="E404" i="5"/>
  <c r="D404" i="5" s="1"/>
  <c r="F404" i="5" s="1"/>
  <c r="G404" i="5" s="1"/>
  <c r="Q343" i="3"/>
  <c r="R344" i="3" s="1"/>
  <c r="V341" i="3"/>
  <c r="I283" i="3"/>
  <c r="G284" i="3"/>
  <c r="H284" i="3" s="1"/>
  <c r="F285" i="3" s="1"/>
  <c r="D284" i="3"/>
  <c r="E285" i="3" s="1"/>
  <c r="V342" i="3" l="1"/>
  <c r="M402" i="2"/>
  <c r="N402" i="2" s="1"/>
  <c r="L403" i="2" s="1"/>
  <c r="F410" i="2"/>
  <c r="G410" i="2" s="1"/>
  <c r="E411" i="2" s="1"/>
  <c r="F411" i="2" s="1"/>
  <c r="G411" i="2" s="1"/>
  <c r="E412" i="2" s="1"/>
  <c r="N407" i="5"/>
  <c r="O407" i="5" s="1"/>
  <c r="K422" i="5"/>
  <c r="J422" i="5" s="1"/>
  <c r="T343" i="3"/>
  <c r="U343" i="3" s="1"/>
  <c r="S344" i="3" s="1"/>
  <c r="E405" i="5"/>
  <c r="D405" i="5" s="1"/>
  <c r="F405" i="5" s="1"/>
  <c r="G405" i="5" s="1"/>
  <c r="H404" i="5"/>
  <c r="Q344" i="3"/>
  <c r="R345" i="3" s="1"/>
  <c r="I284" i="3"/>
  <c r="G285" i="3"/>
  <c r="D285" i="3"/>
  <c r="E286" i="3" s="1"/>
  <c r="V343" i="3" l="1"/>
  <c r="M403" i="2"/>
  <c r="N403" i="2" s="1"/>
  <c r="L404" i="2" s="1"/>
  <c r="F412" i="2"/>
  <c r="G412" i="2" s="1"/>
  <c r="E413" i="2" s="1"/>
  <c r="F413" i="2" s="1"/>
  <c r="G413" i="2" s="1"/>
  <c r="E414" i="2" s="1"/>
  <c r="M408" i="5"/>
  <c r="L408" i="5" s="1"/>
  <c r="N408" i="5" s="1"/>
  <c r="O408" i="5" s="1"/>
  <c r="P407" i="5"/>
  <c r="K423" i="5"/>
  <c r="J423" i="5" s="1"/>
  <c r="H405" i="5"/>
  <c r="E406" i="5"/>
  <c r="D406" i="5" s="1"/>
  <c r="F406" i="5" s="1"/>
  <c r="G406" i="5" s="1"/>
  <c r="Q345" i="3"/>
  <c r="R346" i="3" s="1"/>
  <c r="T344" i="3"/>
  <c r="U344" i="3" s="1"/>
  <c r="S345" i="3" s="1"/>
  <c r="D286" i="3"/>
  <c r="E287" i="3" s="1"/>
  <c r="H285" i="3"/>
  <c r="F286" i="3" s="1"/>
  <c r="G286" i="3" s="1"/>
  <c r="M404" i="2" l="1"/>
  <c r="N404" i="2" s="1"/>
  <c r="L405" i="2" s="1"/>
  <c r="F414" i="2"/>
  <c r="G414" i="2" s="1"/>
  <c r="E415" i="2" s="1"/>
  <c r="F415" i="2" s="1"/>
  <c r="G415" i="2" s="1"/>
  <c r="E416" i="2" s="1"/>
  <c r="M409" i="5"/>
  <c r="L409" i="5" s="1"/>
  <c r="N409" i="5" s="1"/>
  <c r="P408" i="5"/>
  <c r="K424" i="5"/>
  <c r="J424" i="5" s="1"/>
  <c r="H406" i="5"/>
  <c r="E407" i="5"/>
  <c r="D407" i="5" s="1"/>
  <c r="F407" i="5" s="1"/>
  <c r="G407" i="5" s="1"/>
  <c r="V344" i="3"/>
  <c r="Q346" i="3"/>
  <c r="R347" i="3" s="1"/>
  <c r="T345" i="3"/>
  <c r="U345" i="3" s="1"/>
  <c r="S346" i="3" s="1"/>
  <c r="I285" i="3"/>
  <c r="H286" i="3"/>
  <c r="F287" i="3" s="1"/>
  <c r="M405" i="2" l="1"/>
  <c r="N405" i="2" s="1"/>
  <c r="L406" i="2"/>
  <c r="F416" i="2"/>
  <c r="G416" i="2" s="1"/>
  <c r="E417" i="2" s="1"/>
  <c r="F417" i="2" s="1"/>
  <c r="G417" i="2" s="1"/>
  <c r="E418" i="2" s="1"/>
  <c r="M410" i="5"/>
  <c r="L410" i="5" s="1"/>
  <c r="N410" i="5" s="1"/>
  <c r="P409" i="5"/>
  <c r="O409" i="5"/>
  <c r="K425" i="5"/>
  <c r="J425" i="5" s="1"/>
  <c r="H407" i="5"/>
  <c r="E408" i="5"/>
  <c r="D408" i="5" s="1"/>
  <c r="F408" i="5" s="1"/>
  <c r="G408" i="5" s="1"/>
  <c r="V345" i="3"/>
  <c r="Q347" i="3"/>
  <c r="R348" i="3" s="1"/>
  <c r="T346" i="3"/>
  <c r="U346" i="3" s="1"/>
  <c r="S347" i="3" s="1"/>
  <c r="I286" i="3"/>
  <c r="G287" i="3"/>
  <c r="H287" i="3" s="1"/>
  <c r="F288" i="3" s="1"/>
  <c r="D287" i="3"/>
  <c r="E288" i="3" s="1"/>
  <c r="M406" i="2" l="1"/>
  <c r="N406" i="2" s="1"/>
  <c r="L407" i="2" s="1"/>
  <c r="F418" i="2"/>
  <c r="G418" i="2" s="1"/>
  <c r="E419" i="2" s="1"/>
  <c r="F419" i="2" s="1"/>
  <c r="G419" i="2" s="1"/>
  <c r="E420" i="2" s="1"/>
  <c r="M411" i="5"/>
  <c r="L411" i="5" s="1"/>
  <c r="P410" i="5"/>
  <c r="O410" i="5"/>
  <c r="K426" i="5"/>
  <c r="J426" i="5" s="1"/>
  <c r="E409" i="5"/>
  <c r="D409" i="5" s="1"/>
  <c r="F409" i="5" s="1"/>
  <c r="G409" i="5" s="1"/>
  <c r="H408" i="5"/>
  <c r="Q348" i="3"/>
  <c r="R349" i="3" s="1"/>
  <c r="V346" i="3"/>
  <c r="T347" i="3"/>
  <c r="U347" i="3" s="1"/>
  <c r="S348" i="3" s="1"/>
  <c r="I287" i="3"/>
  <c r="G288" i="3"/>
  <c r="H288" i="3" s="1"/>
  <c r="F289" i="3" s="1"/>
  <c r="M407" i="2" l="1"/>
  <c r="N407" i="2" s="1"/>
  <c r="L408" i="2" s="1"/>
  <c r="F420" i="2"/>
  <c r="G420" i="2" s="1"/>
  <c r="E421" i="2" s="1"/>
  <c r="F421" i="2" s="1"/>
  <c r="G421" i="2" s="1"/>
  <c r="E422" i="2" s="1"/>
  <c r="N411" i="5"/>
  <c r="O411" i="5" s="1"/>
  <c r="K427" i="5"/>
  <c r="J427" i="5" s="1"/>
  <c r="T348" i="3"/>
  <c r="U348" i="3" s="1"/>
  <c r="S349" i="3" s="1"/>
  <c r="H409" i="5"/>
  <c r="E410" i="5"/>
  <c r="D410" i="5" s="1"/>
  <c r="F410" i="5" s="1"/>
  <c r="G410" i="5" s="1"/>
  <c r="V347" i="3"/>
  <c r="Q349" i="3"/>
  <c r="R350" i="3" s="1"/>
  <c r="I288" i="3"/>
  <c r="D288" i="3"/>
  <c r="E289" i="3" s="1"/>
  <c r="V348" i="3" l="1"/>
  <c r="M408" i="2"/>
  <c r="N408" i="2" s="1"/>
  <c r="L409" i="2" s="1"/>
  <c r="F422" i="2"/>
  <c r="G422" i="2" s="1"/>
  <c r="E423" i="2" s="1"/>
  <c r="F423" i="2" s="1"/>
  <c r="G423" i="2" s="1"/>
  <c r="E424" i="2" s="1"/>
  <c r="M412" i="5"/>
  <c r="L412" i="5" s="1"/>
  <c r="N412" i="5" s="1"/>
  <c r="P411" i="5"/>
  <c r="K428" i="5"/>
  <c r="J428" i="5" s="1"/>
  <c r="H410" i="5"/>
  <c r="E411" i="5"/>
  <c r="D411" i="5" s="1"/>
  <c r="F411" i="5" s="1"/>
  <c r="G411" i="5" s="1"/>
  <c r="T349" i="3"/>
  <c r="U349" i="3" s="1"/>
  <c r="S350" i="3" s="1"/>
  <c r="Q350" i="3"/>
  <c r="R351" i="3" s="1"/>
  <c r="G289" i="3"/>
  <c r="H289" i="3" s="1"/>
  <c r="F290" i="3" s="1"/>
  <c r="M409" i="2" l="1"/>
  <c r="N409" i="2" s="1"/>
  <c r="L410" i="2" s="1"/>
  <c r="F424" i="2"/>
  <c r="G424" i="2" s="1"/>
  <c r="E425" i="2" s="1"/>
  <c r="F425" i="2" s="1"/>
  <c r="G425" i="2" s="1"/>
  <c r="E426" i="2" s="1"/>
  <c r="M413" i="5"/>
  <c r="L413" i="5" s="1"/>
  <c r="P412" i="5"/>
  <c r="O412" i="5"/>
  <c r="K429" i="5"/>
  <c r="J429" i="5" s="1"/>
  <c r="V349" i="3"/>
  <c r="H411" i="5"/>
  <c r="E412" i="5"/>
  <c r="D412" i="5" s="1"/>
  <c r="F412" i="5" s="1"/>
  <c r="G412" i="5" s="1"/>
  <c r="Q351" i="3"/>
  <c r="R352" i="3" s="1"/>
  <c r="T350" i="3"/>
  <c r="U350" i="3" s="1"/>
  <c r="S351" i="3" s="1"/>
  <c r="I289" i="3"/>
  <c r="D289" i="3"/>
  <c r="M410" i="2" l="1"/>
  <c r="N410" i="2" s="1"/>
  <c r="L411" i="2" s="1"/>
  <c r="F426" i="2"/>
  <c r="G426" i="2" s="1"/>
  <c r="E427" i="2" s="1"/>
  <c r="F427" i="2" s="1"/>
  <c r="G427" i="2" s="1"/>
  <c r="E428" i="2" s="1"/>
  <c r="F428" i="2" s="1"/>
  <c r="G428" i="2" s="1"/>
  <c r="E429" i="2" s="1"/>
  <c r="N413" i="5"/>
  <c r="O413" i="5" s="1"/>
  <c r="K430" i="5"/>
  <c r="J430" i="5" s="1"/>
  <c r="T351" i="3"/>
  <c r="U351" i="3" s="1"/>
  <c r="S352" i="3" s="1"/>
  <c r="E413" i="5"/>
  <c r="D413" i="5" s="1"/>
  <c r="F413" i="5" s="1"/>
  <c r="G413" i="5" s="1"/>
  <c r="H412" i="5"/>
  <c r="Q352" i="3"/>
  <c r="R353" i="3" s="1"/>
  <c r="V350" i="3"/>
  <c r="E290" i="3"/>
  <c r="G290" i="3" s="1"/>
  <c r="H290" i="3" s="1"/>
  <c r="V351" i="3" l="1"/>
  <c r="M411" i="2"/>
  <c r="N411" i="2" s="1"/>
  <c r="L412" i="2" s="1"/>
  <c r="F429" i="2"/>
  <c r="G429" i="2" s="1"/>
  <c r="E430" i="2" s="1"/>
  <c r="F430" i="2" s="1"/>
  <c r="G430" i="2" s="1"/>
  <c r="E431" i="2" s="1"/>
  <c r="F431" i="2" s="1"/>
  <c r="G431" i="2" s="1"/>
  <c r="E432" i="2" s="1"/>
  <c r="F432" i="2" s="1"/>
  <c r="G432" i="2" s="1"/>
  <c r="E433" i="2" s="1"/>
  <c r="M414" i="5"/>
  <c r="L414" i="5" s="1"/>
  <c r="N414" i="5" s="1"/>
  <c r="P413" i="5"/>
  <c r="K431" i="5"/>
  <c r="J431" i="5" s="1"/>
  <c r="T352" i="3"/>
  <c r="U352" i="3" s="1"/>
  <c r="S353" i="3" s="1"/>
  <c r="H413" i="5"/>
  <c r="E414" i="5"/>
  <c r="D414" i="5" s="1"/>
  <c r="F414" i="5" s="1"/>
  <c r="G414" i="5" s="1"/>
  <c r="Q353" i="3"/>
  <c r="R354" i="3" s="1"/>
  <c r="D290" i="3"/>
  <c r="E291" i="3" s="1"/>
  <c r="D291" i="3" s="1"/>
  <c r="F291" i="3"/>
  <c r="I290" i="3"/>
  <c r="M412" i="2" l="1"/>
  <c r="N412" i="2" s="1"/>
  <c r="L413" i="2" s="1"/>
  <c r="F433" i="2"/>
  <c r="G433" i="2" s="1"/>
  <c r="E434" i="2" s="1"/>
  <c r="F434" i="2" s="1"/>
  <c r="G434" i="2" s="1"/>
  <c r="E435" i="2" s="1"/>
  <c r="M415" i="5"/>
  <c r="L415" i="5" s="1"/>
  <c r="N415" i="5" s="1"/>
  <c r="P414" i="5"/>
  <c r="O414" i="5"/>
  <c r="K432" i="5"/>
  <c r="J432" i="5" s="1"/>
  <c r="V352" i="3"/>
  <c r="T353" i="3"/>
  <c r="U353" i="3" s="1"/>
  <c r="S354" i="3" s="1"/>
  <c r="H414" i="5"/>
  <c r="E415" i="5"/>
  <c r="D415" i="5" s="1"/>
  <c r="F415" i="5" s="1"/>
  <c r="G415" i="5" s="1"/>
  <c r="Q354" i="3"/>
  <c r="R355" i="3" s="1"/>
  <c r="E292" i="3"/>
  <c r="D292" i="3" s="1"/>
  <c r="E293" i="3" s="1"/>
  <c r="G291" i="3"/>
  <c r="H291" i="3" s="1"/>
  <c r="M413" i="2" l="1"/>
  <c r="N413" i="2" s="1"/>
  <c r="L414" i="2" s="1"/>
  <c r="F435" i="2"/>
  <c r="G435" i="2" s="1"/>
  <c r="E436" i="2" s="1"/>
  <c r="F436" i="2" s="1"/>
  <c r="G436" i="2" s="1"/>
  <c r="E437" i="2" s="1"/>
  <c r="M416" i="5"/>
  <c r="L416" i="5" s="1"/>
  <c r="N416" i="5" s="1"/>
  <c r="P415" i="5"/>
  <c r="O415" i="5"/>
  <c r="K433" i="5"/>
  <c r="J433" i="5" s="1"/>
  <c r="V353" i="3"/>
  <c r="H415" i="5"/>
  <c r="E416" i="5"/>
  <c r="D416" i="5" s="1"/>
  <c r="F416" i="5" s="1"/>
  <c r="G416" i="5" s="1"/>
  <c r="Q355" i="3"/>
  <c r="R356" i="3" s="1"/>
  <c r="T354" i="3"/>
  <c r="U354" i="3" s="1"/>
  <c r="S355" i="3" s="1"/>
  <c r="F292" i="3"/>
  <c r="G292" i="3" s="1"/>
  <c r="H292" i="3" s="1"/>
  <c r="F293" i="3" s="1"/>
  <c r="G293" i="3" s="1"/>
  <c r="H293" i="3" s="1"/>
  <c r="F294" i="3" s="1"/>
  <c r="I291" i="3"/>
  <c r="D293" i="3"/>
  <c r="E294" i="3" s="1"/>
  <c r="M414" i="2" l="1"/>
  <c r="N414" i="2" s="1"/>
  <c r="L415" i="2" s="1"/>
  <c r="F437" i="2"/>
  <c r="G437" i="2" s="1"/>
  <c r="E438" i="2" s="1"/>
  <c r="F438" i="2" s="1"/>
  <c r="G438" i="2" s="1"/>
  <c r="E439" i="2" s="1"/>
  <c r="M417" i="5"/>
  <c r="L417" i="5" s="1"/>
  <c r="N417" i="5" s="1"/>
  <c r="P416" i="5"/>
  <c r="O416" i="5"/>
  <c r="K434" i="5"/>
  <c r="J434" i="5" s="1"/>
  <c r="E417" i="5"/>
  <c r="D417" i="5" s="1"/>
  <c r="F417" i="5" s="1"/>
  <c r="G417" i="5" s="1"/>
  <c r="H416" i="5"/>
  <c r="T355" i="3"/>
  <c r="U355" i="3" s="1"/>
  <c r="S356" i="3" s="1"/>
  <c r="Q356" i="3"/>
  <c r="R357" i="3" s="1"/>
  <c r="V354" i="3"/>
  <c r="I292" i="3"/>
  <c r="I293" i="3" s="1"/>
  <c r="G294" i="3"/>
  <c r="H294" i="3" s="1"/>
  <c r="F295" i="3" s="1"/>
  <c r="M415" i="2" l="1"/>
  <c r="N415" i="2" s="1"/>
  <c r="L416" i="2" s="1"/>
  <c r="F439" i="2"/>
  <c r="G439" i="2" s="1"/>
  <c r="E440" i="2" s="1"/>
  <c r="F440" i="2" s="1"/>
  <c r="G440" i="2" s="1"/>
  <c r="E441" i="2" s="1"/>
  <c r="M418" i="5"/>
  <c r="L418" i="5" s="1"/>
  <c r="P417" i="5"/>
  <c r="O417" i="5"/>
  <c r="K435" i="5"/>
  <c r="J435" i="5" s="1"/>
  <c r="V355" i="3"/>
  <c r="H417" i="5"/>
  <c r="E418" i="5"/>
  <c r="D418" i="5" s="1"/>
  <c r="F418" i="5" s="1"/>
  <c r="G418" i="5" s="1"/>
  <c r="Q357" i="3"/>
  <c r="R358" i="3" s="1"/>
  <c r="T356" i="3"/>
  <c r="U356" i="3" s="1"/>
  <c r="S357" i="3" s="1"/>
  <c r="I294" i="3"/>
  <c r="D294" i="3"/>
  <c r="E295" i="3" s="1"/>
  <c r="M416" i="2" l="1"/>
  <c r="N416" i="2" s="1"/>
  <c r="L417" i="2" s="1"/>
  <c r="F441" i="2"/>
  <c r="G441" i="2" s="1"/>
  <c r="E442" i="2" s="1"/>
  <c r="F442" i="2" s="1"/>
  <c r="G442" i="2" s="1"/>
  <c r="E443" i="2" s="1"/>
  <c r="N418" i="5"/>
  <c r="O418" i="5" s="1"/>
  <c r="K436" i="5"/>
  <c r="J436" i="5" s="1"/>
  <c r="E419" i="5"/>
  <c r="D419" i="5" s="1"/>
  <c r="F419" i="5" s="1"/>
  <c r="G419" i="5" s="1"/>
  <c r="H418" i="5"/>
  <c r="Q358" i="3"/>
  <c r="R359" i="3" s="1"/>
  <c r="V356" i="3"/>
  <c r="T357" i="3"/>
  <c r="U357" i="3" s="1"/>
  <c r="S358" i="3" s="1"/>
  <c r="G295" i="3"/>
  <c r="H295" i="3" s="1"/>
  <c r="F296" i="3" s="1"/>
  <c r="M417" i="2" l="1"/>
  <c r="N417" i="2" s="1"/>
  <c r="L418" i="2" s="1"/>
  <c r="M418" i="2" s="1"/>
  <c r="N418" i="2" s="1"/>
  <c r="L419" i="2" s="1"/>
  <c r="F443" i="2"/>
  <c r="G443" i="2" s="1"/>
  <c r="E444" i="2" s="1"/>
  <c r="F444" i="2" s="1"/>
  <c r="G444" i="2" s="1"/>
  <c r="E445" i="2" s="1"/>
  <c r="M419" i="5"/>
  <c r="L419" i="5" s="1"/>
  <c r="N419" i="5" s="1"/>
  <c r="O419" i="5" s="1"/>
  <c r="P418" i="5"/>
  <c r="K437" i="5"/>
  <c r="J437" i="5" s="1"/>
  <c r="H419" i="5"/>
  <c r="E420" i="5"/>
  <c r="D420" i="5" s="1"/>
  <c r="F420" i="5" s="1"/>
  <c r="G420" i="5" s="1"/>
  <c r="V357" i="3"/>
  <c r="Q359" i="3"/>
  <c r="R360" i="3" s="1"/>
  <c r="T358" i="3"/>
  <c r="U358" i="3" s="1"/>
  <c r="S359" i="3" s="1"/>
  <c r="I295" i="3"/>
  <c r="D295" i="3"/>
  <c r="E296" i="3" s="1"/>
  <c r="M419" i="2" l="1"/>
  <c r="N419" i="2" s="1"/>
  <c r="L420" i="2" s="1"/>
  <c r="M420" i="2" s="1"/>
  <c r="N420" i="2" s="1"/>
  <c r="L421" i="2" s="1"/>
  <c r="F445" i="2"/>
  <c r="G445" i="2" s="1"/>
  <c r="E446" i="2" s="1"/>
  <c r="F446" i="2" s="1"/>
  <c r="G446" i="2" s="1"/>
  <c r="E447" i="2" s="1"/>
  <c r="M420" i="5"/>
  <c r="L420" i="5" s="1"/>
  <c r="P419" i="5"/>
  <c r="K438" i="5"/>
  <c r="J438" i="5" s="1"/>
  <c r="E421" i="5"/>
  <c r="D421" i="5" s="1"/>
  <c r="F421" i="5" s="1"/>
  <c r="G421" i="5" s="1"/>
  <c r="H420" i="5"/>
  <c r="T359" i="3"/>
  <c r="U359" i="3" s="1"/>
  <c r="S360" i="3" s="1"/>
  <c r="Q360" i="3"/>
  <c r="R361" i="3" s="1"/>
  <c r="V358" i="3"/>
  <c r="D296" i="3"/>
  <c r="E297" i="3" s="1"/>
  <c r="M421" i="2" l="1"/>
  <c r="N421" i="2" s="1"/>
  <c r="L422" i="2" s="1"/>
  <c r="F447" i="2"/>
  <c r="G447" i="2" s="1"/>
  <c r="E448" i="2"/>
  <c r="F448" i="2" s="1"/>
  <c r="G448" i="2" s="1"/>
  <c r="E449" i="2" s="1"/>
  <c r="N420" i="5"/>
  <c r="K439" i="5"/>
  <c r="J439" i="5" s="1"/>
  <c r="V359" i="3"/>
  <c r="H421" i="5"/>
  <c r="E422" i="5"/>
  <c r="D422" i="5" s="1"/>
  <c r="F422" i="5" s="1"/>
  <c r="G422" i="5" s="1"/>
  <c r="T360" i="3"/>
  <c r="U360" i="3" s="1"/>
  <c r="S361" i="3" s="1"/>
  <c r="Q361" i="3"/>
  <c r="R362" i="3" s="1"/>
  <c r="G296" i="3"/>
  <c r="D297" i="3"/>
  <c r="E298" i="3" s="1"/>
  <c r="M422" i="2" l="1"/>
  <c r="N422" i="2" s="1"/>
  <c r="L423" i="2" s="1"/>
  <c r="F449" i="2"/>
  <c r="G449" i="2" s="1"/>
  <c r="E450" i="2" s="1"/>
  <c r="F450" i="2" s="1"/>
  <c r="G450" i="2" s="1"/>
  <c r="E451" i="2" s="1"/>
  <c r="M421" i="5"/>
  <c r="L421" i="5" s="1"/>
  <c r="N421" i="5" s="1"/>
  <c r="P420" i="5"/>
  <c r="O420" i="5"/>
  <c r="K440" i="5"/>
  <c r="J440" i="5" s="1"/>
  <c r="V360" i="3"/>
  <c r="H422" i="5"/>
  <c r="E423" i="5"/>
  <c r="D423" i="5" s="1"/>
  <c r="F423" i="5" s="1"/>
  <c r="G423" i="5" s="1"/>
  <c r="T361" i="3"/>
  <c r="U361" i="3" s="1"/>
  <c r="S362" i="3" s="1"/>
  <c r="Q362" i="3"/>
  <c r="R363" i="3" s="1"/>
  <c r="H296" i="3"/>
  <c r="D298" i="3"/>
  <c r="E299" i="3" s="1"/>
  <c r="M423" i="2" l="1"/>
  <c r="N423" i="2" s="1"/>
  <c r="L424" i="2" s="1"/>
  <c r="F451" i="2"/>
  <c r="G451" i="2" s="1"/>
  <c r="E452" i="2" s="1"/>
  <c r="F452" i="2" s="1"/>
  <c r="G452" i="2" s="1"/>
  <c r="E453" i="2" s="1"/>
  <c r="O421" i="5"/>
  <c r="M422" i="5"/>
  <c r="L422" i="5" s="1"/>
  <c r="P421" i="5"/>
  <c r="K441" i="5"/>
  <c r="J441" i="5" s="1"/>
  <c r="T362" i="3"/>
  <c r="U362" i="3" s="1"/>
  <c r="S363" i="3" s="1"/>
  <c r="V361" i="3"/>
  <c r="H423" i="5"/>
  <c r="E424" i="5"/>
  <c r="D424" i="5" s="1"/>
  <c r="F424" i="5" s="1"/>
  <c r="G424" i="5" s="1"/>
  <c r="Q363" i="3"/>
  <c r="R364" i="3" s="1"/>
  <c r="F297" i="3"/>
  <c r="G297" i="3" s="1"/>
  <c r="H297" i="3" s="1"/>
  <c r="F298" i="3" s="1"/>
  <c r="G298" i="3" s="1"/>
  <c r="H298" i="3" s="1"/>
  <c r="F299" i="3" s="1"/>
  <c r="I296" i="3"/>
  <c r="D299" i="3"/>
  <c r="E300" i="3" s="1"/>
  <c r="M424" i="2" l="1"/>
  <c r="N424" i="2" s="1"/>
  <c r="L425" i="2" s="1"/>
  <c r="F453" i="2"/>
  <c r="G453" i="2" s="1"/>
  <c r="E454" i="2" s="1"/>
  <c r="F454" i="2" s="1"/>
  <c r="G454" i="2" s="1"/>
  <c r="E455" i="2" s="1"/>
  <c r="N422" i="5"/>
  <c r="O422" i="5" s="1"/>
  <c r="K442" i="5"/>
  <c r="J442" i="5" s="1"/>
  <c r="V362" i="3"/>
  <c r="E425" i="5"/>
  <c r="D425" i="5" s="1"/>
  <c r="F425" i="5" s="1"/>
  <c r="G425" i="5" s="1"/>
  <c r="H424" i="5"/>
  <c r="Q364" i="3"/>
  <c r="R365" i="3" s="1"/>
  <c r="T363" i="3"/>
  <c r="U363" i="3" s="1"/>
  <c r="S364" i="3" s="1"/>
  <c r="T364" i="3" s="1"/>
  <c r="U364" i="3" s="1"/>
  <c r="S365" i="3" s="1"/>
  <c r="I297" i="3"/>
  <c r="I298" i="3" s="1"/>
  <c r="D300" i="3"/>
  <c r="E301" i="3" s="1"/>
  <c r="G299" i="3"/>
  <c r="H299" i="3" s="1"/>
  <c r="F300" i="3" s="1"/>
  <c r="M425" i="2" l="1"/>
  <c r="N425" i="2" s="1"/>
  <c r="L426" i="2" s="1"/>
  <c r="F455" i="2"/>
  <c r="G455" i="2" s="1"/>
  <c r="E456" i="2" s="1"/>
  <c r="F456" i="2" s="1"/>
  <c r="G456" i="2" s="1"/>
  <c r="E457" i="2" s="1"/>
  <c r="M423" i="5"/>
  <c r="L423" i="5" s="1"/>
  <c r="P422" i="5"/>
  <c r="K443" i="5"/>
  <c r="J443" i="5" s="1"/>
  <c r="H425" i="5"/>
  <c r="E426" i="5"/>
  <c r="D426" i="5" s="1"/>
  <c r="F426" i="5" s="1"/>
  <c r="G426" i="5" s="1"/>
  <c r="V363" i="3"/>
  <c r="V364" i="3" s="1"/>
  <c r="Q365" i="3"/>
  <c r="R366" i="3" s="1"/>
  <c r="I299" i="3"/>
  <c r="G300" i="3"/>
  <c r="H300" i="3" s="1"/>
  <c r="F301" i="3" s="1"/>
  <c r="M426" i="2" l="1"/>
  <c r="N426" i="2" s="1"/>
  <c r="L427" i="2" s="1"/>
  <c r="F457" i="2"/>
  <c r="G457" i="2" s="1"/>
  <c r="E458" i="2" s="1"/>
  <c r="F458" i="2" s="1"/>
  <c r="G458" i="2" s="1"/>
  <c r="E459" i="2" s="1"/>
  <c r="N423" i="5"/>
  <c r="K444" i="5"/>
  <c r="J444" i="5" s="1"/>
  <c r="E427" i="5"/>
  <c r="D427" i="5" s="1"/>
  <c r="F427" i="5" s="1"/>
  <c r="G427" i="5" s="1"/>
  <c r="H426" i="5"/>
  <c r="Q366" i="3"/>
  <c r="R367" i="3" s="1"/>
  <c r="T365" i="3"/>
  <c r="U365" i="3" s="1"/>
  <c r="S366" i="3" s="1"/>
  <c r="T366" i="3" s="1"/>
  <c r="U366" i="3" s="1"/>
  <c r="S367" i="3" s="1"/>
  <c r="I300" i="3"/>
  <c r="D301" i="3"/>
  <c r="E302" i="3" s="1"/>
  <c r="G301" i="3"/>
  <c r="H301" i="3" s="1"/>
  <c r="F302" i="3" s="1"/>
  <c r="M427" i="2" l="1"/>
  <c r="N427" i="2" s="1"/>
  <c r="L428" i="2" s="1"/>
  <c r="F459" i="2"/>
  <c r="G459" i="2" s="1"/>
  <c r="E460" i="2" s="1"/>
  <c r="M424" i="5"/>
  <c r="L424" i="5" s="1"/>
  <c r="N424" i="5" s="1"/>
  <c r="P423" i="5"/>
  <c r="O423" i="5"/>
  <c r="K445" i="5"/>
  <c r="J445" i="5" s="1"/>
  <c r="E428" i="5"/>
  <c r="D428" i="5" s="1"/>
  <c r="F428" i="5" s="1"/>
  <c r="G428" i="5" s="1"/>
  <c r="H427" i="5"/>
  <c r="Q367" i="3"/>
  <c r="R368" i="3" s="1"/>
  <c r="V365" i="3"/>
  <c r="V366" i="3" s="1"/>
  <c r="I301" i="3"/>
  <c r="D302" i="3"/>
  <c r="E303" i="3" s="1"/>
  <c r="G302" i="3"/>
  <c r="H302" i="3" s="1"/>
  <c r="F303" i="3" s="1"/>
  <c r="M428" i="2" l="1"/>
  <c r="N428" i="2" s="1"/>
  <c r="L429" i="2" s="1"/>
  <c r="F460" i="2"/>
  <c r="G460" i="2" s="1"/>
  <c r="E461" i="2" s="1"/>
  <c r="F461" i="2" s="1"/>
  <c r="G461" i="2" s="1"/>
  <c r="E462" i="2" s="1"/>
  <c r="O424" i="5"/>
  <c r="M425" i="5"/>
  <c r="L425" i="5" s="1"/>
  <c r="P424" i="5"/>
  <c r="K446" i="5"/>
  <c r="J446" i="5" s="1"/>
  <c r="H428" i="5"/>
  <c r="E429" i="5"/>
  <c r="D429" i="5" s="1"/>
  <c r="F429" i="5" s="1"/>
  <c r="G429" i="5" s="1"/>
  <c r="Q368" i="3"/>
  <c r="R369" i="3" s="1"/>
  <c r="T367" i="3"/>
  <c r="U367" i="3" s="1"/>
  <c r="S368" i="3" s="1"/>
  <c r="I302" i="3"/>
  <c r="G303" i="3"/>
  <c r="H303" i="3" s="1"/>
  <c r="F304" i="3" s="1"/>
  <c r="D303" i="3"/>
  <c r="E304" i="3" s="1"/>
  <c r="M429" i="2" l="1"/>
  <c r="N429" i="2" s="1"/>
  <c r="L430" i="2" s="1"/>
  <c r="F462" i="2"/>
  <c r="G462" i="2" s="1"/>
  <c r="E463" i="2" s="1"/>
  <c r="F463" i="2" s="1"/>
  <c r="G463" i="2" s="1"/>
  <c r="E464" i="2" s="1"/>
  <c r="N425" i="5"/>
  <c r="K447" i="5"/>
  <c r="J447" i="5" s="1"/>
  <c r="H429" i="5"/>
  <c r="E430" i="5"/>
  <c r="D430" i="5" s="1"/>
  <c r="F430" i="5" s="1"/>
  <c r="G430" i="5" s="1"/>
  <c r="V367" i="3"/>
  <c r="Q369" i="3"/>
  <c r="R370" i="3" s="1"/>
  <c r="T368" i="3"/>
  <c r="U368" i="3" s="1"/>
  <c r="S369" i="3" s="1"/>
  <c r="I303" i="3"/>
  <c r="G304" i="3"/>
  <c r="H304" i="3" s="1"/>
  <c r="F305" i="3" s="1"/>
  <c r="M430" i="2" l="1"/>
  <c r="N430" i="2" s="1"/>
  <c r="L431" i="2" s="1"/>
  <c r="M431" i="2" s="1"/>
  <c r="N431" i="2" s="1"/>
  <c r="L432" i="2" s="1"/>
  <c r="M432" i="2" s="1"/>
  <c r="N432" i="2" s="1"/>
  <c r="L433" i="2" s="1"/>
  <c r="F464" i="2"/>
  <c r="G464" i="2" s="1"/>
  <c r="E465" i="2" s="1"/>
  <c r="F465" i="2" s="1"/>
  <c r="G465" i="2" s="1"/>
  <c r="E466" i="2" s="1"/>
  <c r="M426" i="5"/>
  <c r="L426" i="5" s="1"/>
  <c r="N426" i="5" s="1"/>
  <c r="P425" i="5"/>
  <c r="O425" i="5"/>
  <c r="K448" i="5"/>
  <c r="J448" i="5" s="1"/>
  <c r="H430" i="5"/>
  <c r="E431" i="5"/>
  <c r="D431" i="5" s="1"/>
  <c r="F431" i="5" s="1"/>
  <c r="G431" i="5" s="1"/>
  <c r="Q370" i="3"/>
  <c r="R371" i="3" s="1"/>
  <c r="V368" i="3"/>
  <c r="T369" i="3"/>
  <c r="U369" i="3" s="1"/>
  <c r="S370" i="3" s="1"/>
  <c r="I304" i="3"/>
  <c r="D304" i="3"/>
  <c r="E305" i="3" s="1"/>
  <c r="M433" i="2" l="1"/>
  <c r="N433" i="2" s="1"/>
  <c r="L434" i="2" s="1"/>
  <c r="M434" i="2" s="1"/>
  <c r="N434" i="2" s="1"/>
  <c r="L435" i="2" s="1"/>
  <c r="F466" i="2"/>
  <c r="G466" i="2" s="1"/>
  <c r="E467" i="2" s="1"/>
  <c r="F467" i="2" s="1"/>
  <c r="G467" i="2" s="1"/>
  <c r="E468" i="2" s="1"/>
  <c r="M427" i="5"/>
  <c r="L427" i="5" s="1"/>
  <c r="P426" i="5"/>
  <c r="O426" i="5"/>
  <c r="K449" i="5"/>
  <c r="J449" i="5" s="1"/>
  <c r="H431" i="5"/>
  <c r="E432" i="5"/>
  <c r="D432" i="5" s="1"/>
  <c r="F432" i="5" s="1"/>
  <c r="G432" i="5" s="1"/>
  <c r="V369" i="3"/>
  <c r="Q371" i="3"/>
  <c r="R372" i="3" s="1"/>
  <c r="T370" i="3"/>
  <c r="U370" i="3" s="1"/>
  <c r="S371" i="3" s="1"/>
  <c r="G305" i="3"/>
  <c r="H305" i="3" s="1"/>
  <c r="F306" i="3" s="1"/>
  <c r="M435" i="2" l="1"/>
  <c r="N435" i="2" s="1"/>
  <c r="L436" i="2" s="1"/>
  <c r="M436" i="2" s="1"/>
  <c r="N436" i="2" s="1"/>
  <c r="L437" i="2" s="1"/>
  <c r="F468" i="2"/>
  <c r="G468" i="2" s="1"/>
  <c r="E469" i="2" s="1"/>
  <c r="F469" i="2" s="1"/>
  <c r="G469" i="2" s="1"/>
  <c r="E470" i="2" s="1"/>
  <c r="N427" i="5"/>
  <c r="O427" i="5" s="1"/>
  <c r="K450" i="5"/>
  <c r="J450" i="5" s="1"/>
  <c r="H432" i="5"/>
  <c r="E433" i="5"/>
  <c r="D433" i="5" s="1"/>
  <c r="F433" i="5" s="1"/>
  <c r="G433" i="5" s="1"/>
  <c r="Q372" i="3"/>
  <c r="R373" i="3" s="1"/>
  <c r="T371" i="3"/>
  <c r="U371" i="3" s="1"/>
  <c r="S372" i="3" s="1"/>
  <c r="V370" i="3"/>
  <c r="I305" i="3"/>
  <c r="D305" i="3"/>
  <c r="E306" i="3" s="1"/>
  <c r="M437" i="2" l="1"/>
  <c r="N437" i="2" s="1"/>
  <c r="L438" i="2" s="1"/>
  <c r="F470" i="2"/>
  <c r="G470" i="2" s="1"/>
  <c r="E471" i="2" s="1"/>
  <c r="F471" i="2" s="1"/>
  <c r="G471" i="2" s="1"/>
  <c r="E472" i="2" s="1"/>
  <c r="M428" i="5"/>
  <c r="L428" i="5" s="1"/>
  <c r="N428" i="5" s="1"/>
  <c r="P427" i="5"/>
  <c r="K451" i="5"/>
  <c r="J451" i="5" s="1"/>
  <c r="H433" i="5"/>
  <c r="E434" i="5"/>
  <c r="D434" i="5" s="1"/>
  <c r="F434" i="5" s="1"/>
  <c r="G434" i="5" s="1"/>
  <c r="V371" i="3"/>
  <c r="Q373" i="3"/>
  <c r="R374" i="3" s="1"/>
  <c r="T372" i="3"/>
  <c r="U372" i="3" s="1"/>
  <c r="S373" i="3" s="1"/>
  <c r="D306" i="3"/>
  <c r="E307" i="3" s="1"/>
  <c r="G306" i="3"/>
  <c r="H306" i="3" s="1"/>
  <c r="F307" i="3" s="1"/>
  <c r="M438" i="2" l="1"/>
  <c r="N438" i="2" s="1"/>
  <c r="L439" i="2" s="1"/>
  <c r="F472" i="2"/>
  <c r="G472" i="2" s="1"/>
  <c r="E473" i="2" s="1"/>
  <c r="F473" i="2" s="1"/>
  <c r="G473" i="2" s="1"/>
  <c r="E474" i="2" s="1"/>
  <c r="M429" i="5"/>
  <c r="L429" i="5" s="1"/>
  <c r="N429" i="5" s="1"/>
  <c r="P428" i="5"/>
  <c r="O428" i="5"/>
  <c r="K452" i="5"/>
  <c r="J452" i="5" s="1"/>
  <c r="E435" i="5"/>
  <c r="D435" i="5" s="1"/>
  <c r="F435" i="5" s="1"/>
  <c r="G435" i="5" s="1"/>
  <c r="H434" i="5"/>
  <c r="Q374" i="3"/>
  <c r="R375" i="3" s="1"/>
  <c r="V372" i="3"/>
  <c r="T373" i="3"/>
  <c r="U373" i="3" s="1"/>
  <c r="S374" i="3" s="1"/>
  <c r="I306" i="3"/>
  <c r="G307" i="3"/>
  <c r="H307" i="3" s="1"/>
  <c r="F308" i="3" s="1"/>
  <c r="D307" i="3"/>
  <c r="E308" i="3" s="1"/>
  <c r="O429" i="5" l="1"/>
  <c r="M439" i="2"/>
  <c r="N439" i="2" s="1"/>
  <c r="L440" i="2" s="1"/>
  <c r="F474" i="2"/>
  <c r="G474" i="2" s="1"/>
  <c r="E475" i="2" s="1"/>
  <c r="F475" i="2" s="1"/>
  <c r="G475" i="2" s="1"/>
  <c r="E476" i="2" s="1"/>
  <c r="M430" i="5"/>
  <c r="L430" i="5" s="1"/>
  <c r="N430" i="5" s="1"/>
  <c r="P429" i="5"/>
  <c r="K453" i="5"/>
  <c r="J453" i="5" s="1"/>
  <c r="H435" i="5"/>
  <c r="E436" i="5"/>
  <c r="D436" i="5" s="1"/>
  <c r="F436" i="5" s="1"/>
  <c r="G436" i="5" s="1"/>
  <c r="V373" i="3"/>
  <c r="Q375" i="3"/>
  <c r="R376" i="3" s="1"/>
  <c r="T374" i="3"/>
  <c r="U374" i="3" s="1"/>
  <c r="S375" i="3" s="1"/>
  <c r="I307" i="3"/>
  <c r="G308" i="3"/>
  <c r="H308" i="3" s="1"/>
  <c r="F309" i="3" s="1"/>
  <c r="M440" i="2" l="1"/>
  <c r="N440" i="2" s="1"/>
  <c r="L441" i="2" s="1"/>
  <c r="F476" i="2"/>
  <c r="G476" i="2" s="1"/>
  <c r="E477" i="2" s="1"/>
  <c r="M431" i="5"/>
  <c r="L431" i="5" s="1"/>
  <c r="P430" i="5"/>
  <c r="O430" i="5"/>
  <c r="K454" i="5"/>
  <c r="J454" i="5" s="1"/>
  <c r="E437" i="5"/>
  <c r="D437" i="5" s="1"/>
  <c r="F437" i="5" s="1"/>
  <c r="G437" i="5" s="1"/>
  <c r="H436" i="5"/>
  <c r="V374" i="3"/>
  <c r="Q376" i="3"/>
  <c r="R377" i="3" s="1"/>
  <c r="T375" i="3"/>
  <c r="U375" i="3" s="1"/>
  <c r="S376" i="3" s="1"/>
  <c r="I308" i="3"/>
  <c r="D308" i="3"/>
  <c r="E309" i="3" s="1"/>
  <c r="M441" i="2" l="1"/>
  <c r="N441" i="2" s="1"/>
  <c r="L442" i="2" s="1"/>
  <c r="F477" i="2"/>
  <c r="G477" i="2" s="1"/>
  <c r="E478" i="2" s="1"/>
  <c r="N431" i="5"/>
  <c r="K455" i="5"/>
  <c r="J455" i="5" s="1"/>
  <c r="E438" i="5"/>
  <c r="D438" i="5" s="1"/>
  <c r="F438" i="5" s="1"/>
  <c r="G438" i="5" s="1"/>
  <c r="H437" i="5"/>
  <c r="Q377" i="3"/>
  <c r="R378" i="3" s="1"/>
  <c r="V375" i="3"/>
  <c r="T376" i="3"/>
  <c r="U376" i="3" s="1"/>
  <c r="S377" i="3" s="1"/>
  <c r="D309" i="3"/>
  <c r="E310" i="3" s="1"/>
  <c r="M442" i="2" l="1"/>
  <c r="N442" i="2" s="1"/>
  <c r="L443" i="2" s="1"/>
  <c r="F478" i="2"/>
  <c r="G478" i="2" s="1"/>
  <c r="E479" i="2" s="1"/>
  <c r="M432" i="5"/>
  <c r="L432" i="5" s="1"/>
  <c r="N432" i="5" s="1"/>
  <c r="P431" i="5"/>
  <c r="O431" i="5"/>
  <c r="K456" i="5"/>
  <c r="J456" i="5" s="1"/>
  <c r="E439" i="5"/>
  <c r="D439" i="5" s="1"/>
  <c r="F439" i="5" s="1"/>
  <c r="G439" i="5" s="1"/>
  <c r="H438" i="5"/>
  <c r="V376" i="3"/>
  <c r="Q378" i="3"/>
  <c r="R379" i="3" s="1"/>
  <c r="T377" i="3"/>
  <c r="U377" i="3" s="1"/>
  <c r="S378" i="3" s="1"/>
  <c r="G309" i="3"/>
  <c r="H309" i="3" s="1"/>
  <c r="M443" i="2" l="1"/>
  <c r="N443" i="2" s="1"/>
  <c r="L444" i="2" s="1"/>
  <c r="F479" i="2"/>
  <c r="G479" i="2" s="1"/>
  <c r="E480" i="2" s="1"/>
  <c r="F480" i="2" s="1"/>
  <c r="G480" i="2" s="1"/>
  <c r="E481" i="2" s="1"/>
  <c r="O432" i="5"/>
  <c r="M433" i="5"/>
  <c r="L433" i="5" s="1"/>
  <c r="P432" i="5"/>
  <c r="K457" i="5"/>
  <c r="J457" i="5" s="1"/>
  <c r="H439" i="5"/>
  <c r="E440" i="5"/>
  <c r="D440" i="5" s="1"/>
  <c r="F440" i="5" s="1"/>
  <c r="G440" i="5" s="1"/>
  <c r="V377" i="3"/>
  <c r="Q379" i="3"/>
  <c r="R380" i="3" s="1"/>
  <c r="T378" i="3"/>
  <c r="U378" i="3" s="1"/>
  <c r="S379" i="3" s="1"/>
  <c r="F310" i="3"/>
  <c r="G310" i="3" s="1"/>
  <c r="H310" i="3" s="1"/>
  <c r="F311" i="3" s="1"/>
  <c r="I309" i="3"/>
  <c r="D310" i="3"/>
  <c r="E311" i="3" s="1"/>
  <c r="M444" i="2" l="1"/>
  <c r="N444" i="2" s="1"/>
  <c r="L445" i="2" s="1"/>
  <c r="F481" i="2"/>
  <c r="G481" i="2" s="1"/>
  <c r="E482" i="2" s="1"/>
  <c r="F482" i="2" s="1"/>
  <c r="G482" i="2" s="1"/>
  <c r="E483" i="2" s="1"/>
  <c r="N433" i="5"/>
  <c r="K458" i="5"/>
  <c r="J458" i="5" s="1"/>
  <c r="T379" i="3"/>
  <c r="U379" i="3" s="1"/>
  <c r="S380" i="3" s="1"/>
  <c r="H440" i="5"/>
  <c r="E441" i="5"/>
  <c r="D441" i="5" s="1"/>
  <c r="F441" i="5" s="1"/>
  <c r="G441" i="5" s="1"/>
  <c r="Q380" i="3"/>
  <c r="R381" i="3" s="1"/>
  <c r="V378" i="3"/>
  <c r="I310" i="3"/>
  <c r="G311" i="3"/>
  <c r="H311" i="3" s="1"/>
  <c r="F312" i="3" s="1"/>
  <c r="D311" i="3"/>
  <c r="E312" i="3" s="1"/>
  <c r="M445" i="2" l="1"/>
  <c r="N445" i="2" s="1"/>
  <c r="L446" i="2" s="1"/>
  <c r="F483" i="2"/>
  <c r="G483" i="2" s="1"/>
  <c r="E484" i="2" s="1"/>
  <c r="F484" i="2" s="1"/>
  <c r="G484" i="2" s="1"/>
  <c r="E485" i="2" s="1"/>
  <c r="M434" i="5"/>
  <c r="L434" i="5" s="1"/>
  <c r="P433" i="5"/>
  <c r="O433" i="5"/>
  <c r="K459" i="5"/>
  <c r="J459" i="5" s="1"/>
  <c r="V379" i="3"/>
  <c r="E442" i="5"/>
  <c r="D442" i="5" s="1"/>
  <c r="F442" i="5" s="1"/>
  <c r="G442" i="5" s="1"/>
  <c r="H441" i="5"/>
  <c r="Q381" i="3"/>
  <c r="R382" i="3" s="1"/>
  <c r="T380" i="3"/>
  <c r="U380" i="3" s="1"/>
  <c r="S381" i="3" s="1"/>
  <c r="T381" i="3" s="1"/>
  <c r="U381" i="3" s="1"/>
  <c r="S382" i="3" s="1"/>
  <c r="I311" i="3"/>
  <c r="G312" i="3"/>
  <c r="H312" i="3" s="1"/>
  <c r="F313" i="3" s="1"/>
  <c r="D312" i="3"/>
  <c r="E313" i="3" s="1"/>
  <c r="M446" i="2" l="1"/>
  <c r="N446" i="2" s="1"/>
  <c r="L447" i="2" s="1"/>
  <c r="F485" i="2"/>
  <c r="G485" i="2" s="1"/>
  <c r="E486" i="2" s="1"/>
  <c r="F486" i="2" s="1"/>
  <c r="G486" i="2" s="1"/>
  <c r="E487" i="2" s="1"/>
  <c r="N434" i="5"/>
  <c r="O434" i="5" s="1"/>
  <c r="K460" i="5"/>
  <c r="J460" i="5" s="1"/>
  <c r="H442" i="5"/>
  <c r="E443" i="5"/>
  <c r="D443" i="5" s="1"/>
  <c r="F443" i="5" s="1"/>
  <c r="G443" i="5" s="1"/>
  <c r="Q382" i="3"/>
  <c r="R383" i="3" s="1"/>
  <c r="V380" i="3"/>
  <c r="V381" i="3" s="1"/>
  <c r="I312" i="3"/>
  <c r="G313" i="3"/>
  <c r="H313" i="3" s="1"/>
  <c r="F314" i="3" s="1"/>
  <c r="D313" i="3"/>
  <c r="E314" i="3" s="1"/>
  <c r="M447" i="2" l="1"/>
  <c r="N447" i="2" s="1"/>
  <c r="L448" i="2" s="1"/>
  <c r="F487" i="2"/>
  <c r="G487" i="2" s="1"/>
  <c r="E488" i="2" s="1"/>
  <c r="F488" i="2" s="1"/>
  <c r="G488" i="2" s="1"/>
  <c r="E489" i="2" s="1"/>
  <c r="M435" i="5"/>
  <c r="L435" i="5" s="1"/>
  <c r="N435" i="5" s="1"/>
  <c r="P434" i="5"/>
  <c r="K461" i="5"/>
  <c r="J461" i="5" s="1"/>
  <c r="H443" i="5"/>
  <c r="E444" i="5"/>
  <c r="D444" i="5" s="1"/>
  <c r="F444" i="5" s="1"/>
  <c r="G444" i="5" s="1"/>
  <c r="Q383" i="3"/>
  <c r="R384" i="3" s="1"/>
  <c r="T382" i="3"/>
  <c r="U382" i="3" s="1"/>
  <c r="S383" i="3" s="1"/>
  <c r="I313" i="3"/>
  <c r="G314" i="3"/>
  <c r="D314" i="3"/>
  <c r="E315" i="3" s="1"/>
  <c r="M448" i="2" l="1"/>
  <c r="N448" i="2" s="1"/>
  <c r="L449" i="2" s="1"/>
  <c r="M449" i="2" s="1"/>
  <c r="N449" i="2" s="1"/>
  <c r="L450" i="2" s="1"/>
  <c r="F489" i="2"/>
  <c r="G489" i="2" s="1"/>
  <c r="E490" i="2" s="1"/>
  <c r="F490" i="2" s="1"/>
  <c r="G490" i="2" s="1"/>
  <c r="E491" i="2" s="1"/>
  <c r="M436" i="5"/>
  <c r="L436" i="5" s="1"/>
  <c r="N436" i="5" s="1"/>
  <c r="P435" i="5"/>
  <c r="O435" i="5"/>
  <c r="K462" i="5"/>
  <c r="J462" i="5" s="1"/>
  <c r="H444" i="5"/>
  <c r="E445" i="5"/>
  <c r="D445" i="5" s="1"/>
  <c r="F445" i="5" s="1"/>
  <c r="G445" i="5" s="1"/>
  <c r="V382" i="3"/>
  <c r="Q384" i="3"/>
  <c r="R385" i="3" s="1"/>
  <c r="T383" i="3"/>
  <c r="U383" i="3" s="1"/>
  <c r="S384" i="3" s="1"/>
  <c r="H314" i="3"/>
  <c r="F315" i="3" s="1"/>
  <c r="D315" i="3"/>
  <c r="E316" i="3" s="1"/>
  <c r="M450" i="2" l="1"/>
  <c r="N450" i="2" s="1"/>
  <c r="L451" i="2" s="1"/>
  <c r="F491" i="2"/>
  <c r="G491" i="2" s="1"/>
  <c r="E492" i="2" s="1"/>
  <c r="F492" i="2" s="1"/>
  <c r="G492" i="2" s="1"/>
  <c r="E493" i="2" s="1"/>
  <c r="O436" i="5"/>
  <c r="M437" i="5"/>
  <c r="L437" i="5" s="1"/>
  <c r="P436" i="5"/>
  <c r="K463" i="5"/>
  <c r="J463" i="5" s="1"/>
  <c r="E446" i="5"/>
  <c r="D446" i="5" s="1"/>
  <c r="F446" i="5" s="1"/>
  <c r="G446" i="5" s="1"/>
  <c r="H445" i="5"/>
  <c r="Q385" i="3"/>
  <c r="R386" i="3" s="1"/>
  <c r="V383" i="3"/>
  <c r="T384" i="3"/>
  <c r="U384" i="3" s="1"/>
  <c r="S385" i="3" s="1"/>
  <c r="I314" i="3"/>
  <c r="G315" i="3"/>
  <c r="H315" i="3" s="1"/>
  <c r="F316" i="3" s="1"/>
  <c r="M451" i="2" l="1"/>
  <c r="N451" i="2" s="1"/>
  <c r="L452" i="2" s="1"/>
  <c r="F493" i="2"/>
  <c r="G493" i="2" s="1"/>
  <c r="E494" i="2" s="1"/>
  <c r="F494" i="2" s="1"/>
  <c r="G494" i="2" s="1"/>
  <c r="E495" i="2" s="1"/>
  <c r="N437" i="5"/>
  <c r="K464" i="5"/>
  <c r="J464" i="5" s="1"/>
  <c r="H446" i="5"/>
  <c r="E447" i="5"/>
  <c r="D447" i="5" s="1"/>
  <c r="F447" i="5" s="1"/>
  <c r="G447" i="5" s="1"/>
  <c r="V384" i="3"/>
  <c r="Q386" i="3"/>
  <c r="R387" i="3" s="1"/>
  <c r="T385" i="3"/>
  <c r="U385" i="3" s="1"/>
  <c r="S386" i="3" s="1"/>
  <c r="I315" i="3"/>
  <c r="G316" i="3"/>
  <c r="H316" i="3" s="1"/>
  <c r="F317" i="3" s="1"/>
  <c r="D316" i="3"/>
  <c r="E317" i="3" s="1"/>
  <c r="M452" i="2" l="1"/>
  <c r="N452" i="2" s="1"/>
  <c r="L453" i="2" s="1"/>
  <c r="F495" i="2"/>
  <c r="G495" i="2" s="1"/>
  <c r="E496" i="2" s="1"/>
  <c r="F496" i="2" s="1"/>
  <c r="G496" i="2" s="1"/>
  <c r="E497" i="2" s="1"/>
  <c r="M438" i="5"/>
  <c r="L438" i="5" s="1"/>
  <c r="N438" i="5" s="1"/>
  <c r="P437" i="5"/>
  <c r="O437" i="5"/>
  <c r="K465" i="5"/>
  <c r="J465" i="5" s="1"/>
  <c r="T386" i="3"/>
  <c r="U386" i="3" s="1"/>
  <c r="S387" i="3" s="1"/>
  <c r="E448" i="5"/>
  <c r="D448" i="5" s="1"/>
  <c r="F448" i="5" s="1"/>
  <c r="G448" i="5" s="1"/>
  <c r="H447" i="5"/>
  <c r="Q387" i="3"/>
  <c r="R388" i="3" s="1"/>
  <c r="V385" i="3"/>
  <c r="I316" i="3"/>
  <c r="G317" i="3"/>
  <c r="M453" i="2" l="1"/>
  <c r="N453" i="2" s="1"/>
  <c r="L454" i="2" s="1"/>
  <c r="F497" i="2"/>
  <c r="G497" i="2" s="1"/>
  <c r="E498" i="2" s="1"/>
  <c r="F498" i="2" s="1"/>
  <c r="G498" i="2" s="1"/>
  <c r="E499" i="2" s="1"/>
  <c r="M439" i="5"/>
  <c r="L439" i="5" s="1"/>
  <c r="N439" i="5" s="1"/>
  <c r="P438" i="5"/>
  <c r="O438" i="5"/>
  <c r="K466" i="5"/>
  <c r="J466" i="5" s="1"/>
  <c r="V386" i="3"/>
  <c r="E449" i="5"/>
  <c r="D449" i="5" s="1"/>
  <c r="F449" i="5" s="1"/>
  <c r="G449" i="5" s="1"/>
  <c r="H448" i="5"/>
  <c r="Q388" i="3"/>
  <c r="R389" i="3" s="1"/>
  <c r="T387" i="3"/>
  <c r="U387" i="3" s="1"/>
  <c r="S388" i="3" s="1"/>
  <c r="D317" i="3"/>
  <c r="E318" i="3" s="1"/>
  <c r="H317" i="3"/>
  <c r="F318" i="3" s="1"/>
  <c r="M454" i="2" l="1"/>
  <c r="N454" i="2" s="1"/>
  <c r="L455" i="2" s="1"/>
  <c r="F499" i="2"/>
  <c r="G499" i="2" s="1"/>
  <c r="E500" i="2"/>
  <c r="F500" i="2" s="1"/>
  <c r="G500" i="2" s="1"/>
  <c r="E501" i="2" s="1"/>
  <c r="O439" i="5"/>
  <c r="M440" i="5"/>
  <c r="L440" i="5" s="1"/>
  <c r="P439" i="5"/>
  <c r="K467" i="5"/>
  <c r="J467" i="5" s="1"/>
  <c r="H449" i="5"/>
  <c r="E450" i="5"/>
  <c r="D450" i="5" s="1"/>
  <c r="F450" i="5" s="1"/>
  <c r="G450" i="5" s="1"/>
  <c r="V387" i="3"/>
  <c r="Q389" i="3"/>
  <c r="R390" i="3" s="1"/>
  <c r="T388" i="3"/>
  <c r="U388" i="3" s="1"/>
  <c r="S389" i="3" s="1"/>
  <c r="I317" i="3"/>
  <c r="G318" i="3"/>
  <c r="H318" i="3" s="1"/>
  <c r="F319" i="3" s="1"/>
  <c r="M455" i="2" l="1"/>
  <c r="N455" i="2" s="1"/>
  <c r="L456" i="2" s="1"/>
  <c r="F501" i="2"/>
  <c r="G501" i="2" s="1"/>
  <c r="E502" i="2" s="1"/>
  <c r="F502" i="2" s="1"/>
  <c r="G502" i="2" s="1"/>
  <c r="E503" i="2" s="1"/>
  <c r="F503" i="2" s="1"/>
  <c r="G503" i="2" s="1"/>
  <c r="E504" i="2" s="1"/>
  <c r="F504" i="2" s="1"/>
  <c r="G504" i="2" s="1"/>
  <c r="E505" i="2" s="1"/>
  <c r="N440" i="5"/>
  <c r="O440" i="5" s="1"/>
  <c r="K468" i="5"/>
  <c r="J468" i="5" s="1"/>
  <c r="E451" i="5"/>
  <c r="D451" i="5" s="1"/>
  <c r="F451" i="5" s="1"/>
  <c r="G451" i="5" s="1"/>
  <c r="H450" i="5"/>
  <c r="V388" i="3"/>
  <c r="Q390" i="3"/>
  <c r="R391" i="3" s="1"/>
  <c r="T389" i="3"/>
  <c r="U389" i="3" s="1"/>
  <c r="S390" i="3" s="1"/>
  <c r="I318" i="3"/>
  <c r="D318" i="3"/>
  <c r="E319" i="3" s="1"/>
  <c r="M456" i="2" l="1"/>
  <c r="N456" i="2" s="1"/>
  <c r="L457" i="2" s="1"/>
  <c r="F505" i="2"/>
  <c r="G505" i="2" s="1"/>
  <c r="E506" i="2"/>
  <c r="F506" i="2" s="1"/>
  <c r="G506" i="2" s="1"/>
  <c r="E507" i="2" s="1"/>
  <c r="M441" i="5"/>
  <c r="L441" i="5" s="1"/>
  <c r="N441" i="5" s="1"/>
  <c r="O441" i="5" s="1"/>
  <c r="P440" i="5"/>
  <c r="K469" i="5"/>
  <c r="J469" i="5" s="1"/>
  <c r="H451" i="5"/>
  <c r="E452" i="5"/>
  <c r="D452" i="5" s="1"/>
  <c r="F452" i="5" s="1"/>
  <c r="G452" i="5" s="1"/>
  <c r="V389" i="3"/>
  <c r="Q391" i="3"/>
  <c r="R392" i="3" s="1"/>
  <c r="T390" i="3"/>
  <c r="U390" i="3" s="1"/>
  <c r="S391" i="3" s="1"/>
  <c r="G319" i="3"/>
  <c r="H319" i="3" s="1"/>
  <c r="F320" i="3" s="1"/>
  <c r="M457" i="2" l="1"/>
  <c r="N457" i="2" s="1"/>
  <c r="L458" i="2" s="1"/>
  <c r="F507" i="2"/>
  <c r="G507" i="2" s="1"/>
  <c r="E508" i="2" s="1"/>
  <c r="F508" i="2" s="1"/>
  <c r="G508" i="2" s="1"/>
  <c r="E509" i="2" s="1"/>
  <c r="M442" i="5"/>
  <c r="L442" i="5" s="1"/>
  <c r="N442" i="5" s="1"/>
  <c r="O442" i="5" s="1"/>
  <c r="P441" i="5"/>
  <c r="K470" i="5"/>
  <c r="J470" i="5" s="1"/>
  <c r="H452" i="5"/>
  <c r="E453" i="5"/>
  <c r="D453" i="5" s="1"/>
  <c r="F453" i="5" s="1"/>
  <c r="G453" i="5" s="1"/>
  <c r="V390" i="3"/>
  <c r="Q392" i="3"/>
  <c r="R393" i="3" s="1"/>
  <c r="T391" i="3"/>
  <c r="U391" i="3" s="1"/>
  <c r="S392" i="3" s="1"/>
  <c r="I319" i="3"/>
  <c r="D319" i="3"/>
  <c r="M458" i="2" l="1"/>
  <c r="N458" i="2" s="1"/>
  <c r="L459" i="2" s="1"/>
  <c r="F509" i="2"/>
  <c r="G509" i="2" s="1"/>
  <c r="E510" i="2" s="1"/>
  <c r="F510" i="2" s="1"/>
  <c r="G510" i="2" s="1"/>
  <c r="E511" i="2" s="1"/>
  <c r="M443" i="5"/>
  <c r="L443" i="5" s="1"/>
  <c r="N443" i="5" s="1"/>
  <c r="P442" i="5"/>
  <c r="K471" i="5"/>
  <c r="J471" i="5" s="1"/>
  <c r="H453" i="5"/>
  <c r="E454" i="5"/>
  <c r="D454" i="5" s="1"/>
  <c r="F454" i="5" s="1"/>
  <c r="G454" i="5" s="1"/>
  <c r="V391" i="3"/>
  <c r="Q393" i="3"/>
  <c r="R394" i="3" s="1"/>
  <c r="T392" i="3"/>
  <c r="U392" i="3" s="1"/>
  <c r="S393" i="3" s="1"/>
  <c r="E320" i="3"/>
  <c r="G320" i="3" s="1"/>
  <c r="H320" i="3" s="1"/>
  <c r="M459" i="2" l="1"/>
  <c r="N459" i="2" s="1"/>
  <c r="L460" i="2" s="1"/>
  <c r="F511" i="2"/>
  <c r="G511" i="2" s="1"/>
  <c r="E512" i="2" s="1"/>
  <c r="M444" i="5"/>
  <c r="L444" i="5" s="1"/>
  <c r="N444" i="5" s="1"/>
  <c r="P443" i="5"/>
  <c r="O443" i="5"/>
  <c r="K472" i="5"/>
  <c r="J472" i="5" s="1"/>
  <c r="H454" i="5"/>
  <c r="E455" i="5"/>
  <c r="D455" i="5" s="1"/>
  <c r="F455" i="5" s="1"/>
  <c r="G455" i="5" s="1"/>
  <c r="Q394" i="3"/>
  <c r="R395" i="3" s="1"/>
  <c r="V392" i="3"/>
  <c r="T393" i="3"/>
  <c r="U393" i="3" s="1"/>
  <c r="S394" i="3" s="1"/>
  <c r="D320" i="3"/>
  <c r="E321" i="3" s="1"/>
  <c r="F321" i="3"/>
  <c r="I320" i="3"/>
  <c r="M460" i="2" l="1"/>
  <c r="N460" i="2" s="1"/>
  <c r="L461" i="2" s="1"/>
  <c r="F512" i="2"/>
  <c r="G512" i="2" s="1"/>
  <c r="E513" i="2"/>
  <c r="O444" i="5"/>
  <c r="M445" i="5"/>
  <c r="L445" i="5" s="1"/>
  <c r="N445" i="5" s="1"/>
  <c r="P444" i="5"/>
  <c r="K473" i="5"/>
  <c r="J473" i="5" s="1"/>
  <c r="E456" i="5"/>
  <c r="D456" i="5" s="1"/>
  <c r="F456" i="5" s="1"/>
  <c r="G456" i="5" s="1"/>
  <c r="H455" i="5"/>
  <c r="G321" i="3"/>
  <c r="H321" i="3" s="1"/>
  <c r="F322" i="3" s="1"/>
  <c r="V393" i="3"/>
  <c r="Q395" i="3"/>
  <c r="R396" i="3" s="1"/>
  <c r="T394" i="3"/>
  <c r="U394" i="3" s="1"/>
  <c r="S395" i="3" s="1"/>
  <c r="D321" i="3"/>
  <c r="E322" i="3" s="1"/>
  <c r="M461" i="2" l="1"/>
  <c r="N461" i="2" s="1"/>
  <c r="L462" i="2" s="1"/>
  <c r="F513" i="2"/>
  <c r="G513" i="2" s="1"/>
  <c r="E514" i="2" s="1"/>
  <c r="F514" i="2" s="1"/>
  <c r="G514" i="2" s="1"/>
  <c r="E515" i="2" s="1"/>
  <c r="M446" i="5"/>
  <c r="L446" i="5" s="1"/>
  <c r="N446" i="5" s="1"/>
  <c r="P445" i="5"/>
  <c r="O445" i="5"/>
  <c r="K474" i="5"/>
  <c r="J474" i="5" s="1"/>
  <c r="I321" i="3"/>
  <c r="E457" i="5"/>
  <c r="D457" i="5" s="1"/>
  <c r="F457" i="5" s="1"/>
  <c r="G457" i="5" s="1"/>
  <c r="H456" i="5"/>
  <c r="V394" i="3"/>
  <c r="Q396" i="3"/>
  <c r="R397" i="3" s="1"/>
  <c r="T395" i="3"/>
  <c r="U395" i="3" s="1"/>
  <c r="S396" i="3" s="1"/>
  <c r="G322" i="3"/>
  <c r="H322" i="3" s="1"/>
  <c r="F323" i="3" s="1"/>
  <c r="M462" i="2" l="1"/>
  <c r="N462" i="2" s="1"/>
  <c r="L463" i="2" s="1"/>
  <c r="F515" i="2"/>
  <c r="G515" i="2" s="1"/>
  <c r="E516" i="2" s="1"/>
  <c r="F516" i="2" s="1"/>
  <c r="G516" i="2" s="1"/>
  <c r="E517" i="2" s="1"/>
  <c r="M447" i="5"/>
  <c r="L447" i="5" s="1"/>
  <c r="N447" i="5" s="1"/>
  <c r="P446" i="5"/>
  <c r="O446" i="5"/>
  <c r="K475" i="5"/>
  <c r="J475" i="5" s="1"/>
  <c r="H457" i="5"/>
  <c r="E458" i="5"/>
  <c r="D458" i="5" s="1"/>
  <c r="F458" i="5" s="1"/>
  <c r="G458" i="5" s="1"/>
  <c r="V395" i="3"/>
  <c r="Q397" i="3"/>
  <c r="R398" i="3" s="1"/>
  <c r="T396" i="3"/>
  <c r="U396" i="3" s="1"/>
  <c r="S397" i="3" s="1"/>
  <c r="I322" i="3"/>
  <c r="D322" i="3"/>
  <c r="E323" i="3" s="1"/>
  <c r="M463" i="2" l="1"/>
  <c r="N463" i="2" s="1"/>
  <c r="L464" i="2" s="1"/>
  <c r="F517" i="2"/>
  <c r="G517" i="2" s="1"/>
  <c r="E518" i="2" s="1"/>
  <c r="O447" i="5"/>
  <c r="M448" i="5"/>
  <c r="L448" i="5" s="1"/>
  <c r="N448" i="5" s="1"/>
  <c r="P447" i="5"/>
  <c r="K476" i="5"/>
  <c r="J476" i="5" s="1"/>
  <c r="H458" i="5"/>
  <c r="E459" i="5"/>
  <c r="D459" i="5" s="1"/>
  <c r="F459" i="5" s="1"/>
  <c r="G459" i="5" s="1"/>
  <c r="V396" i="3"/>
  <c r="Q398" i="3"/>
  <c r="R399" i="3" s="1"/>
  <c r="T397" i="3"/>
  <c r="U397" i="3" s="1"/>
  <c r="S398" i="3" s="1"/>
  <c r="G323" i="3"/>
  <c r="H323" i="3" s="1"/>
  <c r="F324" i="3" s="1"/>
  <c r="D323" i="3"/>
  <c r="E324" i="3" s="1"/>
  <c r="M464" i="2" l="1"/>
  <c r="N464" i="2" s="1"/>
  <c r="L465" i="2" s="1"/>
  <c r="F518" i="2"/>
  <c r="G518" i="2" s="1"/>
  <c r="E519" i="2" s="1"/>
  <c r="M449" i="5"/>
  <c r="L449" i="5" s="1"/>
  <c r="N449" i="5" s="1"/>
  <c r="P448" i="5"/>
  <c r="O448" i="5"/>
  <c r="K477" i="5"/>
  <c r="J477" i="5" s="1"/>
  <c r="T398" i="3"/>
  <c r="U398" i="3" s="1"/>
  <c r="S399" i="3" s="1"/>
  <c r="E460" i="5"/>
  <c r="D460" i="5" s="1"/>
  <c r="F460" i="5" s="1"/>
  <c r="G460" i="5" s="1"/>
  <c r="H459" i="5"/>
  <c r="V397" i="3"/>
  <c r="Q399" i="3"/>
  <c r="R400" i="3" s="1"/>
  <c r="I323" i="3"/>
  <c r="G324" i="3"/>
  <c r="H324" i="3" s="1"/>
  <c r="F325" i="3" s="1"/>
  <c r="D324" i="3"/>
  <c r="E325" i="3" s="1"/>
  <c r="M465" i="2" l="1"/>
  <c r="N465" i="2" s="1"/>
  <c r="L466" i="2" s="1"/>
  <c r="F519" i="2"/>
  <c r="G519" i="2" s="1"/>
  <c r="E520" i="2" s="1"/>
  <c r="M450" i="5"/>
  <c r="L450" i="5" s="1"/>
  <c r="P449" i="5"/>
  <c r="O449" i="5"/>
  <c r="K478" i="5"/>
  <c r="J478" i="5" s="1"/>
  <c r="V398" i="3"/>
  <c r="H460" i="5"/>
  <c r="E461" i="5"/>
  <c r="D461" i="5" s="1"/>
  <c r="F461" i="5" s="1"/>
  <c r="G461" i="5" s="1"/>
  <c r="T399" i="3"/>
  <c r="U399" i="3" s="1"/>
  <c r="S400" i="3" s="1"/>
  <c r="Q400" i="3"/>
  <c r="R401" i="3" s="1"/>
  <c r="I324" i="3"/>
  <c r="G325" i="3"/>
  <c r="H325" i="3" s="1"/>
  <c r="F326" i="3" s="1"/>
  <c r="D325" i="3"/>
  <c r="E326" i="3" s="1"/>
  <c r="M466" i="2" l="1"/>
  <c r="N466" i="2" s="1"/>
  <c r="L467" i="2" s="1"/>
  <c r="F520" i="2"/>
  <c r="G520" i="2" s="1"/>
  <c r="E521" i="2" s="1"/>
  <c r="F521" i="2" s="1"/>
  <c r="G521" i="2" s="1"/>
  <c r="E522" i="2" s="1"/>
  <c r="N450" i="5"/>
  <c r="O450" i="5" s="1"/>
  <c r="K479" i="5"/>
  <c r="J479" i="5" s="1"/>
  <c r="V399" i="3"/>
  <c r="H461" i="5"/>
  <c r="E462" i="5"/>
  <c r="D462" i="5" s="1"/>
  <c r="F462" i="5" s="1"/>
  <c r="G462" i="5" s="1"/>
  <c r="T400" i="3"/>
  <c r="U400" i="3" s="1"/>
  <c r="S401" i="3" s="1"/>
  <c r="Q401" i="3"/>
  <c r="R402" i="3" s="1"/>
  <c r="I325" i="3"/>
  <c r="G326" i="3"/>
  <c r="H326" i="3" s="1"/>
  <c r="F327" i="3" s="1"/>
  <c r="D326" i="3"/>
  <c r="E327" i="3" s="1"/>
  <c r="M467" i="2" l="1"/>
  <c r="N467" i="2" s="1"/>
  <c r="L468" i="2" s="1"/>
  <c r="M468" i="2" s="1"/>
  <c r="N468" i="2" s="1"/>
  <c r="L469" i="2" s="1"/>
  <c r="F522" i="2"/>
  <c r="G522" i="2" s="1"/>
  <c r="E523" i="2" s="1"/>
  <c r="F523" i="2" s="1"/>
  <c r="G523" i="2" s="1"/>
  <c r="E524" i="2" s="1"/>
  <c r="M451" i="5"/>
  <c r="L451" i="5" s="1"/>
  <c r="N451" i="5" s="1"/>
  <c r="P450" i="5"/>
  <c r="K480" i="5"/>
  <c r="J480" i="5" s="1"/>
  <c r="V400" i="3"/>
  <c r="H462" i="5"/>
  <c r="E463" i="5"/>
  <c r="D463" i="5" s="1"/>
  <c r="F463" i="5" s="1"/>
  <c r="G463" i="5" s="1"/>
  <c r="Q402" i="3"/>
  <c r="R403" i="3" s="1"/>
  <c r="T401" i="3"/>
  <c r="U401" i="3" s="1"/>
  <c r="I326" i="3"/>
  <c r="G327" i="3"/>
  <c r="H327" i="3" s="1"/>
  <c r="F328" i="3" s="1"/>
  <c r="D327" i="3"/>
  <c r="E328" i="3" s="1"/>
  <c r="M469" i="2" l="1"/>
  <c r="N469" i="2" s="1"/>
  <c r="L470" i="2" s="1"/>
  <c r="F524" i="2"/>
  <c r="G524" i="2" s="1"/>
  <c r="E525" i="2" s="1"/>
  <c r="F525" i="2" s="1"/>
  <c r="G525" i="2" s="1"/>
  <c r="E526" i="2" s="1"/>
  <c r="M452" i="5"/>
  <c r="L452" i="5" s="1"/>
  <c r="P451" i="5"/>
  <c r="O451" i="5"/>
  <c r="K481" i="5"/>
  <c r="J481" i="5" s="1"/>
  <c r="E464" i="5"/>
  <c r="D464" i="5" s="1"/>
  <c r="F464" i="5" s="1"/>
  <c r="G464" i="5" s="1"/>
  <c r="H463" i="5"/>
  <c r="Q403" i="3"/>
  <c r="R404" i="3" s="1"/>
  <c r="S402" i="3"/>
  <c r="T402" i="3" s="1"/>
  <c r="U402" i="3" s="1"/>
  <c r="S403" i="3" s="1"/>
  <c r="T403" i="3" s="1"/>
  <c r="U403" i="3" s="1"/>
  <c r="S404" i="3" s="1"/>
  <c r="V401" i="3"/>
  <c r="I327" i="3"/>
  <c r="G328" i="3"/>
  <c r="H328" i="3" s="1"/>
  <c r="F329" i="3" s="1"/>
  <c r="D328" i="3"/>
  <c r="E329" i="3" s="1"/>
  <c r="M470" i="2" l="1"/>
  <c r="N470" i="2" s="1"/>
  <c r="L471" i="2" s="1"/>
  <c r="F526" i="2"/>
  <c r="G526" i="2" s="1"/>
  <c r="E527" i="2" s="1"/>
  <c r="F527" i="2" s="1"/>
  <c r="G527" i="2" s="1"/>
  <c r="E528" i="2" s="1"/>
  <c r="N452" i="5"/>
  <c r="K482" i="5"/>
  <c r="J482" i="5" s="1"/>
  <c r="H464" i="5"/>
  <c r="E465" i="5"/>
  <c r="D465" i="5" s="1"/>
  <c r="F465" i="5" s="1"/>
  <c r="G465" i="5" s="1"/>
  <c r="Q404" i="3"/>
  <c r="R405" i="3" s="1"/>
  <c r="V402" i="3"/>
  <c r="V403" i="3" s="1"/>
  <c r="I328" i="3"/>
  <c r="D329" i="3"/>
  <c r="E330" i="3" s="1"/>
  <c r="M471" i="2" l="1"/>
  <c r="N471" i="2" s="1"/>
  <c r="L472" i="2" s="1"/>
  <c r="F528" i="2"/>
  <c r="G528" i="2" s="1"/>
  <c r="E529" i="2" s="1"/>
  <c r="F529" i="2" s="1"/>
  <c r="G529" i="2" s="1"/>
  <c r="E530" i="2" s="1"/>
  <c r="M453" i="5"/>
  <c r="L453" i="5" s="1"/>
  <c r="N453" i="5" s="1"/>
  <c r="P452" i="5"/>
  <c r="O452" i="5"/>
  <c r="K483" i="5"/>
  <c r="J483" i="5" s="1"/>
  <c r="E466" i="5"/>
  <c r="D466" i="5" s="1"/>
  <c r="F466" i="5" s="1"/>
  <c r="G466" i="5" s="1"/>
  <c r="H465" i="5"/>
  <c r="T404" i="3"/>
  <c r="U404" i="3" s="1"/>
  <c r="S405" i="3" s="1"/>
  <c r="D330" i="3"/>
  <c r="E331" i="3" s="1"/>
  <c r="G329" i="3"/>
  <c r="H329" i="3" s="1"/>
  <c r="F330" i="3" s="1"/>
  <c r="M472" i="2" l="1"/>
  <c r="N472" i="2" s="1"/>
  <c r="L473" i="2" s="1"/>
  <c r="M473" i="2" s="1"/>
  <c r="N473" i="2" s="1"/>
  <c r="L474" i="2" s="1"/>
  <c r="F530" i="2"/>
  <c r="G530" i="2" s="1"/>
  <c r="E531" i="2" s="1"/>
  <c r="F531" i="2" s="1"/>
  <c r="G531" i="2" s="1"/>
  <c r="E532" i="2" s="1"/>
  <c r="M454" i="5"/>
  <c r="L454" i="5" s="1"/>
  <c r="N454" i="5" s="1"/>
  <c r="P453" i="5"/>
  <c r="O453" i="5"/>
  <c r="K484" i="5"/>
  <c r="J484" i="5" s="1"/>
  <c r="V404" i="3"/>
  <c r="T405" i="3"/>
  <c r="U405" i="3" s="1"/>
  <c r="S406" i="3" s="1"/>
  <c r="H466" i="5"/>
  <c r="E467" i="5"/>
  <c r="D467" i="5" s="1"/>
  <c r="F467" i="5" s="1"/>
  <c r="G467" i="5" s="1"/>
  <c r="Q405" i="3"/>
  <c r="R406" i="3" s="1"/>
  <c r="I329" i="3"/>
  <c r="D331" i="3"/>
  <c r="E332" i="3" s="1"/>
  <c r="G330" i="3"/>
  <c r="M474" i="2" l="1"/>
  <c r="N474" i="2" s="1"/>
  <c r="L475" i="2" s="1"/>
  <c r="F532" i="2"/>
  <c r="G532" i="2" s="1"/>
  <c r="E533" i="2" s="1"/>
  <c r="F533" i="2" s="1"/>
  <c r="G533" i="2" s="1"/>
  <c r="E534" i="2" s="1"/>
  <c r="O454" i="5"/>
  <c r="M455" i="5"/>
  <c r="L455" i="5" s="1"/>
  <c r="N455" i="5" s="1"/>
  <c r="P454" i="5"/>
  <c r="K485" i="5"/>
  <c r="J485" i="5" s="1"/>
  <c r="V405" i="3"/>
  <c r="E468" i="5"/>
  <c r="D468" i="5" s="1"/>
  <c r="F468" i="5" s="1"/>
  <c r="G468" i="5" s="1"/>
  <c r="H467" i="5"/>
  <c r="T406" i="3"/>
  <c r="U406" i="3" s="1"/>
  <c r="S407" i="3" s="1"/>
  <c r="H330" i="3"/>
  <c r="F331" i="3" s="1"/>
  <c r="G331" i="3" s="1"/>
  <c r="H331" i="3" s="1"/>
  <c r="F332" i="3" s="1"/>
  <c r="M475" i="2" l="1"/>
  <c r="N475" i="2" s="1"/>
  <c r="L476" i="2" s="1"/>
  <c r="F534" i="2"/>
  <c r="G534" i="2" s="1"/>
  <c r="E535" i="2" s="1"/>
  <c r="F535" i="2" s="1"/>
  <c r="G535" i="2" s="1"/>
  <c r="E536" i="2" s="1"/>
  <c r="F536" i="2" s="1"/>
  <c r="G536" i="2" s="1"/>
  <c r="E537" i="2" s="1"/>
  <c r="F537" i="2" s="1"/>
  <c r="G537" i="2" s="1"/>
  <c r="E538" i="2" s="1"/>
  <c r="M456" i="5"/>
  <c r="L456" i="5" s="1"/>
  <c r="N456" i="5" s="1"/>
  <c r="P455" i="5"/>
  <c r="O455" i="5"/>
  <c r="K486" i="5"/>
  <c r="J486" i="5" s="1"/>
  <c r="H468" i="5"/>
  <c r="E469" i="5"/>
  <c r="D469" i="5" s="1"/>
  <c r="F469" i="5" s="1"/>
  <c r="G469" i="5" s="1"/>
  <c r="Q406" i="3"/>
  <c r="R407" i="3" s="1"/>
  <c r="V406" i="3"/>
  <c r="I330" i="3"/>
  <c r="I331" i="3" s="1"/>
  <c r="G332" i="3"/>
  <c r="H332" i="3" s="1"/>
  <c r="F333" i="3" s="1"/>
  <c r="D332" i="3"/>
  <c r="E333" i="3" s="1"/>
  <c r="M476" i="2" l="1"/>
  <c r="N476" i="2" s="1"/>
  <c r="L477" i="2" s="1"/>
  <c r="F538" i="2"/>
  <c r="G538" i="2" s="1"/>
  <c r="E539" i="2" s="1"/>
  <c r="F539" i="2" s="1"/>
  <c r="G539" i="2" s="1"/>
  <c r="E540" i="2" s="1"/>
  <c r="M457" i="5"/>
  <c r="L457" i="5" s="1"/>
  <c r="N457" i="5" s="1"/>
  <c r="P456" i="5"/>
  <c r="O456" i="5"/>
  <c r="K487" i="5"/>
  <c r="J487" i="5" s="1"/>
  <c r="E470" i="5"/>
  <c r="D470" i="5" s="1"/>
  <c r="F470" i="5" s="1"/>
  <c r="G470" i="5" s="1"/>
  <c r="H469" i="5"/>
  <c r="T407" i="3"/>
  <c r="U407" i="3" s="1"/>
  <c r="S408" i="3" s="1"/>
  <c r="I332" i="3"/>
  <c r="G333" i="3"/>
  <c r="H333" i="3" s="1"/>
  <c r="F334" i="3" s="1"/>
  <c r="D333" i="3"/>
  <c r="E334" i="3" s="1"/>
  <c r="M477" i="2" l="1"/>
  <c r="N477" i="2" s="1"/>
  <c r="L478" i="2" s="1"/>
  <c r="F540" i="2"/>
  <c r="G540" i="2" s="1"/>
  <c r="E541" i="2" s="1"/>
  <c r="F541" i="2" s="1"/>
  <c r="G541" i="2" s="1"/>
  <c r="E542" i="2" s="1"/>
  <c r="M458" i="5"/>
  <c r="L458" i="5" s="1"/>
  <c r="N458" i="5" s="1"/>
  <c r="P457" i="5"/>
  <c r="O457" i="5"/>
  <c r="K488" i="5"/>
  <c r="J488" i="5" s="1"/>
  <c r="H470" i="5"/>
  <c r="E471" i="5"/>
  <c r="D471" i="5" s="1"/>
  <c r="F471" i="5" s="1"/>
  <c r="G471" i="5" s="1"/>
  <c r="Q407" i="3"/>
  <c r="R408" i="3" s="1"/>
  <c r="V407" i="3"/>
  <c r="I333" i="3"/>
  <c r="D334" i="3"/>
  <c r="E335" i="3" s="1"/>
  <c r="M478" i="2" l="1"/>
  <c r="N478" i="2" s="1"/>
  <c r="L479" i="2" s="1"/>
  <c r="F542" i="2"/>
  <c r="G542" i="2" s="1"/>
  <c r="E543" i="2" s="1"/>
  <c r="F543" i="2" s="1"/>
  <c r="G543" i="2" s="1"/>
  <c r="E544" i="2" s="1"/>
  <c r="O458" i="5"/>
  <c r="M459" i="5"/>
  <c r="L459" i="5" s="1"/>
  <c r="N459" i="5" s="1"/>
  <c r="P458" i="5"/>
  <c r="K489" i="5"/>
  <c r="J489" i="5" s="1"/>
  <c r="H471" i="5"/>
  <c r="E472" i="5"/>
  <c r="D472" i="5" s="1"/>
  <c r="F472" i="5" s="1"/>
  <c r="G472" i="5" s="1"/>
  <c r="T408" i="3"/>
  <c r="U408" i="3" s="1"/>
  <c r="S409" i="3" s="1"/>
  <c r="D335" i="3"/>
  <c r="E336" i="3" s="1"/>
  <c r="G334" i="3"/>
  <c r="H334" i="3" s="1"/>
  <c r="F335" i="3" s="1"/>
  <c r="M479" i="2" l="1"/>
  <c r="N479" i="2" s="1"/>
  <c r="L480" i="2" s="1"/>
  <c r="F544" i="2"/>
  <c r="G544" i="2" s="1"/>
  <c r="E545" i="2" s="1"/>
  <c r="F545" i="2" s="1"/>
  <c r="G545" i="2" s="1"/>
  <c r="E546" i="2" s="1"/>
  <c r="O459" i="5"/>
  <c r="M460" i="5"/>
  <c r="L460" i="5" s="1"/>
  <c r="P459" i="5"/>
  <c r="K490" i="5"/>
  <c r="J490" i="5" s="1"/>
  <c r="H472" i="5"/>
  <c r="E473" i="5"/>
  <c r="D473" i="5" s="1"/>
  <c r="F473" i="5" s="1"/>
  <c r="G473" i="5" s="1"/>
  <c r="Q408" i="3"/>
  <c r="R409" i="3" s="1"/>
  <c r="V408" i="3"/>
  <c r="I334" i="3"/>
  <c r="G335" i="3"/>
  <c r="H335" i="3" s="1"/>
  <c r="F336" i="3" s="1"/>
  <c r="M480" i="2" l="1"/>
  <c r="N480" i="2" s="1"/>
  <c r="L481" i="2" s="1"/>
  <c r="F546" i="2"/>
  <c r="G546" i="2" s="1"/>
  <c r="E547" i="2" s="1"/>
  <c r="F547" i="2" s="1"/>
  <c r="G547" i="2" s="1"/>
  <c r="E548" i="2" s="1"/>
  <c r="N460" i="5"/>
  <c r="K491" i="5"/>
  <c r="J491" i="5" s="1"/>
  <c r="E474" i="5"/>
  <c r="D474" i="5" s="1"/>
  <c r="F474" i="5" s="1"/>
  <c r="G474" i="5" s="1"/>
  <c r="H473" i="5"/>
  <c r="T409" i="3"/>
  <c r="U409" i="3" s="1"/>
  <c r="S410" i="3" s="1"/>
  <c r="I335" i="3"/>
  <c r="G336" i="3"/>
  <c r="H336" i="3" s="1"/>
  <c r="F337" i="3" s="1"/>
  <c r="D336" i="3"/>
  <c r="E337" i="3" s="1"/>
  <c r="M481" i="2" l="1"/>
  <c r="N481" i="2" s="1"/>
  <c r="L482" i="2" s="1"/>
  <c r="F548" i="2"/>
  <c r="G548" i="2" s="1"/>
  <c r="E549" i="2" s="1"/>
  <c r="F549" i="2" s="1"/>
  <c r="G549" i="2" s="1"/>
  <c r="E550" i="2" s="1"/>
  <c r="M461" i="5"/>
  <c r="L461" i="5" s="1"/>
  <c r="N461" i="5" s="1"/>
  <c r="P460" i="5"/>
  <c r="O460" i="5"/>
  <c r="K492" i="5"/>
  <c r="J492" i="5" s="1"/>
  <c r="H474" i="5"/>
  <c r="E475" i="5"/>
  <c r="D475" i="5" s="1"/>
  <c r="F475" i="5" s="1"/>
  <c r="G475" i="5" s="1"/>
  <c r="Q409" i="3"/>
  <c r="R410" i="3" s="1"/>
  <c r="V409" i="3"/>
  <c r="I336" i="3"/>
  <c r="G337" i="3"/>
  <c r="D337" i="3"/>
  <c r="E338" i="3" s="1"/>
  <c r="M482" i="2" l="1"/>
  <c r="N482" i="2" s="1"/>
  <c r="L483" i="2" s="1"/>
  <c r="F550" i="2"/>
  <c r="G550" i="2" s="1"/>
  <c r="E551" i="2" s="1"/>
  <c r="F551" i="2" s="1"/>
  <c r="G551" i="2" s="1"/>
  <c r="E552" i="2" s="1"/>
  <c r="O461" i="5"/>
  <c r="M462" i="5"/>
  <c r="L462" i="5" s="1"/>
  <c r="P461" i="5"/>
  <c r="K493" i="5"/>
  <c r="J493" i="5" s="1"/>
  <c r="E476" i="5"/>
  <c r="D476" i="5" s="1"/>
  <c r="F476" i="5" s="1"/>
  <c r="G476" i="5" s="1"/>
  <c r="H475" i="5"/>
  <c r="T410" i="3"/>
  <c r="U410" i="3" s="1"/>
  <c r="S411" i="3" s="1"/>
  <c r="H337" i="3"/>
  <c r="F338" i="3" s="1"/>
  <c r="M483" i="2" l="1"/>
  <c r="N483" i="2" s="1"/>
  <c r="L484" i="2" s="1"/>
  <c r="M484" i="2" s="1"/>
  <c r="N484" i="2" s="1"/>
  <c r="L485" i="2" s="1"/>
  <c r="F552" i="2"/>
  <c r="G552" i="2" s="1"/>
  <c r="E553" i="2" s="1"/>
  <c r="F553" i="2" s="1"/>
  <c r="G553" i="2" s="1"/>
  <c r="E554" i="2" s="1"/>
  <c r="N462" i="5"/>
  <c r="O462" i="5" s="1"/>
  <c r="K494" i="5"/>
  <c r="J494" i="5" s="1"/>
  <c r="H476" i="5"/>
  <c r="E477" i="5"/>
  <c r="D477" i="5" s="1"/>
  <c r="F477" i="5" s="1"/>
  <c r="G477" i="5" s="1"/>
  <c r="Q410" i="3"/>
  <c r="R411" i="3" s="1"/>
  <c r="V410" i="3"/>
  <c r="I337" i="3"/>
  <c r="D338" i="3"/>
  <c r="E339" i="3" s="1"/>
  <c r="G338" i="3"/>
  <c r="H338" i="3" s="1"/>
  <c r="F339" i="3" s="1"/>
  <c r="M485" i="2" l="1"/>
  <c r="N485" i="2" s="1"/>
  <c r="L486" i="2" s="1"/>
  <c r="F554" i="2"/>
  <c r="G554" i="2" s="1"/>
  <c r="E555" i="2" s="1"/>
  <c r="F555" i="2" s="1"/>
  <c r="G555" i="2" s="1"/>
  <c r="E556" i="2" s="1"/>
  <c r="M463" i="5"/>
  <c r="L463" i="5" s="1"/>
  <c r="N463" i="5" s="1"/>
  <c r="P462" i="5"/>
  <c r="K495" i="5"/>
  <c r="J495" i="5" s="1"/>
  <c r="H477" i="5"/>
  <c r="E478" i="5"/>
  <c r="D478" i="5" s="1"/>
  <c r="F478" i="5" s="1"/>
  <c r="G478" i="5" s="1"/>
  <c r="T411" i="3"/>
  <c r="U411" i="3" s="1"/>
  <c r="S412" i="3" s="1"/>
  <c r="I338" i="3"/>
  <c r="D339" i="3"/>
  <c r="E340" i="3" s="1"/>
  <c r="G339" i="3"/>
  <c r="H339" i="3" s="1"/>
  <c r="F340" i="3" s="1"/>
  <c r="M486" i="2" l="1"/>
  <c r="N486" i="2" s="1"/>
  <c r="L487" i="2" s="1"/>
  <c r="F556" i="2"/>
  <c r="G556" i="2" s="1"/>
  <c r="E557" i="2" s="1"/>
  <c r="F557" i="2" s="1"/>
  <c r="G557" i="2" s="1"/>
  <c r="E558" i="2" s="1"/>
  <c r="M464" i="5"/>
  <c r="L464" i="5" s="1"/>
  <c r="P463" i="5"/>
  <c r="O463" i="5"/>
  <c r="K496" i="5"/>
  <c r="J496" i="5" s="1"/>
  <c r="H478" i="5"/>
  <c r="E479" i="5"/>
  <c r="D479" i="5" s="1"/>
  <c r="F479" i="5" s="1"/>
  <c r="G479" i="5" s="1"/>
  <c r="Q411" i="3"/>
  <c r="R412" i="3" s="1"/>
  <c r="V411" i="3"/>
  <c r="I339" i="3"/>
  <c r="D340" i="3"/>
  <c r="E341" i="3" s="1"/>
  <c r="G340" i="3"/>
  <c r="H340" i="3" s="1"/>
  <c r="F341" i="3" s="1"/>
  <c r="M487" i="2" l="1"/>
  <c r="N487" i="2" s="1"/>
  <c r="L488" i="2" s="1"/>
  <c r="M488" i="2" s="1"/>
  <c r="N488" i="2" s="1"/>
  <c r="L489" i="2" s="1"/>
  <c r="F558" i="2"/>
  <c r="G558" i="2" s="1"/>
  <c r="E559" i="2" s="1"/>
  <c r="F559" i="2" s="1"/>
  <c r="G559" i="2" s="1"/>
  <c r="E560" i="2" s="1"/>
  <c r="N464" i="5"/>
  <c r="O464" i="5" s="1"/>
  <c r="K497" i="5"/>
  <c r="J497" i="5" s="1"/>
  <c r="H479" i="5"/>
  <c r="E480" i="5"/>
  <c r="D480" i="5" s="1"/>
  <c r="F480" i="5" s="1"/>
  <c r="G480" i="5" s="1"/>
  <c r="T412" i="3"/>
  <c r="U412" i="3" s="1"/>
  <c r="S413" i="3" s="1"/>
  <c r="I340" i="3"/>
  <c r="D341" i="3"/>
  <c r="E342" i="3" s="1"/>
  <c r="G341" i="3"/>
  <c r="M489" i="2" l="1"/>
  <c r="N489" i="2" s="1"/>
  <c r="L490" i="2" s="1"/>
  <c r="F560" i="2"/>
  <c r="G560" i="2" s="1"/>
  <c r="E561" i="2" s="1"/>
  <c r="F561" i="2" s="1"/>
  <c r="G561" i="2" s="1"/>
  <c r="E562" i="2" s="1"/>
  <c r="M465" i="5"/>
  <c r="L465" i="5" s="1"/>
  <c r="N465" i="5" s="1"/>
  <c r="P464" i="5"/>
  <c r="K498" i="5"/>
  <c r="J498" i="5" s="1"/>
  <c r="H480" i="5"/>
  <c r="E481" i="5"/>
  <c r="D481" i="5" s="1"/>
  <c r="F481" i="5" s="1"/>
  <c r="G481" i="5" s="1"/>
  <c r="Q412" i="3"/>
  <c r="R413" i="3" s="1"/>
  <c r="V412" i="3"/>
  <c r="H341" i="3"/>
  <c r="F342" i="3" s="1"/>
  <c r="M490" i="2" l="1"/>
  <c r="N490" i="2" s="1"/>
  <c r="L491" i="2" s="1"/>
  <c r="M491" i="2" s="1"/>
  <c r="N491" i="2" s="1"/>
  <c r="L492" i="2" s="1"/>
  <c r="F562" i="2"/>
  <c r="G562" i="2" s="1"/>
  <c r="E563" i="2" s="1"/>
  <c r="F563" i="2" s="1"/>
  <c r="G563" i="2" s="1"/>
  <c r="E564" i="2" s="1"/>
  <c r="M466" i="5"/>
  <c r="L466" i="5" s="1"/>
  <c r="P465" i="5"/>
  <c r="O465" i="5"/>
  <c r="K499" i="5"/>
  <c r="J499" i="5" s="1"/>
  <c r="E482" i="5"/>
  <c r="D482" i="5" s="1"/>
  <c r="F482" i="5" s="1"/>
  <c r="G482" i="5" s="1"/>
  <c r="H481" i="5"/>
  <c r="T413" i="3"/>
  <c r="U413" i="3" s="1"/>
  <c r="S414" i="3" s="1"/>
  <c r="I341" i="3"/>
  <c r="G342" i="3"/>
  <c r="H342" i="3" s="1"/>
  <c r="F343" i="3" s="1"/>
  <c r="D342" i="3"/>
  <c r="E343" i="3" s="1"/>
  <c r="M492" i="2" l="1"/>
  <c r="N492" i="2" s="1"/>
  <c r="L493" i="2" s="1"/>
  <c r="F564" i="2"/>
  <c r="G564" i="2" s="1"/>
  <c r="E565" i="2" s="1"/>
  <c r="F565" i="2" s="1"/>
  <c r="G565" i="2" s="1"/>
  <c r="E566" i="2" s="1"/>
  <c r="N466" i="5"/>
  <c r="K500" i="5"/>
  <c r="J500" i="5" s="1"/>
  <c r="H482" i="5"/>
  <c r="E483" i="5"/>
  <c r="D483" i="5" s="1"/>
  <c r="F483" i="5" s="1"/>
  <c r="G483" i="5" s="1"/>
  <c r="Q413" i="3"/>
  <c r="R414" i="3" s="1"/>
  <c r="V413" i="3"/>
  <c r="I342" i="3"/>
  <c r="G343" i="3"/>
  <c r="H343" i="3" s="1"/>
  <c r="F344" i="3" s="1"/>
  <c r="D343" i="3"/>
  <c r="E344" i="3" s="1"/>
  <c r="M493" i="2" l="1"/>
  <c r="N493" i="2" s="1"/>
  <c r="L494" i="2" s="1"/>
  <c r="F566" i="2"/>
  <c r="G566" i="2" s="1"/>
  <c r="E567" i="2" s="1"/>
  <c r="F567" i="2" s="1"/>
  <c r="G567" i="2" s="1"/>
  <c r="E568" i="2" s="1"/>
  <c r="F568" i="2" s="1"/>
  <c r="G568" i="2" s="1"/>
  <c r="E569" i="2" s="1"/>
  <c r="F569" i="2" s="1"/>
  <c r="G569" i="2" s="1"/>
  <c r="E570" i="2" s="1"/>
  <c r="M467" i="5"/>
  <c r="L467" i="5" s="1"/>
  <c r="N467" i="5" s="1"/>
  <c r="P466" i="5"/>
  <c r="O466" i="5"/>
  <c r="K501" i="5"/>
  <c r="J501" i="5" s="1"/>
  <c r="E484" i="5"/>
  <c r="D484" i="5" s="1"/>
  <c r="F484" i="5" s="1"/>
  <c r="G484" i="5" s="1"/>
  <c r="H483" i="5"/>
  <c r="T414" i="3"/>
  <c r="U414" i="3" s="1"/>
  <c r="S415" i="3" s="1"/>
  <c r="I343" i="3"/>
  <c r="G344" i="3"/>
  <c r="D344" i="3"/>
  <c r="E345" i="3" s="1"/>
  <c r="M494" i="2" l="1"/>
  <c r="N494" i="2" s="1"/>
  <c r="L495" i="2" s="1"/>
  <c r="F570" i="2"/>
  <c r="G570" i="2" s="1"/>
  <c r="E571" i="2" s="1"/>
  <c r="F571" i="2" s="1"/>
  <c r="G571" i="2" s="1"/>
  <c r="E572" i="2" s="1"/>
  <c r="O467" i="5"/>
  <c r="M468" i="5"/>
  <c r="L468" i="5" s="1"/>
  <c r="N468" i="5" s="1"/>
  <c r="P467" i="5"/>
  <c r="K502" i="5"/>
  <c r="J502" i="5" s="1"/>
  <c r="H484" i="5"/>
  <c r="E485" i="5"/>
  <c r="D485" i="5" s="1"/>
  <c r="F485" i="5" s="1"/>
  <c r="G485" i="5" s="1"/>
  <c r="Q414" i="3"/>
  <c r="R415" i="3" s="1"/>
  <c r="V414" i="3"/>
  <c r="H344" i="3"/>
  <c r="F345" i="3" s="1"/>
  <c r="D345" i="3"/>
  <c r="E346" i="3" s="1"/>
  <c r="O468" i="5" l="1"/>
  <c r="M495" i="2"/>
  <c r="N495" i="2" s="1"/>
  <c r="L496" i="2" s="1"/>
  <c r="F572" i="2"/>
  <c r="G572" i="2" s="1"/>
  <c r="E573" i="2" s="1"/>
  <c r="F573" i="2" s="1"/>
  <c r="G573" i="2" s="1"/>
  <c r="E574" i="2" s="1"/>
  <c r="M469" i="5"/>
  <c r="L469" i="5" s="1"/>
  <c r="N469" i="5" s="1"/>
  <c r="P468" i="5"/>
  <c r="K503" i="5"/>
  <c r="J503" i="5" s="1"/>
  <c r="E486" i="5"/>
  <c r="D486" i="5" s="1"/>
  <c r="F486" i="5" s="1"/>
  <c r="G486" i="5" s="1"/>
  <c r="H485" i="5"/>
  <c r="T415" i="3"/>
  <c r="U415" i="3" s="1"/>
  <c r="S416" i="3" s="1"/>
  <c r="I344" i="3"/>
  <c r="D346" i="3"/>
  <c r="E347" i="3" s="1"/>
  <c r="G345" i="3"/>
  <c r="H345" i="3" s="1"/>
  <c r="F346" i="3" s="1"/>
  <c r="O469" i="5" l="1"/>
  <c r="M496" i="2"/>
  <c r="N496" i="2" s="1"/>
  <c r="L497" i="2" s="1"/>
  <c r="F574" i="2"/>
  <c r="G574" i="2" s="1"/>
  <c r="E575" i="2" s="1"/>
  <c r="F575" i="2" s="1"/>
  <c r="G575" i="2" s="1"/>
  <c r="E576" i="2" s="1"/>
  <c r="M470" i="5"/>
  <c r="L470" i="5" s="1"/>
  <c r="P469" i="5"/>
  <c r="K504" i="5"/>
  <c r="J504" i="5" s="1"/>
  <c r="E487" i="5"/>
  <c r="D487" i="5" s="1"/>
  <c r="F487" i="5" s="1"/>
  <c r="G487" i="5" s="1"/>
  <c r="H486" i="5"/>
  <c r="Q415" i="3"/>
  <c r="R416" i="3" s="1"/>
  <c r="V415" i="3"/>
  <c r="I345" i="3"/>
  <c r="G346" i="3"/>
  <c r="H346" i="3" s="1"/>
  <c r="F347" i="3" s="1"/>
  <c r="M497" i="2" l="1"/>
  <c r="N497" i="2" s="1"/>
  <c r="L498" i="2" s="1"/>
  <c r="F576" i="2"/>
  <c r="G576" i="2" s="1"/>
  <c r="E577" i="2" s="1"/>
  <c r="F577" i="2" s="1"/>
  <c r="G577" i="2" s="1"/>
  <c r="E578" i="2" s="1"/>
  <c r="N470" i="5"/>
  <c r="K505" i="5"/>
  <c r="J505" i="5" s="1"/>
  <c r="E488" i="5"/>
  <c r="D488" i="5" s="1"/>
  <c r="F488" i="5" s="1"/>
  <c r="G488" i="5" s="1"/>
  <c r="H487" i="5"/>
  <c r="T416" i="3"/>
  <c r="U416" i="3" s="1"/>
  <c r="S417" i="3" s="1"/>
  <c r="I346" i="3"/>
  <c r="G347" i="3"/>
  <c r="H347" i="3" s="1"/>
  <c r="F348" i="3" s="1"/>
  <c r="D347" i="3"/>
  <c r="E348" i="3" s="1"/>
  <c r="M498" i="2" l="1"/>
  <c r="N498" i="2" s="1"/>
  <c r="L499" i="2" s="1"/>
  <c r="F578" i="2"/>
  <c r="G578" i="2" s="1"/>
  <c r="E579" i="2" s="1"/>
  <c r="F579" i="2" s="1"/>
  <c r="G579" i="2" s="1"/>
  <c r="E580" i="2" s="1"/>
  <c r="M471" i="5"/>
  <c r="L471" i="5" s="1"/>
  <c r="P470" i="5"/>
  <c r="O470" i="5"/>
  <c r="K506" i="5"/>
  <c r="J506" i="5" s="1"/>
  <c r="H488" i="5"/>
  <c r="E489" i="5"/>
  <c r="D489" i="5" s="1"/>
  <c r="F489" i="5" s="1"/>
  <c r="G489" i="5" s="1"/>
  <c r="Q416" i="3"/>
  <c r="R417" i="3" s="1"/>
  <c r="V416" i="3"/>
  <c r="I347" i="3"/>
  <c r="G348" i="3"/>
  <c r="H348" i="3" s="1"/>
  <c r="F349" i="3" s="1"/>
  <c r="D348" i="3"/>
  <c r="E349" i="3" s="1"/>
  <c r="M499" i="2" l="1"/>
  <c r="N499" i="2" s="1"/>
  <c r="L500" i="2" s="1"/>
  <c r="F580" i="2"/>
  <c r="G580" i="2" s="1"/>
  <c r="E581" i="2" s="1"/>
  <c r="F581" i="2" s="1"/>
  <c r="G581" i="2" s="1"/>
  <c r="E582" i="2" s="1"/>
  <c r="N471" i="5"/>
  <c r="K507" i="5"/>
  <c r="J507" i="5" s="1"/>
  <c r="H489" i="5"/>
  <c r="E490" i="5"/>
  <c r="D490" i="5" s="1"/>
  <c r="F490" i="5" s="1"/>
  <c r="G490" i="5" s="1"/>
  <c r="T417" i="3"/>
  <c r="U417" i="3" s="1"/>
  <c r="S418" i="3" s="1"/>
  <c r="I348" i="3"/>
  <c r="D349" i="3"/>
  <c r="E350" i="3" s="1"/>
  <c r="M500" i="2" l="1"/>
  <c r="N500" i="2" s="1"/>
  <c r="L501" i="2" s="1"/>
  <c r="M501" i="2" s="1"/>
  <c r="N501" i="2" s="1"/>
  <c r="L502" i="2" s="1"/>
  <c r="F582" i="2"/>
  <c r="G582" i="2" s="1"/>
  <c r="E583" i="2" s="1"/>
  <c r="F583" i="2" s="1"/>
  <c r="G583" i="2" s="1"/>
  <c r="E584" i="2" s="1"/>
  <c r="M472" i="5"/>
  <c r="L472" i="5" s="1"/>
  <c r="P471" i="5"/>
  <c r="O471" i="5"/>
  <c r="K508" i="5"/>
  <c r="J508" i="5" s="1"/>
  <c r="H490" i="5"/>
  <c r="E491" i="5"/>
  <c r="D491" i="5" s="1"/>
  <c r="F491" i="5" s="1"/>
  <c r="G491" i="5" s="1"/>
  <c r="Q417" i="3"/>
  <c r="R418" i="3" s="1"/>
  <c r="V417" i="3"/>
  <c r="D350" i="3"/>
  <c r="E351" i="3" s="1"/>
  <c r="G349" i="3"/>
  <c r="M502" i="2" l="1"/>
  <c r="N502" i="2" s="1"/>
  <c r="L503" i="2" s="1"/>
  <c r="F584" i="2"/>
  <c r="G584" i="2" s="1"/>
  <c r="E585" i="2" s="1"/>
  <c r="N472" i="5"/>
  <c r="O472" i="5" s="1"/>
  <c r="K509" i="5"/>
  <c r="J509" i="5" s="1"/>
  <c r="E492" i="5"/>
  <c r="D492" i="5" s="1"/>
  <c r="F492" i="5" s="1"/>
  <c r="G492" i="5" s="1"/>
  <c r="H491" i="5"/>
  <c r="T418" i="3"/>
  <c r="U418" i="3" s="1"/>
  <c r="S419" i="3" s="1"/>
  <c r="H349" i="3"/>
  <c r="M503" i="2" l="1"/>
  <c r="N503" i="2" s="1"/>
  <c r="L504" i="2" s="1"/>
  <c r="F585" i="2"/>
  <c r="G585" i="2" s="1"/>
  <c r="E586" i="2" s="1"/>
  <c r="M473" i="5"/>
  <c r="L473" i="5" s="1"/>
  <c r="N473" i="5" s="1"/>
  <c r="P472" i="5"/>
  <c r="K510" i="5"/>
  <c r="J510" i="5" s="1"/>
  <c r="H492" i="5"/>
  <c r="E493" i="5"/>
  <c r="D493" i="5" s="1"/>
  <c r="F493" i="5" s="1"/>
  <c r="G493" i="5" s="1"/>
  <c r="Q418" i="3"/>
  <c r="R419" i="3" s="1"/>
  <c r="V418" i="3"/>
  <c r="F350" i="3"/>
  <c r="G350" i="3" s="1"/>
  <c r="H350" i="3" s="1"/>
  <c r="F351" i="3" s="1"/>
  <c r="I349" i="3"/>
  <c r="D351" i="3"/>
  <c r="E352" i="3" s="1"/>
  <c r="M504" i="2" l="1"/>
  <c r="N504" i="2" s="1"/>
  <c r="L505" i="2" s="1"/>
  <c r="F586" i="2"/>
  <c r="G586" i="2" s="1"/>
  <c r="E587" i="2" s="1"/>
  <c r="F587" i="2" s="1"/>
  <c r="G587" i="2" s="1"/>
  <c r="E588" i="2" s="1"/>
  <c r="M474" i="5"/>
  <c r="L474" i="5" s="1"/>
  <c r="N474" i="5" s="1"/>
  <c r="P473" i="5"/>
  <c r="O473" i="5"/>
  <c r="K511" i="5"/>
  <c r="J511" i="5" s="1"/>
  <c r="H493" i="5"/>
  <c r="E494" i="5"/>
  <c r="D494" i="5" s="1"/>
  <c r="F494" i="5" s="1"/>
  <c r="G494" i="5" s="1"/>
  <c r="G351" i="3"/>
  <c r="H351" i="3" s="1"/>
  <c r="F352" i="3" s="1"/>
  <c r="T419" i="3"/>
  <c r="U419" i="3" s="1"/>
  <c r="S420" i="3" s="1"/>
  <c r="I350" i="3"/>
  <c r="D352" i="3"/>
  <c r="E353" i="3" s="1"/>
  <c r="M505" i="2" l="1"/>
  <c r="N505" i="2" s="1"/>
  <c r="L506" i="2" s="1"/>
  <c r="M506" i="2" s="1"/>
  <c r="N506" i="2" s="1"/>
  <c r="L507" i="2" s="1"/>
  <c r="F588" i="2"/>
  <c r="G588" i="2" s="1"/>
  <c r="E589" i="2" s="1"/>
  <c r="F589" i="2" s="1"/>
  <c r="G589" i="2" s="1"/>
  <c r="E590" i="2" s="1"/>
  <c r="O474" i="5"/>
  <c r="M475" i="5"/>
  <c r="L475" i="5" s="1"/>
  <c r="N475" i="5" s="1"/>
  <c r="P474" i="5"/>
  <c r="K512" i="5"/>
  <c r="J512" i="5" s="1"/>
  <c r="H494" i="5"/>
  <c r="E495" i="5"/>
  <c r="D495" i="5" s="1"/>
  <c r="F495" i="5" s="1"/>
  <c r="G495" i="5" s="1"/>
  <c r="Q419" i="3"/>
  <c r="R420" i="3" s="1"/>
  <c r="V419" i="3"/>
  <c r="G352" i="3"/>
  <c r="H352" i="3" s="1"/>
  <c r="F353" i="3" s="1"/>
  <c r="I351" i="3"/>
  <c r="D353" i="3"/>
  <c r="E354" i="3" s="1"/>
  <c r="M507" i="2" l="1"/>
  <c r="N507" i="2" s="1"/>
  <c r="L508" i="2" s="1"/>
  <c r="M508" i="2" s="1"/>
  <c r="N508" i="2" s="1"/>
  <c r="L509" i="2" s="1"/>
  <c r="F590" i="2"/>
  <c r="G590" i="2" s="1"/>
  <c r="E591" i="2" s="1"/>
  <c r="F591" i="2" s="1"/>
  <c r="G591" i="2" s="1"/>
  <c r="E592" i="2" s="1"/>
  <c r="O475" i="5"/>
  <c r="M476" i="5"/>
  <c r="L476" i="5" s="1"/>
  <c r="P475" i="5"/>
  <c r="K513" i="5"/>
  <c r="J513" i="5" s="1"/>
  <c r="E496" i="5"/>
  <c r="D496" i="5" s="1"/>
  <c r="F496" i="5" s="1"/>
  <c r="G496" i="5" s="1"/>
  <c r="H495" i="5"/>
  <c r="G353" i="3"/>
  <c r="H353" i="3" s="1"/>
  <c r="F354" i="3" s="1"/>
  <c r="I352" i="3"/>
  <c r="T420" i="3"/>
  <c r="U420" i="3" s="1"/>
  <c r="S421" i="3" s="1"/>
  <c r="D354" i="3"/>
  <c r="E355" i="3" s="1"/>
  <c r="M509" i="2" l="1"/>
  <c r="N509" i="2" s="1"/>
  <c r="L510" i="2" s="1"/>
  <c r="F592" i="2"/>
  <c r="G592" i="2" s="1"/>
  <c r="E593" i="2" s="1"/>
  <c r="F593" i="2" s="1"/>
  <c r="G593" i="2" s="1"/>
  <c r="E594" i="2" s="1"/>
  <c r="N476" i="5"/>
  <c r="K514" i="5"/>
  <c r="J514" i="5" s="1"/>
  <c r="H496" i="5"/>
  <c r="E497" i="5"/>
  <c r="D497" i="5" s="1"/>
  <c r="F497" i="5" s="1"/>
  <c r="G497" i="5" s="1"/>
  <c r="G354" i="3"/>
  <c r="H354" i="3" s="1"/>
  <c r="F355" i="3" s="1"/>
  <c r="I353" i="3"/>
  <c r="Q420" i="3"/>
  <c r="R421" i="3" s="1"/>
  <c r="V420" i="3"/>
  <c r="M510" i="2" l="1"/>
  <c r="N510" i="2" s="1"/>
  <c r="L511" i="2" s="1"/>
  <c r="F594" i="2"/>
  <c r="G594" i="2" s="1"/>
  <c r="E595" i="2" s="1"/>
  <c r="F595" i="2" s="1"/>
  <c r="G595" i="2" s="1"/>
  <c r="E596" i="2" s="1"/>
  <c r="M477" i="5"/>
  <c r="L477" i="5" s="1"/>
  <c r="N477" i="5" s="1"/>
  <c r="P476" i="5"/>
  <c r="O476" i="5"/>
  <c r="K515" i="5"/>
  <c r="J515" i="5" s="1"/>
  <c r="H497" i="5"/>
  <c r="E498" i="5"/>
  <c r="D498" i="5" s="1"/>
  <c r="F498" i="5" s="1"/>
  <c r="G498" i="5" s="1"/>
  <c r="T421" i="3"/>
  <c r="U421" i="3" s="1"/>
  <c r="S422" i="3" s="1"/>
  <c r="I354" i="3"/>
  <c r="G355" i="3"/>
  <c r="H355" i="3" s="1"/>
  <c r="F356" i="3" s="1"/>
  <c r="D355" i="3"/>
  <c r="E356" i="3" s="1"/>
  <c r="M511" i="2" l="1"/>
  <c r="N511" i="2" s="1"/>
  <c r="L512" i="2" s="1"/>
  <c r="F596" i="2"/>
  <c r="G596" i="2" s="1"/>
  <c r="E597" i="2"/>
  <c r="F597" i="2" s="1"/>
  <c r="G597" i="2" s="1"/>
  <c r="E598" i="2" s="1"/>
  <c r="O477" i="5"/>
  <c r="M478" i="5"/>
  <c r="L478" i="5" s="1"/>
  <c r="P477" i="5"/>
  <c r="K516" i="5"/>
  <c r="J516" i="5" s="1"/>
  <c r="H498" i="5"/>
  <c r="E499" i="5"/>
  <c r="D499" i="5" s="1"/>
  <c r="F499" i="5" s="1"/>
  <c r="G499" i="5" s="1"/>
  <c r="Q421" i="3"/>
  <c r="R422" i="3" s="1"/>
  <c r="V421" i="3"/>
  <c r="I355" i="3"/>
  <c r="G356" i="3"/>
  <c r="D356" i="3"/>
  <c r="E357" i="3" s="1"/>
  <c r="M512" i="2" l="1"/>
  <c r="N512" i="2" s="1"/>
  <c r="L513" i="2" s="1"/>
  <c r="F598" i="2"/>
  <c r="G598" i="2" s="1"/>
  <c r="E599" i="2" s="1"/>
  <c r="F599" i="2" s="1"/>
  <c r="G599" i="2" s="1"/>
  <c r="E600" i="2" s="1"/>
  <c r="N478" i="5"/>
  <c r="K517" i="5"/>
  <c r="J517" i="5" s="1"/>
  <c r="E500" i="5"/>
  <c r="D500" i="5" s="1"/>
  <c r="F500" i="5" s="1"/>
  <c r="G500" i="5" s="1"/>
  <c r="H499" i="5"/>
  <c r="T422" i="3"/>
  <c r="U422" i="3" s="1"/>
  <c r="S423" i="3" s="1"/>
  <c r="H356" i="3"/>
  <c r="F357" i="3" s="1"/>
  <c r="D357" i="3"/>
  <c r="E358" i="3" s="1"/>
  <c r="M513" i="2" l="1"/>
  <c r="N513" i="2" s="1"/>
  <c r="L514" i="2" s="1"/>
  <c r="F600" i="2"/>
  <c r="G600" i="2" s="1"/>
  <c r="E601" i="2" s="1"/>
  <c r="F601" i="2" s="1"/>
  <c r="G601" i="2" s="1"/>
  <c r="E602" i="2" s="1"/>
  <c r="M479" i="5"/>
  <c r="L479" i="5" s="1"/>
  <c r="N479" i="5" s="1"/>
  <c r="P478" i="5"/>
  <c r="O478" i="5"/>
  <c r="K518" i="5"/>
  <c r="J518" i="5" s="1"/>
  <c r="H500" i="5"/>
  <c r="E501" i="5"/>
  <c r="D501" i="5" s="1"/>
  <c r="F501" i="5" s="1"/>
  <c r="G501" i="5" s="1"/>
  <c r="Q422" i="3"/>
  <c r="R423" i="3" s="1"/>
  <c r="V422" i="3"/>
  <c r="I356" i="3"/>
  <c r="D358" i="3"/>
  <c r="E359" i="3" s="1"/>
  <c r="G357" i="3"/>
  <c r="H357" i="3" s="1"/>
  <c r="F358" i="3" s="1"/>
  <c r="M514" i="2" l="1"/>
  <c r="N514" i="2" s="1"/>
  <c r="L515" i="2" s="1"/>
  <c r="F602" i="2"/>
  <c r="G602" i="2" s="1"/>
  <c r="E603" i="2" s="1"/>
  <c r="F603" i="2" s="1"/>
  <c r="G603" i="2" s="1"/>
  <c r="E604" i="2" s="1"/>
  <c r="O479" i="5"/>
  <c r="M480" i="5"/>
  <c r="L480" i="5" s="1"/>
  <c r="N480" i="5" s="1"/>
  <c r="P479" i="5"/>
  <c r="K519" i="5"/>
  <c r="J519" i="5" s="1"/>
  <c r="H501" i="5"/>
  <c r="E502" i="5"/>
  <c r="D502" i="5" s="1"/>
  <c r="F502" i="5" s="1"/>
  <c r="G502" i="5" s="1"/>
  <c r="T423" i="3"/>
  <c r="U423" i="3" s="1"/>
  <c r="S424" i="3" s="1"/>
  <c r="I357" i="3"/>
  <c r="G358" i="3"/>
  <c r="H358" i="3" s="1"/>
  <c r="F359" i="3" s="1"/>
  <c r="M515" i="2" l="1"/>
  <c r="N515" i="2" s="1"/>
  <c r="L516" i="2" s="1"/>
  <c r="F604" i="2"/>
  <c r="G604" i="2" s="1"/>
  <c r="E605" i="2" s="1"/>
  <c r="F605" i="2" s="1"/>
  <c r="G605" i="2" s="1"/>
  <c r="E606" i="2" s="1"/>
  <c r="O480" i="5"/>
  <c r="M481" i="5"/>
  <c r="L481" i="5" s="1"/>
  <c r="N481" i="5" s="1"/>
  <c r="P480" i="5"/>
  <c r="K520" i="5"/>
  <c r="J520" i="5" s="1"/>
  <c r="H502" i="5"/>
  <c r="E503" i="5"/>
  <c r="D503" i="5" s="1"/>
  <c r="F503" i="5" s="1"/>
  <c r="G503" i="5" s="1"/>
  <c r="Q423" i="3"/>
  <c r="R424" i="3" s="1"/>
  <c r="V423" i="3"/>
  <c r="I358" i="3"/>
  <c r="G359" i="3"/>
  <c r="H359" i="3" s="1"/>
  <c r="F360" i="3" s="1"/>
  <c r="D359" i="3"/>
  <c r="E360" i="3" s="1"/>
  <c r="M516" i="2" l="1"/>
  <c r="N516" i="2" s="1"/>
  <c r="L517" i="2" s="1"/>
  <c r="M517" i="2" s="1"/>
  <c r="N517" i="2" s="1"/>
  <c r="L518" i="2" s="1"/>
  <c r="F606" i="2"/>
  <c r="G606" i="2" s="1"/>
  <c r="E607" i="2" s="1"/>
  <c r="F607" i="2" s="1"/>
  <c r="G607" i="2" s="1"/>
  <c r="E608" i="2" s="1"/>
  <c r="M482" i="5"/>
  <c r="L482" i="5" s="1"/>
  <c r="P481" i="5"/>
  <c r="O481" i="5"/>
  <c r="K521" i="5"/>
  <c r="J521" i="5" s="1"/>
  <c r="E504" i="5"/>
  <c r="D504" i="5" s="1"/>
  <c r="F504" i="5" s="1"/>
  <c r="G504" i="5" s="1"/>
  <c r="H503" i="5"/>
  <c r="T424" i="3"/>
  <c r="U424" i="3" s="1"/>
  <c r="S425" i="3" s="1"/>
  <c r="I359" i="3"/>
  <c r="G360" i="3"/>
  <c r="D360" i="3"/>
  <c r="E361" i="3" s="1"/>
  <c r="M518" i="2" l="1"/>
  <c r="N518" i="2" s="1"/>
  <c r="L519" i="2" s="1"/>
  <c r="F608" i="2"/>
  <c r="G608" i="2" s="1"/>
  <c r="E609" i="2" s="1"/>
  <c r="F609" i="2" s="1"/>
  <c r="G609" i="2" s="1"/>
  <c r="E610" i="2" s="1"/>
  <c r="N482" i="5"/>
  <c r="K522" i="5"/>
  <c r="J522" i="5" s="1"/>
  <c r="H504" i="5"/>
  <c r="E505" i="5"/>
  <c r="D505" i="5" s="1"/>
  <c r="F505" i="5" s="1"/>
  <c r="G505" i="5" s="1"/>
  <c r="Q424" i="3"/>
  <c r="R425" i="3" s="1"/>
  <c r="V424" i="3"/>
  <c r="H360" i="3"/>
  <c r="F361" i="3" s="1"/>
  <c r="D361" i="3"/>
  <c r="E362" i="3" s="1"/>
  <c r="M519" i="2" l="1"/>
  <c r="N519" i="2" s="1"/>
  <c r="L520" i="2" s="1"/>
  <c r="F610" i="2"/>
  <c r="G610" i="2" s="1"/>
  <c r="E611" i="2" s="1"/>
  <c r="F611" i="2" s="1"/>
  <c r="G611" i="2" s="1"/>
  <c r="E612" i="2" s="1"/>
  <c r="M483" i="5"/>
  <c r="L483" i="5" s="1"/>
  <c r="N483" i="5" s="1"/>
  <c r="P482" i="5"/>
  <c r="O482" i="5"/>
  <c r="K523" i="5"/>
  <c r="J523" i="5" s="1"/>
  <c r="H505" i="5"/>
  <c r="E506" i="5"/>
  <c r="D506" i="5" s="1"/>
  <c r="F506" i="5" s="1"/>
  <c r="G506" i="5" s="1"/>
  <c r="T425" i="3"/>
  <c r="U425" i="3" s="1"/>
  <c r="S426" i="3" s="1"/>
  <c r="I360" i="3"/>
  <c r="D362" i="3"/>
  <c r="E363" i="3" s="1"/>
  <c r="G361" i="3"/>
  <c r="H361" i="3" s="1"/>
  <c r="F362" i="3" s="1"/>
  <c r="M520" i="2" l="1"/>
  <c r="N520" i="2" s="1"/>
  <c r="L521" i="2" s="1"/>
  <c r="F612" i="2"/>
  <c r="G612" i="2" s="1"/>
  <c r="E613" i="2" s="1"/>
  <c r="F613" i="2" s="1"/>
  <c r="G613" i="2" s="1"/>
  <c r="E614" i="2" s="1"/>
  <c r="O483" i="5"/>
  <c r="M484" i="5"/>
  <c r="L484" i="5" s="1"/>
  <c r="P483" i="5"/>
  <c r="K524" i="5"/>
  <c r="J524" i="5" s="1"/>
  <c r="H506" i="5"/>
  <c r="E507" i="5"/>
  <c r="D507" i="5" s="1"/>
  <c r="F507" i="5" s="1"/>
  <c r="G507" i="5" s="1"/>
  <c r="Q425" i="3"/>
  <c r="R426" i="3" s="1"/>
  <c r="V425" i="3"/>
  <c r="I361" i="3"/>
  <c r="G362" i="3"/>
  <c r="H362" i="3" s="1"/>
  <c r="F363" i="3" s="1"/>
  <c r="M521" i="2" l="1"/>
  <c r="N521" i="2" s="1"/>
  <c r="L522" i="2" s="1"/>
  <c r="F614" i="2"/>
  <c r="G614" i="2" s="1"/>
  <c r="E615" i="2" s="1"/>
  <c r="F615" i="2" s="1"/>
  <c r="G615" i="2" s="1"/>
  <c r="E616" i="2" s="1"/>
  <c r="N484" i="5"/>
  <c r="O484" i="5" s="1"/>
  <c r="K525" i="5"/>
  <c r="J525" i="5" s="1"/>
  <c r="E508" i="5"/>
  <c r="D508" i="5" s="1"/>
  <c r="F508" i="5" s="1"/>
  <c r="G508" i="5" s="1"/>
  <c r="H507" i="5"/>
  <c r="T426" i="3"/>
  <c r="U426" i="3" s="1"/>
  <c r="S427" i="3" s="1"/>
  <c r="I362" i="3"/>
  <c r="G363" i="3"/>
  <c r="H363" i="3" s="1"/>
  <c r="F364" i="3" s="1"/>
  <c r="D363" i="3"/>
  <c r="E364" i="3" s="1"/>
  <c r="M522" i="2" l="1"/>
  <c r="N522" i="2" s="1"/>
  <c r="L523" i="2" s="1"/>
  <c r="F616" i="2"/>
  <c r="G616" i="2" s="1"/>
  <c r="E617" i="2" s="1"/>
  <c r="F617" i="2" s="1"/>
  <c r="G617" i="2" s="1"/>
  <c r="E618" i="2" s="1"/>
  <c r="M485" i="5"/>
  <c r="L485" i="5" s="1"/>
  <c r="N485" i="5" s="1"/>
  <c r="P484" i="5"/>
  <c r="K526" i="5"/>
  <c r="J526" i="5" s="1"/>
  <c r="H508" i="5"/>
  <c r="E509" i="5"/>
  <c r="D509" i="5" s="1"/>
  <c r="F509" i="5" s="1"/>
  <c r="G509" i="5" s="1"/>
  <c r="Q426" i="3"/>
  <c r="R427" i="3" s="1"/>
  <c r="V426" i="3"/>
  <c r="I363" i="3"/>
  <c r="G364" i="3"/>
  <c r="H364" i="3" s="1"/>
  <c r="F365" i="3" s="1"/>
  <c r="D364" i="3"/>
  <c r="E365" i="3" s="1"/>
  <c r="M523" i="2" l="1"/>
  <c r="N523" i="2" s="1"/>
  <c r="L524" i="2" s="1"/>
  <c r="F618" i="2"/>
  <c r="G618" i="2" s="1"/>
  <c r="E619" i="2" s="1"/>
  <c r="F619" i="2" s="1"/>
  <c r="G619" i="2" s="1"/>
  <c r="E620" i="2" s="1"/>
  <c r="M486" i="5"/>
  <c r="L486" i="5" s="1"/>
  <c r="N486" i="5" s="1"/>
  <c r="P485" i="5"/>
  <c r="O485" i="5"/>
  <c r="K527" i="5"/>
  <c r="J527" i="5" s="1"/>
  <c r="H509" i="5"/>
  <c r="E510" i="5"/>
  <c r="D510" i="5" s="1"/>
  <c r="F510" i="5" s="1"/>
  <c r="G510" i="5" s="1"/>
  <c r="T427" i="3"/>
  <c r="U427" i="3" s="1"/>
  <c r="S428" i="3" s="1"/>
  <c r="I364" i="3"/>
  <c r="D365" i="3"/>
  <c r="E366" i="3" s="1"/>
  <c r="M524" i="2" l="1"/>
  <c r="N524" i="2" s="1"/>
  <c r="L525" i="2" s="1"/>
  <c r="F620" i="2"/>
  <c r="G620" i="2" s="1"/>
  <c r="E621" i="2" s="1"/>
  <c r="F621" i="2" s="1"/>
  <c r="G621" i="2" s="1"/>
  <c r="E622" i="2" s="1"/>
  <c r="O486" i="5"/>
  <c r="M487" i="5"/>
  <c r="L487" i="5" s="1"/>
  <c r="N487" i="5" s="1"/>
  <c r="P486" i="5"/>
  <c r="K528" i="5"/>
  <c r="J528" i="5" s="1"/>
  <c r="H510" i="5"/>
  <c r="E511" i="5"/>
  <c r="D511" i="5" s="1"/>
  <c r="F511" i="5" s="1"/>
  <c r="G511" i="5" s="1"/>
  <c r="Q427" i="3"/>
  <c r="R428" i="3" s="1"/>
  <c r="V427" i="3"/>
  <c r="D366" i="3"/>
  <c r="E367" i="3" s="1"/>
  <c r="G365" i="3"/>
  <c r="H365" i="3" s="1"/>
  <c r="F366" i="3" s="1"/>
  <c r="M525" i="2" l="1"/>
  <c r="N525" i="2" s="1"/>
  <c r="L526" i="2" s="1"/>
  <c r="F622" i="2"/>
  <c r="G622" i="2" s="1"/>
  <c r="E623" i="2" s="1"/>
  <c r="F623" i="2" s="1"/>
  <c r="G623" i="2" s="1"/>
  <c r="E624" i="2" s="1"/>
  <c r="O487" i="5"/>
  <c r="M488" i="5"/>
  <c r="L488" i="5" s="1"/>
  <c r="N488" i="5" s="1"/>
  <c r="P487" i="5"/>
  <c r="K529" i="5"/>
  <c r="J529" i="5" s="1"/>
  <c r="H511" i="5"/>
  <c r="E512" i="5"/>
  <c r="D512" i="5" s="1"/>
  <c r="F512" i="5" s="1"/>
  <c r="G512" i="5" s="1"/>
  <c r="I365" i="3"/>
  <c r="G366" i="3"/>
  <c r="H366" i="3" s="1"/>
  <c r="F367" i="3" s="1"/>
  <c r="D367" i="3"/>
  <c r="E368" i="3" s="1"/>
  <c r="M526" i="2" l="1"/>
  <c r="N526" i="2" s="1"/>
  <c r="L527" i="2" s="1"/>
  <c r="F624" i="2"/>
  <c r="G624" i="2" s="1"/>
  <c r="E625" i="2" s="1"/>
  <c r="F625" i="2" s="1"/>
  <c r="G625" i="2" s="1"/>
  <c r="E626" i="2" s="1"/>
  <c r="O488" i="5"/>
  <c r="M489" i="5"/>
  <c r="L489" i="5" s="1"/>
  <c r="N489" i="5" s="1"/>
  <c r="P488" i="5"/>
  <c r="K530" i="5"/>
  <c r="J530" i="5" s="1"/>
  <c r="H512" i="5"/>
  <c r="E513" i="5"/>
  <c r="D513" i="5" s="1"/>
  <c r="F513" i="5" s="1"/>
  <c r="G513" i="5" s="1"/>
  <c r="T428" i="3"/>
  <c r="U428" i="3" s="1"/>
  <c r="S429" i="3" s="1"/>
  <c r="Q428" i="3"/>
  <c r="R429" i="3" s="1"/>
  <c r="I366" i="3"/>
  <c r="G367" i="3"/>
  <c r="H367" i="3" s="1"/>
  <c r="F368" i="3" s="1"/>
  <c r="M527" i="2" l="1"/>
  <c r="N527" i="2" s="1"/>
  <c r="L528" i="2" s="1"/>
  <c r="F626" i="2"/>
  <c r="G626" i="2" s="1"/>
  <c r="E627" i="2" s="1"/>
  <c r="F627" i="2" s="1"/>
  <c r="G627" i="2" s="1"/>
  <c r="E628" i="2" s="1"/>
  <c r="M490" i="5"/>
  <c r="L490" i="5" s="1"/>
  <c r="P489" i="5"/>
  <c r="O489" i="5"/>
  <c r="K531" i="5"/>
  <c r="J531" i="5" s="1"/>
  <c r="E514" i="5"/>
  <c r="D514" i="5" s="1"/>
  <c r="F514" i="5" s="1"/>
  <c r="G514" i="5" s="1"/>
  <c r="H513" i="5"/>
  <c r="V428" i="3"/>
  <c r="T429" i="3"/>
  <c r="U429" i="3" s="1"/>
  <c r="S430" i="3" s="1"/>
  <c r="I367" i="3"/>
  <c r="G368" i="3"/>
  <c r="H368" i="3" s="1"/>
  <c r="F369" i="3" s="1"/>
  <c r="D368" i="3"/>
  <c r="E369" i="3" s="1"/>
  <c r="M528" i="2" l="1"/>
  <c r="N528" i="2" s="1"/>
  <c r="L529" i="2" s="1"/>
  <c r="M529" i="2" s="1"/>
  <c r="N529" i="2" s="1"/>
  <c r="L530" i="2" s="1"/>
  <c r="F628" i="2"/>
  <c r="G628" i="2" s="1"/>
  <c r="E629" i="2" s="1"/>
  <c r="F629" i="2" s="1"/>
  <c r="G629" i="2" s="1"/>
  <c r="E630" i="2" s="1"/>
  <c r="N490" i="5"/>
  <c r="O490" i="5" s="1"/>
  <c r="K532" i="5"/>
  <c r="J532" i="5" s="1"/>
  <c r="E515" i="5"/>
  <c r="D515" i="5" s="1"/>
  <c r="F515" i="5" s="1"/>
  <c r="G515" i="5" s="1"/>
  <c r="H514" i="5"/>
  <c r="Q429" i="3"/>
  <c r="R430" i="3" s="1"/>
  <c r="V429" i="3"/>
  <c r="I368" i="3"/>
  <c r="G369" i="3"/>
  <c r="H369" i="3" s="1"/>
  <c r="F370" i="3" s="1"/>
  <c r="D369" i="3"/>
  <c r="E370" i="3" s="1"/>
  <c r="M530" i="2" l="1"/>
  <c r="N530" i="2" s="1"/>
  <c r="L531" i="2" s="1"/>
  <c r="F630" i="2"/>
  <c r="G630" i="2" s="1"/>
  <c r="E631" i="2" s="1"/>
  <c r="F631" i="2" s="1"/>
  <c r="G631" i="2" s="1"/>
  <c r="E632" i="2" s="1"/>
  <c r="M491" i="5"/>
  <c r="L491" i="5" s="1"/>
  <c r="P490" i="5"/>
  <c r="K533" i="5"/>
  <c r="J533" i="5" s="1"/>
  <c r="E516" i="5"/>
  <c r="D516" i="5" s="1"/>
  <c r="F516" i="5" s="1"/>
  <c r="G516" i="5" s="1"/>
  <c r="H515" i="5"/>
  <c r="T430" i="3"/>
  <c r="U430" i="3" s="1"/>
  <c r="S431" i="3" s="1"/>
  <c r="I369" i="3"/>
  <c r="G370" i="3"/>
  <c r="H370" i="3" s="1"/>
  <c r="F371" i="3" s="1"/>
  <c r="D370" i="3"/>
  <c r="E371" i="3" s="1"/>
  <c r="M531" i="2" l="1"/>
  <c r="N531" i="2" s="1"/>
  <c r="L532" i="2" s="1"/>
  <c r="M532" i="2" s="1"/>
  <c r="N532" i="2" s="1"/>
  <c r="L533" i="2" s="1"/>
  <c r="F632" i="2"/>
  <c r="G632" i="2" s="1"/>
  <c r="E633" i="2" s="1"/>
  <c r="F633" i="2" s="1"/>
  <c r="G633" i="2" s="1"/>
  <c r="E634" i="2" s="1"/>
  <c r="N491" i="5"/>
  <c r="K534" i="5"/>
  <c r="J534" i="5" s="1"/>
  <c r="E517" i="5"/>
  <c r="D517" i="5" s="1"/>
  <c r="F517" i="5" s="1"/>
  <c r="G517" i="5" s="1"/>
  <c r="H516" i="5"/>
  <c r="Q430" i="3"/>
  <c r="R431" i="3" s="1"/>
  <c r="V430" i="3"/>
  <c r="I370" i="3"/>
  <c r="G371" i="3"/>
  <c r="H371" i="3" s="1"/>
  <c r="F372" i="3" s="1"/>
  <c r="D371" i="3"/>
  <c r="E372" i="3" s="1"/>
  <c r="M533" i="2" l="1"/>
  <c r="N533" i="2" s="1"/>
  <c r="L534" i="2" s="1"/>
  <c r="M534" i="2" s="1"/>
  <c r="N534" i="2" s="1"/>
  <c r="L535" i="2" s="1"/>
  <c r="F634" i="2"/>
  <c r="G634" i="2" s="1"/>
  <c r="E635" i="2" s="1"/>
  <c r="F635" i="2" s="1"/>
  <c r="G635" i="2" s="1"/>
  <c r="E636" i="2" s="1"/>
  <c r="M492" i="5"/>
  <c r="L492" i="5" s="1"/>
  <c r="P491" i="5"/>
  <c r="O491" i="5"/>
  <c r="K535" i="5"/>
  <c r="J535" i="5" s="1"/>
  <c r="E518" i="5"/>
  <c r="D518" i="5" s="1"/>
  <c r="F518" i="5" s="1"/>
  <c r="G518" i="5" s="1"/>
  <c r="H517" i="5"/>
  <c r="T431" i="3"/>
  <c r="U431" i="3" s="1"/>
  <c r="S432" i="3" s="1"/>
  <c r="I371" i="3"/>
  <c r="G372" i="3"/>
  <c r="D372" i="3"/>
  <c r="E373" i="3" s="1"/>
  <c r="M535" i="2" l="1"/>
  <c r="N535" i="2" s="1"/>
  <c r="L536" i="2" s="1"/>
  <c r="F636" i="2"/>
  <c r="G636" i="2" s="1"/>
  <c r="E637" i="2" s="1"/>
  <c r="N492" i="5"/>
  <c r="O492" i="5" s="1"/>
  <c r="K536" i="5"/>
  <c r="J536" i="5" s="1"/>
  <c r="H518" i="5"/>
  <c r="E519" i="5"/>
  <c r="D519" i="5" s="1"/>
  <c r="F519" i="5" s="1"/>
  <c r="G519" i="5" s="1"/>
  <c r="Q431" i="3"/>
  <c r="R432" i="3" s="1"/>
  <c r="V431" i="3"/>
  <c r="H372" i="3"/>
  <c r="F373" i="3" s="1"/>
  <c r="D373" i="3"/>
  <c r="E374" i="3" s="1"/>
  <c r="M536" i="2" l="1"/>
  <c r="N536" i="2" s="1"/>
  <c r="L537" i="2" s="1"/>
  <c r="F637" i="2"/>
  <c r="G637" i="2" s="1"/>
  <c r="E638" i="2" s="1"/>
  <c r="F638" i="2" s="1"/>
  <c r="G638" i="2" s="1"/>
  <c r="E639" i="2" s="1"/>
  <c r="M493" i="5"/>
  <c r="L493" i="5" s="1"/>
  <c r="P492" i="5"/>
  <c r="K537" i="5"/>
  <c r="J537" i="5" s="1"/>
  <c r="E520" i="5"/>
  <c r="D520" i="5" s="1"/>
  <c r="F520" i="5" s="1"/>
  <c r="G520" i="5" s="1"/>
  <c r="H519" i="5"/>
  <c r="T432" i="3"/>
  <c r="U432" i="3" s="1"/>
  <c r="S433" i="3" s="1"/>
  <c r="I372" i="3"/>
  <c r="D374" i="3"/>
  <c r="E375" i="3" s="1"/>
  <c r="G373" i="3"/>
  <c r="H373" i="3" s="1"/>
  <c r="F374" i="3" s="1"/>
  <c r="M537" i="2" l="1"/>
  <c r="N537" i="2" s="1"/>
  <c r="L538" i="2" s="1"/>
  <c r="F639" i="2"/>
  <c r="G639" i="2" s="1"/>
  <c r="E640" i="2" s="1"/>
  <c r="F640" i="2" s="1"/>
  <c r="G640" i="2" s="1"/>
  <c r="E641" i="2" s="1"/>
  <c r="N493" i="5"/>
  <c r="K538" i="5"/>
  <c r="J538" i="5" s="1"/>
  <c r="E521" i="5"/>
  <c r="D521" i="5" s="1"/>
  <c r="F521" i="5" s="1"/>
  <c r="G521" i="5" s="1"/>
  <c r="H520" i="5"/>
  <c r="Q432" i="3"/>
  <c r="R433" i="3" s="1"/>
  <c r="V432" i="3"/>
  <c r="I373" i="3"/>
  <c r="G374" i="3"/>
  <c r="H374" i="3" s="1"/>
  <c r="F375" i="3" s="1"/>
  <c r="M538" i="2" l="1"/>
  <c r="N538" i="2" s="1"/>
  <c r="L539" i="2" s="1"/>
  <c r="M539" i="2" s="1"/>
  <c r="N539" i="2" s="1"/>
  <c r="L540" i="2" s="1"/>
  <c r="F641" i="2"/>
  <c r="G641" i="2" s="1"/>
  <c r="E642" i="2" s="1"/>
  <c r="F642" i="2" s="1"/>
  <c r="G642" i="2" s="1"/>
  <c r="E643" i="2" s="1"/>
  <c r="F643" i="2" s="1"/>
  <c r="G643" i="2" s="1"/>
  <c r="E644" i="2" s="1"/>
  <c r="F644" i="2" s="1"/>
  <c r="G644" i="2" s="1"/>
  <c r="E645" i="2" s="1"/>
  <c r="M494" i="5"/>
  <c r="L494" i="5" s="1"/>
  <c r="P493" i="5"/>
  <c r="O493" i="5"/>
  <c r="K539" i="5"/>
  <c r="J539" i="5" s="1"/>
  <c r="H521" i="5"/>
  <c r="E522" i="5"/>
  <c r="D522" i="5" s="1"/>
  <c r="F522" i="5" s="1"/>
  <c r="G522" i="5" s="1"/>
  <c r="T433" i="3"/>
  <c r="U433" i="3" s="1"/>
  <c r="S434" i="3" s="1"/>
  <c r="I374" i="3"/>
  <c r="G375" i="3"/>
  <c r="H375" i="3" s="1"/>
  <c r="F376" i="3" s="1"/>
  <c r="D375" i="3"/>
  <c r="E376" i="3" s="1"/>
  <c r="M540" i="2" l="1"/>
  <c r="N540" i="2" s="1"/>
  <c r="L541" i="2" s="1"/>
  <c r="F645" i="2"/>
  <c r="G645" i="2" s="1"/>
  <c r="E646" i="2" s="1"/>
  <c r="F646" i="2" s="1"/>
  <c r="G646" i="2" s="1"/>
  <c r="E647" i="2" s="1"/>
  <c r="N494" i="5"/>
  <c r="K540" i="5"/>
  <c r="J540" i="5" s="1"/>
  <c r="E523" i="5"/>
  <c r="D523" i="5" s="1"/>
  <c r="F523" i="5" s="1"/>
  <c r="G523" i="5" s="1"/>
  <c r="H522" i="5"/>
  <c r="Q433" i="3"/>
  <c r="R434" i="3" s="1"/>
  <c r="V433" i="3"/>
  <c r="I375" i="3"/>
  <c r="G376" i="3"/>
  <c r="D376" i="3"/>
  <c r="E377" i="3" s="1"/>
  <c r="M541" i="2" l="1"/>
  <c r="N541" i="2" s="1"/>
  <c r="L542" i="2" s="1"/>
  <c r="F647" i="2"/>
  <c r="G647" i="2" s="1"/>
  <c r="E648" i="2" s="1"/>
  <c r="F648" i="2" s="1"/>
  <c r="G648" i="2" s="1"/>
  <c r="E649" i="2" s="1"/>
  <c r="M495" i="5"/>
  <c r="L495" i="5" s="1"/>
  <c r="P494" i="5"/>
  <c r="O494" i="5"/>
  <c r="K541" i="5"/>
  <c r="J541" i="5" s="1"/>
  <c r="E524" i="5"/>
  <c r="D524" i="5" s="1"/>
  <c r="F524" i="5" s="1"/>
  <c r="G524" i="5" s="1"/>
  <c r="H523" i="5"/>
  <c r="T434" i="3"/>
  <c r="U434" i="3" s="1"/>
  <c r="S435" i="3" s="1"/>
  <c r="H376" i="3"/>
  <c r="F377" i="3" s="1"/>
  <c r="M542" i="2" l="1"/>
  <c r="N542" i="2" s="1"/>
  <c r="L543" i="2" s="1"/>
  <c r="F649" i="2"/>
  <c r="G649" i="2" s="1"/>
  <c r="E650" i="2" s="1"/>
  <c r="F650" i="2" s="1"/>
  <c r="G650" i="2" s="1"/>
  <c r="E651" i="2" s="1"/>
  <c r="N495" i="5"/>
  <c r="O495" i="5" s="1"/>
  <c r="K542" i="5"/>
  <c r="J542" i="5" s="1"/>
  <c r="E525" i="5"/>
  <c r="D525" i="5" s="1"/>
  <c r="F525" i="5" s="1"/>
  <c r="G525" i="5" s="1"/>
  <c r="H524" i="5"/>
  <c r="Q434" i="3"/>
  <c r="R435" i="3" s="1"/>
  <c r="V434" i="3"/>
  <c r="I376" i="3"/>
  <c r="G377" i="3"/>
  <c r="H377" i="3" s="1"/>
  <c r="F378" i="3" s="1"/>
  <c r="D377" i="3"/>
  <c r="E378" i="3" s="1"/>
  <c r="M543" i="2" l="1"/>
  <c r="N543" i="2" s="1"/>
  <c r="L544" i="2" s="1"/>
  <c r="F651" i="2"/>
  <c r="G651" i="2" s="1"/>
  <c r="E652" i="2" s="1"/>
  <c r="F652" i="2" s="1"/>
  <c r="G652" i="2" s="1"/>
  <c r="E653" i="2" s="1"/>
  <c r="M496" i="5"/>
  <c r="L496" i="5" s="1"/>
  <c r="P495" i="5"/>
  <c r="K543" i="5"/>
  <c r="J543" i="5" s="1"/>
  <c r="H525" i="5"/>
  <c r="E526" i="5"/>
  <c r="D526" i="5" s="1"/>
  <c r="F526" i="5" s="1"/>
  <c r="G526" i="5" s="1"/>
  <c r="T435" i="3"/>
  <c r="U435" i="3" s="1"/>
  <c r="S436" i="3" s="1"/>
  <c r="I377" i="3"/>
  <c r="D378" i="3"/>
  <c r="E379" i="3" s="1"/>
  <c r="M544" i="2" l="1"/>
  <c r="N544" i="2" s="1"/>
  <c r="L545" i="2" s="1"/>
  <c r="M545" i="2" s="1"/>
  <c r="N545" i="2" s="1"/>
  <c r="L546" i="2" s="1"/>
  <c r="F653" i="2"/>
  <c r="G653" i="2" s="1"/>
  <c r="E654" i="2" s="1"/>
  <c r="F654" i="2" s="1"/>
  <c r="G654" i="2" s="1"/>
  <c r="E655" i="2" s="1"/>
  <c r="N496" i="5"/>
  <c r="K544" i="5"/>
  <c r="J544" i="5" s="1"/>
  <c r="H526" i="5"/>
  <c r="E527" i="5"/>
  <c r="D527" i="5" s="1"/>
  <c r="F527" i="5" s="1"/>
  <c r="G527" i="5" s="1"/>
  <c r="Q435" i="3"/>
  <c r="R436" i="3" s="1"/>
  <c r="V435" i="3"/>
  <c r="D379" i="3"/>
  <c r="E380" i="3" s="1"/>
  <c r="G378" i="3"/>
  <c r="M546" i="2" l="1"/>
  <c r="N546" i="2" s="1"/>
  <c r="L547" i="2" s="1"/>
  <c r="M547" i="2" s="1"/>
  <c r="N547" i="2" s="1"/>
  <c r="L548" i="2" s="1"/>
  <c r="F655" i="2"/>
  <c r="G655" i="2" s="1"/>
  <c r="E656" i="2"/>
  <c r="F656" i="2" s="1"/>
  <c r="G656" i="2" s="1"/>
  <c r="E657" i="2" s="1"/>
  <c r="M497" i="5"/>
  <c r="L497" i="5" s="1"/>
  <c r="P496" i="5"/>
  <c r="O496" i="5"/>
  <c r="K545" i="5"/>
  <c r="J545" i="5" s="1"/>
  <c r="H527" i="5"/>
  <c r="E528" i="5"/>
  <c r="D528" i="5" s="1"/>
  <c r="F528" i="5" s="1"/>
  <c r="G528" i="5" s="1"/>
  <c r="T436" i="3"/>
  <c r="U436" i="3" s="1"/>
  <c r="S437" i="3" s="1"/>
  <c r="H378" i="3"/>
  <c r="M548" i="2" l="1"/>
  <c r="N548" i="2" s="1"/>
  <c r="L549" i="2" s="1"/>
  <c r="F657" i="2"/>
  <c r="G657" i="2" s="1"/>
  <c r="E658" i="2" s="1"/>
  <c r="F658" i="2" s="1"/>
  <c r="G658" i="2" s="1"/>
  <c r="E659" i="2" s="1"/>
  <c r="N497" i="5"/>
  <c r="K546" i="5"/>
  <c r="J546" i="5" s="1"/>
  <c r="E529" i="5"/>
  <c r="D529" i="5" s="1"/>
  <c r="F529" i="5" s="1"/>
  <c r="G529" i="5" s="1"/>
  <c r="H528" i="5"/>
  <c r="Q436" i="3"/>
  <c r="R437" i="3" s="1"/>
  <c r="V436" i="3"/>
  <c r="F379" i="3"/>
  <c r="G379" i="3" s="1"/>
  <c r="H379" i="3" s="1"/>
  <c r="F380" i="3" s="1"/>
  <c r="G380" i="3" s="1"/>
  <c r="H380" i="3" s="1"/>
  <c r="F381" i="3" s="1"/>
  <c r="I378" i="3"/>
  <c r="D380" i="3"/>
  <c r="E381" i="3" s="1"/>
  <c r="M549" i="2" l="1"/>
  <c r="N549" i="2" s="1"/>
  <c r="L550" i="2" s="1"/>
  <c r="F659" i="2"/>
  <c r="G659" i="2" s="1"/>
  <c r="E660" i="2" s="1"/>
  <c r="F660" i="2" s="1"/>
  <c r="G660" i="2" s="1"/>
  <c r="E661" i="2" s="1"/>
  <c r="M498" i="5"/>
  <c r="L498" i="5" s="1"/>
  <c r="N498" i="5" s="1"/>
  <c r="P497" i="5"/>
  <c r="O497" i="5"/>
  <c r="K547" i="5"/>
  <c r="J547" i="5" s="1"/>
  <c r="E530" i="5"/>
  <c r="D530" i="5" s="1"/>
  <c r="F530" i="5" s="1"/>
  <c r="G530" i="5" s="1"/>
  <c r="H529" i="5"/>
  <c r="T437" i="3"/>
  <c r="U437" i="3" s="1"/>
  <c r="S438" i="3" s="1"/>
  <c r="I379" i="3"/>
  <c r="I380" i="3" s="1"/>
  <c r="D381" i="3"/>
  <c r="E382" i="3" s="1"/>
  <c r="M550" i="2" l="1"/>
  <c r="N550" i="2" s="1"/>
  <c r="L551" i="2" s="1"/>
  <c r="F661" i="2"/>
  <c r="G661" i="2" s="1"/>
  <c r="E662" i="2" s="1"/>
  <c r="F662" i="2" s="1"/>
  <c r="G662" i="2" s="1"/>
  <c r="E663" i="2" s="1"/>
  <c r="F663" i="2" s="1"/>
  <c r="G663" i="2" s="1"/>
  <c r="E664" i="2" s="1"/>
  <c r="F664" i="2" s="1"/>
  <c r="G664" i="2" s="1"/>
  <c r="E665" i="2" s="1"/>
  <c r="O498" i="5"/>
  <c r="M499" i="5"/>
  <c r="L499" i="5" s="1"/>
  <c r="P498" i="5"/>
  <c r="K548" i="5"/>
  <c r="J548" i="5" s="1"/>
  <c r="E531" i="5"/>
  <c r="D531" i="5" s="1"/>
  <c r="F531" i="5" s="1"/>
  <c r="G531" i="5" s="1"/>
  <c r="H530" i="5"/>
  <c r="Q437" i="3"/>
  <c r="R438" i="3" s="1"/>
  <c r="V437" i="3"/>
  <c r="D382" i="3"/>
  <c r="E383" i="3" s="1"/>
  <c r="G381" i="3"/>
  <c r="H381" i="3" s="1"/>
  <c r="M551" i="2" l="1"/>
  <c r="N551" i="2" s="1"/>
  <c r="L552" i="2" s="1"/>
  <c r="F665" i="2"/>
  <c r="G665" i="2" s="1"/>
  <c r="E666" i="2" s="1"/>
  <c r="F666" i="2" s="1"/>
  <c r="G666" i="2" s="1"/>
  <c r="E667" i="2" s="1"/>
  <c r="N499" i="5"/>
  <c r="O499" i="5" s="1"/>
  <c r="K549" i="5"/>
  <c r="J549" i="5" s="1"/>
  <c r="E532" i="5"/>
  <c r="D532" i="5" s="1"/>
  <c r="F532" i="5" s="1"/>
  <c r="G532" i="5" s="1"/>
  <c r="H531" i="5"/>
  <c r="T438" i="3"/>
  <c r="U438" i="3" s="1"/>
  <c r="S439" i="3" s="1"/>
  <c r="F382" i="3"/>
  <c r="G382" i="3" s="1"/>
  <c r="H382" i="3" s="1"/>
  <c r="F383" i="3" s="1"/>
  <c r="I381" i="3"/>
  <c r="M552" i="2" l="1"/>
  <c r="N552" i="2" s="1"/>
  <c r="L553" i="2" s="1"/>
  <c r="F667" i="2"/>
  <c r="G667" i="2" s="1"/>
  <c r="E668" i="2" s="1"/>
  <c r="F668" i="2" s="1"/>
  <c r="G668" i="2" s="1"/>
  <c r="E669" i="2" s="1"/>
  <c r="M500" i="5"/>
  <c r="L500" i="5" s="1"/>
  <c r="P499" i="5"/>
  <c r="K550" i="5"/>
  <c r="J550" i="5" s="1"/>
  <c r="H532" i="5"/>
  <c r="E533" i="5"/>
  <c r="D533" i="5" s="1"/>
  <c r="F533" i="5" s="1"/>
  <c r="G533" i="5" s="1"/>
  <c r="Q438" i="3"/>
  <c r="R439" i="3" s="1"/>
  <c r="V438" i="3"/>
  <c r="I382" i="3"/>
  <c r="G383" i="3"/>
  <c r="D383" i="3"/>
  <c r="E384" i="3" s="1"/>
  <c r="M553" i="2" l="1"/>
  <c r="N553" i="2" s="1"/>
  <c r="L554" i="2" s="1"/>
  <c r="F669" i="2"/>
  <c r="G669" i="2" s="1"/>
  <c r="E670" i="2" s="1"/>
  <c r="F670" i="2" s="1"/>
  <c r="G670" i="2" s="1"/>
  <c r="E671" i="2" s="1"/>
  <c r="N500" i="5"/>
  <c r="K551" i="5"/>
  <c r="J551" i="5" s="1"/>
  <c r="H533" i="5"/>
  <c r="E534" i="5"/>
  <c r="D534" i="5" s="1"/>
  <c r="F534" i="5" s="1"/>
  <c r="G534" i="5" s="1"/>
  <c r="T439" i="3"/>
  <c r="U439" i="3" s="1"/>
  <c r="S440" i="3" s="1"/>
  <c r="H383" i="3"/>
  <c r="D384" i="3"/>
  <c r="E385" i="3" s="1"/>
  <c r="M554" i="2" l="1"/>
  <c r="N554" i="2" s="1"/>
  <c r="L555" i="2" s="1"/>
  <c r="F671" i="2"/>
  <c r="G671" i="2" s="1"/>
  <c r="E672" i="2" s="1"/>
  <c r="F672" i="2" s="1"/>
  <c r="G672" i="2" s="1"/>
  <c r="E673" i="2" s="1"/>
  <c r="M501" i="5"/>
  <c r="L501" i="5" s="1"/>
  <c r="P500" i="5"/>
  <c r="O500" i="5"/>
  <c r="K552" i="5"/>
  <c r="J552" i="5" s="1"/>
  <c r="E535" i="5"/>
  <c r="D535" i="5" s="1"/>
  <c r="F535" i="5" s="1"/>
  <c r="G535" i="5" s="1"/>
  <c r="H534" i="5"/>
  <c r="Q439" i="3"/>
  <c r="R440" i="3" s="1"/>
  <c r="V439" i="3"/>
  <c r="F384" i="3"/>
  <c r="G384" i="3" s="1"/>
  <c r="H384" i="3" s="1"/>
  <c r="F385" i="3" s="1"/>
  <c r="I383" i="3"/>
  <c r="D385" i="3"/>
  <c r="E386" i="3" s="1"/>
  <c r="M555" i="2" l="1"/>
  <c r="N555" i="2" s="1"/>
  <c r="L556" i="2" s="1"/>
  <c r="F673" i="2"/>
  <c r="G673" i="2" s="1"/>
  <c r="E674" i="2" s="1"/>
  <c r="F674" i="2" s="1"/>
  <c r="G674" i="2" s="1"/>
  <c r="E675" i="2" s="1"/>
  <c r="F675" i="2" s="1"/>
  <c r="G675" i="2" s="1"/>
  <c r="E676" i="2" s="1"/>
  <c r="F676" i="2" s="1"/>
  <c r="G676" i="2" s="1"/>
  <c r="E677" i="2" s="1"/>
  <c r="N501" i="5"/>
  <c r="O501" i="5" s="1"/>
  <c r="K553" i="5"/>
  <c r="J553" i="5" s="1"/>
  <c r="E536" i="5"/>
  <c r="D536" i="5" s="1"/>
  <c r="F536" i="5" s="1"/>
  <c r="G536" i="5" s="1"/>
  <c r="H535" i="5"/>
  <c r="T440" i="3"/>
  <c r="U440" i="3" s="1"/>
  <c r="S441" i="3" s="1"/>
  <c r="I384" i="3"/>
  <c r="G385" i="3"/>
  <c r="H385" i="3" s="1"/>
  <c r="F386" i="3" s="1"/>
  <c r="D386" i="3"/>
  <c r="E387" i="3" s="1"/>
  <c r="M556" i="2" l="1"/>
  <c r="N556" i="2" s="1"/>
  <c r="L557" i="2" s="1"/>
  <c r="F677" i="2"/>
  <c r="G677" i="2" s="1"/>
  <c r="E678" i="2" s="1"/>
  <c r="M502" i="5"/>
  <c r="L502" i="5" s="1"/>
  <c r="P501" i="5"/>
  <c r="K554" i="5"/>
  <c r="J554" i="5" s="1"/>
  <c r="E537" i="5"/>
  <c r="D537" i="5" s="1"/>
  <c r="F537" i="5" s="1"/>
  <c r="G537" i="5" s="1"/>
  <c r="H536" i="5"/>
  <c r="Q440" i="3"/>
  <c r="R441" i="3" s="1"/>
  <c r="V440" i="3"/>
  <c r="I385" i="3"/>
  <c r="D387" i="3"/>
  <c r="E388" i="3" s="1"/>
  <c r="G386" i="3"/>
  <c r="M557" i="2" l="1"/>
  <c r="N557" i="2" s="1"/>
  <c r="L558" i="2" s="1"/>
  <c r="F678" i="2"/>
  <c r="G678" i="2" s="1"/>
  <c r="E679" i="2" s="1"/>
  <c r="N502" i="5"/>
  <c r="K555" i="5"/>
  <c r="J555" i="5" s="1"/>
  <c r="E538" i="5"/>
  <c r="D538" i="5" s="1"/>
  <c r="F538" i="5" s="1"/>
  <c r="G538" i="5" s="1"/>
  <c r="H537" i="5"/>
  <c r="T441" i="3"/>
  <c r="U441" i="3" s="1"/>
  <c r="S442" i="3" s="1"/>
  <c r="D388" i="3"/>
  <c r="E389" i="3" s="1"/>
  <c r="H386" i="3"/>
  <c r="M558" i="2" l="1"/>
  <c r="N558" i="2" s="1"/>
  <c r="L559" i="2" s="1"/>
  <c r="F679" i="2"/>
  <c r="G679" i="2" s="1"/>
  <c r="E680" i="2" s="1"/>
  <c r="M503" i="5"/>
  <c r="L503" i="5" s="1"/>
  <c r="N503" i="5" s="1"/>
  <c r="P502" i="5"/>
  <c r="O502" i="5"/>
  <c r="K556" i="5"/>
  <c r="J556" i="5" s="1"/>
  <c r="E539" i="5"/>
  <c r="D539" i="5" s="1"/>
  <c r="F539" i="5" s="1"/>
  <c r="G539" i="5" s="1"/>
  <c r="H538" i="5"/>
  <c r="Q441" i="3"/>
  <c r="R442" i="3" s="1"/>
  <c r="V441" i="3"/>
  <c r="F387" i="3"/>
  <c r="G387" i="3" s="1"/>
  <c r="H387" i="3" s="1"/>
  <c r="F388" i="3" s="1"/>
  <c r="I386" i="3"/>
  <c r="M559" i="2" l="1"/>
  <c r="N559" i="2" s="1"/>
  <c r="L560" i="2" s="1"/>
  <c r="F680" i="2"/>
  <c r="G680" i="2" s="1"/>
  <c r="E681" i="2" s="1"/>
  <c r="F681" i="2" s="1"/>
  <c r="G681" i="2" s="1"/>
  <c r="E682" i="2" s="1"/>
  <c r="O503" i="5"/>
  <c r="M504" i="5"/>
  <c r="L504" i="5" s="1"/>
  <c r="N504" i="5" s="1"/>
  <c r="P503" i="5"/>
  <c r="K557" i="5"/>
  <c r="J557" i="5" s="1"/>
  <c r="H539" i="5"/>
  <c r="E540" i="5"/>
  <c r="D540" i="5" s="1"/>
  <c r="F540" i="5" s="1"/>
  <c r="G540" i="5" s="1"/>
  <c r="T442" i="3"/>
  <c r="U442" i="3" s="1"/>
  <c r="S443" i="3" s="1"/>
  <c r="G388" i="3"/>
  <c r="H388" i="3" s="1"/>
  <c r="F389" i="3" s="1"/>
  <c r="I387" i="3"/>
  <c r="D389" i="3"/>
  <c r="E390" i="3" s="1"/>
  <c r="M560" i="2" l="1"/>
  <c r="N560" i="2" s="1"/>
  <c r="L561" i="2" s="1"/>
  <c r="M561" i="2" s="1"/>
  <c r="N561" i="2" s="1"/>
  <c r="L562" i="2" s="1"/>
  <c r="F682" i="2"/>
  <c r="G682" i="2" s="1"/>
  <c r="E683" i="2" s="1"/>
  <c r="O504" i="5"/>
  <c r="M505" i="5"/>
  <c r="L505" i="5" s="1"/>
  <c r="P504" i="5"/>
  <c r="K558" i="5"/>
  <c r="J558" i="5" s="1"/>
  <c r="E541" i="5"/>
  <c r="D541" i="5" s="1"/>
  <c r="F541" i="5" s="1"/>
  <c r="G541" i="5" s="1"/>
  <c r="H540" i="5"/>
  <c r="Q442" i="3"/>
  <c r="R443" i="3" s="1"/>
  <c r="V442" i="3"/>
  <c r="G389" i="3"/>
  <c r="H389" i="3" s="1"/>
  <c r="F390" i="3" s="1"/>
  <c r="I388" i="3"/>
  <c r="D390" i="3"/>
  <c r="E391" i="3" s="1"/>
  <c r="M562" i="2" l="1"/>
  <c r="N562" i="2" s="1"/>
  <c r="L563" i="2" s="1"/>
  <c r="F683" i="2"/>
  <c r="G683" i="2" s="1"/>
  <c r="E684" i="2" s="1"/>
  <c r="N505" i="5"/>
  <c r="K559" i="5"/>
  <c r="J559" i="5" s="1"/>
  <c r="E542" i="5"/>
  <c r="D542" i="5" s="1"/>
  <c r="F542" i="5" s="1"/>
  <c r="G542" i="5" s="1"/>
  <c r="H541" i="5"/>
  <c r="I389" i="3"/>
  <c r="G390" i="3"/>
  <c r="H390" i="3" s="1"/>
  <c r="F391" i="3" s="1"/>
  <c r="G391" i="3" s="1"/>
  <c r="T443" i="3"/>
  <c r="U443" i="3" s="1"/>
  <c r="S444" i="3" s="1"/>
  <c r="D391" i="3"/>
  <c r="E392" i="3" s="1"/>
  <c r="M563" i="2" l="1"/>
  <c r="N563" i="2" s="1"/>
  <c r="L564" i="2" s="1"/>
  <c r="F684" i="2"/>
  <c r="G684" i="2" s="1"/>
  <c r="E685" i="2" s="1"/>
  <c r="M506" i="5"/>
  <c r="L506" i="5" s="1"/>
  <c r="N506" i="5" s="1"/>
  <c r="P505" i="5"/>
  <c r="O505" i="5"/>
  <c r="K560" i="5"/>
  <c r="J560" i="5" s="1"/>
  <c r="E543" i="5"/>
  <c r="D543" i="5" s="1"/>
  <c r="F543" i="5" s="1"/>
  <c r="G543" i="5" s="1"/>
  <c r="H542" i="5"/>
  <c r="Q443" i="3"/>
  <c r="R444" i="3" s="1"/>
  <c r="V443" i="3"/>
  <c r="I390" i="3"/>
  <c r="H391" i="3"/>
  <c r="F392" i="3" s="1"/>
  <c r="M564" i="2" l="1"/>
  <c r="N564" i="2" s="1"/>
  <c r="L565" i="2" s="1"/>
  <c r="F685" i="2"/>
  <c r="G685" i="2" s="1"/>
  <c r="E686" i="2" s="1"/>
  <c r="O506" i="5"/>
  <c r="M507" i="5"/>
  <c r="L507" i="5" s="1"/>
  <c r="P506" i="5"/>
  <c r="K561" i="5"/>
  <c r="J561" i="5" s="1"/>
  <c r="H543" i="5"/>
  <c r="E544" i="5"/>
  <c r="D544" i="5" s="1"/>
  <c r="F544" i="5" s="1"/>
  <c r="G544" i="5" s="1"/>
  <c r="T444" i="3"/>
  <c r="U444" i="3" s="1"/>
  <c r="S445" i="3" s="1"/>
  <c r="I391" i="3"/>
  <c r="G392" i="3"/>
  <c r="H392" i="3" s="1"/>
  <c r="F393" i="3" s="1"/>
  <c r="D392" i="3"/>
  <c r="E393" i="3" s="1"/>
  <c r="M565" i="2" l="1"/>
  <c r="N565" i="2" s="1"/>
  <c r="L566" i="2" s="1"/>
  <c r="F686" i="2"/>
  <c r="G686" i="2" s="1"/>
  <c r="E687" i="2" s="1"/>
  <c r="N507" i="5"/>
  <c r="O507" i="5" s="1"/>
  <c r="K562" i="5"/>
  <c r="J562" i="5" s="1"/>
  <c r="E545" i="5"/>
  <c r="D545" i="5" s="1"/>
  <c r="F545" i="5" s="1"/>
  <c r="G545" i="5" s="1"/>
  <c r="H544" i="5"/>
  <c r="Q444" i="3"/>
  <c r="R445" i="3" s="1"/>
  <c r="V444" i="3"/>
  <c r="I392" i="3"/>
  <c r="G393" i="3"/>
  <c r="H393" i="3" s="1"/>
  <c r="F394" i="3" s="1"/>
  <c r="D393" i="3"/>
  <c r="E394" i="3" s="1"/>
  <c r="M566" i="2" l="1"/>
  <c r="N566" i="2" s="1"/>
  <c r="L567" i="2" s="1"/>
  <c r="F687" i="2"/>
  <c r="G687" i="2" s="1"/>
  <c r="E688" i="2" s="1"/>
  <c r="M508" i="5"/>
  <c r="L508" i="5" s="1"/>
  <c r="N508" i="5" s="1"/>
  <c r="O508" i="5" s="1"/>
  <c r="P507" i="5"/>
  <c r="K563" i="5"/>
  <c r="J563" i="5" s="1"/>
  <c r="E546" i="5"/>
  <c r="D546" i="5" s="1"/>
  <c r="F546" i="5" s="1"/>
  <c r="G546" i="5" s="1"/>
  <c r="H545" i="5"/>
  <c r="T445" i="3"/>
  <c r="U445" i="3" s="1"/>
  <c r="S446" i="3" s="1"/>
  <c r="I393" i="3"/>
  <c r="D394" i="3"/>
  <c r="E395" i="3" s="1"/>
  <c r="G394" i="3"/>
  <c r="M567" i="2" l="1"/>
  <c r="N567" i="2" s="1"/>
  <c r="L568" i="2" s="1"/>
  <c r="M568" i="2" s="1"/>
  <c r="N568" i="2" s="1"/>
  <c r="L569" i="2" s="1"/>
  <c r="F688" i="2"/>
  <c r="G688" i="2" s="1"/>
  <c r="E689" i="2" s="1"/>
  <c r="M509" i="5"/>
  <c r="L509" i="5" s="1"/>
  <c r="P508" i="5"/>
  <c r="K564" i="5"/>
  <c r="J564" i="5" s="1"/>
  <c r="E547" i="5"/>
  <c r="D547" i="5" s="1"/>
  <c r="F547" i="5" s="1"/>
  <c r="G547" i="5" s="1"/>
  <c r="H546" i="5"/>
  <c r="Q445" i="3"/>
  <c r="R446" i="3" s="1"/>
  <c r="V445" i="3"/>
  <c r="D395" i="3"/>
  <c r="E396" i="3" s="1"/>
  <c r="H394" i="3"/>
  <c r="F395" i="3" s="1"/>
  <c r="M569" i="2" l="1"/>
  <c r="N569" i="2" s="1"/>
  <c r="L570" i="2" s="1"/>
  <c r="F689" i="2"/>
  <c r="G689" i="2" s="1"/>
  <c r="E690" i="2" s="1"/>
  <c r="N509" i="5"/>
  <c r="K565" i="5"/>
  <c r="J565" i="5" s="1"/>
  <c r="E548" i="5"/>
  <c r="D548" i="5" s="1"/>
  <c r="F548" i="5" s="1"/>
  <c r="G548" i="5" s="1"/>
  <c r="H547" i="5"/>
  <c r="T446" i="3"/>
  <c r="U446" i="3" s="1"/>
  <c r="S447" i="3" s="1"/>
  <c r="I394" i="3"/>
  <c r="G395" i="3"/>
  <c r="H395" i="3" s="1"/>
  <c r="F396" i="3" s="1"/>
  <c r="D396" i="3"/>
  <c r="E397" i="3" s="1"/>
  <c r="M570" i="2" l="1"/>
  <c r="N570" i="2" s="1"/>
  <c r="L571" i="2" s="1"/>
  <c r="M571" i="2" s="1"/>
  <c r="N571" i="2" s="1"/>
  <c r="L572" i="2" s="1"/>
  <c r="F690" i="2"/>
  <c r="G690" i="2" s="1"/>
  <c r="E691" i="2" s="1"/>
  <c r="M510" i="5"/>
  <c r="L510" i="5" s="1"/>
  <c r="N510" i="5" s="1"/>
  <c r="P509" i="5"/>
  <c r="O509" i="5"/>
  <c r="K566" i="5"/>
  <c r="J566" i="5" s="1"/>
  <c r="E549" i="5"/>
  <c r="D549" i="5" s="1"/>
  <c r="F549" i="5" s="1"/>
  <c r="G549" i="5" s="1"/>
  <c r="H548" i="5"/>
  <c r="Q446" i="3"/>
  <c r="R447" i="3" s="1"/>
  <c r="V446" i="3"/>
  <c r="I395" i="3"/>
  <c r="G396" i="3"/>
  <c r="H396" i="3" s="1"/>
  <c r="F397" i="3" s="1"/>
  <c r="D397" i="3"/>
  <c r="E398" i="3" s="1"/>
  <c r="M572" i="2" l="1"/>
  <c r="N572" i="2" s="1"/>
  <c r="L573" i="2" s="1"/>
  <c r="F691" i="2"/>
  <c r="G691" i="2" s="1"/>
  <c r="E692" i="2"/>
  <c r="M511" i="5"/>
  <c r="L511" i="5" s="1"/>
  <c r="P510" i="5"/>
  <c r="O510" i="5"/>
  <c r="K567" i="5"/>
  <c r="J567" i="5" s="1"/>
  <c r="E550" i="5"/>
  <c r="D550" i="5" s="1"/>
  <c r="F550" i="5" s="1"/>
  <c r="G550" i="5" s="1"/>
  <c r="H549" i="5"/>
  <c r="T447" i="3"/>
  <c r="U447" i="3" s="1"/>
  <c r="S448" i="3" s="1"/>
  <c r="I396" i="3"/>
  <c r="G397" i="3"/>
  <c r="H397" i="3" s="1"/>
  <c r="F398" i="3" s="1"/>
  <c r="M573" i="2" l="1"/>
  <c r="N573" i="2" s="1"/>
  <c r="L574" i="2" s="1"/>
  <c r="M574" i="2" s="1"/>
  <c r="N574" i="2" s="1"/>
  <c r="L575" i="2" s="1"/>
  <c r="F692" i="2"/>
  <c r="G692" i="2" s="1"/>
  <c r="E693" i="2" s="1"/>
  <c r="F693" i="2" s="1"/>
  <c r="G693" i="2" s="1"/>
  <c r="E694" i="2" s="1"/>
  <c r="N511" i="5"/>
  <c r="O511" i="5" s="1"/>
  <c r="K568" i="5"/>
  <c r="J568" i="5" s="1"/>
  <c r="H550" i="5"/>
  <c r="E551" i="5"/>
  <c r="D551" i="5" s="1"/>
  <c r="F551" i="5" s="1"/>
  <c r="G551" i="5" s="1"/>
  <c r="Q447" i="3"/>
  <c r="R448" i="3" s="1"/>
  <c r="V447" i="3"/>
  <c r="I397" i="3"/>
  <c r="G398" i="3"/>
  <c r="H398" i="3" s="1"/>
  <c r="F399" i="3" s="1"/>
  <c r="D398" i="3"/>
  <c r="E399" i="3" s="1"/>
  <c r="M575" i="2" l="1"/>
  <c r="N575" i="2" s="1"/>
  <c r="L576" i="2" s="1"/>
  <c r="F694" i="2"/>
  <c r="G694" i="2" s="1"/>
  <c r="E695" i="2" s="1"/>
  <c r="M512" i="5"/>
  <c r="L512" i="5" s="1"/>
  <c r="N512" i="5" s="1"/>
  <c r="O512" i="5" s="1"/>
  <c r="P511" i="5"/>
  <c r="K569" i="5"/>
  <c r="J569" i="5" s="1"/>
  <c r="E552" i="5"/>
  <c r="D552" i="5" s="1"/>
  <c r="F552" i="5" s="1"/>
  <c r="G552" i="5" s="1"/>
  <c r="H551" i="5"/>
  <c r="T448" i="3"/>
  <c r="U448" i="3" s="1"/>
  <c r="S449" i="3" s="1"/>
  <c r="I398" i="3"/>
  <c r="G399" i="3"/>
  <c r="H399" i="3" s="1"/>
  <c r="F400" i="3" s="1"/>
  <c r="M576" i="2" l="1"/>
  <c r="N576" i="2" s="1"/>
  <c r="L577" i="2" s="1"/>
  <c r="F695" i="2"/>
  <c r="G695" i="2" s="1"/>
  <c r="E696" i="2" s="1"/>
  <c r="M513" i="5"/>
  <c r="L513" i="5" s="1"/>
  <c r="P512" i="5"/>
  <c r="K570" i="5"/>
  <c r="J570" i="5" s="1"/>
  <c r="E553" i="5"/>
  <c r="D553" i="5" s="1"/>
  <c r="F553" i="5" s="1"/>
  <c r="G553" i="5" s="1"/>
  <c r="H552" i="5"/>
  <c r="Q448" i="3"/>
  <c r="R449" i="3" s="1"/>
  <c r="V448" i="3"/>
  <c r="I399" i="3"/>
  <c r="D399" i="3"/>
  <c r="E400" i="3" s="1"/>
  <c r="M577" i="2" l="1"/>
  <c r="N577" i="2" s="1"/>
  <c r="L578" i="2" s="1"/>
  <c r="F696" i="2"/>
  <c r="G696" i="2" s="1"/>
  <c r="E697" i="2" s="1"/>
  <c r="F697" i="2" s="1"/>
  <c r="G697" i="2" s="1"/>
  <c r="E698" i="2" s="1"/>
  <c r="N513" i="5"/>
  <c r="K571" i="5"/>
  <c r="J571" i="5" s="1"/>
  <c r="E554" i="5"/>
  <c r="D554" i="5" s="1"/>
  <c r="F554" i="5" s="1"/>
  <c r="G554" i="5" s="1"/>
  <c r="H553" i="5"/>
  <c r="T449" i="3"/>
  <c r="U449" i="3" s="1"/>
  <c r="S450" i="3" s="1"/>
  <c r="G400" i="3"/>
  <c r="H400" i="3" s="1"/>
  <c r="F401" i="3" s="1"/>
  <c r="M578" i="2" l="1"/>
  <c r="N578" i="2" s="1"/>
  <c r="L579" i="2" s="1"/>
  <c r="F698" i="2"/>
  <c r="G698" i="2" s="1"/>
  <c r="E699" i="2" s="1"/>
  <c r="M514" i="5"/>
  <c r="L514" i="5" s="1"/>
  <c r="P513" i="5"/>
  <c r="O513" i="5"/>
  <c r="K572" i="5"/>
  <c r="J572" i="5" s="1"/>
  <c r="H554" i="5"/>
  <c r="E555" i="5"/>
  <c r="D555" i="5" s="1"/>
  <c r="F555" i="5" s="1"/>
  <c r="G555" i="5" s="1"/>
  <c r="Q449" i="3"/>
  <c r="R450" i="3" s="1"/>
  <c r="V449" i="3"/>
  <c r="I400" i="3"/>
  <c r="D400" i="3"/>
  <c r="E401" i="3" s="1"/>
  <c r="M579" i="2" l="1"/>
  <c r="N579" i="2" s="1"/>
  <c r="L580" i="2" s="1"/>
  <c r="F699" i="2"/>
  <c r="G699" i="2" s="1"/>
  <c r="E700" i="2" s="1"/>
  <c r="N514" i="5"/>
  <c r="O514" i="5" s="1"/>
  <c r="K573" i="5"/>
  <c r="J573" i="5" s="1"/>
  <c r="H555" i="5"/>
  <c r="E556" i="5"/>
  <c r="D556" i="5" s="1"/>
  <c r="F556" i="5" s="1"/>
  <c r="G556" i="5" s="1"/>
  <c r="T450" i="3"/>
  <c r="U450" i="3" s="1"/>
  <c r="S451" i="3" s="1"/>
  <c r="G401" i="3"/>
  <c r="H401" i="3" s="1"/>
  <c r="F402" i="3" s="1"/>
  <c r="M580" i="2" l="1"/>
  <c r="N580" i="2" s="1"/>
  <c r="L581" i="2" s="1"/>
  <c r="F700" i="2"/>
  <c r="G700" i="2" s="1"/>
  <c r="E701" i="2" s="1"/>
  <c r="M515" i="5"/>
  <c r="L515" i="5" s="1"/>
  <c r="P514" i="5"/>
  <c r="K574" i="5"/>
  <c r="J574" i="5" s="1"/>
  <c r="E557" i="5"/>
  <c r="D557" i="5" s="1"/>
  <c r="F557" i="5" s="1"/>
  <c r="G557" i="5" s="1"/>
  <c r="H556" i="5"/>
  <c r="Q450" i="3"/>
  <c r="R451" i="3" s="1"/>
  <c r="V450" i="3"/>
  <c r="I401" i="3"/>
  <c r="D401" i="3"/>
  <c r="E402" i="3" s="1"/>
  <c r="M581" i="2" l="1"/>
  <c r="N581" i="2" s="1"/>
  <c r="L582" i="2" s="1"/>
  <c r="F701" i="2"/>
  <c r="G701" i="2" s="1"/>
  <c r="E702" i="2" s="1"/>
  <c r="N515" i="5"/>
  <c r="K575" i="5"/>
  <c r="J575" i="5" s="1"/>
  <c r="H557" i="5"/>
  <c r="E558" i="5"/>
  <c r="D558" i="5" s="1"/>
  <c r="F558" i="5" s="1"/>
  <c r="G558" i="5" s="1"/>
  <c r="T451" i="3"/>
  <c r="U451" i="3" s="1"/>
  <c r="S452" i="3" s="1"/>
  <c r="D402" i="3"/>
  <c r="E403" i="3" s="1"/>
  <c r="M582" i="2" l="1"/>
  <c r="N582" i="2" s="1"/>
  <c r="L583" i="2" s="1"/>
  <c r="F702" i="2"/>
  <c r="G702" i="2" s="1"/>
  <c r="E703" i="2" s="1"/>
  <c r="F703" i="2" s="1"/>
  <c r="G703" i="2" s="1"/>
  <c r="E704" i="2" s="1"/>
  <c r="M516" i="5"/>
  <c r="L516" i="5" s="1"/>
  <c r="N516" i="5" s="1"/>
  <c r="P515" i="5"/>
  <c r="O515" i="5"/>
  <c r="K576" i="5"/>
  <c r="J576" i="5" s="1"/>
  <c r="H558" i="5"/>
  <c r="E559" i="5"/>
  <c r="D559" i="5" s="1"/>
  <c r="F559" i="5" s="1"/>
  <c r="G559" i="5" s="1"/>
  <c r="Q451" i="3"/>
  <c r="R452" i="3" s="1"/>
  <c r="V451" i="3"/>
  <c r="D403" i="3"/>
  <c r="E404" i="3" s="1"/>
  <c r="G402" i="3"/>
  <c r="H402" i="3" s="1"/>
  <c r="M583" i="2" l="1"/>
  <c r="N583" i="2" s="1"/>
  <c r="L584" i="2" s="1"/>
  <c r="F704" i="2"/>
  <c r="G704" i="2" s="1"/>
  <c r="E705" i="2" s="1"/>
  <c r="O516" i="5"/>
  <c r="M517" i="5"/>
  <c r="L517" i="5" s="1"/>
  <c r="P516" i="5"/>
  <c r="K577" i="5"/>
  <c r="J577" i="5" s="1"/>
  <c r="H559" i="5"/>
  <c r="E560" i="5"/>
  <c r="D560" i="5" s="1"/>
  <c r="F560" i="5" s="1"/>
  <c r="G560" i="5" s="1"/>
  <c r="T452" i="3"/>
  <c r="U452" i="3" s="1"/>
  <c r="S453" i="3" s="1"/>
  <c r="F403" i="3"/>
  <c r="G403" i="3" s="1"/>
  <c r="H403" i="3" s="1"/>
  <c r="F404" i="3" s="1"/>
  <c r="I402" i="3"/>
  <c r="M584" i="2" l="1"/>
  <c r="N584" i="2" s="1"/>
  <c r="L585" i="2" s="1"/>
  <c r="F705" i="2"/>
  <c r="G705" i="2" s="1"/>
  <c r="E706" i="2" s="1"/>
  <c r="N517" i="5"/>
  <c r="K578" i="5"/>
  <c r="J578" i="5" s="1"/>
  <c r="H560" i="5"/>
  <c r="E561" i="5"/>
  <c r="D561" i="5" s="1"/>
  <c r="F561" i="5" s="1"/>
  <c r="G561" i="5" s="1"/>
  <c r="Q452" i="3"/>
  <c r="R453" i="3" s="1"/>
  <c r="V452" i="3"/>
  <c r="I403" i="3"/>
  <c r="G404" i="3"/>
  <c r="H404" i="3" s="1"/>
  <c r="F405" i="3" s="1"/>
  <c r="D404" i="3"/>
  <c r="E405" i="3" s="1"/>
  <c r="M585" i="2" l="1"/>
  <c r="N585" i="2" s="1"/>
  <c r="L586" i="2" s="1"/>
  <c r="F706" i="2"/>
  <c r="G706" i="2" s="1"/>
  <c r="E707" i="2" s="1"/>
  <c r="M518" i="5"/>
  <c r="L518" i="5" s="1"/>
  <c r="N518" i="5" s="1"/>
  <c r="P517" i="5"/>
  <c r="O517" i="5"/>
  <c r="K579" i="5"/>
  <c r="J579" i="5" s="1"/>
  <c r="H561" i="5"/>
  <c r="E562" i="5"/>
  <c r="D562" i="5" s="1"/>
  <c r="F562" i="5" s="1"/>
  <c r="G562" i="5" s="1"/>
  <c r="T453" i="3"/>
  <c r="U453" i="3" s="1"/>
  <c r="S454" i="3" s="1"/>
  <c r="I404" i="3"/>
  <c r="G405" i="3"/>
  <c r="H405" i="3" s="1"/>
  <c r="F406" i="3" s="1"/>
  <c r="D405" i="3"/>
  <c r="E406" i="3" s="1"/>
  <c r="M586" i="2" l="1"/>
  <c r="N586" i="2" s="1"/>
  <c r="L587" i="2" s="1"/>
  <c r="F707" i="2"/>
  <c r="G707" i="2" s="1"/>
  <c r="E708" i="2" s="1"/>
  <c r="M519" i="5"/>
  <c r="L519" i="5" s="1"/>
  <c r="N519" i="5" s="1"/>
  <c r="P518" i="5"/>
  <c r="O518" i="5"/>
  <c r="K580" i="5"/>
  <c r="J580" i="5" s="1"/>
  <c r="H562" i="5"/>
  <c r="E563" i="5"/>
  <c r="D563" i="5" s="1"/>
  <c r="F563" i="5" s="1"/>
  <c r="G563" i="5" s="1"/>
  <c r="Q453" i="3"/>
  <c r="R454" i="3" s="1"/>
  <c r="V453" i="3"/>
  <c r="I405" i="3"/>
  <c r="D406" i="3"/>
  <c r="E407" i="3" s="1"/>
  <c r="M587" i="2" l="1"/>
  <c r="N587" i="2" s="1"/>
  <c r="L588" i="2" s="1"/>
  <c r="F708" i="2"/>
  <c r="G708" i="2" s="1"/>
  <c r="E709" i="2" s="1"/>
  <c r="M520" i="5"/>
  <c r="L520" i="5" s="1"/>
  <c r="P519" i="5"/>
  <c r="O519" i="5"/>
  <c r="K581" i="5"/>
  <c r="J581" i="5" s="1"/>
  <c r="H563" i="5"/>
  <c r="E564" i="5"/>
  <c r="D564" i="5" s="1"/>
  <c r="F564" i="5" s="1"/>
  <c r="G564" i="5" s="1"/>
  <c r="T454" i="3"/>
  <c r="U454" i="3" s="1"/>
  <c r="S455" i="3" s="1"/>
  <c r="D407" i="3"/>
  <c r="E408" i="3" s="1"/>
  <c r="G406" i="3"/>
  <c r="H406" i="3" s="1"/>
  <c r="F407" i="3" s="1"/>
  <c r="M588" i="2" l="1"/>
  <c r="N588" i="2" s="1"/>
  <c r="L589" i="2" s="1"/>
  <c r="F709" i="2"/>
  <c r="G709" i="2" s="1"/>
  <c r="E710" i="2" s="1"/>
  <c r="N520" i="5"/>
  <c r="O520" i="5" s="1"/>
  <c r="K582" i="5"/>
  <c r="J582" i="5" s="1"/>
  <c r="H564" i="5"/>
  <c r="E565" i="5"/>
  <c r="D565" i="5" s="1"/>
  <c r="F565" i="5" s="1"/>
  <c r="G565" i="5" s="1"/>
  <c r="Q454" i="3"/>
  <c r="R455" i="3" s="1"/>
  <c r="V454" i="3"/>
  <c r="I406" i="3"/>
  <c r="D408" i="3"/>
  <c r="E409" i="3" s="1"/>
  <c r="G407" i="3"/>
  <c r="H407" i="3" s="1"/>
  <c r="F408" i="3" s="1"/>
  <c r="M589" i="2" l="1"/>
  <c r="N589" i="2" s="1"/>
  <c r="L590" i="2" s="1"/>
  <c r="F710" i="2"/>
  <c r="G710" i="2" s="1"/>
  <c r="E711" i="2" s="1"/>
  <c r="M521" i="5"/>
  <c r="L521" i="5" s="1"/>
  <c r="P520" i="5"/>
  <c r="K583" i="5"/>
  <c r="J583" i="5" s="1"/>
  <c r="H565" i="5"/>
  <c r="E566" i="5"/>
  <c r="D566" i="5" s="1"/>
  <c r="F566" i="5" s="1"/>
  <c r="G566" i="5" s="1"/>
  <c r="T455" i="3"/>
  <c r="U455" i="3" s="1"/>
  <c r="S456" i="3" s="1"/>
  <c r="I407" i="3"/>
  <c r="G408" i="3"/>
  <c r="H408" i="3" s="1"/>
  <c r="F409" i="3" s="1"/>
  <c r="D409" i="3"/>
  <c r="E410" i="3" s="1"/>
  <c r="M590" i="2" l="1"/>
  <c r="N590" i="2" s="1"/>
  <c r="L591" i="2" s="1"/>
  <c r="F711" i="2"/>
  <c r="G711" i="2" s="1"/>
  <c r="E712" i="2" s="1"/>
  <c r="N521" i="5"/>
  <c r="E567" i="5"/>
  <c r="D567" i="5" s="1"/>
  <c r="F567" i="5" s="1"/>
  <c r="G567" i="5" s="1"/>
  <c r="H566" i="5"/>
  <c r="Q455" i="3"/>
  <c r="R456" i="3" s="1"/>
  <c r="V455" i="3"/>
  <c r="I408" i="3"/>
  <c r="G409" i="3"/>
  <c r="H409" i="3" s="1"/>
  <c r="F410" i="3" s="1"/>
  <c r="M591" i="2" l="1"/>
  <c r="N591" i="2" s="1"/>
  <c r="L592" i="2" s="1"/>
  <c r="F712" i="2"/>
  <c r="G712" i="2" s="1"/>
  <c r="E713" i="2" s="1"/>
  <c r="M522" i="5"/>
  <c r="L522" i="5" s="1"/>
  <c r="P521" i="5"/>
  <c r="O521" i="5"/>
  <c r="H567" i="5"/>
  <c r="E568" i="5"/>
  <c r="D568" i="5" s="1"/>
  <c r="F568" i="5" s="1"/>
  <c r="G568" i="5" s="1"/>
  <c r="T456" i="3"/>
  <c r="U456" i="3" s="1"/>
  <c r="S457" i="3" s="1"/>
  <c r="I409" i="3"/>
  <c r="G410" i="3"/>
  <c r="D410" i="3"/>
  <c r="E411" i="3" s="1"/>
  <c r="M592" i="2" l="1"/>
  <c r="N592" i="2" s="1"/>
  <c r="L593" i="2" s="1"/>
  <c r="M593" i="2" s="1"/>
  <c r="N593" i="2" s="1"/>
  <c r="L594" i="2" s="1"/>
  <c r="F713" i="2"/>
  <c r="G713" i="2" s="1"/>
  <c r="E714" i="2" s="1"/>
  <c r="N522" i="5"/>
  <c r="H568" i="5"/>
  <c r="E569" i="5"/>
  <c r="D569" i="5" s="1"/>
  <c r="F569" i="5" s="1"/>
  <c r="G569" i="5" s="1"/>
  <c r="Q456" i="3"/>
  <c r="R457" i="3" s="1"/>
  <c r="V456" i="3"/>
  <c r="D411" i="3"/>
  <c r="E412" i="3" s="1"/>
  <c r="H410" i="3"/>
  <c r="F411" i="3" s="1"/>
  <c r="M594" i="2" l="1"/>
  <c r="N594" i="2" s="1"/>
  <c r="L595" i="2" s="1"/>
  <c r="F714" i="2"/>
  <c r="G714" i="2" s="1"/>
  <c r="E715" i="2" s="1"/>
  <c r="F715" i="2" s="1"/>
  <c r="G715" i="2" s="1"/>
  <c r="E716" i="2" s="1"/>
  <c r="F716" i="2" s="1"/>
  <c r="G716" i="2" s="1"/>
  <c r="E717" i="2" s="1"/>
  <c r="M523" i="5"/>
  <c r="L523" i="5" s="1"/>
  <c r="P522" i="5"/>
  <c r="O522" i="5"/>
  <c r="E570" i="5"/>
  <c r="D570" i="5" s="1"/>
  <c r="F570" i="5" s="1"/>
  <c r="G570" i="5" s="1"/>
  <c r="H569" i="5"/>
  <c r="T457" i="3"/>
  <c r="U457" i="3" s="1"/>
  <c r="S458" i="3" s="1"/>
  <c r="I410" i="3"/>
  <c r="G411" i="3"/>
  <c r="H411" i="3" s="1"/>
  <c r="F412" i="3" s="1"/>
  <c r="M595" i="2" l="1"/>
  <c r="N595" i="2" s="1"/>
  <c r="L596" i="2" s="1"/>
  <c r="F717" i="2"/>
  <c r="G717" i="2" s="1"/>
  <c r="E718" i="2" s="1"/>
  <c r="F718" i="2" s="1"/>
  <c r="G718" i="2" s="1"/>
  <c r="E719" i="2" s="1"/>
  <c r="N523" i="5"/>
  <c r="O523" i="5" s="1"/>
  <c r="H570" i="5"/>
  <c r="E571" i="5"/>
  <c r="D571" i="5" s="1"/>
  <c r="F571" i="5" s="1"/>
  <c r="G571" i="5" s="1"/>
  <c r="Q457" i="3"/>
  <c r="R458" i="3" s="1"/>
  <c r="V457" i="3"/>
  <c r="I411" i="3"/>
  <c r="G412" i="3"/>
  <c r="H412" i="3" s="1"/>
  <c r="F413" i="3" s="1"/>
  <c r="D412" i="3"/>
  <c r="E413" i="3" s="1"/>
  <c r="M596" i="2" l="1"/>
  <c r="N596" i="2" s="1"/>
  <c r="L597" i="2" s="1"/>
  <c r="F719" i="2"/>
  <c r="G719" i="2" s="1"/>
  <c r="E720" i="2" s="1"/>
  <c r="M524" i="5"/>
  <c r="L524" i="5" s="1"/>
  <c r="P523" i="5"/>
  <c r="E572" i="5"/>
  <c r="D572" i="5" s="1"/>
  <c r="F572" i="5" s="1"/>
  <c r="G572" i="5" s="1"/>
  <c r="H571" i="5"/>
  <c r="T458" i="3"/>
  <c r="U458" i="3" s="1"/>
  <c r="S459" i="3" s="1"/>
  <c r="I412" i="3"/>
  <c r="G413" i="3"/>
  <c r="D413" i="3"/>
  <c r="E414" i="3" s="1"/>
  <c r="M597" i="2" l="1"/>
  <c r="N597" i="2" s="1"/>
  <c r="L598" i="2" s="1"/>
  <c r="F720" i="2"/>
  <c r="G720" i="2" s="1"/>
  <c r="E721" i="2" s="1"/>
  <c r="N524" i="5"/>
  <c r="E573" i="5"/>
  <c r="D573" i="5" s="1"/>
  <c r="F573" i="5" s="1"/>
  <c r="G573" i="5" s="1"/>
  <c r="H572" i="5"/>
  <c r="Q458" i="3"/>
  <c r="R459" i="3" s="1"/>
  <c r="V458" i="3"/>
  <c r="H413" i="3"/>
  <c r="F414" i="3" s="1"/>
  <c r="M598" i="2" l="1"/>
  <c r="N598" i="2" s="1"/>
  <c r="L599" i="2" s="1"/>
  <c r="M599" i="2" s="1"/>
  <c r="N599" i="2" s="1"/>
  <c r="L600" i="2" s="1"/>
  <c r="F721" i="2"/>
  <c r="G721" i="2" s="1"/>
  <c r="E722" i="2" s="1"/>
  <c r="M525" i="5"/>
  <c r="L525" i="5" s="1"/>
  <c r="N525" i="5" s="1"/>
  <c r="P524" i="5"/>
  <c r="O524" i="5"/>
  <c r="E574" i="5"/>
  <c r="D574" i="5" s="1"/>
  <c r="F574" i="5" s="1"/>
  <c r="G574" i="5" s="1"/>
  <c r="H573" i="5"/>
  <c r="T459" i="3"/>
  <c r="U459" i="3" s="1"/>
  <c r="S460" i="3" s="1"/>
  <c r="I413" i="3"/>
  <c r="G414" i="3"/>
  <c r="H414" i="3" s="1"/>
  <c r="F415" i="3" s="1"/>
  <c r="D414" i="3"/>
  <c r="E415" i="3" s="1"/>
  <c r="M600" i="2" l="1"/>
  <c r="N600" i="2" s="1"/>
  <c r="L601" i="2" s="1"/>
  <c r="F722" i="2"/>
  <c r="G722" i="2" s="1"/>
  <c r="E723" i="2" s="1"/>
  <c r="F723" i="2" s="1"/>
  <c r="G723" i="2" s="1"/>
  <c r="E724" i="2" s="1"/>
  <c r="O525" i="5"/>
  <c r="M526" i="5"/>
  <c r="L526" i="5" s="1"/>
  <c r="P525" i="5"/>
  <c r="H574" i="5"/>
  <c r="E575" i="5"/>
  <c r="D575" i="5" s="1"/>
  <c r="F575" i="5" s="1"/>
  <c r="G575" i="5" s="1"/>
  <c r="Q459" i="3"/>
  <c r="R460" i="3" s="1"/>
  <c r="V459" i="3"/>
  <c r="I414" i="3"/>
  <c r="G415" i="3"/>
  <c r="H415" i="3" s="1"/>
  <c r="F416" i="3" s="1"/>
  <c r="D415" i="3"/>
  <c r="E416" i="3" s="1"/>
  <c r="M601" i="2" l="1"/>
  <c r="N601" i="2" s="1"/>
  <c r="L602" i="2" s="1"/>
  <c r="M602" i="2" s="1"/>
  <c r="N602" i="2" s="1"/>
  <c r="L603" i="2" s="1"/>
  <c r="F724" i="2"/>
  <c r="G724" i="2" s="1"/>
  <c r="E725" i="2" s="1"/>
  <c r="N526" i="5"/>
  <c r="E576" i="5"/>
  <c r="D576" i="5" s="1"/>
  <c r="F576" i="5" s="1"/>
  <c r="G576" i="5" s="1"/>
  <c r="H575" i="5"/>
  <c r="T460" i="3"/>
  <c r="U460" i="3" s="1"/>
  <c r="S461" i="3" s="1"/>
  <c r="I415" i="3"/>
  <c r="D416" i="3"/>
  <c r="E417" i="3" s="1"/>
  <c r="M603" i="2" l="1"/>
  <c r="N603" i="2" s="1"/>
  <c r="L604" i="2" s="1"/>
  <c r="F725" i="2"/>
  <c r="G725" i="2" s="1"/>
  <c r="E726" i="2" s="1"/>
  <c r="M527" i="5"/>
  <c r="L527" i="5" s="1"/>
  <c r="N527" i="5" s="1"/>
  <c r="P526" i="5"/>
  <c r="O526" i="5"/>
  <c r="E577" i="5"/>
  <c r="D577" i="5" s="1"/>
  <c r="F577" i="5" s="1"/>
  <c r="G577" i="5" s="1"/>
  <c r="H576" i="5"/>
  <c r="Q460" i="3"/>
  <c r="R461" i="3" s="1"/>
  <c r="V460" i="3"/>
  <c r="D417" i="3"/>
  <c r="E418" i="3" s="1"/>
  <c r="G416" i="3"/>
  <c r="H416" i="3" s="1"/>
  <c r="F417" i="3" s="1"/>
  <c r="M604" i="2" l="1"/>
  <c r="N604" i="2" s="1"/>
  <c r="L605" i="2" s="1"/>
  <c r="F726" i="2"/>
  <c r="G726" i="2" s="1"/>
  <c r="E727" i="2" s="1"/>
  <c r="M528" i="5"/>
  <c r="L528" i="5" s="1"/>
  <c r="N528" i="5" s="1"/>
  <c r="P527" i="5"/>
  <c r="O527" i="5"/>
  <c r="E578" i="5"/>
  <c r="D578" i="5" s="1"/>
  <c r="F578" i="5" s="1"/>
  <c r="G578" i="5" s="1"/>
  <c r="H577" i="5"/>
  <c r="T461" i="3"/>
  <c r="U461" i="3" s="1"/>
  <c r="S462" i="3" s="1"/>
  <c r="I416" i="3"/>
  <c r="G417" i="3"/>
  <c r="H417" i="3" s="1"/>
  <c r="F418" i="3" s="1"/>
  <c r="M605" i="2" l="1"/>
  <c r="N605" i="2" s="1"/>
  <c r="L606" i="2" s="1"/>
  <c r="F727" i="2"/>
  <c r="G727" i="2" s="1"/>
  <c r="E728" i="2" s="1"/>
  <c r="O528" i="5"/>
  <c r="M529" i="5"/>
  <c r="L529" i="5" s="1"/>
  <c r="P528" i="5"/>
  <c r="H578" i="5"/>
  <c r="E579" i="5"/>
  <c r="D579" i="5" s="1"/>
  <c r="F579" i="5" s="1"/>
  <c r="G579" i="5" s="1"/>
  <c r="Q461" i="3"/>
  <c r="R462" i="3" s="1"/>
  <c r="V461" i="3"/>
  <c r="I417" i="3"/>
  <c r="G418" i="3"/>
  <c r="H418" i="3" s="1"/>
  <c r="F419" i="3" s="1"/>
  <c r="D418" i="3"/>
  <c r="E419" i="3" s="1"/>
  <c r="M606" i="2" l="1"/>
  <c r="N606" i="2" s="1"/>
  <c r="L607" i="2" s="1"/>
  <c r="F728" i="2"/>
  <c r="G728" i="2" s="1"/>
  <c r="E729" i="2" s="1"/>
  <c r="N529" i="5"/>
  <c r="O529" i="5" s="1"/>
  <c r="E580" i="5"/>
  <c r="D580" i="5" s="1"/>
  <c r="F580" i="5" s="1"/>
  <c r="G580" i="5" s="1"/>
  <c r="H579" i="5"/>
  <c r="T462" i="3"/>
  <c r="U462" i="3" s="1"/>
  <c r="S463" i="3" s="1"/>
  <c r="I418" i="3"/>
  <c r="G419" i="3"/>
  <c r="H419" i="3" s="1"/>
  <c r="F420" i="3" s="1"/>
  <c r="D419" i="3"/>
  <c r="E420" i="3" s="1"/>
  <c r="M607" i="2" l="1"/>
  <c r="N607" i="2" s="1"/>
  <c r="L608" i="2" s="1"/>
  <c r="F729" i="2"/>
  <c r="G729" i="2" s="1"/>
  <c r="E730" i="2" s="1"/>
  <c r="M530" i="5"/>
  <c r="L530" i="5" s="1"/>
  <c r="P529" i="5"/>
  <c r="H580" i="5"/>
  <c r="E581" i="5"/>
  <c r="D581" i="5" s="1"/>
  <c r="F581" i="5" s="1"/>
  <c r="G581" i="5" s="1"/>
  <c r="Q462" i="3"/>
  <c r="R463" i="3" s="1"/>
  <c r="V462" i="3"/>
  <c r="I419" i="3"/>
  <c r="D420" i="3"/>
  <c r="E421" i="3" s="1"/>
  <c r="M608" i="2" l="1"/>
  <c r="N608" i="2" s="1"/>
  <c r="L609" i="2" s="1"/>
  <c r="F730" i="2"/>
  <c r="G730" i="2" s="1"/>
  <c r="E731" i="2" s="1"/>
  <c r="N530" i="5"/>
  <c r="H581" i="5"/>
  <c r="E582" i="5"/>
  <c r="D582" i="5" s="1"/>
  <c r="F582" i="5" s="1"/>
  <c r="G582" i="5" s="1"/>
  <c r="T463" i="3"/>
  <c r="U463" i="3" s="1"/>
  <c r="S464" i="3" s="1"/>
  <c r="D421" i="3"/>
  <c r="E422" i="3" s="1"/>
  <c r="G420" i="3"/>
  <c r="H420" i="3" s="1"/>
  <c r="F421" i="3" s="1"/>
  <c r="M609" i="2" l="1"/>
  <c r="N609" i="2" s="1"/>
  <c r="L610" i="2" s="1"/>
  <c r="F731" i="2"/>
  <c r="G731" i="2" s="1"/>
  <c r="E732" i="2" s="1"/>
  <c r="M531" i="5"/>
  <c r="L531" i="5" s="1"/>
  <c r="P530" i="5"/>
  <c r="O530" i="5"/>
  <c r="E583" i="5"/>
  <c r="D583" i="5" s="1"/>
  <c r="F583" i="5" s="1"/>
  <c r="G583" i="5" s="1"/>
  <c r="D9" i="5" s="1"/>
  <c r="H582" i="5"/>
  <c r="Q463" i="3"/>
  <c r="R464" i="3" s="1"/>
  <c r="V463" i="3"/>
  <c r="I420" i="3"/>
  <c r="G421" i="3"/>
  <c r="H421" i="3" s="1"/>
  <c r="F422" i="3" s="1"/>
  <c r="M610" i="2" l="1"/>
  <c r="N610" i="2" s="1"/>
  <c r="L611" i="2" s="1"/>
  <c r="F732" i="2"/>
  <c r="G732" i="2" s="1"/>
  <c r="E733" i="2" s="1"/>
  <c r="N531" i="5"/>
  <c r="H583" i="5"/>
  <c r="T464" i="3"/>
  <c r="U464" i="3" s="1"/>
  <c r="S465" i="3" s="1"/>
  <c r="I421" i="3"/>
  <c r="G422" i="3"/>
  <c r="H422" i="3" s="1"/>
  <c r="F423" i="3" s="1"/>
  <c r="D422" i="3"/>
  <c r="E423" i="3" s="1"/>
  <c r="M611" i="2" l="1"/>
  <c r="N611" i="2" s="1"/>
  <c r="L612" i="2" s="1"/>
  <c r="F733" i="2"/>
  <c r="G733" i="2" s="1"/>
  <c r="E734" i="2" s="1"/>
  <c r="M532" i="5"/>
  <c r="L532" i="5" s="1"/>
  <c r="P531" i="5"/>
  <c r="O531" i="5"/>
  <c r="Q464" i="3"/>
  <c r="R465" i="3" s="1"/>
  <c r="V464" i="3"/>
  <c r="I422" i="3"/>
  <c r="G423" i="3"/>
  <c r="D423" i="3"/>
  <c r="E424" i="3" s="1"/>
  <c r="M612" i="2" l="1"/>
  <c r="N612" i="2" s="1"/>
  <c r="L613" i="2" s="1"/>
  <c r="F734" i="2"/>
  <c r="G734" i="2" s="1"/>
  <c r="E735" i="2"/>
  <c r="F735" i="2" s="1"/>
  <c r="G735" i="2" s="1"/>
  <c r="E736" i="2" s="1"/>
  <c r="N532" i="5"/>
  <c r="T465" i="3"/>
  <c r="U465" i="3" s="1"/>
  <c r="S466" i="3" s="1"/>
  <c r="H423" i="3"/>
  <c r="F424" i="3" s="1"/>
  <c r="D424" i="3"/>
  <c r="E425" i="3" s="1"/>
  <c r="M613" i="2" l="1"/>
  <c r="N613" i="2" s="1"/>
  <c r="L614" i="2" s="1"/>
  <c r="F736" i="2"/>
  <c r="G736" i="2" s="1"/>
  <c r="E737" i="2" s="1"/>
  <c r="M533" i="5"/>
  <c r="L533" i="5" s="1"/>
  <c r="P532" i="5"/>
  <c r="O532" i="5"/>
  <c r="Q465" i="3"/>
  <c r="R466" i="3" s="1"/>
  <c r="V465" i="3"/>
  <c r="I423" i="3"/>
  <c r="D425" i="3"/>
  <c r="E426" i="3" s="1"/>
  <c r="G424" i="3"/>
  <c r="H424" i="3" s="1"/>
  <c r="F425" i="3" s="1"/>
  <c r="M614" i="2" l="1"/>
  <c r="N614" i="2" s="1"/>
  <c r="L615" i="2" s="1"/>
  <c r="F737" i="2"/>
  <c r="G737" i="2" s="1"/>
  <c r="E738" i="2" s="1"/>
  <c r="F738" i="2" s="1"/>
  <c r="G738" i="2" s="1"/>
  <c r="E739" i="2" s="1"/>
  <c r="N533" i="5"/>
  <c r="O533" i="5" s="1"/>
  <c r="T466" i="3"/>
  <c r="U466" i="3" s="1"/>
  <c r="S467" i="3" s="1"/>
  <c r="I424" i="3"/>
  <c r="G425" i="3"/>
  <c r="H425" i="3" s="1"/>
  <c r="F426" i="3" s="1"/>
  <c r="D426" i="3"/>
  <c r="E427" i="3" s="1"/>
  <c r="M615" i="2" l="1"/>
  <c r="N615" i="2" s="1"/>
  <c r="L616" i="2" s="1"/>
  <c r="F739" i="2"/>
  <c r="G739" i="2" s="1"/>
  <c r="E740" i="2" s="1"/>
  <c r="M534" i="5"/>
  <c r="L534" i="5" s="1"/>
  <c r="P533" i="5"/>
  <c r="Q466" i="3"/>
  <c r="R467" i="3" s="1"/>
  <c r="V466" i="3"/>
  <c r="I425" i="3"/>
  <c r="G426" i="3"/>
  <c r="H426" i="3" s="1"/>
  <c r="F427" i="3" s="1"/>
  <c r="D427" i="3"/>
  <c r="E428" i="3" s="1"/>
  <c r="M616" i="2" l="1"/>
  <c r="N616" i="2" s="1"/>
  <c r="L617" i="2" s="1"/>
  <c r="F740" i="2"/>
  <c r="G740" i="2" s="1"/>
  <c r="E741" i="2" s="1"/>
  <c r="N534" i="5"/>
  <c r="T467" i="3"/>
  <c r="U467" i="3" s="1"/>
  <c r="S468" i="3" s="1"/>
  <c r="I426" i="3"/>
  <c r="G427" i="3"/>
  <c r="H427" i="3" s="1"/>
  <c r="F428" i="3" s="1"/>
  <c r="D428" i="3"/>
  <c r="E429" i="3" s="1"/>
  <c r="M617" i="2" l="1"/>
  <c r="N617" i="2" s="1"/>
  <c r="L618" i="2" s="1"/>
  <c r="F741" i="2"/>
  <c r="G741" i="2" s="1"/>
  <c r="E742" i="2"/>
  <c r="F742" i="2" s="1"/>
  <c r="G742" i="2" s="1"/>
  <c r="E743" i="2" s="1"/>
  <c r="M535" i="5"/>
  <c r="L535" i="5" s="1"/>
  <c r="P534" i="5"/>
  <c r="O534" i="5"/>
  <c r="Q467" i="3"/>
  <c r="R468" i="3" s="1"/>
  <c r="V467" i="3"/>
  <c r="I427" i="3"/>
  <c r="G428" i="3"/>
  <c r="H428" i="3" s="1"/>
  <c r="F429" i="3" s="1"/>
  <c r="D429" i="3"/>
  <c r="E430" i="3" s="1"/>
  <c r="M618" i="2" l="1"/>
  <c r="N618" i="2" s="1"/>
  <c r="L619" i="2" s="1"/>
  <c r="F743" i="2"/>
  <c r="G743" i="2" s="1"/>
  <c r="E744" i="2" s="1"/>
  <c r="N535" i="5"/>
  <c r="O535" i="5" s="1"/>
  <c r="T468" i="3"/>
  <c r="U468" i="3" s="1"/>
  <c r="S469" i="3" s="1"/>
  <c r="I428" i="3"/>
  <c r="G429" i="3"/>
  <c r="H429" i="3" s="1"/>
  <c r="F430" i="3" s="1"/>
  <c r="M619" i="2" l="1"/>
  <c r="N619" i="2" s="1"/>
  <c r="L620" i="2" s="1"/>
  <c r="F744" i="2"/>
  <c r="G744" i="2" s="1"/>
  <c r="E745" i="2" s="1"/>
  <c r="F745" i="2" s="1"/>
  <c r="G745" i="2" s="1"/>
  <c r="E746" i="2" s="1"/>
  <c r="M536" i="5"/>
  <c r="L536" i="5" s="1"/>
  <c r="N536" i="5" s="1"/>
  <c r="O536" i="5" s="1"/>
  <c r="P535" i="5"/>
  <c r="Q468" i="3"/>
  <c r="R469" i="3" s="1"/>
  <c r="V468" i="3"/>
  <c r="I429" i="3"/>
  <c r="D430" i="3"/>
  <c r="E431" i="3" s="1"/>
  <c r="G430" i="3"/>
  <c r="H430" i="3" s="1"/>
  <c r="F431" i="3" s="1"/>
  <c r="M620" i="2" l="1"/>
  <c r="N620" i="2" s="1"/>
  <c r="L621" i="2" s="1"/>
  <c r="F746" i="2"/>
  <c r="G746" i="2" s="1"/>
  <c r="E747" i="2" s="1"/>
  <c r="M537" i="5"/>
  <c r="L537" i="5" s="1"/>
  <c r="P536" i="5"/>
  <c r="T469" i="3"/>
  <c r="U469" i="3" s="1"/>
  <c r="S470" i="3" s="1"/>
  <c r="I430" i="3"/>
  <c r="D431" i="3"/>
  <c r="E432" i="3" s="1"/>
  <c r="G431" i="3"/>
  <c r="M621" i="2" l="1"/>
  <c r="N621" i="2" s="1"/>
  <c r="L622" i="2" s="1"/>
  <c r="F747" i="2"/>
  <c r="G747" i="2" s="1"/>
  <c r="E748" i="2" s="1"/>
  <c r="N537" i="5"/>
  <c r="Q469" i="3"/>
  <c r="R470" i="3" s="1"/>
  <c r="V469" i="3"/>
  <c r="H431" i="3"/>
  <c r="F432" i="3" s="1"/>
  <c r="M622" i="2" l="1"/>
  <c r="N622" i="2" s="1"/>
  <c r="L623" i="2" s="1"/>
  <c r="F748" i="2"/>
  <c r="G748" i="2" s="1"/>
  <c r="E749" i="2" s="1"/>
  <c r="F749" i="2" s="1"/>
  <c r="G749" i="2" s="1"/>
  <c r="E750" i="2" s="1"/>
  <c r="M538" i="5"/>
  <c r="L538" i="5" s="1"/>
  <c r="P537" i="5"/>
  <c r="O537" i="5"/>
  <c r="T470" i="3"/>
  <c r="U470" i="3" s="1"/>
  <c r="S471" i="3" s="1"/>
  <c r="I431" i="3"/>
  <c r="D432" i="3"/>
  <c r="E433" i="3" s="1"/>
  <c r="G432" i="3"/>
  <c r="H432" i="3" s="1"/>
  <c r="F433" i="3" s="1"/>
  <c r="M623" i="2" l="1"/>
  <c r="N623" i="2" s="1"/>
  <c r="L624" i="2" s="1"/>
  <c r="F750" i="2"/>
  <c r="G750" i="2" s="1"/>
  <c r="E751" i="2" s="1"/>
  <c r="N538" i="5"/>
  <c r="O538" i="5" s="1"/>
  <c r="Q470" i="3"/>
  <c r="R471" i="3" s="1"/>
  <c r="V470" i="3"/>
  <c r="I432" i="3"/>
  <c r="G433" i="3"/>
  <c r="H433" i="3" s="1"/>
  <c r="F434" i="3" s="1"/>
  <c r="M624" i="2" l="1"/>
  <c r="N624" i="2" s="1"/>
  <c r="L625" i="2" s="1"/>
  <c r="F751" i="2"/>
  <c r="G751" i="2" s="1"/>
  <c r="E752" i="2" s="1"/>
  <c r="M539" i="5"/>
  <c r="L539" i="5" s="1"/>
  <c r="P538" i="5"/>
  <c r="T471" i="3"/>
  <c r="U471" i="3" s="1"/>
  <c r="S472" i="3" s="1"/>
  <c r="I433" i="3"/>
  <c r="D433" i="3"/>
  <c r="E434" i="3" s="1"/>
  <c r="M625" i="2" l="1"/>
  <c r="N625" i="2" s="1"/>
  <c r="L626" i="2" s="1"/>
  <c r="F752" i="2"/>
  <c r="G752" i="2" s="1"/>
  <c r="E753" i="2" s="1"/>
  <c r="N539" i="5"/>
  <c r="Q471" i="3"/>
  <c r="R472" i="3" s="1"/>
  <c r="V471" i="3"/>
  <c r="G434" i="3"/>
  <c r="D434" i="3"/>
  <c r="E435" i="3" s="1"/>
  <c r="M626" i="2" l="1"/>
  <c r="N626" i="2" s="1"/>
  <c r="L627" i="2" s="1"/>
  <c r="F753" i="2"/>
  <c r="G753" i="2" s="1"/>
  <c r="E754" i="2" s="1"/>
  <c r="M540" i="5"/>
  <c r="L540" i="5" s="1"/>
  <c r="N540" i="5" s="1"/>
  <c r="P539" i="5"/>
  <c r="O539" i="5"/>
  <c r="T472" i="3"/>
  <c r="U472" i="3" s="1"/>
  <c r="S473" i="3" s="1"/>
  <c r="H434" i="3"/>
  <c r="M627" i="2" l="1"/>
  <c r="N627" i="2" s="1"/>
  <c r="L628" i="2" s="1"/>
  <c r="F754" i="2"/>
  <c r="G754" i="2" s="1"/>
  <c r="E755" i="2" s="1"/>
  <c r="O540" i="5"/>
  <c r="M541" i="5"/>
  <c r="L541" i="5" s="1"/>
  <c r="N541" i="5" s="1"/>
  <c r="O541" i="5" s="1"/>
  <c r="P540" i="5"/>
  <c r="Q472" i="3"/>
  <c r="R473" i="3" s="1"/>
  <c r="V472" i="3"/>
  <c r="F435" i="3"/>
  <c r="G435" i="3" s="1"/>
  <c r="I434" i="3"/>
  <c r="D435" i="3"/>
  <c r="E436" i="3" s="1"/>
  <c r="M628" i="2" l="1"/>
  <c r="N628" i="2" s="1"/>
  <c r="L629" i="2" s="1"/>
  <c r="F755" i="2"/>
  <c r="G755" i="2" s="1"/>
  <c r="E756" i="2" s="1"/>
  <c r="F756" i="2" s="1"/>
  <c r="G756" i="2" s="1"/>
  <c r="E757" i="2" s="1"/>
  <c r="M542" i="5"/>
  <c r="L542" i="5" s="1"/>
  <c r="P541" i="5"/>
  <c r="T473" i="3"/>
  <c r="U473" i="3" s="1"/>
  <c r="S474" i="3" s="1"/>
  <c r="H435" i="3"/>
  <c r="F436" i="3" s="1"/>
  <c r="D436" i="3"/>
  <c r="E437" i="3" s="1"/>
  <c r="M629" i="2" l="1"/>
  <c r="N629" i="2" s="1"/>
  <c r="L630" i="2" s="1"/>
  <c r="F757" i="2"/>
  <c r="G757" i="2" s="1"/>
  <c r="E758" i="2"/>
  <c r="N542" i="5"/>
  <c r="Q473" i="3"/>
  <c r="R474" i="3" s="1"/>
  <c r="V473" i="3"/>
  <c r="I435" i="3"/>
  <c r="D437" i="3"/>
  <c r="E438" i="3" s="1"/>
  <c r="G436" i="3"/>
  <c r="H436" i="3" s="1"/>
  <c r="F437" i="3" s="1"/>
  <c r="M630" i="2" l="1"/>
  <c r="N630" i="2" s="1"/>
  <c r="L631" i="2" s="1"/>
  <c r="F758" i="2"/>
  <c r="G758" i="2" s="1"/>
  <c r="E759" i="2" s="1"/>
  <c r="F759" i="2" s="1"/>
  <c r="G759" i="2" s="1"/>
  <c r="E760" i="2" s="1"/>
  <c r="M543" i="5"/>
  <c r="L543" i="5" s="1"/>
  <c r="P542" i="5"/>
  <c r="O542" i="5"/>
  <c r="T474" i="3"/>
  <c r="U474" i="3" s="1"/>
  <c r="S475" i="3" s="1"/>
  <c r="I436" i="3"/>
  <c r="G437" i="3"/>
  <c r="H437" i="3" s="1"/>
  <c r="F438" i="3" s="1"/>
  <c r="G438" i="3" s="1"/>
  <c r="M631" i="2" l="1"/>
  <c r="N631" i="2" s="1"/>
  <c r="L632" i="2" s="1"/>
  <c r="F760" i="2"/>
  <c r="G760" i="2" s="1"/>
  <c r="E761" i="2" s="1"/>
  <c r="F761" i="2" s="1"/>
  <c r="G761" i="2" s="1"/>
  <c r="E762" i="2" s="1"/>
  <c r="F762" i="2" s="1"/>
  <c r="G762" i="2" s="1"/>
  <c r="E763" i="2" s="1"/>
  <c r="F763" i="2" s="1"/>
  <c r="G763" i="2" s="1"/>
  <c r="E764" i="2" s="1"/>
  <c r="N543" i="5"/>
  <c r="Q474" i="3"/>
  <c r="R475" i="3" s="1"/>
  <c r="V474" i="3"/>
  <c r="I437" i="3"/>
  <c r="H438" i="3"/>
  <c r="F439" i="3" s="1"/>
  <c r="D438" i="3"/>
  <c r="E439" i="3" s="1"/>
  <c r="M632" i="2" l="1"/>
  <c r="N632" i="2" s="1"/>
  <c r="L633" i="2" s="1"/>
  <c r="F764" i="2"/>
  <c r="G764" i="2" s="1"/>
  <c r="E765" i="2" s="1"/>
  <c r="F765" i="2" s="1"/>
  <c r="G765" i="2" s="1"/>
  <c r="E766" i="2" s="1"/>
  <c r="M544" i="5"/>
  <c r="L544" i="5" s="1"/>
  <c r="N544" i="5" s="1"/>
  <c r="P543" i="5"/>
  <c r="O543" i="5"/>
  <c r="T475" i="3"/>
  <c r="U475" i="3" s="1"/>
  <c r="S476" i="3" s="1"/>
  <c r="I438" i="3"/>
  <c r="G439" i="3"/>
  <c r="M633" i="2" l="1"/>
  <c r="N633" i="2" s="1"/>
  <c r="L634" i="2" s="1"/>
  <c r="F766" i="2"/>
  <c r="G766" i="2" s="1"/>
  <c r="E767" i="2" s="1"/>
  <c r="F767" i="2" s="1"/>
  <c r="G767" i="2" s="1"/>
  <c r="E768" i="2" s="1"/>
  <c r="M545" i="5"/>
  <c r="L545" i="5" s="1"/>
  <c r="P544" i="5"/>
  <c r="O544" i="5"/>
  <c r="Q475" i="3"/>
  <c r="R476" i="3" s="1"/>
  <c r="V475" i="3"/>
  <c r="H439" i="3"/>
  <c r="D439" i="3"/>
  <c r="E440" i="3" s="1"/>
  <c r="M634" i="2" l="1"/>
  <c r="N634" i="2" s="1"/>
  <c r="L635" i="2" s="1"/>
  <c r="F768" i="2"/>
  <c r="G768" i="2" s="1"/>
  <c r="E769" i="2"/>
  <c r="F769" i="2" s="1"/>
  <c r="G769" i="2" s="1"/>
  <c r="E770" i="2" s="1"/>
  <c r="N545" i="5"/>
  <c r="T476" i="3"/>
  <c r="U476" i="3" s="1"/>
  <c r="S477" i="3" s="1"/>
  <c r="F440" i="3"/>
  <c r="G440" i="3" s="1"/>
  <c r="H440" i="3" s="1"/>
  <c r="F441" i="3" s="1"/>
  <c r="I439" i="3"/>
  <c r="M635" i="2" l="1"/>
  <c r="N635" i="2" s="1"/>
  <c r="L636" i="2" s="1"/>
  <c r="F770" i="2"/>
  <c r="G770" i="2" s="1"/>
  <c r="E771" i="2" s="1"/>
  <c r="F771" i="2" s="1"/>
  <c r="G771" i="2" s="1"/>
  <c r="E772" i="2" s="1"/>
  <c r="M546" i="5"/>
  <c r="L546" i="5" s="1"/>
  <c r="P545" i="5"/>
  <c r="O545" i="5"/>
  <c r="Q476" i="3"/>
  <c r="R477" i="3" s="1"/>
  <c r="V476" i="3"/>
  <c r="I440" i="3"/>
  <c r="D440" i="3"/>
  <c r="E441" i="3" s="1"/>
  <c r="M636" i="2" l="1"/>
  <c r="N636" i="2" s="1"/>
  <c r="L637" i="2" s="1"/>
  <c r="F772" i="2"/>
  <c r="G772" i="2" s="1"/>
  <c r="E773" i="2" s="1"/>
  <c r="F773" i="2" s="1"/>
  <c r="G773" i="2" s="1"/>
  <c r="E774" i="2" s="1"/>
  <c r="N546" i="5"/>
  <c r="T477" i="3"/>
  <c r="U477" i="3" s="1"/>
  <c r="S478" i="3" s="1"/>
  <c r="G441" i="3"/>
  <c r="H441" i="3" s="1"/>
  <c r="F442" i="3" s="1"/>
  <c r="M637" i="2" l="1"/>
  <c r="N637" i="2" s="1"/>
  <c r="L638" i="2" s="1"/>
  <c r="F774" i="2"/>
  <c r="G774" i="2" s="1"/>
  <c r="E775" i="2" s="1"/>
  <c r="F775" i="2" s="1"/>
  <c r="G775" i="2" s="1"/>
  <c r="E776" i="2" s="1"/>
  <c r="F776" i="2" s="1"/>
  <c r="G776" i="2" s="1"/>
  <c r="E777" i="2" s="1"/>
  <c r="F777" i="2" s="1"/>
  <c r="G777" i="2" s="1"/>
  <c r="E778" i="2" s="1"/>
  <c r="M547" i="5"/>
  <c r="L547" i="5" s="1"/>
  <c r="N547" i="5" s="1"/>
  <c r="P546" i="5"/>
  <c r="O546" i="5"/>
  <c r="Q477" i="3"/>
  <c r="R478" i="3" s="1"/>
  <c r="V477" i="3"/>
  <c r="I441" i="3"/>
  <c r="D441" i="3"/>
  <c r="E442" i="3" s="1"/>
  <c r="M638" i="2" l="1"/>
  <c r="N638" i="2" s="1"/>
  <c r="L639" i="2" s="1"/>
  <c r="F778" i="2"/>
  <c r="G778" i="2" s="1"/>
  <c r="E779" i="2" s="1"/>
  <c r="F779" i="2" s="1"/>
  <c r="G779" i="2" s="1"/>
  <c r="E780" i="2" s="1"/>
  <c r="M548" i="5"/>
  <c r="L548" i="5" s="1"/>
  <c r="N548" i="5" s="1"/>
  <c r="P547" i="5"/>
  <c r="O547" i="5"/>
  <c r="T478" i="3"/>
  <c r="U478" i="3" s="1"/>
  <c r="S479" i="3" s="1"/>
  <c r="G442" i="3"/>
  <c r="D442" i="3"/>
  <c r="E443" i="3" s="1"/>
  <c r="M639" i="2" l="1"/>
  <c r="N639" i="2" s="1"/>
  <c r="L640" i="2" s="1"/>
  <c r="F780" i="2"/>
  <c r="G780" i="2" s="1"/>
  <c r="E781" i="2" s="1"/>
  <c r="F781" i="2" s="1"/>
  <c r="G781" i="2" s="1"/>
  <c r="E782" i="2" s="1"/>
  <c r="M549" i="5"/>
  <c r="L549" i="5" s="1"/>
  <c r="P548" i="5"/>
  <c r="O548" i="5"/>
  <c r="Q478" i="3"/>
  <c r="R479" i="3" s="1"/>
  <c r="V478" i="3"/>
  <c r="H442" i="3"/>
  <c r="M640" i="2" l="1"/>
  <c r="N640" i="2" s="1"/>
  <c r="L641" i="2" s="1"/>
  <c r="F782" i="2"/>
  <c r="G782" i="2" s="1"/>
  <c r="E783" i="2" s="1"/>
  <c r="F783" i="2" s="1"/>
  <c r="G783" i="2" s="1"/>
  <c r="E784" i="2" s="1"/>
  <c r="N549" i="5"/>
  <c r="T479" i="3"/>
  <c r="U479" i="3" s="1"/>
  <c r="S480" i="3" s="1"/>
  <c r="F443" i="3"/>
  <c r="G443" i="3" s="1"/>
  <c r="I442" i="3"/>
  <c r="D443" i="3"/>
  <c r="E444" i="3" s="1"/>
  <c r="M641" i="2" l="1"/>
  <c r="N641" i="2" s="1"/>
  <c r="L642" i="2" s="1"/>
  <c r="F784" i="2"/>
  <c r="G784" i="2" s="1"/>
  <c r="E785" i="2" s="1"/>
  <c r="F785" i="2" s="1"/>
  <c r="G785" i="2" s="1"/>
  <c r="E786" i="2" s="1"/>
  <c r="M550" i="5"/>
  <c r="L550" i="5" s="1"/>
  <c r="P549" i="5"/>
  <c r="O549" i="5"/>
  <c r="Q479" i="3"/>
  <c r="R480" i="3" s="1"/>
  <c r="V479" i="3"/>
  <c r="H443" i="3"/>
  <c r="F444" i="3" s="1"/>
  <c r="D444" i="3"/>
  <c r="E445" i="3" s="1"/>
  <c r="M642" i="2" l="1"/>
  <c r="N642" i="2" s="1"/>
  <c r="L643" i="2" s="1"/>
  <c r="F786" i="2"/>
  <c r="G786" i="2" s="1"/>
  <c r="E787" i="2" s="1"/>
  <c r="F787" i="2" s="1"/>
  <c r="G787" i="2" s="1"/>
  <c r="E788" i="2" s="1"/>
  <c r="N550" i="5"/>
  <c r="O550" i="5" s="1"/>
  <c r="T480" i="3"/>
  <c r="U480" i="3" s="1"/>
  <c r="S481" i="3" s="1"/>
  <c r="I443" i="3"/>
  <c r="D445" i="3"/>
  <c r="E446" i="3" s="1"/>
  <c r="G444" i="3"/>
  <c r="H444" i="3" s="1"/>
  <c r="F445" i="3" s="1"/>
  <c r="M643" i="2" l="1"/>
  <c r="N643" i="2" s="1"/>
  <c r="L644" i="2" s="1"/>
  <c r="F788" i="2"/>
  <c r="G788" i="2" s="1"/>
  <c r="E789" i="2" s="1"/>
  <c r="F789" i="2" s="1"/>
  <c r="G789" i="2" s="1"/>
  <c r="E790" i="2" s="1"/>
  <c r="F790" i="2" s="1"/>
  <c r="G790" i="2" s="1"/>
  <c r="E791" i="2" s="1"/>
  <c r="F791" i="2" s="1"/>
  <c r="G791" i="2" s="1"/>
  <c r="E792" i="2" s="1"/>
  <c r="M551" i="5"/>
  <c r="L551" i="5" s="1"/>
  <c r="P550" i="5"/>
  <c r="Q480" i="3"/>
  <c r="R481" i="3" s="1"/>
  <c r="V480" i="3"/>
  <c r="I444" i="3"/>
  <c r="G445" i="3"/>
  <c r="H445" i="3" s="1"/>
  <c r="F446" i="3" s="1"/>
  <c r="D446" i="3"/>
  <c r="E447" i="3" s="1"/>
  <c r="M644" i="2" l="1"/>
  <c r="N644" i="2" s="1"/>
  <c r="L645" i="2" s="1"/>
  <c r="F792" i="2"/>
  <c r="G792" i="2" s="1"/>
  <c r="E793" i="2" s="1"/>
  <c r="F793" i="2" s="1"/>
  <c r="G793" i="2" s="1"/>
  <c r="E794" i="2" s="1"/>
  <c r="F794" i="2" s="1"/>
  <c r="G794" i="2" s="1"/>
  <c r="E795" i="2" s="1"/>
  <c r="F795" i="2" s="1"/>
  <c r="G795" i="2" s="1"/>
  <c r="E796" i="2" s="1"/>
  <c r="N551" i="5"/>
  <c r="T481" i="3"/>
  <c r="U481" i="3" s="1"/>
  <c r="S482" i="3" s="1"/>
  <c r="I445" i="3"/>
  <c r="G446" i="3"/>
  <c r="H446" i="3" s="1"/>
  <c r="F447" i="3" s="1"/>
  <c r="M645" i="2" l="1"/>
  <c r="N645" i="2" s="1"/>
  <c r="L646" i="2" s="1"/>
  <c r="M646" i="2" s="1"/>
  <c r="N646" i="2" s="1"/>
  <c r="L647" i="2" s="1"/>
  <c r="F796" i="2"/>
  <c r="G796" i="2" s="1"/>
  <c r="E797" i="2" s="1"/>
  <c r="F797" i="2" s="1"/>
  <c r="G797" i="2" s="1"/>
  <c r="E798" i="2" s="1"/>
  <c r="M552" i="5"/>
  <c r="L552" i="5" s="1"/>
  <c r="N552" i="5" s="1"/>
  <c r="P551" i="5"/>
  <c r="O551" i="5"/>
  <c r="Q481" i="3"/>
  <c r="R482" i="3" s="1"/>
  <c r="V481" i="3"/>
  <c r="I446" i="3"/>
  <c r="G447" i="3"/>
  <c r="H447" i="3" s="1"/>
  <c r="F448" i="3" s="1"/>
  <c r="D447" i="3"/>
  <c r="E448" i="3" s="1"/>
  <c r="M647" i="2" l="1"/>
  <c r="N647" i="2" s="1"/>
  <c r="L648" i="2" s="1"/>
  <c r="F798" i="2"/>
  <c r="G798" i="2" s="1"/>
  <c r="E799" i="2" s="1"/>
  <c r="F799" i="2" s="1"/>
  <c r="G799" i="2" s="1"/>
  <c r="E800" i="2" s="1"/>
  <c r="O552" i="5"/>
  <c r="M553" i="5"/>
  <c r="L553" i="5" s="1"/>
  <c r="P552" i="5"/>
  <c r="T482" i="3"/>
  <c r="U482" i="3" s="1"/>
  <c r="S483" i="3" s="1"/>
  <c r="I447" i="3"/>
  <c r="G448" i="3"/>
  <c r="H448" i="3" s="1"/>
  <c r="F449" i="3" s="1"/>
  <c r="D448" i="3"/>
  <c r="E449" i="3" s="1"/>
  <c r="M648" i="2" l="1"/>
  <c r="N648" i="2" s="1"/>
  <c r="L649" i="2" s="1"/>
  <c r="F800" i="2"/>
  <c r="G800" i="2" s="1"/>
  <c r="E801" i="2" s="1"/>
  <c r="F801" i="2" s="1"/>
  <c r="G801" i="2" s="1"/>
  <c r="E802" i="2" s="1"/>
  <c r="N553" i="5"/>
  <c r="Q482" i="3"/>
  <c r="R483" i="3" s="1"/>
  <c r="V482" i="3"/>
  <c r="I448" i="3"/>
  <c r="G449" i="3"/>
  <c r="D449" i="3"/>
  <c r="E450" i="3" s="1"/>
  <c r="M649" i="2" l="1"/>
  <c r="N649" i="2" s="1"/>
  <c r="L650" i="2" s="1"/>
  <c r="F802" i="2"/>
  <c r="G802" i="2" s="1"/>
  <c r="E803" i="2" s="1"/>
  <c r="F803" i="2" s="1"/>
  <c r="G803" i="2" s="1"/>
  <c r="E804" i="2" s="1"/>
  <c r="M554" i="5"/>
  <c r="L554" i="5" s="1"/>
  <c r="N554" i="5" s="1"/>
  <c r="P553" i="5"/>
  <c r="O553" i="5"/>
  <c r="T483" i="3"/>
  <c r="U483" i="3" s="1"/>
  <c r="S484" i="3" s="1"/>
  <c r="H449" i="3"/>
  <c r="F450" i="3" s="1"/>
  <c r="M650" i="2" l="1"/>
  <c r="N650" i="2" s="1"/>
  <c r="L651" i="2" s="1"/>
  <c r="F804" i="2"/>
  <c r="G804" i="2" s="1"/>
  <c r="E805" i="2" s="1"/>
  <c r="F805" i="2" s="1"/>
  <c r="G805" i="2" s="1"/>
  <c r="E806" i="2" s="1"/>
  <c r="M555" i="5"/>
  <c r="L555" i="5" s="1"/>
  <c r="P554" i="5"/>
  <c r="O554" i="5"/>
  <c r="Q483" i="3"/>
  <c r="R484" i="3" s="1"/>
  <c r="V483" i="3"/>
  <c r="I449" i="3"/>
  <c r="G450" i="3"/>
  <c r="D450" i="3"/>
  <c r="E451" i="3" s="1"/>
  <c r="M651" i="2" l="1"/>
  <c r="N651" i="2" s="1"/>
  <c r="L652" i="2" s="1"/>
  <c r="F806" i="2"/>
  <c r="G806" i="2" s="1"/>
  <c r="E807" i="2"/>
  <c r="F807" i="2" s="1"/>
  <c r="G807" i="2" s="1"/>
  <c r="E808" i="2" s="1"/>
  <c r="N555" i="5"/>
  <c r="O555" i="5" s="1"/>
  <c r="T484" i="3"/>
  <c r="U484" i="3" s="1"/>
  <c r="S485" i="3" s="1"/>
  <c r="H450" i="3"/>
  <c r="F451" i="3" s="1"/>
  <c r="D451" i="3"/>
  <c r="E452" i="3" s="1"/>
  <c r="M652" i="2" l="1"/>
  <c r="N652" i="2" s="1"/>
  <c r="L653" i="2" s="1"/>
  <c r="F808" i="2"/>
  <c r="G808" i="2" s="1"/>
  <c r="E809" i="2" s="1"/>
  <c r="F809" i="2" s="1"/>
  <c r="G809" i="2" s="1"/>
  <c r="E810" i="2" s="1"/>
  <c r="M556" i="5"/>
  <c r="L556" i="5" s="1"/>
  <c r="N556" i="5" s="1"/>
  <c r="P555" i="5"/>
  <c r="Q484" i="3"/>
  <c r="R485" i="3" s="1"/>
  <c r="V484" i="3"/>
  <c r="I450" i="3"/>
  <c r="D452" i="3"/>
  <c r="E453" i="3" s="1"/>
  <c r="G451" i="3"/>
  <c r="H451" i="3" s="1"/>
  <c r="F452" i="3" s="1"/>
  <c r="G452" i="3" s="1"/>
  <c r="H452" i="3" s="1"/>
  <c r="F453" i="3" s="1"/>
  <c r="M653" i="2" l="1"/>
  <c r="N653" i="2" s="1"/>
  <c r="L654" i="2" s="1"/>
  <c r="F810" i="2"/>
  <c r="G810" i="2" s="1"/>
  <c r="E811" i="2" s="1"/>
  <c r="F811" i="2" s="1"/>
  <c r="G811" i="2" s="1"/>
  <c r="E812" i="2" s="1"/>
  <c r="M557" i="5"/>
  <c r="L557" i="5" s="1"/>
  <c r="P556" i="5"/>
  <c r="O556" i="5"/>
  <c r="T485" i="3"/>
  <c r="U485" i="3" s="1"/>
  <c r="S486" i="3" s="1"/>
  <c r="I451" i="3"/>
  <c r="I452" i="3" s="1"/>
  <c r="D453" i="3"/>
  <c r="E454" i="3" s="1"/>
  <c r="M654" i="2" l="1"/>
  <c r="N654" i="2" s="1"/>
  <c r="L655" i="2" s="1"/>
  <c r="F812" i="2"/>
  <c r="G812" i="2" s="1"/>
  <c r="E813" i="2" s="1"/>
  <c r="F813" i="2" s="1"/>
  <c r="G813" i="2" s="1"/>
  <c r="E814" i="2" s="1"/>
  <c r="N557" i="5"/>
  <c r="Q485" i="3"/>
  <c r="R486" i="3" s="1"/>
  <c r="V485" i="3"/>
  <c r="G453" i="3"/>
  <c r="H453" i="3" s="1"/>
  <c r="F454" i="3" s="1"/>
  <c r="D454" i="3"/>
  <c r="E455" i="3" s="1"/>
  <c r="M655" i="2" l="1"/>
  <c r="N655" i="2" s="1"/>
  <c r="L656" i="2" s="1"/>
  <c r="M656" i="2" s="1"/>
  <c r="N656" i="2" s="1"/>
  <c r="L657" i="2" s="1"/>
  <c r="F814" i="2"/>
  <c r="G814" i="2" s="1"/>
  <c r="E815" i="2" s="1"/>
  <c r="F815" i="2" s="1"/>
  <c r="G815" i="2" s="1"/>
  <c r="E816" i="2" s="1"/>
  <c r="F816" i="2" s="1"/>
  <c r="G816" i="2" s="1"/>
  <c r="E817" i="2" s="1"/>
  <c r="F817" i="2" s="1"/>
  <c r="G817" i="2" s="1"/>
  <c r="E818" i="2" s="1"/>
  <c r="M558" i="5"/>
  <c r="L558" i="5" s="1"/>
  <c r="P557" i="5"/>
  <c r="O557" i="5"/>
  <c r="T486" i="3"/>
  <c r="U486" i="3" s="1"/>
  <c r="S487" i="3" s="1"/>
  <c r="I453" i="3"/>
  <c r="G454" i="3"/>
  <c r="H454" i="3" s="1"/>
  <c r="F455" i="3" s="1"/>
  <c r="D455" i="3"/>
  <c r="E456" i="3" s="1"/>
  <c r="M657" i="2" l="1"/>
  <c r="N657" i="2" s="1"/>
  <c r="L658" i="2" s="1"/>
  <c r="F818" i="2"/>
  <c r="G818" i="2" s="1"/>
  <c r="E819" i="2" s="1"/>
  <c r="F819" i="2" s="1"/>
  <c r="G819" i="2" s="1"/>
  <c r="E820" i="2" s="1"/>
  <c r="N558" i="5"/>
  <c r="Q486" i="3"/>
  <c r="R487" i="3" s="1"/>
  <c r="V486" i="3"/>
  <c r="I454" i="3"/>
  <c r="G455" i="3"/>
  <c r="H455" i="3" s="1"/>
  <c r="F456" i="3" s="1"/>
  <c r="M658" i="2" l="1"/>
  <c r="N658" i="2" s="1"/>
  <c r="L659" i="2" s="1"/>
  <c r="F820" i="2"/>
  <c r="G820" i="2" s="1"/>
  <c r="E821" i="2" s="1"/>
  <c r="F821" i="2" s="1"/>
  <c r="G821" i="2" s="1"/>
  <c r="E822" i="2" s="1"/>
  <c r="M559" i="5"/>
  <c r="L559" i="5" s="1"/>
  <c r="P558" i="5"/>
  <c r="O558" i="5"/>
  <c r="T487" i="3"/>
  <c r="U487" i="3" s="1"/>
  <c r="S488" i="3" s="1"/>
  <c r="I455" i="3"/>
  <c r="G456" i="3"/>
  <c r="H456" i="3" s="1"/>
  <c r="F457" i="3" s="1"/>
  <c r="D456" i="3"/>
  <c r="E457" i="3" s="1"/>
  <c r="M659" i="2" l="1"/>
  <c r="N659" i="2" s="1"/>
  <c r="L660" i="2" s="1"/>
  <c r="F822" i="2"/>
  <c r="G822" i="2" s="1"/>
  <c r="E823" i="2" s="1"/>
  <c r="F823" i="2" s="1"/>
  <c r="G823" i="2" s="1"/>
  <c r="E824" i="2" s="1"/>
  <c r="F824" i="2" s="1"/>
  <c r="G824" i="2" s="1"/>
  <c r="E825" i="2" s="1"/>
  <c r="F825" i="2" s="1"/>
  <c r="G825" i="2" s="1"/>
  <c r="E826" i="2" s="1"/>
  <c r="N559" i="5"/>
  <c r="Q487" i="3"/>
  <c r="R488" i="3" s="1"/>
  <c r="V487" i="3"/>
  <c r="I456" i="3"/>
  <c r="G457" i="3"/>
  <c r="M660" i="2" l="1"/>
  <c r="N660" i="2" s="1"/>
  <c r="L661" i="2" s="1"/>
  <c r="F826" i="2"/>
  <c r="G826" i="2" s="1"/>
  <c r="E827" i="2" s="1"/>
  <c r="F827" i="2" s="1"/>
  <c r="G827" i="2" s="1"/>
  <c r="E828" i="2" s="1"/>
  <c r="M560" i="5"/>
  <c r="L560" i="5" s="1"/>
  <c r="N560" i="5" s="1"/>
  <c r="P559" i="5"/>
  <c r="O559" i="5"/>
  <c r="T488" i="3"/>
  <c r="U488" i="3" s="1"/>
  <c r="S489" i="3" s="1"/>
  <c r="H457" i="3"/>
  <c r="F458" i="3" s="1"/>
  <c r="D457" i="3"/>
  <c r="E458" i="3" s="1"/>
  <c r="M661" i="2" l="1"/>
  <c r="N661" i="2" s="1"/>
  <c r="L662" i="2" s="1"/>
  <c r="F828" i="2"/>
  <c r="G828" i="2" s="1"/>
  <c r="E829" i="2" s="1"/>
  <c r="F829" i="2" s="1"/>
  <c r="G829" i="2" s="1"/>
  <c r="E830" i="2" s="1"/>
  <c r="M561" i="5"/>
  <c r="L561" i="5" s="1"/>
  <c r="N561" i="5" s="1"/>
  <c r="P560" i="5"/>
  <c r="O560" i="5"/>
  <c r="Q488" i="3"/>
  <c r="R489" i="3" s="1"/>
  <c r="V488" i="3"/>
  <c r="I457" i="3"/>
  <c r="G458" i="3"/>
  <c r="D458" i="3"/>
  <c r="E459" i="3" s="1"/>
  <c r="M662" i="2" l="1"/>
  <c r="N662" i="2" s="1"/>
  <c r="L663" i="2" s="1"/>
  <c r="F830" i="2"/>
  <c r="G830" i="2" s="1"/>
  <c r="E831" i="2" s="1"/>
  <c r="F831" i="2" s="1"/>
  <c r="G831" i="2" s="1"/>
  <c r="E832" i="2" s="1"/>
  <c r="O561" i="5"/>
  <c r="M562" i="5"/>
  <c r="L562" i="5" s="1"/>
  <c r="P561" i="5"/>
  <c r="T489" i="3"/>
  <c r="U489" i="3" s="1"/>
  <c r="S490" i="3" s="1"/>
  <c r="H458" i="3"/>
  <c r="F459" i="3" s="1"/>
  <c r="M663" i="2" l="1"/>
  <c r="N663" i="2" s="1"/>
  <c r="L664" i="2" s="1"/>
  <c r="F832" i="2"/>
  <c r="G832" i="2" s="1"/>
  <c r="E833" i="2" s="1"/>
  <c r="F833" i="2" s="1"/>
  <c r="G833" i="2" s="1"/>
  <c r="E834" i="2" s="1"/>
  <c r="F834" i="2" s="1"/>
  <c r="G834" i="2" s="1"/>
  <c r="E835" i="2" s="1"/>
  <c r="F835" i="2" s="1"/>
  <c r="G835" i="2" s="1"/>
  <c r="E836" i="2" s="1"/>
  <c r="N562" i="5"/>
  <c r="O562" i="5" s="1"/>
  <c r="Q489" i="3"/>
  <c r="R490" i="3" s="1"/>
  <c r="V489" i="3"/>
  <c r="I458" i="3"/>
  <c r="G459" i="3"/>
  <c r="H459" i="3" s="1"/>
  <c r="F460" i="3" s="1"/>
  <c r="D459" i="3"/>
  <c r="E460" i="3" s="1"/>
  <c r="M664" i="2" l="1"/>
  <c r="N664" i="2" s="1"/>
  <c r="L665" i="2" s="1"/>
  <c r="F836" i="2"/>
  <c r="G836" i="2" s="1"/>
  <c r="E837" i="2" s="1"/>
  <c r="F837" i="2" s="1"/>
  <c r="G837" i="2" s="1"/>
  <c r="E838" i="2" s="1"/>
  <c r="M563" i="5"/>
  <c r="L563" i="5" s="1"/>
  <c r="P562" i="5"/>
  <c r="T490" i="3"/>
  <c r="U490" i="3" s="1"/>
  <c r="S491" i="3" s="1"/>
  <c r="I459" i="3"/>
  <c r="G460" i="3"/>
  <c r="D460" i="3"/>
  <c r="E461" i="3" s="1"/>
  <c r="M665" i="2" l="1"/>
  <c r="N665" i="2" s="1"/>
  <c r="L666" i="2" s="1"/>
  <c r="F838" i="2"/>
  <c r="G838" i="2" s="1"/>
  <c r="E839" i="2" s="1"/>
  <c r="F839" i="2" s="1"/>
  <c r="G839" i="2" s="1"/>
  <c r="E840" i="2" s="1"/>
  <c r="N563" i="5"/>
  <c r="Q490" i="3"/>
  <c r="R491" i="3" s="1"/>
  <c r="V490" i="3"/>
  <c r="H460" i="3"/>
  <c r="F461" i="3" s="1"/>
  <c r="M666" i="2" l="1"/>
  <c r="N666" i="2" s="1"/>
  <c r="L667" i="2" s="1"/>
  <c r="F840" i="2"/>
  <c r="G840" i="2" s="1"/>
  <c r="E841" i="2" s="1"/>
  <c r="F841" i="2" s="1"/>
  <c r="G841" i="2" s="1"/>
  <c r="E842" i="2" s="1"/>
  <c r="M564" i="5"/>
  <c r="L564" i="5" s="1"/>
  <c r="N564" i="5" s="1"/>
  <c r="P563" i="5"/>
  <c r="O563" i="5"/>
  <c r="T491" i="3"/>
  <c r="U491" i="3" s="1"/>
  <c r="S492" i="3" s="1"/>
  <c r="I460" i="3"/>
  <c r="G461" i="3"/>
  <c r="H461" i="3" s="1"/>
  <c r="F462" i="3" s="1"/>
  <c r="D461" i="3"/>
  <c r="E462" i="3" s="1"/>
  <c r="M667" i="2" l="1"/>
  <c r="N667" i="2" s="1"/>
  <c r="L668" i="2" s="1"/>
  <c r="M668" i="2" s="1"/>
  <c r="N668" i="2" s="1"/>
  <c r="L669" i="2" s="1"/>
  <c r="F842" i="2"/>
  <c r="G842" i="2" s="1"/>
  <c r="E843" i="2" s="1"/>
  <c r="F843" i="2" s="1"/>
  <c r="G843" i="2" s="1"/>
  <c r="E844" i="2" s="1"/>
  <c r="O564" i="5"/>
  <c r="M565" i="5"/>
  <c r="L565" i="5" s="1"/>
  <c r="P564" i="5"/>
  <c r="Q491" i="3"/>
  <c r="R492" i="3" s="1"/>
  <c r="V491" i="3"/>
  <c r="I461" i="3"/>
  <c r="G462" i="3"/>
  <c r="H462" i="3" s="1"/>
  <c r="F463" i="3" s="1"/>
  <c r="D462" i="3"/>
  <c r="E463" i="3" s="1"/>
  <c r="M669" i="2" l="1"/>
  <c r="N669" i="2" s="1"/>
  <c r="L670" i="2" s="1"/>
  <c r="M670" i="2" s="1"/>
  <c r="N670" i="2" s="1"/>
  <c r="L671" i="2" s="1"/>
  <c r="F844" i="2"/>
  <c r="G844" i="2" s="1"/>
  <c r="E845" i="2" s="1"/>
  <c r="F845" i="2" s="1"/>
  <c r="G845" i="2" s="1"/>
  <c r="E846" i="2" s="1"/>
  <c r="F846" i="2" s="1"/>
  <c r="G846" i="2" s="1"/>
  <c r="E847" i="2" s="1"/>
  <c r="F847" i="2" s="1"/>
  <c r="G847" i="2" s="1"/>
  <c r="E848" i="2" s="1"/>
  <c r="N565" i="5"/>
  <c r="T492" i="3"/>
  <c r="U492" i="3" s="1"/>
  <c r="S493" i="3" s="1"/>
  <c r="I462" i="3"/>
  <c r="G463" i="3"/>
  <c r="D463" i="3"/>
  <c r="E464" i="3" s="1"/>
  <c r="M671" i="2" l="1"/>
  <c r="N671" i="2" s="1"/>
  <c r="L672" i="2" s="1"/>
  <c r="M672" i="2" s="1"/>
  <c r="N672" i="2" s="1"/>
  <c r="L673" i="2" s="1"/>
  <c r="F848" i="2"/>
  <c r="G848" i="2" s="1"/>
  <c r="E849" i="2" s="1"/>
  <c r="F849" i="2" s="1"/>
  <c r="G849" i="2" s="1"/>
  <c r="E850" i="2" s="1"/>
  <c r="F850" i="2" s="1"/>
  <c r="G850" i="2" s="1"/>
  <c r="E851" i="2" s="1"/>
  <c r="F851" i="2" s="1"/>
  <c r="G851" i="2" s="1"/>
  <c r="E852" i="2" s="1"/>
  <c r="M566" i="5"/>
  <c r="L566" i="5" s="1"/>
  <c r="N566" i="5" s="1"/>
  <c r="P565" i="5"/>
  <c r="O565" i="5"/>
  <c r="Q492" i="3"/>
  <c r="R493" i="3" s="1"/>
  <c r="V492" i="3"/>
  <c r="H463" i="3"/>
  <c r="F464" i="3" s="1"/>
  <c r="M673" i="2" l="1"/>
  <c r="N673" i="2" s="1"/>
  <c r="L674" i="2" s="1"/>
  <c r="F852" i="2"/>
  <c r="G852" i="2" s="1"/>
  <c r="E853" i="2" s="1"/>
  <c r="F853" i="2" s="1"/>
  <c r="G853" i="2" s="1"/>
  <c r="E854" i="2" s="1"/>
  <c r="M567" i="5"/>
  <c r="L567" i="5" s="1"/>
  <c r="P566" i="5"/>
  <c r="O566" i="5"/>
  <c r="T493" i="3"/>
  <c r="U493" i="3" s="1"/>
  <c r="S494" i="3" s="1"/>
  <c r="I463" i="3"/>
  <c r="G464" i="3"/>
  <c r="H464" i="3" s="1"/>
  <c r="F465" i="3" s="1"/>
  <c r="D464" i="3"/>
  <c r="E465" i="3" s="1"/>
  <c r="M674" i="2" l="1"/>
  <c r="N674" i="2" s="1"/>
  <c r="L675" i="2" s="1"/>
  <c r="M675" i="2" s="1"/>
  <c r="N675" i="2" s="1"/>
  <c r="L676" i="2" s="1"/>
  <c r="F854" i="2"/>
  <c r="G854" i="2" s="1"/>
  <c r="E855" i="2"/>
  <c r="F855" i="2" s="1"/>
  <c r="G855" i="2" s="1"/>
  <c r="E856" i="2" s="1"/>
  <c r="N567" i="5"/>
  <c r="O567" i="5" s="1"/>
  <c r="Q493" i="3"/>
  <c r="R494" i="3" s="1"/>
  <c r="V493" i="3"/>
  <c r="I464" i="3"/>
  <c r="G465" i="3"/>
  <c r="M676" i="2" l="1"/>
  <c r="N676" i="2" s="1"/>
  <c r="L677" i="2" s="1"/>
  <c r="M677" i="2" s="1"/>
  <c r="N677" i="2" s="1"/>
  <c r="L678" i="2" s="1"/>
  <c r="F856" i="2"/>
  <c r="G856" i="2" s="1"/>
  <c r="E857" i="2" s="1"/>
  <c r="F857" i="2" s="1"/>
  <c r="G857" i="2" s="1"/>
  <c r="E858" i="2" s="1"/>
  <c r="M568" i="5"/>
  <c r="L568" i="5" s="1"/>
  <c r="P567" i="5"/>
  <c r="T494" i="3"/>
  <c r="U494" i="3" s="1"/>
  <c r="S495" i="3" s="1"/>
  <c r="H465" i="3"/>
  <c r="F466" i="3" s="1"/>
  <c r="D465" i="3"/>
  <c r="E466" i="3" s="1"/>
  <c r="M678" i="2" l="1"/>
  <c r="N678" i="2" s="1"/>
  <c r="L679" i="2" s="1"/>
  <c r="M679" i="2" s="1"/>
  <c r="N679" i="2" s="1"/>
  <c r="L680" i="2" s="1"/>
  <c r="F858" i="2"/>
  <c r="G858" i="2" s="1"/>
  <c r="E859" i="2" s="1"/>
  <c r="F859" i="2" s="1"/>
  <c r="G859" i="2" s="1"/>
  <c r="E860" i="2" s="1"/>
  <c r="N568" i="5"/>
  <c r="Q494" i="3"/>
  <c r="R495" i="3" s="1"/>
  <c r="V494" i="3"/>
  <c r="I465" i="3"/>
  <c r="G466" i="3"/>
  <c r="H466" i="3" s="1"/>
  <c r="F467" i="3" s="1"/>
  <c r="D466" i="3"/>
  <c r="E467" i="3" s="1"/>
  <c r="M680" i="2" l="1"/>
  <c r="N680" i="2" s="1"/>
  <c r="L681" i="2" s="1"/>
  <c r="M681" i="2" s="1"/>
  <c r="N681" i="2" s="1"/>
  <c r="L682" i="2" s="1"/>
  <c r="F860" i="2"/>
  <c r="G860" i="2" s="1"/>
  <c r="E861" i="2" s="1"/>
  <c r="F861" i="2" s="1"/>
  <c r="G861" i="2" s="1"/>
  <c r="E862" i="2" s="1"/>
  <c r="M569" i="5"/>
  <c r="L569" i="5" s="1"/>
  <c r="N569" i="5" s="1"/>
  <c r="P568" i="5"/>
  <c r="O568" i="5"/>
  <c r="T495" i="3"/>
  <c r="U495" i="3" s="1"/>
  <c r="S496" i="3" s="1"/>
  <c r="I466" i="3"/>
  <c r="G467" i="3"/>
  <c r="D467" i="3"/>
  <c r="E468" i="3" s="1"/>
  <c r="M682" i="2" l="1"/>
  <c r="N682" i="2" s="1"/>
  <c r="L683" i="2" s="1"/>
  <c r="M683" i="2" s="1"/>
  <c r="N683" i="2" s="1"/>
  <c r="L684" i="2" s="1"/>
  <c r="F862" i="2"/>
  <c r="G862" i="2" s="1"/>
  <c r="E863" i="2" s="1"/>
  <c r="F863" i="2" s="1"/>
  <c r="G863" i="2" s="1"/>
  <c r="E864" i="2" s="1"/>
  <c r="O569" i="5"/>
  <c r="M570" i="5"/>
  <c r="L570" i="5" s="1"/>
  <c r="P569" i="5"/>
  <c r="Q495" i="3"/>
  <c r="R496" i="3" s="1"/>
  <c r="V495" i="3"/>
  <c r="H467" i="3"/>
  <c r="D468" i="3"/>
  <c r="E469" i="3" s="1"/>
  <c r="M684" i="2" l="1"/>
  <c r="N684" i="2" s="1"/>
  <c r="L685" i="2" s="1"/>
  <c r="M685" i="2" s="1"/>
  <c r="N685" i="2" s="1"/>
  <c r="L686" i="2" s="1"/>
  <c r="F864" i="2"/>
  <c r="G864" i="2" s="1"/>
  <c r="E865" i="2" s="1"/>
  <c r="F865" i="2" s="1"/>
  <c r="G865" i="2" s="1"/>
  <c r="E866" i="2" s="1"/>
  <c r="N570" i="5"/>
  <c r="O570" i="5" s="1"/>
  <c r="T496" i="3"/>
  <c r="U496" i="3" s="1"/>
  <c r="S497" i="3" s="1"/>
  <c r="F468" i="3"/>
  <c r="G468" i="3" s="1"/>
  <c r="I467" i="3"/>
  <c r="D469" i="3"/>
  <c r="E470" i="3" s="1"/>
  <c r="M686" i="2" l="1"/>
  <c r="N686" i="2" s="1"/>
  <c r="L687" i="2" s="1"/>
  <c r="M687" i="2" s="1"/>
  <c r="N687" i="2" s="1"/>
  <c r="L688" i="2" s="1"/>
  <c r="F866" i="2"/>
  <c r="G866" i="2" s="1"/>
  <c r="E867" i="2" s="1"/>
  <c r="F867" i="2" s="1"/>
  <c r="G867" i="2" s="1"/>
  <c r="E868" i="2" s="1"/>
  <c r="M571" i="5"/>
  <c r="L571" i="5" s="1"/>
  <c r="N571" i="5" s="1"/>
  <c r="O571" i="5" s="1"/>
  <c r="P570" i="5"/>
  <c r="Q496" i="3"/>
  <c r="R497" i="3" s="1"/>
  <c r="V496" i="3"/>
  <c r="D470" i="3"/>
  <c r="E471" i="3" s="1"/>
  <c r="H468" i="3"/>
  <c r="F469" i="3" s="1"/>
  <c r="G469" i="3" s="1"/>
  <c r="H469" i="3" s="1"/>
  <c r="F470" i="3" s="1"/>
  <c r="M688" i="2" l="1"/>
  <c r="N688" i="2" s="1"/>
  <c r="L689" i="2" s="1"/>
  <c r="M689" i="2" s="1"/>
  <c r="N689" i="2" s="1"/>
  <c r="L690" i="2" s="1"/>
  <c r="F868" i="2"/>
  <c r="G868" i="2" s="1"/>
  <c r="E869" i="2" s="1"/>
  <c r="F869" i="2" s="1"/>
  <c r="G869" i="2" s="1"/>
  <c r="E870" i="2" s="1"/>
  <c r="M572" i="5"/>
  <c r="L572" i="5" s="1"/>
  <c r="N572" i="5" s="1"/>
  <c r="P571" i="5"/>
  <c r="T497" i="3"/>
  <c r="U497" i="3" s="1"/>
  <c r="S498" i="3" s="1"/>
  <c r="I468" i="3"/>
  <c r="I469" i="3" s="1"/>
  <c r="G470" i="3"/>
  <c r="H470" i="3" s="1"/>
  <c r="F471" i="3" s="1"/>
  <c r="M690" i="2" l="1"/>
  <c r="N690" i="2" s="1"/>
  <c r="L691" i="2" s="1"/>
  <c r="M691" i="2" s="1"/>
  <c r="N691" i="2" s="1"/>
  <c r="L692" i="2" s="1"/>
  <c r="F870" i="2"/>
  <c r="G870" i="2" s="1"/>
  <c r="E871" i="2" s="1"/>
  <c r="F871" i="2" s="1"/>
  <c r="G871" i="2" s="1"/>
  <c r="E872" i="2" s="1"/>
  <c r="M573" i="5"/>
  <c r="L573" i="5" s="1"/>
  <c r="P572" i="5"/>
  <c r="O572" i="5"/>
  <c r="Q497" i="3"/>
  <c r="R498" i="3" s="1"/>
  <c r="V497" i="3"/>
  <c r="I470" i="3"/>
  <c r="G471" i="3"/>
  <c r="H471" i="3" s="1"/>
  <c r="F472" i="3" s="1"/>
  <c r="D471" i="3"/>
  <c r="E472" i="3" s="1"/>
  <c r="M692" i="2" l="1"/>
  <c r="N692" i="2" s="1"/>
  <c r="L693" i="2" s="1"/>
  <c r="M693" i="2" s="1"/>
  <c r="N693" i="2" s="1"/>
  <c r="L694" i="2" s="1"/>
  <c r="F872" i="2"/>
  <c r="G872" i="2" s="1"/>
  <c r="E873" i="2" s="1"/>
  <c r="F873" i="2" s="1"/>
  <c r="G873" i="2" s="1"/>
  <c r="E874" i="2" s="1"/>
  <c r="N573" i="5"/>
  <c r="O573" i="5" s="1"/>
  <c r="T498" i="3"/>
  <c r="U498" i="3" s="1"/>
  <c r="S499" i="3" s="1"/>
  <c r="I471" i="3"/>
  <c r="G472" i="3"/>
  <c r="H472" i="3" s="1"/>
  <c r="F473" i="3" s="1"/>
  <c r="M694" i="2" l="1"/>
  <c r="N694" i="2" s="1"/>
  <c r="L695" i="2" s="1"/>
  <c r="M695" i="2" s="1"/>
  <c r="N695" i="2" s="1"/>
  <c r="L696" i="2" s="1"/>
  <c r="F874" i="2"/>
  <c r="G874" i="2" s="1"/>
  <c r="E875" i="2" s="1"/>
  <c r="F875" i="2" s="1"/>
  <c r="G875" i="2" s="1"/>
  <c r="E876" i="2" s="1"/>
  <c r="M574" i="5"/>
  <c r="L574" i="5" s="1"/>
  <c r="P573" i="5"/>
  <c r="Q498" i="3"/>
  <c r="R499" i="3" s="1"/>
  <c r="V498" i="3"/>
  <c r="I472" i="3"/>
  <c r="D472" i="3"/>
  <c r="E473" i="3" s="1"/>
  <c r="M696" i="2" l="1"/>
  <c r="N696" i="2" s="1"/>
  <c r="L697" i="2" s="1"/>
  <c r="M697" i="2" s="1"/>
  <c r="N697" i="2" s="1"/>
  <c r="L698" i="2" s="1"/>
  <c r="F876" i="2"/>
  <c r="G876" i="2" s="1"/>
  <c r="E877" i="2" s="1"/>
  <c r="F877" i="2" s="1"/>
  <c r="G877" i="2" s="1"/>
  <c r="E878" i="2" s="1"/>
  <c r="N574" i="5"/>
  <c r="T499" i="3"/>
  <c r="U499" i="3" s="1"/>
  <c r="S500" i="3" s="1"/>
  <c r="G473" i="3"/>
  <c r="H473" i="3" s="1"/>
  <c r="F474" i="3" s="1"/>
  <c r="M698" i="2" l="1"/>
  <c r="N698" i="2" s="1"/>
  <c r="L699" i="2" s="1"/>
  <c r="M699" i="2" s="1"/>
  <c r="N699" i="2" s="1"/>
  <c r="L700" i="2" s="1"/>
  <c r="F878" i="2"/>
  <c r="G878" i="2" s="1"/>
  <c r="E879" i="2" s="1"/>
  <c r="F879" i="2" s="1"/>
  <c r="G879" i="2" s="1"/>
  <c r="E880" i="2" s="1"/>
  <c r="M575" i="5"/>
  <c r="L575" i="5" s="1"/>
  <c r="P574" i="5"/>
  <c r="O574" i="5"/>
  <c r="Q499" i="3"/>
  <c r="R500" i="3" s="1"/>
  <c r="V499" i="3"/>
  <c r="I473" i="3"/>
  <c r="D473" i="3"/>
  <c r="E474" i="3" s="1"/>
  <c r="M700" i="2" l="1"/>
  <c r="N700" i="2" s="1"/>
  <c r="L701" i="2" s="1"/>
  <c r="M701" i="2" s="1"/>
  <c r="N701" i="2" s="1"/>
  <c r="L702" i="2" s="1"/>
  <c r="F880" i="2"/>
  <c r="G880" i="2" s="1"/>
  <c r="E881" i="2" s="1"/>
  <c r="F881" i="2" s="1"/>
  <c r="G881" i="2" s="1"/>
  <c r="E882" i="2" s="1"/>
  <c r="N575" i="5"/>
  <c r="T500" i="3"/>
  <c r="U500" i="3" s="1"/>
  <c r="S501" i="3" s="1"/>
  <c r="G474" i="3"/>
  <c r="H474" i="3" s="1"/>
  <c r="F475" i="3" s="1"/>
  <c r="M702" i="2" l="1"/>
  <c r="N702" i="2" s="1"/>
  <c r="L703" i="2" s="1"/>
  <c r="M703" i="2" s="1"/>
  <c r="N703" i="2" s="1"/>
  <c r="L704" i="2" s="1"/>
  <c r="F882" i="2"/>
  <c r="G882" i="2" s="1"/>
  <c r="E883" i="2" s="1"/>
  <c r="F883" i="2" s="1"/>
  <c r="G883" i="2" s="1"/>
  <c r="E884" i="2" s="1"/>
  <c r="M576" i="5"/>
  <c r="L576" i="5" s="1"/>
  <c r="N576" i="5" s="1"/>
  <c r="P575" i="5"/>
  <c r="O575" i="5"/>
  <c r="Q500" i="3"/>
  <c r="R501" i="3" s="1"/>
  <c r="V500" i="3"/>
  <c r="I474" i="3"/>
  <c r="D474" i="3"/>
  <c r="E475" i="3" s="1"/>
  <c r="M704" i="2" l="1"/>
  <c r="N704" i="2" s="1"/>
  <c r="L705" i="2" s="1"/>
  <c r="M705" i="2" s="1"/>
  <c r="N705" i="2" s="1"/>
  <c r="L706" i="2" s="1"/>
  <c r="F884" i="2"/>
  <c r="G884" i="2" s="1"/>
  <c r="E885" i="2" s="1"/>
  <c r="F885" i="2" s="1"/>
  <c r="G885" i="2" s="1"/>
  <c r="E886" i="2" s="1"/>
  <c r="O576" i="5"/>
  <c r="M577" i="5"/>
  <c r="L577" i="5" s="1"/>
  <c r="N577" i="5" s="1"/>
  <c r="P576" i="5"/>
  <c r="T501" i="3"/>
  <c r="U501" i="3" s="1"/>
  <c r="S502" i="3" s="1"/>
  <c r="G475" i="3"/>
  <c r="M706" i="2" l="1"/>
  <c r="N706" i="2" s="1"/>
  <c r="L707" i="2" s="1"/>
  <c r="M707" i="2" s="1"/>
  <c r="N707" i="2" s="1"/>
  <c r="L708" i="2" s="1"/>
  <c r="F886" i="2"/>
  <c r="G886" i="2" s="1"/>
  <c r="E887" i="2" s="1"/>
  <c r="F887" i="2" s="1"/>
  <c r="G887" i="2" s="1"/>
  <c r="E888" i="2" s="1"/>
  <c r="M578" i="5"/>
  <c r="L578" i="5" s="1"/>
  <c r="P577" i="5"/>
  <c r="O577" i="5"/>
  <c r="Q501" i="3"/>
  <c r="R502" i="3" s="1"/>
  <c r="V501" i="3"/>
  <c r="H475" i="3"/>
  <c r="D475" i="3"/>
  <c r="E476" i="3" s="1"/>
  <c r="M708" i="2" l="1"/>
  <c r="N708" i="2" s="1"/>
  <c r="L709" i="2" s="1"/>
  <c r="M709" i="2" s="1"/>
  <c r="N709" i="2" s="1"/>
  <c r="L710" i="2" s="1"/>
  <c r="F888" i="2"/>
  <c r="G888" i="2" s="1"/>
  <c r="E889" i="2" s="1"/>
  <c r="F889" i="2" s="1"/>
  <c r="G889" i="2" s="1"/>
  <c r="E890" i="2" s="1"/>
  <c r="N578" i="5"/>
  <c r="O578" i="5" s="1"/>
  <c r="T502" i="3"/>
  <c r="U502" i="3" s="1"/>
  <c r="S503" i="3" s="1"/>
  <c r="F476" i="3"/>
  <c r="G476" i="3" s="1"/>
  <c r="H476" i="3" s="1"/>
  <c r="F477" i="3" s="1"/>
  <c r="I475" i="3"/>
  <c r="M710" i="2" l="1"/>
  <c r="N710" i="2" s="1"/>
  <c r="L711" i="2" s="1"/>
  <c r="M711" i="2" s="1"/>
  <c r="N711" i="2" s="1"/>
  <c r="L712" i="2" s="1"/>
  <c r="F890" i="2"/>
  <c r="G890" i="2" s="1"/>
  <c r="E891" i="2" s="1"/>
  <c r="F891" i="2" s="1"/>
  <c r="G891" i="2" s="1"/>
  <c r="E892" i="2" s="1"/>
  <c r="M579" i="5"/>
  <c r="L579" i="5" s="1"/>
  <c r="P578" i="5"/>
  <c r="Q502" i="3"/>
  <c r="R503" i="3" s="1"/>
  <c r="V502" i="3"/>
  <c r="I476" i="3"/>
  <c r="D476" i="3"/>
  <c r="E477" i="3" s="1"/>
  <c r="M712" i="2" l="1"/>
  <c r="N712" i="2" s="1"/>
  <c r="L713" i="2" s="1"/>
  <c r="M713" i="2" s="1"/>
  <c r="N713" i="2" s="1"/>
  <c r="L714" i="2" s="1"/>
  <c r="F892" i="2"/>
  <c r="G892" i="2" s="1"/>
  <c r="E893" i="2" s="1"/>
  <c r="F893" i="2" s="1"/>
  <c r="G893" i="2" s="1"/>
  <c r="E894" i="2" s="1"/>
  <c r="N579" i="5"/>
  <c r="T503" i="3"/>
  <c r="U503" i="3" s="1"/>
  <c r="S504" i="3" s="1"/>
  <c r="G477" i="3"/>
  <c r="H477" i="3" s="1"/>
  <c r="M714" i="2" l="1"/>
  <c r="N714" i="2" s="1"/>
  <c r="L715" i="2" s="1"/>
  <c r="M715" i="2" s="1"/>
  <c r="N715" i="2" s="1"/>
  <c r="L716" i="2" s="1"/>
  <c r="F894" i="2"/>
  <c r="G894" i="2" s="1"/>
  <c r="E895" i="2" s="1"/>
  <c r="F895" i="2" s="1"/>
  <c r="G895" i="2" s="1"/>
  <c r="E896" i="2" s="1"/>
  <c r="M580" i="5"/>
  <c r="L580" i="5" s="1"/>
  <c r="N580" i="5" s="1"/>
  <c r="P579" i="5"/>
  <c r="O579" i="5"/>
  <c r="Q503" i="3"/>
  <c r="R504" i="3" s="1"/>
  <c r="V503" i="3"/>
  <c r="F478" i="3"/>
  <c r="I477" i="3"/>
  <c r="D477" i="3"/>
  <c r="E478" i="3" s="1"/>
  <c r="M716" i="2" l="1"/>
  <c r="N716" i="2" s="1"/>
  <c r="L717" i="2" s="1"/>
  <c r="M717" i="2" s="1"/>
  <c r="N717" i="2" s="1"/>
  <c r="L718" i="2" s="1"/>
  <c r="F896" i="2"/>
  <c r="G896" i="2" s="1"/>
  <c r="E897" i="2" s="1"/>
  <c r="F897" i="2" s="1"/>
  <c r="G897" i="2" s="1"/>
  <c r="E898" i="2" s="1"/>
  <c r="M581" i="5"/>
  <c r="L581" i="5" s="1"/>
  <c r="N581" i="5" s="1"/>
  <c r="P580" i="5"/>
  <c r="O580" i="5"/>
  <c r="T504" i="3"/>
  <c r="U504" i="3" s="1"/>
  <c r="S505" i="3" s="1"/>
  <c r="G478" i="3"/>
  <c r="M718" i="2" l="1"/>
  <c r="N718" i="2" s="1"/>
  <c r="L719" i="2" s="1"/>
  <c r="M719" i="2" s="1"/>
  <c r="N719" i="2" s="1"/>
  <c r="L720" i="2" s="1"/>
  <c r="F898" i="2"/>
  <c r="G898" i="2" s="1"/>
  <c r="E899" i="2" s="1"/>
  <c r="F899" i="2" s="1"/>
  <c r="G899" i="2" s="1"/>
  <c r="E900" i="2" s="1"/>
  <c r="O581" i="5"/>
  <c r="M582" i="5"/>
  <c r="L582" i="5" s="1"/>
  <c r="P581" i="5"/>
  <c r="Q504" i="3"/>
  <c r="R505" i="3" s="1"/>
  <c r="V504" i="3"/>
  <c r="H478" i="3"/>
  <c r="D478" i="3"/>
  <c r="E479" i="3" s="1"/>
  <c r="M720" i="2" l="1"/>
  <c r="N720" i="2" s="1"/>
  <c r="L721" i="2" s="1"/>
  <c r="M721" i="2" s="1"/>
  <c r="N721" i="2" s="1"/>
  <c r="L722" i="2" s="1"/>
  <c r="F900" i="2"/>
  <c r="G900" i="2" s="1"/>
  <c r="E901" i="2" s="1"/>
  <c r="F901" i="2" s="1"/>
  <c r="G901" i="2" s="1"/>
  <c r="E902" i="2" s="1"/>
  <c r="N582" i="5"/>
  <c r="O582" i="5" s="1"/>
  <c r="T505" i="3"/>
  <c r="U505" i="3" s="1"/>
  <c r="S506" i="3" s="1"/>
  <c r="F479" i="3"/>
  <c r="G479" i="3" s="1"/>
  <c r="I478" i="3"/>
  <c r="M722" i="2" l="1"/>
  <c r="N722" i="2" s="1"/>
  <c r="L723" i="2" s="1"/>
  <c r="M723" i="2" s="1"/>
  <c r="N723" i="2" s="1"/>
  <c r="L724" i="2" s="1"/>
  <c r="F902" i="2"/>
  <c r="G902" i="2" s="1"/>
  <c r="E903" i="2" s="1"/>
  <c r="F903" i="2" s="1"/>
  <c r="G903" i="2" s="1"/>
  <c r="E904" i="2" s="1"/>
  <c r="M583" i="5"/>
  <c r="L583" i="5" s="1"/>
  <c r="N583" i="5" s="1"/>
  <c r="P583" i="5" s="1"/>
  <c r="P582" i="5"/>
  <c r="Q505" i="3"/>
  <c r="R506" i="3" s="1"/>
  <c r="V505" i="3"/>
  <c r="H479" i="3"/>
  <c r="F480" i="3" s="1"/>
  <c r="D479" i="3"/>
  <c r="E480" i="3" s="1"/>
  <c r="M724" i="2" l="1"/>
  <c r="N724" i="2" s="1"/>
  <c r="L725" i="2" s="1"/>
  <c r="M725" i="2" s="1"/>
  <c r="N725" i="2" s="1"/>
  <c r="L726" i="2" s="1"/>
  <c r="F904" i="2"/>
  <c r="G904" i="2" s="1"/>
  <c r="E905" i="2" s="1"/>
  <c r="F905" i="2" s="1"/>
  <c r="G905" i="2" s="1"/>
  <c r="E906" i="2" s="1"/>
  <c r="O583" i="5"/>
  <c r="E9" i="5" s="1"/>
  <c r="T506" i="3"/>
  <c r="U506" i="3" s="1"/>
  <c r="S507" i="3" s="1"/>
  <c r="I479" i="3"/>
  <c r="G480" i="3"/>
  <c r="H480" i="3" s="1"/>
  <c r="F481" i="3" s="1"/>
  <c r="M726" i="2" l="1"/>
  <c r="N726" i="2" s="1"/>
  <c r="L727" i="2" s="1"/>
  <c r="M727" i="2" s="1"/>
  <c r="N727" i="2" s="1"/>
  <c r="L728" i="2" s="1"/>
  <c r="F906" i="2"/>
  <c r="G906" i="2" s="1"/>
  <c r="E907" i="2" s="1"/>
  <c r="F907" i="2" s="1"/>
  <c r="G907" i="2" s="1"/>
  <c r="E908" i="2" s="1"/>
  <c r="F908" i="2" s="1"/>
  <c r="G908" i="2" s="1"/>
  <c r="E909" i="2" s="1"/>
  <c r="F909" i="2" s="1"/>
  <c r="G909" i="2" s="1"/>
  <c r="E910" i="2" s="1"/>
  <c r="F910" i="2" s="1"/>
  <c r="G910" i="2" s="1"/>
  <c r="E911" i="2" s="1"/>
  <c r="F911" i="2" s="1"/>
  <c r="G911" i="2" s="1"/>
  <c r="E912" i="2" s="1"/>
  <c r="F912" i="2" s="1"/>
  <c r="G912" i="2" s="1"/>
  <c r="E913" i="2" s="1"/>
  <c r="Q506" i="3"/>
  <c r="R507" i="3" s="1"/>
  <c r="V506" i="3"/>
  <c r="I480" i="3"/>
  <c r="D480" i="3"/>
  <c r="E481" i="3" s="1"/>
  <c r="M728" i="2" l="1"/>
  <c r="N728" i="2" s="1"/>
  <c r="L729" i="2" s="1"/>
  <c r="M729" i="2" s="1"/>
  <c r="N729" i="2" s="1"/>
  <c r="L730" i="2" s="1"/>
  <c r="F913" i="2"/>
  <c r="G913" i="2" s="1"/>
  <c r="E914" i="2" s="1"/>
  <c r="F914" i="2" s="1"/>
  <c r="G914" i="2" s="1"/>
  <c r="E915" i="2" s="1"/>
  <c r="T507" i="3"/>
  <c r="U507" i="3" s="1"/>
  <c r="S508" i="3" s="1"/>
  <c r="G481" i="3"/>
  <c r="H481" i="3" s="1"/>
  <c r="F482" i="3" s="1"/>
  <c r="M730" i="2" l="1"/>
  <c r="N730" i="2" s="1"/>
  <c r="L731" i="2" s="1"/>
  <c r="M731" i="2" s="1"/>
  <c r="N731" i="2" s="1"/>
  <c r="L732" i="2" s="1"/>
  <c r="M732" i="2" s="1"/>
  <c r="N732" i="2" s="1"/>
  <c r="L733" i="2" s="1"/>
  <c r="F915" i="2"/>
  <c r="G915" i="2" s="1"/>
  <c r="E916" i="2" s="1"/>
  <c r="F916" i="2" s="1"/>
  <c r="G916" i="2" s="1"/>
  <c r="E917" i="2" s="1"/>
  <c r="Q507" i="3"/>
  <c r="R508" i="3" s="1"/>
  <c r="V507" i="3"/>
  <c r="I481" i="3"/>
  <c r="D481" i="3"/>
  <c r="E482" i="3" s="1"/>
  <c r="M733" i="2" l="1"/>
  <c r="N733" i="2" s="1"/>
  <c r="L734" i="2" s="1"/>
  <c r="M734" i="2" s="1"/>
  <c r="N734" i="2" s="1"/>
  <c r="L735" i="2" s="1"/>
  <c r="F917" i="2"/>
  <c r="G917" i="2" s="1"/>
  <c r="E918" i="2" s="1"/>
  <c r="F918" i="2" s="1"/>
  <c r="G918" i="2" s="1"/>
  <c r="E919" i="2" s="1"/>
  <c r="T508" i="3"/>
  <c r="U508" i="3" s="1"/>
  <c r="S509" i="3" s="1"/>
  <c r="G482" i="3"/>
  <c r="H482" i="3" s="1"/>
  <c r="F483" i="3" s="1"/>
  <c r="M735" i="2" l="1"/>
  <c r="N735" i="2" s="1"/>
  <c r="L736" i="2" s="1"/>
  <c r="M736" i="2" s="1"/>
  <c r="N736" i="2" s="1"/>
  <c r="L737" i="2" s="1"/>
  <c r="F919" i="2"/>
  <c r="G919" i="2" s="1"/>
  <c r="E920" i="2" s="1"/>
  <c r="F920" i="2" s="1"/>
  <c r="G920" i="2" s="1"/>
  <c r="E921" i="2" s="1"/>
  <c r="Q508" i="3"/>
  <c r="R509" i="3" s="1"/>
  <c r="V508" i="3"/>
  <c r="I482" i="3"/>
  <c r="D482" i="3"/>
  <c r="E483" i="3" s="1"/>
  <c r="M737" i="2" l="1"/>
  <c r="N737" i="2" s="1"/>
  <c r="L738" i="2" s="1"/>
  <c r="M738" i="2" s="1"/>
  <c r="N738" i="2" s="1"/>
  <c r="L739" i="2" s="1"/>
  <c r="M739" i="2" s="1"/>
  <c r="N739" i="2" s="1"/>
  <c r="L740" i="2" s="1"/>
  <c r="M740" i="2" s="1"/>
  <c r="N740" i="2" s="1"/>
  <c r="L741" i="2" s="1"/>
  <c r="F921" i="2"/>
  <c r="G921" i="2" s="1"/>
  <c r="E922" i="2" s="1"/>
  <c r="F922" i="2" s="1"/>
  <c r="G922" i="2" s="1"/>
  <c r="E923" i="2" s="1"/>
  <c r="T509" i="3"/>
  <c r="U509" i="3" s="1"/>
  <c r="S510" i="3" s="1"/>
  <c r="G483" i="3"/>
  <c r="M741" i="2" l="1"/>
  <c r="N741" i="2" s="1"/>
  <c r="L742" i="2" s="1"/>
  <c r="M742" i="2" s="1"/>
  <c r="N742" i="2" s="1"/>
  <c r="L743" i="2" s="1"/>
  <c r="F923" i="2"/>
  <c r="G923" i="2" s="1"/>
  <c r="E924" i="2" s="1"/>
  <c r="F924" i="2" s="1"/>
  <c r="G924" i="2" s="1"/>
  <c r="E925" i="2" s="1"/>
  <c r="Q509" i="3"/>
  <c r="R510" i="3" s="1"/>
  <c r="V509" i="3"/>
  <c r="H483" i="3"/>
  <c r="D483" i="3"/>
  <c r="E484" i="3" s="1"/>
  <c r="M743" i="2" l="1"/>
  <c r="N743" i="2" s="1"/>
  <c r="L744" i="2" s="1"/>
  <c r="M744" i="2" s="1"/>
  <c r="N744" i="2" s="1"/>
  <c r="L745" i="2" s="1"/>
  <c r="F925" i="2"/>
  <c r="G925" i="2" s="1"/>
  <c r="E926" i="2" s="1"/>
  <c r="F926" i="2" s="1"/>
  <c r="G926" i="2" s="1"/>
  <c r="E927" i="2" s="1"/>
  <c r="T510" i="3"/>
  <c r="U510" i="3" s="1"/>
  <c r="S511" i="3" s="1"/>
  <c r="F484" i="3"/>
  <c r="G484" i="3" s="1"/>
  <c r="H484" i="3" s="1"/>
  <c r="F485" i="3" s="1"/>
  <c r="I483" i="3"/>
  <c r="M745" i="2" l="1"/>
  <c r="N745" i="2" s="1"/>
  <c r="L746" i="2" s="1"/>
  <c r="M746" i="2" s="1"/>
  <c r="N746" i="2" s="1"/>
  <c r="L747" i="2" s="1"/>
  <c r="F927" i="2"/>
  <c r="G927" i="2" s="1"/>
  <c r="E928" i="2" s="1"/>
  <c r="F928" i="2" s="1"/>
  <c r="G928" i="2" s="1"/>
  <c r="E929" i="2" s="1"/>
  <c r="F929" i="2" s="1"/>
  <c r="G929" i="2" s="1"/>
  <c r="E930" i="2" s="1"/>
  <c r="F930" i="2" s="1"/>
  <c r="G930" i="2" s="1"/>
  <c r="E931" i="2" s="1"/>
  <c r="Q510" i="3"/>
  <c r="R511" i="3" s="1"/>
  <c r="V510" i="3"/>
  <c r="I484" i="3"/>
  <c r="D484" i="3"/>
  <c r="E485" i="3" s="1"/>
  <c r="M747" i="2" l="1"/>
  <c r="N747" i="2" s="1"/>
  <c r="L748" i="2" s="1"/>
  <c r="M748" i="2" s="1"/>
  <c r="N748" i="2" s="1"/>
  <c r="L749" i="2" s="1"/>
  <c r="F931" i="2"/>
  <c r="G931" i="2" s="1"/>
  <c r="E932" i="2" s="1"/>
  <c r="F932" i="2" s="1"/>
  <c r="G932" i="2" s="1"/>
  <c r="E933" i="2" s="1"/>
  <c r="T511" i="3"/>
  <c r="U511" i="3" s="1"/>
  <c r="S512" i="3" s="1"/>
  <c r="G485" i="3"/>
  <c r="H485" i="3" s="1"/>
  <c r="F486" i="3" s="1"/>
  <c r="M749" i="2" l="1"/>
  <c r="N749" i="2" s="1"/>
  <c r="L750" i="2" s="1"/>
  <c r="M750" i="2" s="1"/>
  <c r="N750" i="2" s="1"/>
  <c r="L751" i="2" s="1"/>
  <c r="F933" i="2"/>
  <c r="G933" i="2" s="1"/>
  <c r="E934" i="2" s="1"/>
  <c r="F934" i="2" s="1"/>
  <c r="G934" i="2" s="1"/>
  <c r="E935" i="2" s="1"/>
  <c r="Q511" i="3"/>
  <c r="R512" i="3" s="1"/>
  <c r="V511" i="3"/>
  <c r="I485" i="3"/>
  <c r="D485" i="3"/>
  <c r="E486" i="3" s="1"/>
  <c r="M751" i="2" l="1"/>
  <c r="N751" i="2" s="1"/>
  <c r="L752" i="2" s="1"/>
  <c r="M752" i="2" s="1"/>
  <c r="N752" i="2" s="1"/>
  <c r="L753" i="2" s="1"/>
  <c r="F935" i="2"/>
  <c r="G935" i="2" s="1"/>
  <c r="E936" i="2" s="1"/>
  <c r="F936" i="2" s="1"/>
  <c r="G936" i="2" s="1"/>
  <c r="E937" i="2" s="1"/>
  <c r="F937" i="2" s="1"/>
  <c r="G937" i="2" s="1"/>
  <c r="E938" i="2" s="1"/>
  <c r="T512" i="3"/>
  <c r="U512" i="3" s="1"/>
  <c r="S513" i="3" s="1"/>
  <c r="G486" i="3"/>
  <c r="H486" i="3" s="1"/>
  <c r="F487" i="3" s="1"/>
  <c r="M753" i="2" l="1"/>
  <c r="N753" i="2" s="1"/>
  <c r="L754" i="2" s="1"/>
  <c r="M754" i="2" s="1"/>
  <c r="N754" i="2" s="1"/>
  <c r="L755" i="2" s="1"/>
  <c r="F938" i="2"/>
  <c r="G938" i="2" s="1"/>
  <c r="E939" i="2" s="1"/>
  <c r="F939" i="2" s="1"/>
  <c r="G939" i="2" s="1"/>
  <c r="E940" i="2" s="1"/>
  <c r="Q512" i="3"/>
  <c r="R513" i="3" s="1"/>
  <c r="V512" i="3"/>
  <c r="I486" i="3"/>
  <c r="D486" i="3"/>
  <c r="E487" i="3" s="1"/>
  <c r="M755" i="2" l="1"/>
  <c r="N755" i="2" s="1"/>
  <c r="L756" i="2" s="1"/>
  <c r="M756" i="2" s="1"/>
  <c r="N756" i="2" s="1"/>
  <c r="L757" i="2" s="1"/>
  <c r="F940" i="2"/>
  <c r="G940" i="2" s="1"/>
  <c r="E941" i="2" s="1"/>
  <c r="F941" i="2" s="1"/>
  <c r="G941" i="2" s="1"/>
  <c r="E942" i="2" s="1"/>
  <c r="T513" i="3"/>
  <c r="U513" i="3" s="1"/>
  <c r="S514" i="3" s="1"/>
  <c r="G487" i="3"/>
  <c r="H487" i="3" s="1"/>
  <c r="F488" i="3" s="1"/>
  <c r="M757" i="2" l="1"/>
  <c r="N757" i="2" s="1"/>
  <c r="L758" i="2" s="1"/>
  <c r="F942" i="2"/>
  <c r="G942" i="2" s="1"/>
  <c r="E943" i="2" s="1"/>
  <c r="F943" i="2" s="1"/>
  <c r="G943" i="2" s="1"/>
  <c r="E944" i="2" s="1"/>
  <c r="Q513" i="3"/>
  <c r="R514" i="3" s="1"/>
  <c r="V513" i="3"/>
  <c r="I487" i="3"/>
  <c r="D487" i="3"/>
  <c r="E488" i="3" s="1"/>
  <c r="M758" i="2" l="1"/>
  <c r="N758" i="2" s="1"/>
  <c r="L759" i="2" s="1"/>
  <c r="F944" i="2"/>
  <c r="G944" i="2" s="1"/>
  <c r="E945" i="2" s="1"/>
  <c r="T514" i="3"/>
  <c r="U514" i="3" s="1"/>
  <c r="S515" i="3" s="1"/>
  <c r="G488" i="3"/>
  <c r="H488" i="3" s="1"/>
  <c r="F489" i="3" s="1"/>
  <c r="M759" i="2" l="1"/>
  <c r="N759" i="2" s="1"/>
  <c r="L760" i="2" s="1"/>
  <c r="F945" i="2"/>
  <c r="G945" i="2" s="1"/>
  <c r="E946" i="2"/>
  <c r="F946" i="2" s="1"/>
  <c r="G946" i="2" s="1"/>
  <c r="E947" i="2" s="1"/>
  <c r="Q514" i="3"/>
  <c r="R515" i="3" s="1"/>
  <c r="V514" i="3"/>
  <c r="I488" i="3"/>
  <c r="D488" i="3"/>
  <c r="E489" i="3" s="1"/>
  <c r="M760" i="2" l="1"/>
  <c r="N760" i="2" s="1"/>
  <c r="L761" i="2" s="1"/>
  <c r="M761" i="2" s="1"/>
  <c r="N761" i="2" s="1"/>
  <c r="L762" i="2" s="1"/>
  <c r="F947" i="2"/>
  <c r="G947" i="2" s="1"/>
  <c r="E948" i="2" s="1"/>
  <c r="T515" i="3"/>
  <c r="U515" i="3" s="1"/>
  <c r="S516" i="3" s="1"/>
  <c r="G489" i="3"/>
  <c r="H489" i="3" s="1"/>
  <c r="F490" i="3" s="1"/>
  <c r="M762" i="2" l="1"/>
  <c r="N762" i="2" s="1"/>
  <c r="L763" i="2" s="1"/>
  <c r="F948" i="2"/>
  <c r="G948" i="2" s="1"/>
  <c r="E949" i="2" s="1"/>
  <c r="F949" i="2" s="1"/>
  <c r="G949" i="2" s="1"/>
  <c r="E950" i="2" s="1"/>
  <c r="Q515" i="3"/>
  <c r="R516" i="3" s="1"/>
  <c r="V515" i="3"/>
  <c r="I489" i="3"/>
  <c r="D489" i="3"/>
  <c r="E490" i="3" s="1"/>
  <c r="M763" i="2" l="1"/>
  <c r="N763" i="2" s="1"/>
  <c r="L764" i="2" s="1"/>
  <c r="F950" i="2"/>
  <c r="G950" i="2" s="1"/>
  <c r="E951" i="2" s="1"/>
  <c r="F951" i="2" s="1"/>
  <c r="G951" i="2" s="1"/>
  <c r="E952" i="2" s="1"/>
  <c r="T516" i="3"/>
  <c r="U516" i="3" s="1"/>
  <c r="S517" i="3" s="1"/>
  <c r="G490" i="3"/>
  <c r="H490" i="3" s="1"/>
  <c r="F491" i="3" s="1"/>
  <c r="M764" i="2" l="1"/>
  <c r="N764" i="2" s="1"/>
  <c r="L765" i="2" s="1"/>
  <c r="F952" i="2"/>
  <c r="G952" i="2" s="1"/>
  <c r="E953" i="2" s="1"/>
  <c r="F953" i="2" s="1"/>
  <c r="G953" i="2" s="1"/>
  <c r="E954" i="2" s="1"/>
  <c r="Q516" i="3"/>
  <c r="R517" i="3" s="1"/>
  <c r="V516" i="3"/>
  <c r="I490" i="3"/>
  <c r="D490" i="3"/>
  <c r="E491" i="3" s="1"/>
  <c r="M765" i="2" l="1"/>
  <c r="N765" i="2" s="1"/>
  <c r="L766" i="2" s="1"/>
  <c r="F954" i="2"/>
  <c r="G954" i="2" s="1"/>
  <c r="E955" i="2" s="1"/>
  <c r="F955" i="2" s="1"/>
  <c r="G955" i="2" s="1"/>
  <c r="E956" i="2" s="1"/>
  <c r="T517" i="3"/>
  <c r="U517" i="3" s="1"/>
  <c r="S518" i="3" s="1"/>
  <c r="G491" i="3"/>
  <c r="H491" i="3" s="1"/>
  <c r="F492" i="3" s="1"/>
  <c r="M766" i="2" l="1"/>
  <c r="N766" i="2" s="1"/>
  <c r="L767" i="2" s="1"/>
  <c r="M767" i="2" s="1"/>
  <c r="N767" i="2" s="1"/>
  <c r="L768" i="2" s="1"/>
  <c r="F956" i="2"/>
  <c r="G956" i="2" s="1"/>
  <c r="E957" i="2" s="1"/>
  <c r="F957" i="2" s="1"/>
  <c r="G957" i="2" s="1"/>
  <c r="E958" i="2" s="1"/>
  <c r="Q517" i="3"/>
  <c r="R518" i="3" s="1"/>
  <c r="V517" i="3"/>
  <c r="I491" i="3"/>
  <c r="D491" i="3"/>
  <c r="E492" i="3" s="1"/>
  <c r="M768" i="2" l="1"/>
  <c r="N768" i="2" s="1"/>
  <c r="L769" i="2" s="1"/>
  <c r="F958" i="2"/>
  <c r="G958" i="2" s="1"/>
  <c r="E959" i="2" s="1"/>
  <c r="F959" i="2" s="1"/>
  <c r="G959" i="2" s="1"/>
  <c r="E960" i="2" s="1"/>
  <c r="T518" i="3"/>
  <c r="U518" i="3" s="1"/>
  <c r="S519" i="3" s="1"/>
  <c r="G492" i="3"/>
  <c r="H492" i="3" s="1"/>
  <c r="M769" i="2" l="1"/>
  <c r="N769" i="2" s="1"/>
  <c r="L770" i="2" s="1"/>
  <c r="M770" i="2" s="1"/>
  <c r="N770" i="2" s="1"/>
  <c r="L771" i="2" s="1"/>
  <c r="F960" i="2"/>
  <c r="G960" i="2" s="1"/>
  <c r="E961" i="2"/>
  <c r="F961" i="2" s="1"/>
  <c r="G961" i="2" s="1"/>
  <c r="E962" i="2" s="1"/>
  <c r="Q518" i="3"/>
  <c r="R519" i="3" s="1"/>
  <c r="V518" i="3"/>
  <c r="F493" i="3"/>
  <c r="I492" i="3"/>
  <c r="D492" i="3"/>
  <c r="E493" i="3" s="1"/>
  <c r="M771" i="2" l="1"/>
  <c r="N771" i="2" s="1"/>
  <c r="L772" i="2" s="1"/>
  <c r="F962" i="2"/>
  <c r="G962" i="2" s="1"/>
  <c r="E963" i="2" s="1"/>
  <c r="F963" i="2" s="1"/>
  <c r="G963" i="2" s="1"/>
  <c r="E964" i="2" s="1"/>
  <c r="T519" i="3"/>
  <c r="U519" i="3" s="1"/>
  <c r="S520" i="3" s="1"/>
  <c r="G493" i="3"/>
  <c r="M772" i="2" l="1"/>
  <c r="N772" i="2" s="1"/>
  <c r="L773" i="2" s="1"/>
  <c r="F964" i="2"/>
  <c r="G964" i="2" s="1"/>
  <c r="E965" i="2" s="1"/>
  <c r="F965" i="2" s="1"/>
  <c r="G965" i="2" s="1"/>
  <c r="E966" i="2" s="1"/>
  <c r="Q519" i="3"/>
  <c r="R520" i="3" s="1"/>
  <c r="V519" i="3"/>
  <c r="H493" i="3"/>
  <c r="D493" i="3"/>
  <c r="E494" i="3" s="1"/>
  <c r="M773" i="2" l="1"/>
  <c r="N773" i="2" s="1"/>
  <c r="L774" i="2" s="1"/>
  <c r="F966" i="2"/>
  <c r="G966" i="2" s="1"/>
  <c r="E967" i="2" s="1"/>
  <c r="F967" i="2" s="1"/>
  <c r="G967" i="2" s="1"/>
  <c r="E968" i="2" s="1"/>
  <c r="T520" i="3"/>
  <c r="U520" i="3" s="1"/>
  <c r="S521" i="3" s="1"/>
  <c r="F494" i="3"/>
  <c r="G494" i="3" s="1"/>
  <c r="I493" i="3"/>
  <c r="M774" i="2" l="1"/>
  <c r="N774" i="2" s="1"/>
  <c r="L775" i="2" s="1"/>
  <c r="M775" i="2" s="1"/>
  <c r="N775" i="2" s="1"/>
  <c r="L776" i="2" s="1"/>
  <c r="M776" i="2" s="1"/>
  <c r="N776" i="2" s="1"/>
  <c r="L777" i="2" s="1"/>
  <c r="M777" i="2" s="1"/>
  <c r="N777" i="2" s="1"/>
  <c r="L778" i="2" s="1"/>
  <c r="F968" i="2"/>
  <c r="G968" i="2" s="1"/>
  <c r="E969" i="2" s="1"/>
  <c r="F969" i="2" s="1"/>
  <c r="G969" i="2" s="1"/>
  <c r="E970" i="2" s="1"/>
  <c r="Q520" i="3"/>
  <c r="R521" i="3" s="1"/>
  <c r="V520" i="3"/>
  <c r="H494" i="3"/>
  <c r="F495" i="3" s="1"/>
  <c r="D494" i="3"/>
  <c r="E495" i="3" s="1"/>
  <c r="M778" i="2" l="1"/>
  <c r="N778" i="2" s="1"/>
  <c r="L779" i="2" s="1"/>
  <c r="F970" i="2"/>
  <c r="G970" i="2" s="1"/>
  <c r="E971" i="2" s="1"/>
  <c r="F971" i="2" s="1"/>
  <c r="G971" i="2" s="1"/>
  <c r="E972" i="2" s="1"/>
  <c r="T521" i="3"/>
  <c r="U521" i="3" s="1"/>
  <c r="S522" i="3" s="1"/>
  <c r="I494" i="3"/>
  <c r="D495" i="3"/>
  <c r="E496" i="3" s="1"/>
  <c r="G495" i="3"/>
  <c r="H495" i="3" s="1"/>
  <c r="F496" i="3" s="1"/>
  <c r="M779" i="2" l="1"/>
  <c r="N779" i="2" s="1"/>
  <c r="L780" i="2" s="1"/>
  <c r="M780" i="2" s="1"/>
  <c r="N780" i="2" s="1"/>
  <c r="L781" i="2" s="1"/>
  <c r="F972" i="2"/>
  <c r="G972" i="2" s="1"/>
  <c r="E973" i="2"/>
  <c r="Q521" i="3"/>
  <c r="R522" i="3" s="1"/>
  <c r="V521" i="3"/>
  <c r="I495" i="3"/>
  <c r="D496" i="3"/>
  <c r="E497" i="3" s="1"/>
  <c r="M781" i="2" l="1"/>
  <c r="N781" i="2" s="1"/>
  <c r="L782" i="2" s="1"/>
  <c r="F973" i="2"/>
  <c r="G973" i="2" s="1"/>
  <c r="E974" i="2" s="1"/>
  <c r="T522" i="3"/>
  <c r="U522" i="3" s="1"/>
  <c r="S523" i="3" s="1"/>
  <c r="G496" i="3"/>
  <c r="H496" i="3" s="1"/>
  <c r="F497" i="3" s="1"/>
  <c r="M782" i="2" l="1"/>
  <c r="N782" i="2" s="1"/>
  <c r="L783" i="2" s="1"/>
  <c r="F974" i="2"/>
  <c r="G974" i="2" s="1"/>
  <c r="E975" i="2" s="1"/>
  <c r="F975" i="2" s="1"/>
  <c r="G975" i="2" s="1"/>
  <c r="E976" i="2" s="1"/>
  <c r="Q522" i="3"/>
  <c r="R523" i="3" s="1"/>
  <c r="V522" i="3"/>
  <c r="G497" i="3"/>
  <c r="H497" i="3" s="1"/>
  <c r="F498" i="3" s="1"/>
  <c r="I496" i="3"/>
  <c r="D497" i="3"/>
  <c r="M783" i="2" l="1"/>
  <c r="N783" i="2" s="1"/>
  <c r="L784" i="2" s="1"/>
  <c r="M784" i="2" s="1"/>
  <c r="N784" i="2" s="1"/>
  <c r="L785" i="2" s="1"/>
  <c r="F976" i="2"/>
  <c r="G976" i="2" s="1"/>
  <c r="E977" i="2" s="1"/>
  <c r="F977" i="2" s="1"/>
  <c r="G977" i="2" s="1"/>
  <c r="E978" i="2" s="1"/>
  <c r="T523" i="3"/>
  <c r="U523" i="3" s="1"/>
  <c r="S524" i="3" s="1"/>
  <c r="I497" i="3"/>
  <c r="E498" i="3"/>
  <c r="G498" i="3" s="1"/>
  <c r="H498" i="3" s="1"/>
  <c r="M785" i="2" l="1"/>
  <c r="N785" i="2" s="1"/>
  <c r="L786" i="2" s="1"/>
  <c r="F978" i="2"/>
  <c r="G978" i="2" s="1"/>
  <c r="E979" i="2" s="1"/>
  <c r="F979" i="2" s="1"/>
  <c r="G979" i="2" s="1"/>
  <c r="E980" i="2" s="1"/>
  <c r="Q523" i="3"/>
  <c r="R524" i="3" s="1"/>
  <c r="V523" i="3"/>
  <c r="D498" i="3"/>
  <c r="E499" i="3" s="1"/>
  <c r="F499" i="3"/>
  <c r="I498" i="3"/>
  <c r="M786" i="2" l="1"/>
  <c r="N786" i="2" s="1"/>
  <c r="L787" i="2" s="1"/>
  <c r="M787" i="2" s="1"/>
  <c r="N787" i="2" s="1"/>
  <c r="L788" i="2" s="1"/>
  <c r="F980" i="2"/>
  <c r="G980" i="2" s="1"/>
  <c r="E981" i="2" s="1"/>
  <c r="F981" i="2" s="1"/>
  <c r="G981" i="2" s="1"/>
  <c r="E982" i="2" s="1"/>
  <c r="T524" i="3"/>
  <c r="U524" i="3" s="1"/>
  <c r="S525" i="3" s="1"/>
  <c r="G499" i="3"/>
  <c r="H499" i="3" s="1"/>
  <c r="F500" i="3" s="1"/>
  <c r="D499" i="3"/>
  <c r="M788" i="2" l="1"/>
  <c r="N788" i="2" s="1"/>
  <c r="L789" i="2" s="1"/>
  <c r="F982" i="2"/>
  <c r="G982" i="2" s="1"/>
  <c r="E983" i="2" s="1"/>
  <c r="Q524" i="3"/>
  <c r="R525" i="3" s="1"/>
  <c r="V524" i="3"/>
  <c r="I499" i="3"/>
  <c r="E500" i="3"/>
  <c r="G500" i="3" s="1"/>
  <c r="M789" i="2" l="1"/>
  <c r="N789" i="2" s="1"/>
  <c r="L790" i="2" s="1"/>
  <c r="F983" i="2"/>
  <c r="G983" i="2" s="1"/>
  <c r="E984" i="2" s="1"/>
  <c r="F984" i="2" s="1"/>
  <c r="G984" i="2" s="1"/>
  <c r="E985" i="2" s="1"/>
  <c r="F985" i="2" s="1"/>
  <c r="G985" i="2" s="1"/>
  <c r="E986" i="2" s="1"/>
  <c r="T525" i="3"/>
  <c r="U525" i="3" s="1"/>
  <c r="S526" i="3" s="1"/>
  <c r="H500" i="3"/>
  <c r="D500" i="3"/>
  <c r="M790" i="2" l="1"/>
  <c r="N790" i="2" s="1"/>
  <c r="L791" i="2" s="1"/>
  <c r="F986" i="2"/>
  <c r="G986" i="2" s="1"/>
  <c r="E987" i="2" s="1"/>
  <c r="Q525" i="3"/>
  <c r="R526" i="3" s="1"/>
  <c r="V525" i="3"/>
  <c r="E501" i="3"/>
  <c r="D501" i="3" s="1"/>
  <c r="F501" i="3"/>
  <c r="I500" i="3"/>
  <c r="M791" i="2" l="1"/>
  <c r="N791" i="2" s="1"/>
  <c r="L792" i="2" s="1"/>
  <c r="F987" i="2"/>
  <c r="G987" i="2" s="1"/>
  <c r="E988" i="2" s="1"/>
  <c r="T526" i="3"/>
  <c r="U526" i="3" s="1"/>
  <c r="S527" i="3" s="1"/>
  <c r="E502" i="3"/>
  <c r="D502" i="3" s="1"/>
  <c r="G501" i="3"/>
  <c r="M792" i="2" l="1"/>
  <c r="N792" i="2" s="1"/>
  <c r="L793" i="2" s="1"/>
  <c r="M793" i="2" s="1"/>
  <c r="N793" i="2" s="1"/>
  <c r="L794" i="2" s="1"/>
  <c r="F988" i="2"/>
  <c r="G988" i="2" s="1"/>
  <c r="E989" i="2" s="1"/>
  <c r="Q526" i="3"/>
  <c r="R527" i="3" s="1"/>
  <c r="V526" i="3"/>
  <c r="E503" i="3"/>
  <c r="D503" i="3" s="1"/>
  <c r="H501" i="3"/>
  <c r="M794" i="2" l="1"/>
  <c r="N794" i="2" s="1"/>
  <c r="L795" i="2" s="1"/>
  <c r="F989" i="2"/>
  <c r="G989" i="2" s="1"/>
  <c r="E990" i="2" s="1"/>
  <c r="T527" i="3"/>
  <c r="U527" i="3" s="1"/>
  <c r="S528" i="3" s="1"/>
  <c r="F502" i="3"/>
  <c r="G502" i="3" s="1"/>
  <c r="H502" i="3" s="1"/>
  <c r="F503" i="3" s="1"/>
  <c r="G503" i="3" s="1"/>
  <c r="I501" i="3"/>
  <c r="E504" i="3"/>
  <c r="D504" i="3" s="1"/>
  <c r="M795" i="2" l="1"/>
  <c r="N795" i="2" s="1"/>
  <c r="L796" i="2" s="1"/>
  <c r="M796" i="2" s="1"/>
  <c r="N796" i="2" s="1"/>
  <c r="L797" i="2" s="1"/>
  <c r="F990" i="2"/>
  <c r="G990" i="2" s="1"/>
  <c r="E991" i="2" s="1"/>
  <c r="Q527" i="3"/>
  <c r="R528" i="3" s="1"/>
  <c r="V527" i="3"/>
  <c r="I502" i="3"/>
  <c r="E505" i="3"/>
  <c r="D505" i="3" s="1"/>
  <c r="H503" i="3"/>
  <c r="F504" i="3" s="1"/>
  <c r="G504" i="3" s="1"/>
  <c r="M797" i="2" l="1"/>
  <c r="N797" i="2" s="1"/>
  <c r="L798" i="2" s="1"/>
  <c r="F991" i="2"/>
  <c r="G991" i="2" s="1"/>
  <c r="E992" i="2" s="1"/>
  <c r="T528" i="3"/>
  <c r="U528" i="3" s="1"/>
  <c r="S529" i="3" s="1"/>
  <c r="H504" i="3"/>
  <c r="F505" i="3" s="1"/>
  <c r="G505" i="3" s="1"/>
  <c r="E506" i="3"/>
  <c r="D506" i="3" s="1"/>
  <c r="I503" i="3"/>
  <c r="M798" i="2" l="1"/>
  <c r="N798" i="2" s="1"/>
  <c r="L799" i="2" s="1"/>
  <c r="F992" i="2"/>
  <c r="G992" i="2" s="1"/>
  <c r="E993" i="2" s="1"/>
  <c r="I504" i="3"/>
  <c r="Q528" i="3"/>
  <c r="R529" i="3" s="1"/>
  <c r="V528" i="3"/>
  <c r="E507" i="3"/>
  <c r="D507" i="3" s="1"/>
  <c r="H505" i="3"/>
  <c r="F506" i="3" s="1"/>
  <c r="G506" i="3" s="1"/>
  <c r="M799" i="2" l="1"/>
  <c r="N799" i="2" s="1"/>
  <c r="L800" i="2" s="1"/>
  <c r="F993" i="2"/>
  <c r="G993" i="2" s="1"/>
  <c r="E994" i="2" s="1"/>
  <c r="T529" i="3"/>
  <c r="U529" i="3" s="1"/>
  <c r="S530" i="3" s="1"/>
  <c r="H506" i="3"/>
  <c r="F507" i="3" s="1"/>
  <c r="G507" i="3" s="1"/>
  <c r="E508" i="3"/>
  <c r="D508" i="3" s="1"/>
  <c r="I505" i="3"/>
  <c r="M800" i="2" l="1"/>
  <c r="N800" i="2" s="1"/>
  <c r="L801" i="2" s="1"/>
  <c r="F994" i="2"/>
  <c r="G994" i="2" s="1"/>
  <c r="E995" i="2" s="1"/>
  <c r="Q529" i="3"/>
  <c r="R530" i="3" s="1"/>
  <c r="V529" i="3"/>
  <c r="I506" i="3"/>
  <c r="E509" i="3"/>
  <c r="D509" i="3" s="1"/>
  <c r="H507" i="3"/>
  <c r="F508" i="3" s="1"/>
  <c r="G508" i="3" s="1"/>
  <c r="M801" i="2" l="1"/>
  <c r="N801" i="2" s="1"/>
  <c r="L802" i="2" s="1"/>
  <c r="F995" i="2"/>
  <c r="G995" i="2" s="1"/>
  <c r="E996" i="2" s="1"/>
  <c r="T530" i="3"/>
  <c r="U530" i="3" s="1"/>
  <c r="S531" i="3" s="1"/>
  <c r="H508" i="3"/>
  <c r="F509" i="3" s="1"/>
  <c r="G509" i="3" s="1"/>
  <c r="E510" i="3"/>
  <c r="D510" i="3" s="1"/>
  <c r="I507" i="3"/>
  <c r="M802" i="2" l="1"/>
  <c r="N802" i="2" s="1"/>
  <c r="L803" i="2" s="1"/>
  <c r="F996" i="2"/>
  <c r="G996" i="2" s="1"/>
  <c r="E997" i="2" s="1"/>
  <c r="Q530" i="3"/>
  <c r="R531" i="3" s="1"/>
  <c r="V530" i="3"/>
  <c r="I508" i="3"/>
  <c r="E511" i="3"/>
  <c r="D511" i="3" s="1"/>
  <c r="H509" i="3"/>
  <c r="F510" i="3" s="1"/>
  <c r="G510" i="3" s="1"/>
  <c r="M803" i="2" l="1"/>
  <c r="N803" i="2" s="1"/>
  <c r="L804" i="2" s="1"/>
  <c r="F997" i="2"/>
  <c r="G997" i="2" s="1"/>
  <c r="E998" i="2" s="1"/>
  <c r="T531" i="3"/>
  <c r="U531" i="3" s="1"/>
  <c r="S532" i="3" s="1"/>
  <c r="E512" i="3"/>
  <c r="D512" i="3" s="1"/>
  <c r="H510" i="3"/>
  <c r="F511" i="3" s="1"/>
  <c r="G511" i="3" s="1"/>
  <c r="I509" i="3"/>
  <c r="M804" i="2" l="1"/>
  <c r="N804" i="2" s="1"/>
  <c r="L805" i="2" s="1"/>
  <c r="M805" i="2" s="1"/>
  <c r="N805" i="2" s="1"/>
  <c r="L806" i="2" s="1"/>
  <c r="F998" i="2"/>
  <c r="G998" i="2" s="1"/>
  <c r="E999" i="2" s="1"/>
  <c r="Q531" i="3"/>
  <c r="R532" i="3" s="1"/>
  <c r="V531" i="3"/>
  <c r="H511" i="3"/>
  <c r="F512" i="3" s="1"/>
  <c r="G512" i="3" s="1"/>
  <c r="H512" i="3" s="1"/>
  <c r="F513" i="3" s="1"/>
  <c r="E513" i="3"/>
  <c r="D513" i="3" s="1"/>
  <c r="I510" i="3"/>
  <c r="M806" i="2" l="1"/>
  <c r="N806" i="2" s="1"/>
  <c r="L807" i="2" s="1"/>
  <c r="F999" i="2"/>
  <c r="G999" i="2" s="1"/>
  <c r="E1000" i="2" s="1"/>
  <c r="T532" i="3"/>
  <c r="U532" i="3" s="1"/>
  <c r="S533" i="3" s="1"/>
  <c r="I511" i="3"/>
  <c r="I512" i="3" s="1"/>
  <c r="G513" i="3"/>
  <c r="E514" i="3"/>
  <c r="D514" i="3" s="1"/>
  <c r="M807" i="2" l="1"/>
  <c r="N807" i="2" s="1"/>
  <c r="L808" i="2" s="1"/>
  <c r="F1000" i="2"/>
  <c r="G1000" i="2" s="1"/>
  <c r="E1001" i="2" s="1"/>
  <c r="Q532" i="3"/>
  <c r="R533" i="3" s="1"/>
  <c r="V532" i="3"/>
  <c r="E515" i="3"/>
  <c r="D515" i="3" s="1"/>
  <c r="H513" i="3"/>
  <c r="F514" i="3" s="1"/>
  <c r="G514" i="3" s="1"/>
  <c r="M808" i="2" l="1"/>
  <c r="N808" i="2" s="1"/>
  <c r="L809" i="2" s="1"/>
  <c r="F1001" i="2"/>
  <c r="G1001" i="2" s="1"/>
  <c r="E1002" i="2" s="1"/>
  <c r="T533" i="3"/>
  <c r="U533" i="3" s="1"/>
  <c r="S534" i="3" s="1"/>
  <c r="H514" i="3"/>
  <c r="F515" i="3" s="1"/>
  <c r="G515" i="3" s="1"/>
  <c r="E516" i="3"/>
  <c r="D516" i="3" s="1"/>
  <c r="I513" i="3"/>
  <c r="M809" i="2" l="1"/>
  <c r="N809" i="2" s="1"/>
  <c r="L810" i="2" s="1"/>
  <c r="F1002" i="2"/>
  <c r="G1002" i="2" s="1"/>
  <c r="E1003" i="2" s="1"/>
  <c r="Q533" i="3"/>
  <c r="R534" i="3" s="1"/>
  <c r="V533" i="3"/>
  <c r="I514" i="3"/>
  <c r="E517" i="3"/>
  <c r="D517" i="3" s="1"/>
  <c r="H515" i="3"/>
  <c r="F516" i="3" s="1"/>
  <c r="G516" i="3" s="1"/>
  <c r="M810" i="2" l="1"/>
  <c r="N810" i="2" s="1"/>
  <c r="L811" i="2" s="1"/>
  <c r="F1003" i="2"/>
  <c r="G1003" i="2" s="1"/>
  <c r="E1004" i="2" s="1"/>
  <c r="T534" i="3"/>
  <c r="U534" i="3" s="1"/>
  <c r="S535" i="3" s="1"/>
  <c r="H516" i="3"/>
  <c r="F517" i="3" s="1"/>
  <c r="G517" i="3" s="1"/>
  <c r="E518" i="3"/>
  <c r="D518" i="3" s="1"/>
  <c r="I515" i="3"/>
  <c r="M811" i="2" l="1"/>
  <c r="N811" i="2" s="1"/>
  <c r="L812" i="2" s="1"/>
  <c r="F1004" i="2"/>
  <c r="G1004" i="2" s="1"/>
  <c r="E1005" i="2" s="1"/>
  <c r="Q534" i="3"/>
  <c r="R535" i="3" s="1"/>
  <c r="V534" i="3"/>
  <c r="I516" i="3"/>
  <c r="H517" i="3"/>
  <c r="F518" i="3" s="1"/>
  <c r="G518" i="3" s="1"/>
  <c r="E519" i="3"/>
  <c r="D519" i="3" s="1"/>
  <c r="M812" i="2" l="1"/>
  <c r="N812" i="2" s="1"/>
  <c r="L813" i="2" s="1"/>
  <c r="F1005" i="2"/>
  <c r="G1005" i="2" s="1"/>
  <c r="E1006" i="2" s="1"/>
  <c r="I517" i="3"/>
  <c r="T535" i="3"/>
  <c r="U535" i="3" s="1"/>
  <c r="S536" i="3" s="1"/>
  <c r="E520" i="3"/>
  <c r="D520" i="3" s="1"/>
  <c r="H518" i="3"/>
  <c r="F519" i="3" s="1"/>
  <c r="G519" i="3" s="1"/>
  <c r="H519" i="3" s="1"/>
  <c r="F520" i="3" s="1"/>
  <c r="M813" i="2" l="1"/>
  <c r="N813" i="2" s="1"/>
  <c r="L814" i="2" s="1"/>
  <c r="F1006" i="2"/>
  <c r="G1006" i="2" s="1"/>
  <c r="E1007" i="2" s="1"/>
  <c r="F1007" i="2" s="1"/>
  <c r="G1007" i="2" s="1"/>
  <c r="Q535" i="3"/>
  <c r="R536" i="3" s="1"/>
  <c r="V535" i="3"/>
  <c r="G520" i="3"/>
  <c r="H520" i="3" s="1"/>
  <c r="F521" i="3" s="1"/>
  <c r="E521" i="3"/>
  <c r="D521" i="3" s="1"/>
  <c r="I518" i="3"/>
  <c r="I519" i="3" s="1"/>
  <c r="M814" i="2" l="1"/>
  <c r="N814" i="2" s="1"/>
  <c r="L815" i="2" s="1"/>
  <c r="T536" i="3"/>
  <c r="U536" i="3" s="1"/>
  <c r="S537" i="3" s="1"/>
  <c r="I520" i="3"/>
  <c r="G521" i="3"/>
  <c r="H521" i="3" s="1"/>
  <c r="F522" i="3" s="1"/>
  <c r="E522" i="3"/>
  <c r="M815" i="2" l="1"/>
  <c r="N815" i="2" s="1"/>
  <c r="L816" i="2" s="1"/>
  <c r="M816" i="2" s="1"/>
  <c r="N816" i="2" s="1"/>
  <c r="L817" i="2" s="1"/>
  <c r="G522" i="3"/>
  <c r="H522" i="3" s="1"/>
  <c r="F523" i="3" s="1"/>
  <c r="Q536" i="3"/>
  <c r="R537" i="3" s="1"/>
  <c r="V536" i="3"/>
  <c r="I521" i="3"/>
  <c r="D522" i="3"/>
  <c r="E523" i="3" s="1"/>
  <c r="D523" i="3" s="1"/>
  <c r="M817" i="2" l="1"/>
  <c r="N817" i="2" s="1"/>
  <c r="L818" i="2" s="1"/>
  <c r="I522" i="3"/>
  <c r="T537" i="3"/>
  <c r="U537" i="3" s="1"/>
  <c r="S538" i="3" s="1"/>
  <c r="E524" i="3"/>
  <c r="D524" i="3" s="1"/>
  <c r="G523" i="3"/>
  <c r="H523" i="3" s="1"/>
  <c r="F524" i="3" s="1"/>
  <c r="M818" i="2" l="1"/>
  <c r="N818" i="2" s="1"/>
  <c r="L819" i="2" s="1"/>
  <c r="Q537" i="3"/>
  <c r="R538" i="3" s="1"/>
  <c r="V537" i="3"/>
  <c r="G524" i="3"/>
  <c r="H524" i="3" s="1"/>
  <c r="F525" i="3" s="1"/>
  <c r="E525" i="3"/>
  <c r="I523" i="3"/>
  <c r="M819" i="2" l="1"/>
  <c r="N819" i="2" s="1"/>
  <c r="L820" i="2" s="1"/>
  <c r="T538" i="3"/>
  <c r="U538" i="3" s="1"/>
  <c r="S539" i="3" s="1"/>
  <c r="I524" i="3"/>
  <c r="G525" i="3"/>
  <c r="H525" i="3" s="1"/>
  <c r="F526" i="3" s="1"/>
  <c r="D525" i="3"/>
  <c r="E526" i="3" s="1"/>
  <c r="M820" i="2" l="1"/>
  <c r="N820" i="2" s="1"/>
  <c r="L821" i="2" s="1"/>
  <c r="Q538" i="3"/>
  <c r="R539" i="3" s="1"/>
  <c r="V538" i="3"/>
  <c r="D526" i="3"/>
  <c r="E527" i="3" s="1"/>
  <c r="D527" i="3" s="1"/>
  <c r="I525" i="3"/>
  <c r="G526" i="3"/>
  <c r="H526" i="3" s="1"/>
  <c r="F527" i="3" s="1"/>
  <c r="M821" i="2" l="1"/>
  <c r="N821" i="2" s="1"/>
  <c r="L822" i="2" s="1"/>
  <c r="I526" i="3"/>
  <c r="E528" i="3"/>
  <c r="D528" i="3" s="1"/>
  <c r="G527" i="3"/>
  <c r="H527" i="3" s="1"/>
  <c r="F528" i="3" s="1"/>
  <c r="M822" i="2" l="1"/>
  <c r="N822" i="2" s="1"/>
  <c r="L823" i="2" s="1"/>
  <c r="M823" i="2" s="1"/>
  <c r="N823" i="2" s="1"/>
  <c r="L824" i="2" s="1"/>
  <c r="T539" i="3"/>
  <c r="U539" i="3" s="1"/>
  <c r="S540" i="3" s="1"/>
  <c r="Q539" i="3"/>
  <c r="R540" i="3" s="1"/>
  <c r="G528" i="3"/>
  <c r="H528" i="3" s="1"/>
  <c r="F529" i="3" s="1"/>
  <c r="I527" i="3"/>
  <c r="E529" i="3"/>
  <c r="D529" i="3" s="1"/>
  <c r="M824" i="2" l="1"/>
  <c r="N824" i="2" s="1"/>
  <c r="L825" i="2" s="1"/>
  <c r="M825" i="2" s="1"/>
  <c r="N825" i="2" s="1"/>
  <c r="L826" i="2" s="1"/>
  <c r="V539" i="3"/>
  <c r="I528" i="3"/>
  <c r="G529" i="3"/>
  <c r="H529" i="3" s="1"/>
  <c r="F530" i="3" s="1"/>
  <c r="T540" i="3"/>
  <c r="U540" i="3" s="1"/>
  <c r="S541" i="3" s="1"/>
  <c r="E530" i="3"/>
  <c r="M826" i="2" l="1"/>
  <c r="N826" i="2" s="1"/>
  <c r="L827" i="2" s="1"/>
  <c r="G530" i="3"/>
  <c r="H530" i="3" s="1"/>
  <c r="F531" i="3" s="1"/>
  <c r="Q540" i="3"/>
  <c r="R541" i="3" s="1"/>
  <c r="I529" i="3"/>
  <c r="V540" i="3"/>
  <c r="D530" i="3"/>
  <c r="E531" i="3" s="1"/>
  <c r="D531" i="3" s="1"/>
  <c r="M827" i="2" l="1"/>
  <c r="N827" i="2" s="1"/>
  <c r="L828" i="2" s="1"/>
  <c r="I530" i="3"/>
  <c r="T541" i="3"/>
  <c r="U541" i="3" s="1"/>
  <c r="S542" i="3" s="1"/>
  <c r="E532" i="3"/>
  <c r="D532" i="3" s="1"/>
  <c r="G531" i="3"/>
  <c r="H531" i="3" s="1"/>
  <c r="F532" i="3" s="1"/>
  <c r="M828" i="2" l="1"/>
  <c r="N828" i="2" s="1"/>
  <c r="L829" i="2" s="1"/>
  <c r="Q541" i="3"/>
  <c r="R542" i="3" s="1"/>
  <c r="V541" i="3"/>
  <c r="G532" i="3"/>
  <c r="H532" i="3" s="1"/>
  <c r="F533" i="3" s="1"/>
  <c r="I531" i="3"/>
  <c r="E533" i="3"/>
  <c r="D533" i="3" s="1"/>
  <c r="M829" i="2" l="1"/>
  <c r="N829" i="2" s="1"/>
  <c r="L830" i="2" s="1"/>
  <c r="M830" i="2" s="1"/>
  <c r="N830" i="2" s="1"/>
  <c r="L831" i="2" s="1"/>
  <c r="T542" i="3"/>
  <c r="U542" i="3" s="1"/>
  <c r="S543" i="3" s="1"/>
  <c r="I532" i="3"/>
  <c r="G533" i="3"/>
  <c r="H533" i="3" s="1"/>
  <c r="F534" i="3" s="1"/>
  <c r="E534" i="3"/>
  <c r="M831" i="2" l="1"/>
  <c r="N831" i="2" s="1"/>
  <c r="L832" i="2" s="1"/>
  <c r="Q542" i="3"/>
  <c r="R543" i="3" s="1"/>
  <c r="V542" i="3"/>
  <c r="G534" i="3"/>
  <c r="H534" i="3" s="1"/>
  <c r="F535" i="3" s="1"/>
  <c r="D534" i="3"/>
  <c r="E535" i="3" s="1"/>
  <c r="D535" i="3" s="1"/>
  <c r="I533" i="3"/>
  <c r="M832" i="2" l="1"/>
  <c r="N832" i="2" s="1"/>
  <c r="L833" i="2" s="1"/>
  <c r="M833" i="2" s="1"/>
  <c r="N833" i="2" s="1"/>
  <c r="L834" i="2" s="1"/>
  <c r="T543" i="3"/>
  <c r="U543" i="3" s="1"/>
  <c r="S544" i="3" s="1"/>
  <c r="I534" i="3"/>
  <c r="G535" i="3"/>
  <c r="H535" i="3" s="1"/>
  <c r="F536" i="3" s="1"/>
  <c r="E536" i="3"/>
  <c r="D536" i="3" s="1"/>
  <c r="M834" i="2" l="1"/>
  <c r="N834" i="2" s="1"/>
  <c r="L835" i="2" s="1"/>
  <c r="Q543" i="3"/>
  <c r="R544" i="3" s="1"/>
  <c r="V543" i="3"/>
  <c r="I535" i="3"/>
  <c r="G536" i="3"/>
  <c r="H536" i="3" s="1"/>
  <c r="E537" i="3"/>
  <c r="D537" i="3" s="1"/>
  <c r="M835" i="2" l="1"/>
  <c r="N835" i="2" s="1"/>
  <c r="L836" i="2" s="1"/>
  <c r="M836" i="2" s="1"/>
  <c r="N836" i="2" s="1"/>
  <c r="L837" i="2" s="1"/>
  <c r="T544" i="3"/>
  <c r="U544" i="3" s="1"/>
  <c r="S545" i="3" s="1"/>
  <c r="F537" i="3"/>
  <c r="G537" i="3" s="1"/>
  <c r="H537" i="3" s="1"/>
  <c r="F538" i="3" s="1"/>
  <c r="I536" i="3"/>
  <c r="E538" i="3"/>
  <c r="D538" i="3" s="1"/>
  <c r="M837" i="2" l="1"/>
  <c r="N837" i="2" s="1"/>
  <c r="L838" i="2" s="1"/>
  <c r="Q544" i="3"/>
  <c r="R545" i="3" s="1"/>
  <c r="V544" i="3"/>
  <c r="I537" i="3"/>
  <c r="G538" i="3"/>
  <c r="H538" i="3" s="1"/>
  <c r="F539" i="3" s="1"/>
  <c r="E539" i="3"/>
  <c r="D539" i="3" s="1"/>
  <c r="M838" i="2" l="1"/>
  <c r="N838" i="2" s="1"/>
  <c r="L839" i="2" s="1"/>
  <c r="I538" i="3"/>
  <c r="G539" i="3"/>
  <c r="H539" i="3" s="1"/>
  <c r="F540" i="3" s="1"/>
  <c r="E540" i="3"/>
  <c r="D540" i="3" s="1"/>
  <c r="M839" i="2" l="1"/>
  <c r="N839" i="2" s="1"/>
  <c r="L840" i="2" s="1"/>
  <c r="T545" i="3"/>
  <c r="U545" i="3" s="1"/>
  <c r="S546" i="3" s="1"/>
  <c r="Q545" i="3"/>
  <c r="R546" i="3" s="1"/>
  <c r="I539" i="3"/>
  <c r="G540" i="3"/>
  <c r="H540" i="3" s="1"/>
  <c r="E541" i="3"/>
  <c r="M840" i="2" l="1"/>
  <c r="N840" i="2" s="1"/>
  <c r="L841" i="2" s="1"/>
  <c r="V545" i="3"/>
  <c r="T546" i="3"/>
  <c r="U546" i="3" s="1"/>
  <c r="S547" i="3" s="1"/>
  <c r="F541" i="3"/>
  <c r="G541" i="3" s="1"/>
  <c r="H541" i="3" s="1"/>
  <c r="F542" i="3" s="1"/>
  <c r="I540" i="3"/>
  <c r="D541" i="3"/>
  <c r="M841" i="2" l="1"/>
  <c r="N841" i="2" s="1"/>
  <c r="L842" i="2" s="1"/>
  <c r="Q546" i="3"/>
  <c r="R547" i="3" s="1"/>
  <c r="V546" i="3"/>
  <c r="I541" i="3"/>
  <c r="E542" i="3"/>
  <c r="G542" i="3" s="1"/>
  <c r="H542" i="3" s="1"/>
  <c r="M842" i="2" l="1"/>
  <c r="N842" i="2" s="1"/>
  <c r="L843" i="2" s="1"/>
  <c r="M843" i="2" s="1"/>
  <c r="N843" i="2" s="1"/>
  <c r="L844" i="2" s="1"/>
  <c r="D542" i="3"/>
  <c r="E543" i="3" s="1"/>
  <c r="D543" i="3" s="1"/>
  <c r="T547" i="3"/>
  <c r="U547" i="3" s="1"/>
  <c r="S548" i="3" s="1"/>
  <c r="F543" i="3"/>
  <c r="I542" i="3"/>
  <c r="M844" i="2" l="1"/>
  <c r="N844" i="2" s="1"/>
  <c r="L845" i="2" s="1"/>
  <c r="Q547" i="3"/>
  <c r="R548" i="3" s="1"/>
  <c r="V547" i="3"/>
  <c r="E544" i="3"/>
  <c r="D544" i="3" s="1"/>
  <c r="G543" i="3"/>
  <c r="H543" i="3" s="1"/>
  <c r="F544" i="3" s="1"/>
  <c r="G544" i="3" l="1"/>
  <c r="H544" i="3" s="1"/>
  <c r="F545" i="3" s="1"/>
  <c r="M845" i="2"/>
  <c r="N845" i="2" s="1"/>
  <c r="L846" i="2" s="1"/>
  <c r="M846" i="2" s="1"/>
  <c r="N846" i="2" s="1"/>
  <c r="L847" i="2" s="1"/>
  <c r="I543" i="3"/>
  <c r="E545" i="3"/>
  <c r="G545" i="3" l="1"/>
  <c r="H545" i="3" s="1"/>
  <c r="F546" i="3" s="1"/>
  <c r="I544" i="3"/>
  <c r="M847" i="2"/>
  <c r="N847" i="2" s="1"/>
  <c r="L848" i="2" s="1"/>
  <c r="T548" i="3"/>
  <c r="U548" i="3" s="1"/>
  <c r="S549" i="3" s="1"/>
  <c r="Q548" i="3"/>
  <c r="R549" i="3" s="1"/>
  <c r="D545" i="3"/>
  <c r="E546" i="3" s="1"/>
  <c r="G546" i="3" l="1"/>
  <c r="H546" i="3" s="1"/>
  <c r="F547" i="3" s="1"/>
  <c r="I545" i="3"/>
  <c r="M848" i="2"/>
  <c r="N848" i="2" s="1"/>
  <c r="L849" i="2" s="1"/>
  <c r="M849" i="2" s="1"/>
  <c r="N849" i="2" s="1"/>
  <c r="L850" i="2" s="1"/>
  <c r="M850" i="2" s="1"/>
  <c r="N850" i="2" s="1"/>
  <c r="L851" i="2" s="1"/>
  <c r="V548" i="3"/>
  <c r="T549" i="3"/>
  <c r="U549" i="3" s="1"/>
  <c r="S550" i="3" s="1"/>
  <c r="D546" i="3"/>
  <c r="E547" i="3" s="1"/>
  <c r="D547" i="3" s="1"/>
  <c r="M851" i="2" l="1"/>
  <c r="N851" i="2" s="1"/>
  <c r="L852" i="2" s="1"/>
  <c r="Q549" i="3"/>
  <c r="R550" i="3" s="1"/>
  <c r="V549" i="3"/>
  <c r="I546" i="3"/>
  <c r="E548" i="3"/>
  <c r="D548" i="3" s="1"/>
  <c r="G547" i="3"/>
  <c r="H547" i="3" s="1"/>
  <c r="F548" i="3" s="1"/>
  <c r="M852" i="2" l="1"/>
  <c r="N852" i="2" s="1"/>
  <c r="L853" i="2" s="1"/>
  <c r="M853" i="2" s="1"/>
  <c r="N853" i="2" s="1"/>
  <c r="L854" i="2" s="1"/>
  <c r="T550" i="3"/>
  <c r="U550" i="3" s="1"/>
  <c r="S551" i="3" s="1"/>
  <c r="G548" i="3"/>
  <c r="H548" i="3" s="1"/>
  <c r="F549" i="3" s="1"/>
  <c r="I547" i="3"/>
  <c r="E549" i="3"/>
  <c r="D549" i="3" s="1"/>
  <c r="M854" i="2" l="1"/>
  <c r="N854" i="2" s="1"/>
  <c r="L855" i="2" s="1"/>
  <c r="Q550" i="3"/>
  <c r="R551" i="3" s="1"/>
  <c r="V550" i="3"/>
  <c r="I548" i="3"/>
  <c r="E550" i="3"/>
  <c r="D550" i="3" s="1"/>
  <c r="G549" i="3"/>
  <c r="M855" i="2" l="1"/>
  <c r="N855" i="2" s="1"/>
  <c r="L856" i="2" s="1"/>
  <c r="M856" i="2" s="1"/>
  <c r="N856" i="2" s="1"/>
  <c r="L857" i="2" s="1"/>
  <c r="E551" i="3"/>
  <c r="D551" i="3" s="1"/>
  <c r="H549" i="3"/>
  <c r="M857" i="2" l="1"/>
  <c r="N857" i="2" s="1"/>
  <c r="L858" i="2" s="1"/>
  <c r="M858" i="2" s="1"/>
  <c r="N858" i="2" s="1"/>
  <c r="L859" i="2" s="1"/>
  <c r="T551" i="3"/>
  <c r="U551" i="3" s="1"/>
  <c r="S552" i="3" s="1"/>
  <c r="Q551" i="3"/>
  <c r="R552" i="3" s="1"/>
  <c r="F550" i="3"/>
  <c r="G550" i="3" s="1"/>
  <c r="H550" i="3" s="1"/>
  <c r="F551" i="3" s="1"/>
  <c r="G551" i="3" s="1"/>
  <c r="I549" i="3"/>
  <c r="E552" i="3"/>
  <c r="D552" i="3" s="1"/>
  <c r="M859" i="2" l="1"/>
  <c r="N859" i="2" s="1"/>
  <c r="L860" i="2" s="1"/>
  <c r="V551" i="3"/>
  <c r="T552" i="3"/>
  <c r="U552" i="3" s="1"/>
  <c r="S553" i="3" s="1"/>
  <c r="I550" i="3"/>
  <c r="E553" i="3"/>
  <c r="D553" i="3" s="1"/>
  <c r="H551" i="3"/>
  <c r="F552" i="3" s="1"/>
  <c r="G552" i="3" s="1"/>
  <c r="M860" i="2" l="1"/>
  <c r="N860" i="2" s="1"/>
  <c r="L861" i="2" s="1"/>
  <c r="Q552" i="3"/>
  <c r="R553" i="3" s="1"/>
  <c r="V552" i="3"/>
  <c r="H552" i="3"/>
  <c r="F553" i="3" s="1"/>
  <c r="G553" i="3" s="1"/>
  <c r="E554" i="3"/>
  <c r="D554" i="3" s="1"/>
  <c r="I551" i="3"/>
  <c r="M861" i="2" l="1"/>
  <c r="N861" i="2" s="1"/>
  <c r="L862" i="2" s="1"/>
  <c r="T553" i="3"/>
  <c r="U553" i="3" s="1"/>
  <c r="S554" i="3" s="1"/>
  <c r="I552" i="3"/>
  <c r="E555" i="3"/>
  <c r="D555" i="3" s="1"/>
  <c r="H553" i="3"/>
  <c r="F554" i="3" s="1"/>
  <c r="G554" i="3" s="1"/>
  <c r="H554" i="3" s="1"/>
  <c r="F555" i="3" s="1"/>
  <c r="M862" i="2" l="1"/>
  <c r="N862" i="2" s="1"/>
  <c r="L863" i="2" s="1"/>
  <c r="Q553" i="3"/>
  <c r="R554" i="3" s="1"/>
  <c r="V553" i="3"/>
  <c r="G555" i="3"/>
  <c r="H555" i="3" s="1"/>
  <c r="F556" i="3" s="1"/>
  <c r="E556" i="3"/>
  <c r="D556" i="3" s="1"/>
  <c r="I553" i="3"/>
  <c r="I554" i="3" s="1"/>
  <c r="M863" i="2" l="1"/>
  <c r="N863" i="2" s="1"/>
  <c r="L864" i="2" s="1"/>
  <c r="M864" i="2" s="1"/>
  <c r="N864" i="2" s="1"/>
  <c r="L865" i="2" s="1"/>
  <c r="T554" i="3"/>
  <c r="U554" i="3" s="1"/>
  <c r="S555" i="3" s="1"/>
  <c r="I555" i="3"/>
  <c r="G556" i="3"/>
  <c r="H556" i="3" s="1"/>
  <c r="F557" i="3" s="1"/>
  <c r="E557" i="3"/>
  <c r="M865" i="2" l="1"/>
  <c r="N865" i="2" s="1"/>
  <c r="L866" i="2" s="1"/>
  <c r="G557" i="3"/>
  <c r="H557" i="3" s="1"/>
  <c r="F558" i="3" s="1"/>
  <c r="Q554" i="3"/>
  <c r="R555" i="3" s="1"/>
  <c r="V554" i="3"/>
  <c r="D557" i="3"/>
  <c r="E558" i="3" s="1"/>
  <c r="I556" i="3"/>
  <c r="M866" i="2" l="1"/>
  <c r="N866" i="2" s="1"/>
  <c r="L867" i="2" s="1"/>
  <c r="I557" i="3"/>
  <c r="G558" i="3"/>
  <c r="H558" i="3" s="1"/>
  <c r="F559" i="3" s="1"/>
  <c r="T555" i="3"/>
  <c r="U555" i="3" s="1"/>
  <c r="S556" i="3" s="1"/>
  <c r="D558" i="3"/>
  <c r="M867" i="2" l="1"/>
  <c r="N867" i="2" s="1"/>
  <c r="L868" i="2" s="1"/>
  <c r="I558" i="3"/>
  <c r="Q555" i="3"/>
  <c r="R556" i="3" s="1"/>
  <c r="V555" i="3"/>
  <c r="E559" i="3"/>
  <c r="G559" i="3" s="1"/>
  <c r="M868" i="2" l="1"/>
  <c r="N868" i="2" s="1"/>
  <c r="L869" i="2" s="1"/>
  <c r="T556" i="3"/>
  <c r="U556" i="3" s="1"/>
  <c r="S557" i="3" s="1"/>
  <c r="D559" i="3"/>
  <c r="E560" i="3" s="1"/>
  <c r="H559" i="3"/>
  <c r="M869" i="2" l="1"/>
  <c r="N869" i="2" s="1"/>
  <c r="L870" i="2" s="1"/>
  <c r="Q556" i="3"/>
  <c r="R557" i="3" s="1"/>
  <c r="V556" i="3"/>
  <c r="D560" i="3"/>
  <c r="E561" i="3" s="1"/>
  <c r="D561" i="3" s="1"/>
  <c r="F560" i="3"/>
  <c r="G560" i="3" s="1"/>
  <c r="I559" i="3"/>
  <c r="M870" i="2" l="1"/>
  <c r="N870" i="2" s="1"/>
  <c r="L871" i="2" s="1"/>
  <c r="E562" i="3"/>
  <c r="D562" i="3" s="1"/>
  <c r="H560" i="3"/>
  <c r="F561" i="3" s="1"/>
  <c r="G561" i="3" s="1"/>
  <c r="M871" i="2" l="1"/>
  <c r="N871" i="2" s="1"/>
  <c r="L872" i="2" s="1"/>
  <c r="T557" i="3"/>
  <c r="U557" i="3" s="1"/>
  <c r="S558" i="3" s="1"/>
  <c r="Q557" i="3"/>
  <c r="R558" i="3" s="1"/>
  <c r="H561" i="3"/>
  <c r="F562" i="3" s="1"/>
  <c r="G562" i="3" s="1"/>
  <c r="H562" i="3" s="1"/>
  <c r="F563" i="3" s="1"/>
  <c r="E563" i="3"/>
  <c r="D563" i="3" s="1"/>
  <c r="I560" i="3"/>
  <c r="M872" i="2" l="1"/>
  <c r="N872" i="2" s="1"/>
  <c r="L873" i="2" s="1"/>
  <c r="V557" i="3"/>
  <c r="I561" i="3"/>
  <c r="I562" i="3" s="1"/>
  <c r="T558" i="3"/>
  <c r="U558" i="3" s="1"/>
  <c r="S559" i="3" s="1"/>
  <c r="E564" i="3"/>
  <c r="D564" i="3" s="1"/>
  <c r="G563" i="3"/>
  <c r="M873" i="2" l="1"/>
  <c r="N873" i="2" s="1"/>
  <c r="L874" i="2" s="1"/>
  <c r="Q558" i="3"/>
  <c r="R559" i="3" s="1"/>
  <c r="V558" i="3"/>
  <c r="H563" i="3"/>
  <c r="F564" i="3" s="1"/>
  <c r="G564" i="3" s="1"/>
  <c r="H564" i="3" s="1"/>
  <c r="F565" i="3" s="1"/>
  <c r="E565" i="3"/>
  <c r="D565" i="3" s="1"/>
  <c r="M874" i="2" l="1"/>
  <c r="N874" i="2" s="1"/>
  <c r="L875" i="2" s="1"/>
  <c r="T559" i="3"/>
  <c r="U559" i="3" s="1"/>
  <c r="S560" i="3" s="1"/>
  <c r="E566" i="3"/>
  <c r="D566" i="3" s="1"/>
  <c r="G565" i="3"/>
  <c r="I563" i="3"/>
  <c r="I564" i="3" s="1"/>
  <c r="M875" i="2" l="1"/>
  <c r="N875" i="2" s="1"/>
  <c r="L876" i="2" s="1"/>
  <c r="Q559" i="3"/>
  <c r="R560" i="3" s="1"/>
  <c r="V559" i="3"/>
  <c r="H565" i="3"/>
  <c r="F566" i="3" s="1"/>
  <c r="G566" i="3" s="1"/>
  <c r="H566" i="3" s="1"/>
  <c r="F567" i="3" s="1"/>
  <c r="E567" i="3"/>
  <c r="D567" i="3" s="1"/>
  <c r="M876" i="2" l="1"/>
  <c r="N876" i="2" s="1"/>
  <c r="L877" i="2" s="1"/>
  <c r="T560" i="3"/>
  <c r="U560" i="3" s="1"/>
  <c r="S561" i="3" s="1"/>
  <c r="E568" i="3"/>
  <c r="D568" i="3" s="1"/>
  <c r="G567" i="3"/>
  <c r="I565" i="3"/>
  <c r="I566" i="3" s="1"/>
  <c r="M877" i="2" l="1"/>
  <c r="N877" i="2" s="1"/>
  <c r="L878" i="2" s="1"/>
  <c r="Q560" i="3"/>
  <c r="R561" i="3" s="1"/>
  <c r="V560" i="3"/>
  <c r="H567" i="3"/>
  <c r="F568" i="3" s="1"/>
  <c r="G568" i="3" s="1"/>
  <c r="H568" i="3" s="1"/>
  <c r="F569" i="3" s="1"/>
  <c r="E569" i="3"/>
  <c r="D569" i="3" s="1"/>
  <c r="M878" i="2" l="1"/>
  <c r="N878" i="2" s="1"/>
  <c r="L879" i="2" s="1"/>
  <c r="E570" i="3"/>
  <c r="D570" i="3" s="1"/>
  <c r="G569" i="3"/>
  <c r="I567" i="3"/>
  <c r="I568" i="3" s="1"/>
  <c r="M879" i="2" l="1"/>
  <c r="N879" i="2" s="1"/>
  <c r="L880" i="2" s="1"/>
  <c r="T561" i="3"/>
  <c r="U561" i="3" s="1"/>
  <c r="S562" i="3" s="1"/>
  <c r="Q561" i="3"/>
  <c r="R562" i="3" s="1"/>
  <c r="H569" i="3"/>
  <c r="F570" i="3" s="1"/>
  <c r="G570" i="3" s="1"/>
  <c r="E571" i="3"/>
  <c r="D571" i="3" s="1"/>
  <c r="M880" i="2" l="1"/>
  <c r="N880" i="2" s="1"/>
  <c r="L881" i="2" s="1"/>
  <c r="M881" i="2" s="1"/>
  <c r="N881" i="2" s="1"/>
  <c r="L882" i="2" s="1"/>
  <c r="V561" i="3"/>
  <c r="T562" i="3"/>
  <c r="U562" i="3" s="1"/>
  <c r="S563" i="3" s="1"/>
  <c r="E572" i="3"/>
  <c r="D572" i="3" s="1"/>
  <c r="H570" i="3"/>
  <c r="F571" i="3" s="1"/>
  <c r="G571" i="3" s="1"/>
  <c r="I569" i="3"/>
  <c r="M882" i="2" l="1"/>
  <c r="N882" i="2" s="1"/>
  <c r="L883" i="2" s="1"/>
  <c r="Q562" i="3"/>
  <c r="R563" i="3" s="1"/>
  <c r="V562" i="3"/>
  <c r="H571" i="3"/>
  <c r="F572" i="3" s="1"/>
  <c r="G572" i="3" s="1"/>
  <c r="E573" i="3"/>
  <c r="D573" i="3" s="1"/>
  <c r="I570" i="3"/>
  <c r="M883" i="2" l="1"/>
  <c r="N883" i="2" s="1"/>
  <c r="L884" i="2" s="1"/>
  <c r="T563" i="3"/>
  <c r="U563" i="3" s="1"/>
  <c r="S564" i="3" s="1"/>
  <c r="I571" i="3"/>
  <c r="H572" i="3"/>
  <c r="F573" i="3" s="1"/>
  <c r="G573" i="3" s="1"/>
  <c r="E574" i="3"/>
  <c r="D574" i="3" s="1"/>
  <c r="M884" i="2" l="1"/>
  <c r="N884" i="2" s="1"/>
  <c r="L885" i="2" s="1"/>
  <c r="Q563" i="3"/>
  <c r="R564" i="3" s="1"/>
  <c r="V563" i="3"/>
  <c r="I572" i="3"/>
  <c r="E575" i="3"/>
  <c r="D575" i="3" s="1"/>
  <c r="H573" i="3"/>
  <c r="F574" i="3" s="1"/>
  <c r="G574" i="3" s="1"/>
  <c r="H574" i="3" s="1"/>
  <c r="F575" i="3" s="1"/>
  <c r="M885" i="2" l="1"/>
  <c r="N885" i="2" s="1"/>
  <c r="L886" i="2" s="1"/>
  <c r="G575" i="3"/>
  <c r="H575" i="3" s="1"/>
  <c r="F576" i="3" s="1"/>
  <c r="E576" i="3"/>
  <c r="I573" i="3"/>
  <c r="I574" i="3" s="1"/>
  <c r="M886" i="2" l="1"/>
  <c r="N886" i="2" s="1"/>
  <c r="L887" i="2" s="1"/>
  <c r="T564" i="3"/>
  <c r="U564" i="3" s="1"/>
  <c r="S565" i="3" s="1"/>
  <c r="Q564" i="3"/>
  <c r="R565" i="3" s="1"/>
  <c r="V564" i="3"/>
  <c r="I575" i="3"/>
  <c r="G576" i="3"/>
  <c r="H576" i="3" s="1"/>
  <c r="F577" i="3" s="1"/>
  <c r="D576" i="3"/>
  <c r="M887" i="2" l="1"/>
  <c r="N887" i="2" s="1"/>
  <c r="L888" i="2" s="1"/>
  <c r="I576" i="3"/>
  <c r="T565" i="3"/>
  <c r="U565" i="3" s="1"/>
  <c r="S566" i="3" s="1"/>
  <c r="E577" i="3"/>
  <c r="G577" i="3" s="1"/>
  <c r="M888" i="2" l="1"/>
  <c r="N888" i="2" s="1"/>
  <c r="L889" i="2" s="1"/>
  <c r="Q565" i="3"/>
  <c r="R566" i="3" s="1"/>
  <c r="V565" i="3"/>
  <c r="D577" i="3"/>
  <c r="E578" i="3" s="1"/>
  <c r="H577" i="3"/>
  <c r="M889" i="2" l="1"/>
  <c r="N889" i="2" s="1"/>
  <c r="L890" i="2" s="1"/>
  <c r="D578" i="3"/>
  <c r="E579" i="3" s="1"/>
  <c r="D579" i="3" s="1"/>
  <c r="F578" i="3"/>
  <c r="G578" i="3" s="1"/>
  <c r="I577" i="3"/>
  <c r="M890" i="2" l="1"/>
  <c r="N890" i="2" s="1"/>
  <c r="L891" i="2" s="1"/>
  <c r="T566" i="3"/>
  <c r="U566" i="3" s="1"/>
  <c r="S567" i="3" s="1"/>
  <c r="Q566" i="3"/>
  <c r="R567" i="3" s="1"/>
  <c r="E580" i="3"/>
  <c r="D580" i="3" s="1"/>
  <c r="H578" i="3"/>
  <c r="F579" i="3" s="1"/>
  <c r="G579" i="3" s="1"/>
  <c r="H579" i="3" s="1"/>
  <c r="F580" i="3" s="1"/>
  <c r="M891" i="2" l="1"/>
  <c r="N891" i="2" s="1"/>
  <c r="L892" i="2" s="1"/>
  <c r="V566" i="3"/>
  <c r="G580" i="3"/>
  <c r="H580" i="3" s="1"/>
  <c r="F581" i="3" s="1"/>
  <c r="T567" i="3"/>
  <c r="U567" i="3" s="1"/>
  <c r="S568" i="3" s="1"/>
  <c r="I578" i="3"/>
  <c r="I579" i="3" s="1"/>
  <c r="E581" i="3"/>
  <c r="D581" i="3" s="1"/>
  <c r="M892" i="2" l="1"/>
  <c r="N892" i="2" s="1"/>
  <c r="L893" i="2" s="1"/>
  <c r="Q567" i="3"/>
  <c r="R568" i="3" s="1"/>
  <c r="V567" i="3"/>
  <c r="I580" i="3"/>
  <c r="E582" i="3"/>
  <c r="D582" i="3" s="1"/>
  <c r="G581" i="3"/>
  <c r="H581" i="3" s="1"/>
  <c r="F582" i="3" s="1"/>
  <c r="M893" i="2" l="1"/>
  <c r="N893" i="2" s="1"/>
  <c r="L894" i="2" s="1"/>
  <c r="G582" i="3"/>
  <c r="H582" i="3" s="1"/>
  <c r="F583" i="3" s="1"/>
  <c r="I581" i="3"/>
  <c r="E583" i="3"/>
  <c r="M894" i="2" l="1"/>
  <c r="N894" i="2" s="1"/>
  <c r="L895" i="2" s="1"/>
  <c r="T568" i="3"/>
  <c r="U568" i="3" s="1"/>
  <c r="S569" i="3" s="1"/>
  <c r="Q568" i="3"/>
  <c r="R569" i="3" s="1"/>
  <c r="G583" i="3"/>
  <c r="H583" i="3" s="1"/>
  <c r="F584" i="3" s="1"/>
  <c r="D583" i="3"/>
  <c r="E584" i="3" s="1"/>
  <c r="I582" i="3"/>
  <c r="M895" i="2" l="1"/>
  <c r="N895" i="2" s="1"/>
  <c r="L896" i="2" s="1"/>
  <c r="V568" i="3"/>
  <c r="G584" i="3"/>
  <c r="H584" i="3" s="1"/>
  <c r="F585" i="3" s="1"/>
  <c r="T569" i="3"/>
  <c r="U569" i="3" s="1"/>
  <c r="S570" i="3" s="1"/>
  <c r="D584" i="3"/>
  <c r="E585" i="3" s="1"/>
  <c r="I583" i="3"/>
  <c r="M896" i="2" l="1"/>
  <c r="N896" i="2" s="1"/>
  <c r="L897" i="2" s="1"/>
  <c r="Q569" i="3"/>
  <c r="R570" i="3" s="1"/>
  <c r="V569" i="3"/>
  <c r="G585" i="3"/>
  <c r="H585" i="3" s="1"/>
  <c r="I584" i="3"/>
  <c r="D585" i="3"/>
  <c r="M897" i="2" l="1"/>
  <c r="N897" i="2" s="1"/>
  <c r="L898" i="2" s="1"/>
  <c r="F586" i="3"/>
  <c r="I585" i="3"/>
  <c r="T570" i="3"/>
  <c r="U570" i="3" s="1"/>
  <c r="S571" i="3" s="1"/>
  <c r="E586" i="3"/>
  <c r="D586" i="3" s="1"/>
  <c r="M898" i="2" l="1"/>
  <c r="N898" i="2" s="1"/>
  <c r="L899" i="2" s="1"/>
  <c r="Q570" i="3"/>
  <c r="R571" i="3" s="1"/>
  <c r="V570" i="3"/>
  <c r="G586" i="3"/>
  <c r="H586" i="3" s="1"/>
  <c r="E587" i="3"/>
  <c r="D587" i="3" s="1"/>
  <c r="M899" i="2" l="1"/>
  <c r="N899" i="2" s="1"/>
  <c r="L900" i="2" s="1"/>
  <c r="T571" i="3"/>
  <c r="U571" i="3" s="1"/>
  <c r="S572" i="3" s="1"/>
  <c r="F587" i="3"/>
  <c r="G587" i="3" s="1"/>
  <c r="H587" i="3" s="1"/>
  <c r="F588" i="3" s="1"/>
  <c r="I586" i="3"/>
  <c r="E588" i="3"/>
  <c r="D588" i="3" s="1"/>
  <c r="M900" i="2" l="1"/>
  <c r="N900" i="2" s="1"/>
  <c r="L901" i="2" s="1"/>
  <c r="Q571" i="3"/>
  <c r="R572" i="3" s="1"/>
  <c r="V571" i="3"/>
  <c r="I587" i="3"/>
  <c r="E589" i="3"/>
  <c r="D589" i="3" s="1"/>
  <c r="G588" i="3"/>
  <c r="M901" i="2" l="1"/>
  <c r="N901" i="2" s="1"/>
  <c r="L902" i="2" s="1"/>
  <c r="T572" i="3"/>
  <c r="U572" i="3" s="1"/>
  <c r="S573" i="3" s="1"/>
  <c r="E590" i="3"/>
  <c r="D590" i="3" s="1"/>
  <c r="H588" i="3"/>
  <c r="M902" i="2" l="1"/>
  <c r="N902" i="2" s="1"/>
  <c r="L903" i="2" s="1"/>
  <c r="Q572" i="3"/>
  <c r="R573" i="3" s="1"/>
  <c r="V572" i="3"/>
  <c r="E591" i="3"/>
  <c r="D591" i="3" s="1"/>
  <c r="F589" i="3"/>
  <c r="G589" i="3" s="1"/>
  <c r="I588" i="3"/>
  <c r="M903" i="2" l="1"/>
  <c r="N903" i="2" s="1"/>
  <c r="L904" i="2" s="1"/>
  <c r="T573" i="3"/>
  <c r="U573" i="3" s="1"/>
  <c r="S574" i="3" s="1"/>
  <c r="H589" i="3"/>
  <c r="F590" i="3" s="1"/>
  <c r="G590" i="3" s="1"/>
  <c r="E592" i="3"/>
  <c r="D592" i="3" s="1"/>
  <c r="M904" i="2" l="1"/>
  <c r="N904" i="2" s="1"/>
  <c r="L905" i="2" s="1"/>
  <c r="Q573" i="3"/>
  <c r="R574" i="3" s="1"/>
  <c r="V573" i="3"/>
  <c r="E593" i="3"/>
  <c r="D593" i="3" s="1"/>
  <c r="H590" i="3"/>
  <c r="F591" i="3" s="1"/>
  <c r="G591" i="3" s="1"/>
  <c r="I589" i="3"/>
  <c r="M905" i="2" l="1"/>
  <c r="N905" i="2" s="1"/>
  <c r="L906" i="2" s="1"/>
  <c r="H591" i="3"/>
  <c r="F592" i="3" s="1"/>
  <c r="G592" i="3" s="1"/>
  <c r="H592" i="3" s="1"/>
  <c r="F593" i="3" s="1"/>
  <c r="G593" i="3" s="1"/>
  <c r="H593" i="3" s="1"/>
  <c r="F594" i="3" s="1"/>
  <c r="E594" i="3"/>
  <c r="D594" i="3" s="1"/>
  <c r="I590" i="3"/>
  <c r="M906" i="2" l="1"/>
  <c r="N906" i="2" s="1"/>
  <c r="L907" i="2" s="1"/>
  <c r="T574" i="3"/>
  <c r="U574" i="3" s="1"/>
  <c r="S575" i="3" s="1"/>
  <c r="Q574" i="3"/>
  <c r="R575" i="3" s="1"/>
  <c r="I591" i="3"/>
  <c r="I592" i="3" s="1"/>
  <c r="I593" i="3" s="1"/>
  <c r="G594" i="3"/>
  <c r="H594" i="3" s="1"/>
  <c r="F595" i="3" s="1"/>
  <c r="E595" i="3"/>
  <c r="M907" i="2" l="1"/>
  <c r="N907" i="2" s="1"/>
  <c r="L908" i="2" s="1"/>
  <c r="V574" i="3"/>
  <c r="G595" i="3"/>
  <c r="H595" i="3" s="1"/>
  <c r="F596" i="3" s="1"/>
  <c r="I594" i="3"/>
  <c r="D595" i="3"/>
  <c r="E596" i="3" s="1"/>
  <c r="T575" i="3"/>
  <c r="U575" i="3" s="1"/>
  <c r="S576" i="3" s="1"/>
  <c r="M908" i="2" l="1"/>
  <c r="N908" i="2" s="1"/>
  <c r="L909" i="2" s="1"/>
  <c r="I595" i="3"/>
  <c r="Q575" i="3"/>
  <c r="R576" i="3" s="1"/>
  <c r="V575" i="3"/>
  <c r="G596" i="3"/>
  <c r="H596" i="3" s="1"/>
  <c r="F597" i="3" s="1"/>
  <c r="D596" i="3"/>
  <c r="E597" i="3" s="1"/>
  <c r="M909" i="2" l="1"/>
  <c r="N909" i="2" s="1"/>
  <c r="L910" i="2" s="1"/>
  <c r="I596" i="3"/>
  <c r="G597" i="3"/>
  <c r="H597" i="3" s="1"/>
  <c r="D597" i="3"/>
  <c r="E598" i="3" s="1"/>
  <c r="D598" i="3" s="1"/>
  <c r="T576" i="3"/>
  <c r="U576" i="3" s="1"/>
  <c r="S577" i="3" s="1"/>
  <c r="M910" i="2" l="1"/>
  <c r="N910" i="2" s="1"/>
  <c r="L911" i="2" s="1"/>
  <c r="M911" i="2" s="1"/>
  <c r="N911" i="2" s="1"/>
  <c r="L912" i="2" s="1"/>
  <c r="Q576" i="3"/>
  <c r="R577" i="3" s="1"/>
  <c r="V576" i="3"/>
  <c r="F598" i="3"/>
  <c r="G598" i="3" s="1"/>
  <c r="I597" i="3"/>
  <c r="E599" i="3"/>
  <c r="D599" i="3" s="1"/>
  <c r="M912" i="2" l="1"/>
  <c r="N912" i="2" s="1"/>
  <c r="L913" i="2" s="1"/>
  <c r="M913" i="2" s="1"/>
  <c r="N913" i="2" s="1"/>
  <c r="L914" i="2" s="1"/>
  <c r="T577" i="3"/>
  <c r="U577" i="3" s="1"/>
  <c r="S578" i="3" s="1"/>
  <c r="H598" i="3"/>
  <c r="E600" i="3"/>
  <c r="D600" i="3" s="1"/>
  <c r="M914" i="2" l="1"/>
  <c r="N914" i="2" s="1"/>
  <c r="L915" i="2" s="1"/>
  <c r="Q577" i="3"/>
  <c r="R578" i="3" s="1"/>
  <c r="V577" i="3"/>
  <c r="E601" i="3"/>
  <c r="D601" i="3" s="1"/>
  <c r="F599" i="3"/>
  <c r="G599" i="3" s="1"/>
  <c r="I598" i="3"/>
  <c r="M915" i="2" l="1"/>
  <c r="N915" i="2" s="1"/>
  <c r="L916" i="2" s="1"/>
  <c r="M916" i="2" s="1"/>
  <c r="N916" i="2" s="1"/>
  <c r="L917" i="2" s="1"/>
  <c r="E602" i="3"/>
  <c r="D602" i="3" s="1"/>
  <c r="H599" i="3"/>
  <c r="F600" i="3" s="1"/>
  <c r="G600" i="3" s="1"/>
  <c r="M917" i="2" l="1"/>
  <c r="N917" i="2" s="1"/>
  <c r="L918" i="2" s="1"/>
  <c r="T578" i="3"/>
  <c r="U578" i="3" s="1"/>
  <c r="S579" i="3" s="1"/>
  <c r="Q578" i="3"/>
  <c r="R579" i="3" s="1"/>
  <c r="H600" i="3"/>
  <c r="F601" i="3" s="1"/>
  <c r="G601" i="3" s="1"/>
  <c r="I599" i="3"/>
  <c r="E603" i="3"/>
  <c r="D603" i="3" s="1"/>
  <c r="M918" i="2" l="1"/>
  <c r="N918" i="2" s="1"/>
  <c r="L919" i="2" s="1"/>
  <c r="V578" i="3"/>
  <c r="I600" i="3"/>
  <c r="T579" i="3"/>
  <c r="U579" i="3" s="1"/>
  <c r="S580" i="3" s="1"/>
  <c r="E604" i="3"/>
  <c r="D604" i="3" s="1"/>
  <c r="H601" i="3"/>
  <c r="F602" i="3" s="1"/>
  <c r="G602" i="3" s="1"/>
  <c r="M919" i="2" l="1"/>
  <c r="N919" i="2" s="1"/>
  <c r="L920" i="2" s="1"/>
  <c r="Q579" i="3"/>
  <c r="R580" i="3" s="1"/>
  <c r="V579" i="3"/>
  <c r="H602" i="3"/>
  <c r="F603" i="3" s="1"/>
  <c r="G603" i="3" s="1"/>
  <c r="H603" i="3" s="1"/>
  <c r="F604" i="3" s="1"/>
  <c r="G604" i="3" s="1"/>
  <c r="E605" i="3"/>
  <c r="D605" i="3" s="1"/>
  <c r="I601" i="3"/>
  <c r="M920" i="2" l="1"/>
  <c r="N920" i="2" s="1"/>
  <c r="L921" i="2" s="1"/>
  <c r="I602" i="3"/>
  <c r="I603" i="3" s="1"/>
  <c r="T580" i="3"/>
  <c r="U580" i="3" s="1"/>
  <c r="S581" i="3" s="1"/>
  <c r="E606" i="3"/>
  <c r="D606" i="3" s="1"/>
  <c r="H604" i="3"/>
  <c r="F605" i="3" s="1"/>
  <c r="G605" i="3" s="1"/>
  <c r="M921" i="2" l="1"/>
  <c r="N921" i="2" s="1"/>
  <c r="L922" i="2" s="1"/>
  <c r="Q580" i="3"/>
  <c r="R581" i="3" s="1"/>
  <c r="V580" i="3"/>
  <c r="H605" i="3"/>
  <c r="F606" i="3" s="1"/>
  <c r="G606" i="3" s="1"/>
  <c r="H606" i="3" s="1"/>
  <c r="F607" i="3" s="1"/>
  <c r="E607" i="3"/>
  <c r="D607" i="3" s="1"/>
  <c r="I604" i="3"/>
  <c r="M922" i="2" l="1"/>
  <c r="N922" i="2" s="1"/>
  <c r="L923" i="2" s="1"/>
  <c r="M923" i="2" s="1"/>
  <c r="N923" i="2" s="1"/>
  <c r="L924" i="2" s="1"/>
  <c r="M924" i="2" s="1"/>
  <c r="N924" i="2" s="1"/>
  <c r="L925" i="2" s="1"/>
  <c r="I605" i="3"/>
  <c r="I606" i="3" s="1"/>
  <c r="T581" i="3"/>
  <c r="U581" i="3" s="1"/>
  <c r="S582" i="3" s="1"/>
  <c r="E608" i="3"/>
  <c r="D608" i="3" s="1"/>
  <c r="G607" i="3"/>
  <c r="M925" i="2" l="1"/>
  <c r="N925" i="2" s="1"/>
  <c r="L926" i="2" s="1"/>
  <c r="Q581" i="3"/>
  <c r="R582" i="3" s="1"/>
  <c r="V581" i="3"/>
  <c r="E609" i="3"/>
  <c r="D609" i="3" s="1"/>
  <c r="H607" i="3"/>
  <c r="F608" i="3" s="1"/>
  <c r="G608" i="3" s="1"/>
  <c r="M926" i="2" l="1"/>
  <c r="N926" i="2" s="1"/>
  <c r="L927" i="2" s="1"/>
  <c r="T582" i="3"/>
  <c r="U582" i="3" s="1"/>
  <c r="S583" i="3" s="1"/>
  <c r="H608" i="3"/>
  <c r="F609" i="3" s="1"/>
  <c r="G609" i="3" s="1"/>
  <c r="E610" i="3"/>
  <c r="D610" i="3" s="1"/>
  <c r="I607" i="3"/>
  <c r="M927" i="2" l="1"/>
  <c r="N927" i="2" s="1"/>
  <c r="L928" i="2" s="1"/>
  <c r="Q582" i="3"/>
  <c r="R583" i="3" s="1"/>
  <c r="V582" i="3"/>
  <c r="I608" i="3"/>
  <c r="H609" i="3"/>
  <c r="F610" i="3" s="1"/>
  <c r="G610" i="3" s="1"/>
  <c r="H610" i="3" s="1"/>
  <c r="F611" i="3" s="1"/>
  <c r="E611" i="3"/>
  <c r="D611" i="3" s="1"/>
  <c r="M928" i="2" l="1"/>
  <c r="N928" i="2" s="1"/>
  <c r="L929" i="2" s="1"/>
  <c r="M929" i="2" s="1"/>
  <c r="N929" i="2" s="1"/>
  <c r="L930" i="2" s="1"/>
  <c r="I609" i="3"/>
  <c r="I610" i="3" s="1"/>
  <c r="T583" i="3"/>
  <c r="U583" i="3" s="1"/>
  <c r="S584" i="3" s="1"/>
  <c r="G611" i="3"/>
  <c r="H611" i="3" s="1"/>
  <c r="F612" i="3" s="1"/>
  <c r="E612" i="3"/>
  <c r="D612" i="3" s="1"/>
  <c r="M930" i="2" l="1"/>
  <c r="N930" i="2" s="1"/>
  <c r="L931" i="2" s="1"/>
  <c r="M931" i="2" s="1"/>
  <c r="N931" i="2" s="1"/>
  <c r="L932" i="2" s="1"/>
  <c r="M932" i="2" s="1"/>
  <c r="N932" i="2" s="1"/>
  <c r="L933" i="2" s="1"/>
  <c r="Q583" i="3"/>
  <c r="R584" i="3" s="1"/>
  <c r="V583" i="3"/>
  <c r="I611" i="3"/>
  <c r="G612" i="3"/>
  <c r="H612" i="3" s="1"/>
  <c r="E613" i="3"/>
  <c r="D613" i="3" s="1"/>
  <c r="M933" i="2" l="1"/>
  <c r="N933" i="2" s="1"/>
  <c r="L934" i="2" s="1"/>
  <c r="T584" i="3"/>
  <c r="U584" i="3" s="1"/>
  <c r="S585" i="3" s="1"/>
  <c r="F613" i="3"/>
  <c r="G613" i="3" s="1"/>
  <c r="H613" i="3" s="1"/>
  <c r="F614" i="3" s="1"/>
  <c r="I612" i="3"/>
  <c r="E614" i="3"/>
  <c r="M934" i="2" l="1"/>
  <c r="N934" i="2" s="1"/>
  <c r="L935" i="2" s="1"/>
  <c r="Q584" i="3"/>
  <c r="R585" i="3" s="1"/>
  <c r="V584" i="3"/>
  <c r="I613" i="3"/>
  <c r="G614" i="3"/>
  <c r="H614" i="3" s="1"/>
  <c r="F615" i="3" s="1"/>
  <c r="D614" i="3"/>
  <c r="M935" i="2" l="1"/>
  <c r="N935" i="2" s="1"/>
  <c r="L936" i="2" s="1"/>
  <c r="I614" i="3"/>
  <c r="T585" i="3"/>
  <c r="U585" i="3" s="1"/>
  <c r="S586" i="3" s="1"/>
  <c r="E615" i="3"/>
  <c r="G615" i="3" s="1"/>
  <c r="M936" i="2" l="1"/>
  <c r="N936" i="2" s="1"/>
  <c r="L937" i="2" s="1"/>
  <c r="M937" i="2" s="1"/>
  <c r="N937" i="2" s="1"/>
  <c r="L938" i="2" s="1"/>
  <c r="M938" i="2" s="1"/>
  <c r="N938" i="2" s="1"/>
  <c r="L939" i="2" s="1"/>
  <c r="Q585" i="3"/>
  <c r="R586" i="3" s="1"/>
  <c r="V585" i="3"/>
  <c r="D615" i="3"/>
  <c r="E616" i="3" s="1"/>
  <c r="D616" i="3" s="1"/>
  <c r="H615" i="3"/>
  <c r="M939" i="2" l="1"/>
  <c r="N939" i="2" s="1"/>
  <c r="L940" i="2" s="1"/>
  <c r="M940" i="2" s="1"/>
  <c r="N940" i="2" s="1"/>
  <c r="L941" i="2" s="1"/>
  <c r="T586" i="3"/>
  <c r="U586" i="3" s="1"/>
  <c r="S587" i="3" s="1"/>
  <c r="F616" i="3"/>
  <c r="G616" i="3" s="1"/>
  <c r="I615" i="3"/>
  <c r="E617" i="3"/>
  <c r="D617" i="3" s="1"/>
  <c r="M941" i="2" l="1"/>
  <c r="N941" i="2" s="1"/>
  <c r="L942" i="2" s="1"/>
  <c r="M942" i="2" s="1"/>
  <c r="N942" i="2" s="1"/>
  <c r="L943" i="2" s="1"/>
  <c r="Q586" i="3"/>
  <c r="R587" i="3" s="1"/>
  <c r="V586" i="3"/>
  <c r="E618" i="3"/>
  <c r="D618" i="3" s="1"/>
  <c r="H616" i="3"/>
  <c r="F617" i="3" s="1"/>
  <c r="G617" i="3" s="1"/>
  <c r="M943" i="2" l="1"/>
  <c r="N943" i="2" s="1"/>
  <c r="L944" i="2" s="1"/>
  <c r="M944" i="2" s="1"/>
  <c r="N944" i="2" s="1"/>
  <c r="L945" i="2" s="1"/>
  <c r="H617" i="3"/>
  <c r="F618" i="3" s="1"/>
  <c r="G618" i="3" s="1"/>
  <c r="I616" i="3"/>
  <c r="E619" i="3"/>
  <c r="D619" i="3" s="1"/>
  <c r="M945" i="2" l="1"/>
  <c r="N945" i="2" s="1"/>
  <c r="L946" i="2" s="1"/>
  <c r="M946" i="2" s="1"/>
  <c r="N946" i="2" s="1"/>
  <c r="L947" i="2" s="1"/>
  <c r="T587" i="3"/>
  <c r="U587" i="3" s="1"/>
  <c r="S588" i="3" s="1"/>
  <c r="Q587" i="3"/>
  <c r="R588" i="3" s="1"/>
  <c r="I617" i="3"/>
  <c r="E620" i="3"/>
  <c r="D620" i="3" s="1"/>
  <c r="H618" i="3"/>
  <c r="F619" i="3" s="1"/>
  <c r="G619" i="3" s="1"/>
  <c r="M947" i="2" l="1"/>
  <c r="N947" i="2" s="1"/>
  <c r="L948" i="2" s="1"/>
  <c r="M948" i="2" s="1"/>
  <c r="N948" i="2" s="1"/>
  <c r="L949" i="2" s="1"/>
  <c r="V587" i="3"/>
  <c r="T588" i="3"/>
  <c r="U588" i="3" s="1"/>
  <c r="S589" i="3" s="1"/>
  <c r="H619" i="3"/>
  <c r="F620" i="3" s="1"/>
  <c r="G620" i="3" s="1"/>
  <c r="I618" i="3"/>
  <c r="E621" i="3"/>
  <c r="D621" i="3" s="1"/>
  <c r="M949" i="2" l="1"/>
  <c r="N949" i="2" s="1"/>
  <c r="L950" i="2" s="1"/>
  <c r="M950" i="2" s="1"/>
  <c r="N950" i="2" s="1"/>
  <c r="L951" i="2" s="1"/>
  <c r="Q588" i="3"/>
  <c r="R589" i="3" s="1"/>
  <c r="V588" i="3"/>
  <c r="I619" i="3"/>
  <c r="E622" i="3"/>
  <c r="D622" i="3" s="1"/>
  <c r="H620" i="3"/>
  <c r="F621" i="3" s="1"/>
  <c r="G621" i="3" s="1"/>
  <c r="M951" i="2" l="1"/>
  <c r="N951" i="2" s="1"/>
  <c r="L952" i="2" s="1"/>
  <c r="M952" i="2" s="1"/>
  <c r="N952" i="2" s="1"/>
  <c r="L953" i="2" s="1"/>
  <c r="T589" i="3"/>
  <c r="U589" i="3" s="1"/>
  <c r="S590" i="3" s="1"/>
  <c r="H621" i="3"/>
  <c r="F622" i="3" s="1"/>
  <c r="G622" i="3" s="1"/>
  <c r="H622" i="3" s="1"/>
  <c r="F623" i="3" s="1"/>
  <c r="E623" i="3"/>
  <c r="D623" i="3" s="1"/>
  <c r="I620" i="3"/>
  <c r="M953" i="2" l="1"/>
  <c r="N953" i="2" s="1"/>
  <c r="L954" i="2" s="1"/>
  <c r="M954" i="2" s="1"/>
  <c r="N954" i="2" s="1"/>
  <c r="L955" i="2" s="1"/>
  <c r="Q589" i="3"/>
  <c r="R590" i="3" s="1"/>
  <c r="V589" i="3"/>
  <c r="I621" i="3"/>
  <c r="I622" i="3" s="1"/>
  <c r="E624" i="3"/>
  <c r="D624" i="3" s="1"/>
  <c r="G623" i="3"/>
  <c r="M955" i="2" l="1"/>
  <c r="N955" i="2" s="1"/>
  <c r="L956" i="2" s="1"/>
  <c r="M956" i="2" s="1"/>
  <c r="N956" i="2" s="1"/>
  <c r="L957" i="2" s="1"/>
  <c r="H623" i="3"/>
  <c r="F624" i="3" s="1"/>
  <c r="G624" i="3" s="1"/>
  <c r="E625" i="3"/>
  <c r="D625" i="3" s="1"/>
  <c r="M957" i="2" l="1"/>
  <c r="N957" i="2" s="1"/>
  <c r="L958" i="2" s="1"/>
  <c r="M958" i="2" s="1"/>
  <c r="N958" i="2" s="1"/>
  <c r="L959" i="2" s="1"/>
  <c r="T590" i="3"/>
  <c r="U590" i="3" s="1"/>
  <c r="S591" i="3" s="1"/>
  <c r="Q590" i="3"/>
  <c r="R591" i="3" s="1"/>
  <c r="E626" i="3"/>
  <c r="D626" i="3" s="1"/>
  <c r="H624" i="3"/>
  <c r="F625" i="3" s="1"/>
  <c r="G625" i="3" s="1"/>
  <c r="I623" i="3"/>
  <c r="M959" i="2" l="1"/>
  <c r="N959" i="2" s="1"/>
  <c r="L960" i="2" s="1"/>
  <c r="M960" i="2" s="1"/>
  <c r="N960" i="2" s="1"/>
  <c r="L961" i="2" s="1"/>
  <c r="V590" i="3"/>
  <c r="T591" i="3"/>
  <c r="U591" i="3" s="1"/>
  <c r="S592" i="3" s="1"/>
  <c r="E627" i="3"/>
  <c r="D627" i="3" s="1"/>
  <c r="H625" i="3"/>
  <c r="F626" i="3" s="1"/>
  <c r="G626" i="3" s="1"/>
  <c r="I624" i="3"/>
  <c r="M961" i="2" l="1"/>
  <c r="N961" i="2" s="1"/>
  <c r="L962" i="2" s="1"/>
  <c r="M962" i="2" s="1"/>
  <c r="N962" i="2" s="1"/>
  <c r="L963" i="2" s="1"/>
  <c r="Q591" i="3"/>
  <c r="R592" i="3" s="1"/>
  <c r="V591" i="3"/>
  <c r="E628" i="3"/>
  <c r="D628" i="3" s="1"/>
  <c r="H626" i="3"/>
  <c r="F627" i="3" s="1"/>
  <c r="G627" i="3" s="1"/>
  <c r="H627" i="3" s="1"/>
  <c r="F628" i="3" s="1"/>
  <c r="I625" i="3"/>
  <c r="M963" i="2" l="1"/>
  <c r="N963" i="2" s="1"/>
  <c r="L964" i="2" s="1"/>
  <c r="M964" i="2" s="1"/>
  <c r="N964" i="2" s="1"/>
  <c r="L965" i="2" s="1"/>
  <c r="M965" i="2" s="1"/>
  <c r="N965" i="2" s="1"/>
  <c r="L966" i="2" s="1"/>
  <c r="M966" i="2" s="1"/>
  <c r="N966" i="2" s="1"/>
  <c r="L967" i="2" s="1"/>
  <c r="T592" i="3"/>
  <c r="U592" i="3" s="1"/>
  <c r="S593" i="3" s="1"/>
  <c r="G628" i="3"/>
  <c r="H628" i="3" s="1"/>
  <c r="F629" i="3" s="1"/>
  <c r="E629" i="3"/>
  <c r="D629" i="3" s="1"/>
  <c r="I626" i="3"/>
  <c r="I627" i="3" s="1"/>
  <c r="M967" i="2" l="1"/>
  <c r="N967" i="2" s="1"/>
  <c r="L968" i="2" s="1"/>
  <c r="M968" i="2" s="1"/>
  <c r="N968" i="2" s="1"/>
  <c r="L969" i="2" s="1"/>
  <c r="Q592" i="3"/>
  <c r="R593" i="3" s="1"/>
  <c r="V592" i="3"/>
  <c r="G629" i="3"/>
  <c r="H629" i="3" s="1"/>
  <c r="F630" i="3" s="1"/>
  <c r="E630" i="3"/>
  <c r="I628" i="3"/>
  <c r="M969" i="2" l="1"/>
  <c r="N969" i="2" s="1"/>
  <c r="L970" i="2" s="1"/>
  <c r="M970" i="2" s="1"/>
  <c r="N970" i="2" s="1"/>
  <c r="L971" i="2" s="1"/>
  <c r="T593" i="3"/>
  <c r="U593" i="3" s="1"/>
  <c r="S594" i="3" s="1"/>
  <c r="I629" i="3"/>
  <c r="G630" i="3"/>
  <c r="H630" i="3" s="1"/>
  <c r="F631" i="3" s="1"/>
  <c r="D630" i="3"/>
  <c r="M971" i="2" l="1"/>
  <c r="N971" i="2" s="1"/>
  <c r="L972" i="2" s="1"/>
  <c r="M972" i="2" s="1"/>
  <c r="N972" i="2" s="1"/>
  <c r="L973" i="2" s="1"/>
  <c r="Q593" i="3"/>
  <c r="R594" i="3" s="1"/>
  <c r="V593" i="3"/>
  <c r="I630" i="3"/>
  <c r="E631" i="3"/>
  <c r="G631" i="3" s="1"/>
  <c r="M973" i="2" l="1"/>
  <c r="N973" i="2" s="1"/>
  <c r="L974" i="2" s="1"/>
  <c r="M974" i="2" s="1"/>
  <c r="N974" i="2" s="1"/>
  <c r="L975" i="2" s="1"/>
  <c r="T594" i="3"/>
  <c r="U594" i="3" s="1"/>
  <c r="S595" i="3" s="1"/>
  <c r="D631" i="3"/>
  <c r="E632" i="3" s="1"/>
  <c r="H631" i="3"/>
  <c r="M975" i="2" l="1"/>
  <c r="N975" i="2" s="1"/>
  <c r="L976" i="2" s="1"/>
  <c r="M976" i="2" s="1"/>
  <c r="N976" i="2" s="1"/>
  <c r="L977" i="2" s="1"/>
  <c r="Q594" i="3"/>
  <c r="R595" i="3" s="1"/>
  <c r="V594" i="3"/>
  <c r="D632" i="3"/>
  <c r="E633" i="3" s="1"/>
  <c r="D633" i="3" s="1"/>
  <c r="F632" i="3"/>
  <c r="G632" i="3" s="1"/>
  <c r="H632" i="3" s="1"/>
  <c r="F633" i="3" s="1"/>
  <c r="I631" i="3"/>
  <c r="M977" i="2" l="1"/>
  <c r="N977" i="2" s="1"/>
  <c r="L978" i="2" s="1"/>
  <c r="M978" i="2" s="1"/>
  <c r="N978" i="2" s="1"/>
  <c r="L979" i="2" s="1"/>
  <c r="I632" i="3"/>
  <c r="T595" i="3"/>
  <c r="U595" i="3" s="1"/>
  <c r="S596" i="3" s="1"/>
  <c r="E634" i="3"/>
  <c r="D634" i="3" s="1"/>
  <c r="G633" i="3"/>
  <c r="H633" i="3" s="1"/>
  <c r="F634" i="3" s="1"/>
  <c r="M979" i="2" l="1"/>
  <c r="N979" i="2" s="1"/>
  <c r="L980" i="2" s="1"/>
  <c r="M980" i="2" s="1"/>
  <c r="N980" i="2" s="1"/>
  <c r="L981" i="2" s="1"/>
  <c r="Q595" i="3"/>
  <c r="R596" i="3" s="1"/>
  <c r="V595" i="3"/>
  <c r="G634" i="3"/>
  <c r="H634" i="3" s="1"/>
  <c r="F635" i="3" s="1"/>
  <c r="E635" i="3"/>
  <c r="D635" i="3" s="1"/>
  <c r="I633" i="3"/>
  <c r="M981" i="2" l="1"/>
  <c r="N981" i="2" s="1"/>
  <c r="L982" i="2" s="1"/>
  <c r="M982" i="2" s="1"/>
  <c r="N982" i="2" s="1"/>
  <c r="L983" i="2" s="1"/>
  <c r="T596" i="3"/>
  <c r="U596" i="3" s="1"/>
  <c r="S597" i="3" s="1"/>
  <c r="G635" i="3"/>
  <c r="H635" i="3" s="1"/>
  <c r="F636" i="3" s="1"/>
  <c r="I634" i="3"/>
  <c r="E636" i="3"/>
  <c r="M983" i="2" l="1"/>
  <c r="N983" i="2" s="1"/>
  <c r="L984" i="2" s="1"/>
  <c r="M984" i="2" s="1"/>
  <c r="N984" i="2" s="1"/>
  <c r="L985" i="2" s="1"/>
  <c r="Q596" i="3"/>
  <c r="R597" i="3" s="1"/>
  <c r="V596" i="3"/>
  <c r="I635" i="3"/>
  <c r="G636" i="3"/>
  <c r="H636" i="3" s="1"/>
  <c r="F637" i="3" s="1"/>
  <c r="D636" i="3"/>
  <c r="M985" i="2" l="1"/>
  <c r="N985" i="2" s="1"/>
  <c r="L986" i="2" s="1"/>
  <c r="M986" i="2" s="1"/>
  <c r="N986" i="2" s="1"/>
  <c r="L987" i="2" s="1"/>
  <c r="I636" i="3"/>
  <c r="E637" i="3"/>
  <c r="G637" i="3" s="1"/>
  <c r="M987" i="2" l="1"/>
  <c r="N987" i="2" s="1"/>
  <c r="L988" i="2" s="1"/>
  <c r="M988" i="2" s="1"/>
  <c r="N988" i="2" s="1"/>
  <c r="L989" i="2" s="1"/>
  <c r="T597" i="3"/>
  <c r="U597" i="3" s="1"/>
  <c r="S598" i="3" s="1"/>
  <c r="Q597" i="3"/>
  <c r="R598" i="3" s="1"/>
  <c r="D637" i="3"/>
  <c r="E638" i="3" s="1"/>
  <c r="H637" i="3"/>
  <c r="M989" i="2" l="1"/>
  <c r="N989" i="2" s="1"/>
  <c r="L990" i="2" s="1"/>
  <c r="M990" i="2" s="1"/>
  <c r="N990" i="2" s="1"/>
  <c r="L991" i="2" s="1"/>
  <c r="V597" i="3"/>
  <c r="T598" i="3"/>
  <c r="U598" i="3" s="1"/>
  <c r="S599" i="3" s="1"/>
  <c r="D638" i="3"/>
  <c r="E639" i="3" s="1"/>
  <c r="D639" i="3" s="1"/>
  <c r="F638" i="3"/>
  <c r="G638" i="3" s="1"/>
  <c r="I637" i="3"/>
  <c r="M991" i="2" l="1"/>
  <c r="N991" i="2" s="1"/>
  <c r="L992" i="2" s="1"/>
  <c r="M992" i="2" s="1"/>
  <c r="N992" i="2" s="1"/>
  <c r="L993" i="2" s="1"/>
  <c r="Q598" i="3"/>
  <c r="R599" i="3" s="1"/>
  <c r="V598" i="3"/>
  <c r="E640" i="3"/>
  <c r="D640" i="3" s="1"/>
  <c r="H638" i="3"/>
  <c r="F639" i="3" s="1"/>
  <c r="G639" i="3" s="1"/>
  <c r="M993" i="2" l="1"/>
  <c r="N993" i="2" s="1"/>
  <c r="L994" i="2" s="1"/>
  <c r="M994" i="2" s="1"/>
  <c r="N994" i="2" s="1"/>
  <c r="L995" i="2" s="1"/>
  <c r="T599" i="3"/>
  <c r="U599" i="3" s="1"/>
  <c r="S600" i="3" s="1"/>
  <c r="H639" i="3"/>
  <c r="F640" i="3" s="1"/>
  <c r="G640" i="3" s="1"/>
  <c r="H640" i="3" s="1"/>
  <c r="F641" i="3" s="1"/>
  <c r="I638" i="3"/>
  <c r="E641" i="3"/>
  <c r="D641" i="3" s="1"/>
  <c r="M995" i="2" l="1"/>
  <c r="N995" i="2" s="1"/>
  <c r="L996" i="2" s="1"/>
  <c r="M996" i="2" s="1"/>
  <c r="N996" i="2" s="1"/>
  <c r="L997" i="2" s="1"/>
  <c r="Q599" i="3"/>
  <c r="R600" i="3" s="1"/>
  <c r="V599" i="3"/>
  <c r="I639" i="3"/>
  <c r="I640" i="3" s="1"/>
  <c r="E642" i="3"/>
  <c r="D642" i="3" s="1"/>
  <c r="G641" i="3"/>
  <c r="M997" i="2" l="1"/>
  <c r="N997" i="2" s="1"/>
  <c r="L998" i="2" s="1"/>
  <c r="M998" i="2" s="1"/>
  <c r="N998" i="2" s="1"/>
  <c r="L999" i="2" s="1"/>
  <c r="E643" i="3"/>
  <c r="D643" i="3" s="1"/>
  <c r="H641" i="3"/>
  <c r="M999" i="2" l="1"/>
  <c r="N999" i="2" s="1"/>
  <c r="L1000" i="2" s="1"/>
  <c r="M1000" i="2" s="1"/>
  <c r="N1000" i="2" s="1"/>
  <c r="L1001" i="2" s="1"/>
  <c r="T600" i="3"/>
  <c r="U600" i="3" s="1"/>
  <c r="S601" i="3" s="1"/>
  <c r="Q600" i="3"/>
  <c r="R601" i="3" s="1"/>
  <c r="F642" i="3"/>
  <c r="G642" i="3" s="1"/>
  <c r="H642" i="3" s="1"/>
  <c r="F643" i="3" s="1"/>
  <c r="G643" i="3" s="1"/>
  <c r="I641" i="3"/>
  <c r="E644" i="3"/>
  <c r="D644" i="3" s="1"/>
  <c r="M1001" i="2" l="1"/>
  <c r="N1001" i="2" s="1"/>
  <c r="L1002" i="2" s="1"/>
  <c r="M1002" i="2" s="1"/>
  <c r="N1002" i="2" s="1"/>
  <c r="L1003" i="2" s="1"/>
  <c r="V600" i="3"/>
  <c r="T601" i="3"/>
  <c r="U601" i="3" s="1"/>
  <c r="S602" i="3" s="1"/>
  <c r="I642" i="3"/>
  <c r="E645" i="3"/>
  <c r="D645" i="3" s="1"/>
  <c r="H643" i="3"/>
  <c r="F644" i="3" s="1"/>
  <c r="G644" i="3" s="1"/>
  <c r="M1003" i="2" l="1"/>
  <c r="N1003" i="2" s="1"/>
  <c r="L1004" i="2" s="1"/>
  <c r="M1004" i="2" s="1"/>
  <c r="N1004" i="2" s="1"/>
  <c r="L1005" i="2" s="1"/>
  <c r="Q601" i="3"/>
  <c r="R602" i="3" s="1"/>
  <c r="V601" i="3"/>
  <c r="H644" i="3"/>
  <c r="F645" i="3" s="1"/>
  <c r="G645" i="3" s="1"/>
  <c r="H645" i="3" s="1"/>
  <c r="F646" i="3" s="1"/>
  <c r="E646" i="3"/>
  <c r="D646" i="3" s="1"/>
  <c r="I643" i="3"/>
  <c r="M1005" i="2" l="1"/>
  <c r="N1005" i="2" s="1"/>
  <c r="L1006" i="2" s="1"/>
  <c r="M1006" i="2" s="1"/>
  <c r="N1006" i="2" s="1"/>
  <c r="L1007" i="2" s="1"/>
  <c r="M1007" i="2" s="1"/>
  <c r="N1007" i="2" s="1"/>
  <c r="I644" i="3"/>
  <c r="I645" i="3" s="1"/>
  <c r="E647" i="3"/>
  <c r="D647" i="3" s="1"/>
  <c r="G646" i="3"/>
  <c r="T602" i="3" l="1"/>
  <c r="U602" i="3" s="1"/>
  <c r="S603" i="3" s="1"/>
  <c r="Q602" i="3"/>
  <c r="R603" i="3" s="1"/>
  <c r="H646" i="3"/>
  <c r="F647" i="3" s="1"/>
  <c r="G647" i="3" s="1"/>
  <c r="E648" i="3"/>
  <c r="D648" i="3" s="1"/>
  <c r="V602" i="3" l="1"/>
  <c r="T603" i="3"/>
  <c r="U603" i="3" s="1"/>
  <c r="S604" i="3" s="1"/>
  <c r="I646" i="3"/>
  <c r="E649" i="3"/>
  <c r="D649" i="3" s="1"/>
  <c r="H647" i="3"/>
  <c r="F648" i="3" s="1"/>
  <c r="G648" i="3" s="1"/>
  <c r="Q603" i="3" l="1"/>
  <c r="R604" i="3" s="1"/>
  <c r="V603" i="3"/>
  <c r="H648" i="3"/>
  <c r="F649" i="3" s="1"/>
  <c r="G649" i="3" s="1"/>
  <c r="E650" i="3"/>
  <c r="D650" i="3" s="1"/>
  <c r="I647" i="3"/>
  <c r="T604" i="3" l="1"/>
  <c r="U604" i="3" s="1"/>
  <c r="S605" i="3" s="1"/>
  <c r="I648" i="3"/>
  <c r="E651" i="3"/>
  <c r="D651" i="3" s="1"/>
  <c r="H649" i="3"/>
  <c r="F650" i="3" s="1"/>
  <c r="G650" i="3" s="1"/>
  <c r="Q604" i="3" l="1"/>
  <c r="R605" i="3" s="1"/>
  <c r="V604" i="3"/>
  <c r="E652" i="3"/>
  <c r="D652" i="3" s="1"/>
  <c r="H650" i="3"/>
  <c r="F651" i="3" s="1"/>
  <c r="G651" i="3" s="1"/>
  <c r="H651" i="3" s="1"/>
  <c r="F652" i="3" s="1"/>
  <c r="I649" i="3"/>
  <c r="T605" i="3" l="1"/>
  <c r="U605" i="3" s="1"/>
  <c r="S606" i="3" s="1"/>
  <c r="G652" i="3"/>
  <c r="H652" i="3" s="1"/>
  <c r="F653" i="3" s="1"/>
  <c r="E653" i="3"/>
  <c r="D653" i="3" s="1"/>
  <c r="I650" i="3"/>
  <c r="I651" i="3" s="1"/>
  <c r="Q605" i="3" l="1"/>
  <c r="R606" i="3" s="1"/>
  <c r="V605" i="3"/>
  <c r="G653" i="3"/>
  <c r="H653" i="3" s="1"/>
  <c r="I652" i="3"/>
  <c r="E654" i="3"/>
  <c r="T606" i="3" l="1"/>
  <c r="U606" i="3" s="1"/>
  <c r="S607" i="3" s="1"/>
  <c r="F654" i="3"/>
  <c r="G654" i="3" s="1"/>
  <c r="H654" i="3" s="1"/>
  <c r="F655" i="3" s="1"/>
  <c r="I653" i="3"/>
  <c r="D654" i="3"/>
  <c r="Q606" i="3" l="1"/>
  <c r="R607" i="3" s="1"/>
  <c r="V606" i="3"/>
  <c r="I654" i="3"/>
  <c r="E655" i="3"/>
  <c r="G655" i="3" s="1"/>
  <c r="D655" i="3" l="1"/>
  <c r="E656" i="3" s="1"/>
  <c r="D656" i="3" s="1"/>
  <c r="H655" i="3"/>
  <c r="T607" i="3" l="1"/>
  <c r="U607" i="3" s="1"/>
  <c r="S608" i="3" s="1"/>
  <c r="Q607" i="3"/>
  <c r="R608" i="3" s="1"/>
  <c r="F656" i="3"/>
  <c r="G656" i="3" s="1"/>
  <c r="I655" i="3"/>
  <c r="E657" i="3"/>
  <c r="D657" i="3" s="1"/>
  <c r="V607" i="3" l="1"/>
  <c r="T608" i="3"/>
  <c r="U608" i="3" s="1"/>
  <c r="S609" i="3" s="1"/>
  <c r="E658" i="3"/>
  <c r="D658" i="3" s="1"/>
  <c r="H656" i="3"/>
  <c r="F657" i="3" s="1"/>
  <c r="G657" i="3" s="1"/>
  <c r="H657" i="3" s="1"/>
  <c r="F658" i="3" s="1"/>
  <c r="G658" i="3" l="1"/>
  <c r="H658" i="3" s="1"/>
  <c r="F659" i="3" s="1"/>
  <c r="Q608" i="3"/>
  <c r="R609" i="3" s="1"/>
  <c r="V608" i="3"/>
  <c r="E659" i="3"/>
  <c r="D659" i="3" s="1"/>
  <c r="I656" i="3"/>
  <c r="I657" i="3" s="1"/>
  <c r="I658" i="3" l="1"/>
  <c r="T609" i="3"/>
  <c r="U609" i="3" s="1"/>
  <c r="S610" i="3" s="1"/>
  <c r="G659" i="3"/>
  <c r="H659" i="3" s="1"/>
  <c r="F660" i="3" s="1"/>
  <c r="E660" i="3"/>
  <c r="Q609" i="3" l="1"/>
  <c r="R610" i="3" s="1"/>
  <c r="V609" i="3"/>
  <c r="I659" i="3"/>
  <c r="G660" i="3"/>
  <c r="H660" i="3" s="1"/>
  <c r="D660" i="3"/>
  <c r="E661" i="3" s="1"/>
  <c r="D661" i="3" s="1"/>
  <c r="F661" i="3" l="1"/>
  <c r="G661" i="3" s="1"/>
  <c r="I660" i="3"/>
  <c r="T610" i="3"/>
  <c r="U610" i="3" s="1"/>
  <c r="S611" i="3" s="1"/>
  <c r="E662" i="3"/>
  <c r="D662" i="3" s="1"/>
  <c r="Q610" i="3" l="1"/>
  <c r="R611" i="3" s="1"/>
  <c r="V610" i="3"/>
  <c r="E663" i="3"/>
  <c r="D663" i="3" s="1"/>
  <c r="H661" i="3"/>
  <c r="T611" i="3" l="1"/>
  <c r="U611" i="3" s="1"/>
  <c r="S612" i="3" s="1"/>
  <c r="E664" i="3"/>
  <c r="D664" i="3" s="1"/>
  <c r="F662" i="3"/>
  <c r="G662" i="3" s="1"/>
  <c r="I661" i="3"/>
  <c r="Q611" i="3" l="1"/>
  <c r="R612" i="3" s="1"/>
  <c r="V611" i="3"/>
  <c r="E665" i="3"/>
  <c r="D665" i="3" s="1"/>
  <c r="H662" i="3"/>
  <c r="F663" i="3" s="1"/>
  <c r="G663" i="3" s="1"/>
  <c r="T612" i="3" l="1"/>
  <c r="U612" i="3" s="1"/>
  <c r="S613" i="3" s="1"/>
  <c r="H663" i="3"/>
  <c r="F664" i="3" s="1"/>
  <c r="G664" i="3" s="1"/>
  <c r="I662" i="3"/>
  <c r="E666" i="3"/>
  <c r="D666" i="3" s="1"/>
  <c r="Q612" i="3" l="1"/>
  <c r="R613" i="3" s="1"/>
  <c r="V612" i="3"/>
  <c r="I663" i="3"/>
  <c r="E667" i="3"/>
  <c r="D667" i="3" s="1"/>
  <c r="H664" i="3"/>
  <c r="F665" i="3" s="1"/>
  <c r="G665" i="3" s="1"/>
  <c r="T613" i="3" l="1"/>
  <c r="U613" i="3" s="1"/>
  <c r="S614" i="3" s="1"/>
  <c r="E668" i="3"/>
  <c r="D668" i="3" s="1"/>
  <c r="H665" i="3"/>
  <c r="F666" i="3" s="1"/>
  <c r="G666" i="3" s="1"/>
  <c r="I664" i="3"/>
  <c r="Q613" i="3" l="1"/>
  <c r="R614" i="3" s="1"/>
  <c r="V613" i="3"/>
  <c r="E669" i="3"/>
  <c r="D669" i="3" s="1"/>
  <c r="H666" i="3"/>
  <c r="F667" i="3" s="1"/>
  <c r="G667" i="3" s="1"/>
  <c r="I665" i="3"/>
  <c r="T614" i="3" l="1"/>
  <c r="U614" i="3" s="1"/>
  <c r="S615" i="3" s="1"/>
  <c r="E670" i="3"/>
  <c r="D670" i="3" s="1"/>
  <c r="H667" i="3"/>
  <c r="F668" i="3" s="1"/>
  <c r="G668" i="3" s="1"/>
  <c r="I666" i="3"/>
  <c r="Q614" i="3" l="1"/>
  <c r="R615" i="3" s="1"/>
  <c r="V614" i="3"/>
  <c r="E671" i="3"/>
  <c r="D671" i="3" s="1"/>
  <c r="H668" i="3"/>
  <c r="F669" i="3" s="1"/>
  <c r="G669" i="3" s="1"/>
  <c r="I667" i="3"/>
  <c r="E672" i="3" l="1"/>
  <c r="D672" i="3" s="1"/>
  <c r="H669" i="3"/>
  <c r="F670" i="3" s="1"/>
  <c r="G670" i="3" s="1"/>
  <c r="I668" i="3"/>
  <c r="T615" i="3" l="1"/>
  <c r="U615" i="3" s="1"/>
  <c r="S616" i="3" s="1"/>
  <c r="Q615" i="3"/>
  <c r="R616" i="3" s="1"/>
  <c r="H670" i="3"/>
  <c r="F671" i="3" s="1"/>
  <c r="G671" i="3" s="1"/>
  <c r="E673" i="3"/>
  <c r="D673" i="3" s="1"/>
  <c r="I669" i="3"/>
  <c r="V615" i="3" l="1"/>
  <c r="T616" i="3"/>
  <c r="U616" i="3" s="1"/>
  <c r="S617" i="3" s="1"/>
  <c r="I670" i="3"/>
  <c r="E674" i="3"/>
  <c r="D674" i="3" s="1"/>
  <c r="H671" i="3"/>
  <c r="F672" i="3" s="1"/>
  <c r="G672" i="3" s="1"/>
  <c r="Q616" i="3" l="1"/>
  <c r="R617" i="3" s="1"/>
  <c r="V616" i="3"/>
  <c r="H672" i="3"/>
  <c r="F673" i="3" s="1"/>
  <c r="G673" i="3" s="1"/>
  <c r="E675" i="3"/>
  <c r="D675" i="3" s="1"/>
  <c r="I671" i="3"/>
  <c r="T617" i="3" l="1"/>
  <c r="U617" i="3" s="1"/>
  <c r="S618" i="3" s="1"/>
  <c r="I672" i="3"/>
  <c r="E676" i="3"/>
  <c r="D676" i="3" s="1"/>
  <c r="H673" i="3"/>
  <c r="F674" i="3" s="1"/>
  <c r="G674" i="3" s="1"/>
  <c r="Q617" i="3" l="1"/>
  <c r="R618" i="3" s="1"/>
  <c r="V617" i="3"/>
  <c r="E677" i="3"/>
  <c r="D677" i="3" s="1"/>
  <c r="H674" i="3"/>
  <c r="F675" i="3" s="1"/>
  <c r="G675" i="3" s="1"/>
  <c r="I673" i="3"/>
  <c r="H675" i="3" l="1"/>
  <c r="F676" i="3" s="1"/>
  <c r="G676" i="3" s="1"/>
  <c r="E678" i="3"/>
  <c r="D678" i="3" s="1"/>
  <c r="I674" i="3"/>
  <c r="T618" i="3" l="1"/>
  <c r="U618" i="3" s="1"/>
  <c r="S619" i="3" s="1"/>
  <c r="Q618" i="3"/>
  <c r="R619" i="3" s="1"/>
  <c r="I675" i="3"/>
  <c r="E679" i="3"/>
  <c r="D679" i="3" s="1"/>
  <c r="H676" i="3"/>
  <c r="F677" i="3" s="1"/>
  <c r="G677" i="3" s="1"/>
  <c r="V618" i="3" l="1"/>
  <c r="T619" i="3"/>
  <c r="U619" i="3" s="1"/>
  <c r="S620" i="3" s="1"/>
  <c r="H677" i="3"/>
  <c r="F678" i="3" s="1"/>
  <c r="G678" i="3" s="1"/>
  <c r="E680" i="3"/>
  <c r="D680" i="3" s="1"/>
  <c r="I676" i="3"/>
  <c r="Q619" i="3" l="1"/>
  <c r="R620" i="3" s="1"/>
  <c r="V619" i="3"/>
  <c r="I677" i="3"/>
  <c r="E681" i="3"/>
  <c r="D681" i="3" s="1"/>
  <c r="H678" i="3"/>
  <c r="F679" i="3" s="1"/>
  <c r="G679" i="3" s="1"/>
  <c r="H679" i="3" s="1"/>
  <c r="F680" i="3" s="1"/>
  <c r="G680" i="3" s="1"/>
  <c r="T620" i="3" l="1"/>
  <c r="U620" i="3" s="1"/>
  <c r="S621" i="3" s="1"/>
  <c r="H680" i="3"/>
  <c r="F681" i="3" s="1"/>
  <c r="G681" i="3" s="1"/>
  <c r="H681" i="3" s="1"/>
  <c r="F682" i="3" s="1"/>
  <c r="E682" i="3"/>
  <c r="D682" i="3" s="1"/>
  <c r="I678" i="3"/>
  <c r="I679" i="3" s="1"/>
  <c r="Q620" i="3" l="1"/>
  <c r="R621" i="3" s="1"/>
  <c r="V620" i="3"/>
  <c r="I680" i="3"/>
  <c r="I681" i="3" s="1"/>
  <c r="G682" i="3"/>
  <c r="E683" i="3"/>
  <c r="D683" i="3" s="1"/>
  <c r="T621" i="3" l="1"/>
  <c r="U621" i="3" s="1"/>
  <c r="S622" i="3" s="1"/>
  <c r="E684" i="3"/>
  <c r="D684" i="3" s="1"/>
  <c r="H682" i="3"/>
  <c r="F683" i="3" s="1"/>
  <c r="G683" i="3" s="1"/>
  <c r="Q621" i="3" l="1"/>
  <c r="R622" i="3" s="1"/>
  <c r="V621" i="3"/>
  <c r="H683" i="3"/>
  <c r="F684" i="3" s="1"/>
  <c r="G684" i="3" s="1"/>
  <c r="H684" i="3" s="1"/>
  <c r="F685" i="3" s="1"/>
  <c r="I682" i="3"/>
  <c r="E685" i="3"/>
  <c r="D685" i="3" s="1"/>
  <c r="T622" i="3" l="1"/>
  <c r="U622" i="3" s="1"/>
  <c r="S623" i="3" s="1"/>
  <c r="I683" i="3"/>
  <c r="I684" i="3" s="1"/>
  <c r="E686" i="3"/>
  <c r="D686" i="3" s="1"/>
  <c r="G685" i="3"/>
  <c r="Q622" i="3" l="1"/>
  <c r="R623" i="3" s="1"/>
  <c r="V622" i="3"/>
  <c r="H685" i="3"/>
  <c r="E687" i="3"/>
  <c r="D687" i="3" s="1"/>
  <c r="E688" i="3" l="1"/>
  <c r="D688" i="3" s="1"/>
  <c r="F686" i="3"/>
  <c r="G686" i="3" s="1"/>
  <c r="I685" i="3"/>
  <c r="T623" i="3" l="1"/>
  <c r="U623" i="3" s="1"/>
  <c r="S624" i="3" s="1"/>
  <c r="Q623" i="3"/>
  <c r="R624" i="3" s="1"/>
  <c r="H686" i="3"/>
  <c r="F687" i="3" s="1"/>
  <c r="G687" i="3" s="1"/>
  <c r="E689" i="3"/>
  <c r="D689" i="3" s="1"/>
  <c r="V623" i="3" l="1"/>
  <c r="T624" i="3"/>
  <c r="U624" i="3" s="1"/>
  <c r="S625" i="3" s="1"/>
  <c r="E690" i="3"/>
  <c r="D690" i="3" s="1"/>
  <c r="H687" i="3"/>
  <c r="F688" i="3" s="1"/>
  <c r="G688" i="3" s="1"/>
  <c r="I686" i="3"/>
  <c r="Q624" i="3" l="1"/>
  <c r="R625" i="3" s="1"/>
  <c r="V624" i="3"/>
  <c r="H688" i="3"/>
  <c r="F689" i="3" s="1"/>
  <c r="G689" i="3" s="1"/>
  <c r="H689" i="3" s="1"/>
  <c r="F690" i="3" s="1"/>
  <c r="G690" i="3" s="1"/>
  <c r="E691" i="3"/>
  <c r="D691" i="3" s="1"/>
  <c r="I687" i="3"/>
  <c r="T625" i="3" l="1"/>
  <c r="U625" i="3" s="1"/>
  <c r="S626" i="3" s="1"/>
  <c r="I688" i="3"/>
  <c r="I689" i="3" s="1"/>
  <c r="E692" i="3"/>
  <c r="D692" i="3" s="1"/>
  <c r="H690" i="3"/>
  <c r="F691" i="3" s="1"/>
  <c r="G691" i="3" s="1"/>
  <c r="H691" i="3" s="1"/>
  <c r="F692" i="3" s="1"/>
  <c r="Q625" i="3" l="1"/>
  <c r="R626" i="3" s="1"/>
  <c r="V625" i="3"/>
  <c r="G692" i="3"/>
  <c r="H692" i="3" s="1"/>
  <c r="F693" i="3" s="1"/>
  <c r="E693" i="3"/>
  <c r="D693" i="3" s="1"/>
  <c r="I690" i="3"/>
  <c r="I691" i="3" s="1"/>
  <c r="T626" i="3" l="1"/>
  <c r="U626" i="3" s="1"/>
  <c r="S627" i="3" s="1"/>
  <c r="G693" i="3"/>
  <c r="H693" i="3" s="1"/>
  <c r="F694" i="3" s="1"/>
  <c r="I692" i="3"/>
  <c r="E694" i="3"/>
  <c r="Q626" i="3" l="1"/>
  <c r="R627" i="3" s="1"/>
  <c r="V626" i="3"/>
  <c r="G694" i="3"/>
  <c r="H694" i="3" s="1"/>
  <c r="F695" i="3" s="1"/>
  <c r="D694" i="3"/>
  <c r="E695" i="3" s="1"/>
  <c r="I693" i="3"/>
  <c r="G695" i="3" l="1"/>
  <c r="H695" i="3" s="1"/>
  <c r="F696" i="3" s="1"/>
  <c r="D695" i="3"/>
  <c r="E696" i="3" s="1"/>
  <c r="I694" i="3"/>
  <c r="T627" i="3" l="1"/>
  <c r="U627" i="3" s="1"/>
  <c r="S628" i="3" s="1"/>
  <c r="Q627" i="3"/>
  <c r="R628" i="3" s="1"/>
  <c r="G696" i="3"/>
  <c r="H696" i="3" s="1"/>
  <c r="F697" i="3" s="1"/>
  <c r="D696" i="3"/>
  <c r="E697" i="3" s="1"/>
  <c r="I695" i="3"/>
  <c r="G697" i="3" l="1"/>
  <c r="H697" i="3" s="1"/>
  <c r="F698" i="3" s="1"/>
  <c r="V627" i="3"/>
  <c r="I696" i="3"/>
  <c r="T628" i="3"/>
  <c r="U628" i="3" s="1"/>
  <c r="S629" i="3" s="1"/>
  <c r="D697" i="3"/>
  <c r="E698" i="3" s="1"/>
  <c r="D698" i="3" s="1"/>
  <c r="Q628" i="3" l="1"/>
  <c r="R629" i="3" s="1"/>
  <c r="V628" i="3"/>
  <c r="I697" i="3"/>
  <c r="E699" i="3"/>
  <c r="D699" i="3" s="1"/>
  <c r="G698" i="3"/>
  <c r="H698" i="3" s="1"/>
  <c r="F699" i="3" s="1"/>
  <c r="T629" i="3" l="1"/>
  <c r="U629" i="3" s="1"/>
  <c r="S630" i="3" s="1"/>
  <c r="G699" i="3"/>
  <c r="H699" i="3" s="1"/>
  <c r="F700" i="3" s="1"/>
  <c r="I698" i="3"/>
  <c r="E700" i="3"/>
  <c r="D700" i="3" s="1"/>
  <c r="Q629" i="3" l="1"/>
  <c r="R630" i="3" s="1"/>
  <c r="V629" i="3"/>
  <c r="I699" i="3"/>
  <c r="G700" i="3"/>
  <c r="H700" i="3" s="1"/>
  <c r="F701" i="3" s="1"/>
  <c r="E701" i="3"/>
  <c r="I700" i="3" l="1"/>
  <c r="G701" i="3"/>
  <c r="H701" i="3" s="1"/>
  <c r="F702" i="3" s="1"/>
  <c r="D701" i="3"/>
  <c r="T630" i="3" l="1"/>
  <c r="U630" i="3" s="1"/>
  <c r="S631" i="3" s="1"/>
  <c r="Q630" i="3"/>
  <c r="R631" i="3" s="1"/>
  <c r="I701" i="3"/>
  <c r="E702" i="3"/>
  <c r="G702" i="3" s="1"/>
  <c r="V630" i="3" l="1"/>
  <c r="D702" i="3"/>
  <c r="E703" i="3" s="1"/>
  <c r="D703" i="3" s="1"/>
  <c r="T631" i="3"/>
  <c r="U631" i="3" s="1"/>
  <c r="S632" i="3" s="1"/>
  <c r="H702" i="3"/>
  <c r="Q631" i="3" l="1"/>
  <c r="R632" i="3" s="1"/>
  <c r="V631" i="3"/>
  <c r="E704" i="3"/>
  <c r="D704" i="3" s="1"/>
  <c r="F703" i="3"/>
  <c r="G703" i="3" s="1"/>
  <c r="I702" i="3"/>
  <c r="T632" i="3" l="1"/>
  <c r="U632" i="3" s="1"/>
  <c r="S633" i="3" s="1"/>
  <c r="H703" i="3"/>
  <c r="F704" i="3" s="1"/>
  <c r="G704" i="3" s="1"/>
  <c r="E705" i="3"/>
  <c r="D705" i="3" s="1"/>
  <c r="Q632" i="3" l="1"/>
  <c r="R633" i="3" s="1"/>
  <c r="V632" i="3"/>
  <c r="E706" i="3"/>
  <c r="D706" i="3" s="1"/>
  <c r="H704" i="3"/>
  <c r="F705" i="3" s="1"/>
  <c r="G705" i="3" s="1"/>
  <c r="I703" i="3"/>
  <c r="T633" i="3" l="1"/>
  <c r="U633" i="3" s="1"/>
  <c r="S634" i="3" s="1"/>
  <c r="H705" i="3"/>
  <c r="F706" i="3" s="1"/>
  <c r="G706" i="3" s="1"/>
  <c r="E707" i="3"/>
  <c r="D707" i="3" s="1"/>
  <c r="I704" i="3"/>
  <c r="Q633" i="3" l="1"/>
  <c r="R634" i="3" s="1"/>
  <c r="V633" i="3"/>
  <c r="I705" i="3"/>
  <c r="H706" i="3"/>
  <c r="F707" i="3" s="1"/>
  <c r="G707" i="3" s="1"/>
  <c r="E708" i="3"/>
  <c r="D708" i="3" s="1"/>
  <c r="T634" i="3" l="1"/>
  <c r="U634" i="3" s="1"/>
  <c r="S635" i="3" s="1"/>
  <c r="I706" i="3"/>
  <c r="E709" i="3"/>
  <c r="D709" i="3" s="1"/>
  <c r="H707" i="3"/>
  <c r="F708" i="3" s="1"/>
  <c r="G708" i="3" s="1"/>
  <c r="H708" i="3" s="1"/>
  <c r="F709" i="3" s="1"/>
  <c r="Q634" i="3" l="1"/>
  <c r="R635" i="3" s="1"/>
  <c r="V634" i="3"/>
  <c r="G709" i="3"/>
  <c r="H709" i="3" s="1"/>
  <c r="F710" i="3" s="1"/>
  <c r="E710" i="3"/>
  <c r="D710" i="3" s="1"/>
  <c r="I707" i="3"/>
  <c r="I708" i="3" s="1"/>
  <c r="T635" i="3" l="1"/>
  <c r="U635" i="3" s="1"/>
  <c r="S636" i="3" s="1"/>
  <c r="I709" i="3"/>
  <c r="G710" i="3"/>
  <c r="H710" i="3" s="1"/>
  <c r="F711" i="3" s="1"/>
  <c r="E711" i="3"/>
  <c r="Q635" i="3" l="1"/>
  <c r="R636" i="3" s="1"/>
  <c r="V635" i="3"/>
  <c r="I710" i="3"/>
  <c r="G711" i="3"/>
  <c r="H711" i="3" s="1"/>
  <c r="D711" i="3"/>
  <c r="F712" i="3" l="1"/>
  <c r="I711" i="3"/>
  <c r="E712" i="3"/>
  <c r="D712" i="3" s="1"/>
  <c r="T636" i="3" l="1"/>
  <c r="U636" i="3" s="1"/>
  <c r="S637" i="3" s="1"/>
  <c r="Q636" i="3"/>
  <c r="R637" i="3" s="1"/>
  <c r="G712" i="3"/>
  <c r="H712" i="3" s="1"/>
  <c r="F713" i="3" s="1"/>
  <c r="E713" i="3"/>
  <c r="D713" i="3" s="1"/>
  <c r="V636" i="3" l="1"/>
  <c r="T637" i="3"/>
  <c r="U637" i="3" s="1"/>
  <c r="S638" i="3" s="1"/>
  <c r="I712" i="3"/>
  <c r="G713" i="3"/>
  <c r="H713" i="3" s="1"/>
  <c r="F714" i="3" s="1"/>
  <c r="E714" i="3"/>
  <c r="D714" i="3" s="1"/>
  <c r="Q637" i="3" l="1"/>
  <c r="R638" i="3" s="1"/>
  <c r="V637" i="3"/>
  <c r="E715" i="3"/>
  <c r="D715" i="3" s="1"/>
  <c r="G714" i="3"/>
  <c r="H714" i="3" s="1"/>
  <c r="F715" i="3" s="1"/>
  <c r="I713" i="3"/>
  <c r="G715" i="3" l="1"/>
  <c r="H715" i="3" s="1"/>
  <c r="F716" i="3" s="1"/>
  <c r="T638" i="3"/>
  <c r="U638" i="3" s="1"/>
  <c r="S639" i="3" s="1"/>
  <c r="I714" i="3"/>
  <c r="E716" i="3"/>
  <c r="D716" i="3" s="1"/>
  <c r="Q638" i="3" l="1"/>
  <c r="R639" i="3" s="1"/>
  <c r="V638" i="3"/>
  <c r="E717" i="3"/>
  <c r="D717" i="3" s="1"/>
  <c r="G716" i="3"/>
  <c r="I715" i="3"/>
  <c r="H716" i="3" l="1"/>
  <c r="F717" i="3" s="1"/>
  <c r="G717" i="3" s="1"/>
  <c r="E718" i="3"/>
  <c r="D718" i="3" s="1"/>
  <c r="T639" i="3" l="1"/>
  <c r="U639" i="3" s="1"/>
  <c r="S640" i="3" s="1"/>
  <c r="Q639" i="3"/>
  <c r="R640" i="3" s="1"/>
  <c r="I716" i="3"/>
  <c r="E719" i="3"/>
  <c r="D719" i="3" s="1"/>
  <c r="H717" i="3"/>
  <c r="F718" i="3" s="1"/>
  <c r="G718" i="3" s="1"/>
  <c r="H718" i="3" s="1"/>
  <c r="F719" i="3" s="1"/>
  <c r="V639" i="3" l="1"/>
  <c r="T640" i="3"/>
  <c r="U640" i="3" s="1"/>
  <c r="S641" i="3" s="1"/>
  <c r="G719" i="3"/>
  <c r="H719" i="3" s="1"/>
  <c r="F720" i="3" s="1"/>
  <c r="E720" i="3"/>
  <c r="I717" i="3"/>
  <c r="I718" i="3" s="1"/>
  <c r="Q640" i="3" l="1"/>
  <c r="R641" i="3" s="1"/>
  <c r="V640" i="3"/>
  <c r="I719" i="3"/>
  <c r="G720" i="3"/>
  <c r="H720" i="3" s="1"/>
  <c r="F721" i="3" s="1"/>
  <c r="D720" i="3"/>
  <c r="I720" i="3" l="1"/>
  <c r="T641" i="3"/>
  <c r="U641" i="3" s="1"/>
  <c r="S642" i="3" s="1"/>
  <c r="E721" i="3"/>
  <c r="G721" i="3" s="1"/>
  <c r="Q641" i="3" l="1"/>
  <c r="R642" i="3" s="1"/>
  <c r="V641" i="3"/>
  <c r="D721" i="3"/>
  <c r="E722" i="3" s="1"/>
  <c r="H721" i="3"/>
  <c r="D722" i="3" l="1"/>
  <c r="E723" i="3" s="1"/>
  <c r="D723" i="3" s="1"/>
  <c r="T642" i="3"/>
  <c r="U642" i="3" s="1"/>
  <c r="S643" i="3" s="1"/>
  <c r="F722" i="3"/>
  <c r="G722" i="3" s="1"/>
  <c r="I721" i="3"/>
  <c r="Q642" i="3" l="1"/>
  <c r="R643" i="3" s="1"/>
  <c r="V642" i="3"/>
  <c r="E724" i="3"/>
  <c r="D724" i="3" s="1"/>
  <c r="H722" i="3"/>
  <c r="F723" i="3" s="1"/>
  <c r="G723" i="3" s="1"/>
  <c r="T643" i="3" l="1"/>
  <c r="U643" i="3" s="1"/>
  <c r="S644" i="3" s="1"/>
  <c r="H723" i="3"/>
  <c r="F724" i="3" s="1"/>
  <c r="G724" i="3" s="1"/>
  <c r="E725" i="3"/>
  <c r="D725" i="3" s="1"/>
  <c r="I722" i="3"/>
  <c r="Q643" i="3" l="1"/>
  <c r="R644" i="3" s="1"/>
  <c r="V643" i="3"/>
  <c r="I723" i="3"/>
  <c r="E726" i="3"/>
  <c r="D726" i="3" s="1"/>
  <c r="H724" i="3"/>
  <c r="F725" i="3" s="1"/>
  <c r="G725" i="3" s="1"/>
  <c r="T644" i="3" l="1"/>
  <c r="U644" i="3" s="1"/>
  <c r="S645" i="3" s="1"/>
  <c r="H725" i="3"/>
  <c r="F726" i="3" s="1"/>
  <c r="G726" i="3" s="1"/>
  <c r="H726" i="3" s="1"/>
  <c r="F727" i="3" s="1"/>
  <c r="E727" i="3"/>
  <c r="D727" i="3" s="1"/>
  <c r="I724" i="3"/>
  <c r="I725" i="3" l="1"/>
  <c r="I726" i="3" s="1"/>
  <c r="Q644" i="3"/>
  <c r="R645" i="3" s="1"/>
  <c r="V644" i="3"/>
  <c r="G727" i="3"/>
  <c r="H727" i="3" s="1"/>
  <c r="F728" i="3" s="1"/>
  <c r="E728" i="3"/>
  <c r="T645" i="3" l="1"/>
  <c r="U645" i="3" s="1"/>
  <c r="S646" i="3" s="1"/>
  <c r="G728" i="3"/>
  <c r="H728" i="3" s="1"/>
  <c r="F729" i="3" s="1"/>
  <c r="D728" i="3"/>
  <c r="E729" i="3" s="1"/>
  <c r="I727" i="3"/>
  <c r="Q645" i="3" l="1"/>
  <c r="R646" i="3" s="1"/>
  <c r="V645" i="3"/>
  <c r="I728" i="3"/>
  <c r="G729" i="3"/>
  <c r="H729" i="3" s="1"/>
  <c r="F730" i="3" s="1"/>
  <c r="D729" i="3"/>
  <c r="E730" i="3" s="1"/>
  <c r="D730" i="3" s="1"/>
  <c r="T646" i="3" l="1"/>
  <c r="U646" i="3" s="1"/>
  <c r="S647" i="3" s="1"/>
  <c r="I729" i="3"/>
  <c r="E731" i="3"/>
  <c r="D731" i="3" s="1"/>
  <c r="G730" i="3"/>
  <c r="H730" i="3" s="1"/>
  <c r="F731" i="3" s="1"/>
  <c r="Q646" i="3" l="1"/>
  <c r="R647" i="3" s="1"/>
  <c r="V646" i="3"/>
  <c r="G731" i="3"/>
  <c r="H731" i="3" s="1"/>
  <c r="F732" i="3" s="1"/>
  <c r="E732" i="3"/>
  <c r="D732" i="3" s="1"/>
  <c r="I730" i="3"/>
  <c r="T647" i="3" l="1"/>
  <c r="U647" i="3" s="1"/>
  <c r="S648" i="3" s="1"/>
  <c r="I731" i="3"/>
  <c r="G732" i="3"/>
  <c r="H732" i="3" s="1"/>
  <c r="F733" i="3" s="1"/>
  <c r="E733" i="3"/>
  <c r="D733" i="3" s="1"/>
  <c r="Q647" i="3" l="1"/>
  <c r="R648" i="3" s="1"/>
  <c r="V647" i="3"/>
  <c r="I732" i="3"/>
  <c r="G733" i="3"/>
  <c r="H733" i="3" s="1"/>
  <c r="F734" i="3" s="1"/>
  <c r="E734" i="3"/>
  <c r="D734" i="3" s="1"/>
  <c r="I733" i="3" l="1"/>
  <c r="T648" i="3"/>
  <c r="U648" i="3" s="1"/>
  <c r="S649" i="3" s="1"/>
  <c r="G734" i="3"/>
  <c r="H734" i="3" s="1"/>
  <c r="F735" i="3" s="1"/>
  <c r="E735" i="3"/>
  <c r="D735" i="3" s="1"/>
  <c r="Q648" i="3" l="1"/>
  <c r="R649" i="3" s="1"/>
  <c r="V648" i="3"/>
  <c r="G735" i="3"/>
  <c r="H735" i="3" s="1"/>
  <c r="F736" i="3" s="1"/>
  <c r="I734" i="3"/>
  <c r="E736" i="3"/>
  <c r="T649" i="3" l="1"/>
  <c r="U649" i="3" s="1"/>
  <c r="S650" i="3" s="1"/>
  <c r="I735" i="3"/>
  <c r="G736" i="3"/>
  <c r="H736" i="3" s="1"/>
  <c r="F737" i="3" s="1"/>
  <c r="D736" i="3"/>
  <c r="Q649" i="3" l="1"/>
  <c r="R650" i="3" s="1"/>
  <c r="V649" i="3"/>
  <c r="I736" i="3"/>
  <c r="E737" i="3"/>
  <c r="G737" i="3" s="1"/>
  <c r="H737" i="3" s="1"/>
  <c r="F738" i="3" s="1"/>
  <c r="D737" i="3" l="1"/>
  <c r="E738" i="3" s="1"/>
  <c r="D738" i="3" s="1"/>
  <c r="I737" i="3"/>
  <c r="T650" i="3"/>
  <c r="U650" i="3" s="1"/>
  <c r="S651" i="3" s="1"/>
  <c r="Q650" i="3" l="1"/>
  <c r="R651" i="3" s="1"/>
  <c r="V650" i="3"/>
  <c r="G738" i="3"/>
  <c r="H738" i="3" s="1"/>
  <c r="E739" i="3"/>
  <c r="D739" i="3" s="1"/>
  <c r="T651" i="3" l="1"/>
  <c r="U651" i="3" s="1"/>
  <c r="S652" i="3" s="1"/>
  <c r="E740" i="3"/>
  <c r="D740" i="3" s="1"/>
  <c r="F739" i="3"/>
  <c r="G739" i="3" s="1"/>
  <c r="H739" i="3" s="1"/>
  <c r="F740" i="3" s="1"/>
  <c r="I738" i="3"/>
  <c r="Q651" i="3" l="1"/>
  <c r="R652" i="3" s="1"/>
  <c r="V651" i="3"/>
  <c r="G740" i="3"/>
  <c r="H740" i="3" s="1"/>
  <c r="F741" i="3" s="1"/>
  <c r="E741" i="3"/>
  <c r="D741" i="3" s="1"/>
  <c r="I739" i="3"/>
  <c r="T652" i="3" l="1"/>
  <c r="U652" i="3" s="1"/>
  <c r="S653" i="3" s="1"/>
  <c r="I740" i="3"/>
  <c r="E742" i="3"/>
  <c r="D742" i="3" s="1"/>
  <c r="G741" i="3"/>
  <c r="H741" i="3" s="1"/>
  <c r="F742" i="3" s="1"/>
  <c r="G742" i="3" l="1"/>
  <c r="H742" i="3" s="1"/>
  <c r="F743" i="3" s="1"/>
  <c r="Q652" i="3"/>
  <c r="R653" i="3" s="1"/>
  <c r="V652" i="3"/>
  <c r="I741" i="3"/>
  <c r="E743" i="3"/>
  <c r="D743" i="3" s="1"/>
  <c r="T653" i="3" l="1"/>
  <c r="U653" i="3" s="1"/>
  <c r="S654" i="3" s="1"/>
  <c r="E744" i="3"/>
  <c r="D744" i="3" s="1"/>
  <c r="G743" i="3"/>
  <c r="H743" i="3" s="1"/>
  <c r="F744" i="3" s="1"/>
  <c r="I742" i="3"/>
  <c r="G744" i="3" l="1"/>
  <c r="H744" i="3" s="1"/>
  <c r="F745" i="3" s="1"/>
  <c r="Q653" i="3"/>
  <c r="R654" i="3" s="1"/>
  <c r="V653" i="3"/>
  <c r="I743" i="3"/>
  <c r="E745" i="3"/>
  <c r="D745" i="3" s="1"/>
  <c r="T654" i="3" l="1"/>
  <c r="U654" i="3" s="1"/>
  <c r="S655" i="3" s="1"/>
  <c r="E746" i="3"/>
  <c r="D746" i="3" s="1"/>
  <c r="G745" i="3"/>
  <c r="H745" i="3" s="1"/>
  <c r="F746" i="3" s="1"/>
  <c r="I744" i="3"/>
  <c r="Q654" i="3" l="1"/>
  <c r="R655" i="3" s="1"/>
  <c r="V654" i="3"/>
  <c r="I745" i="3"/>
  <c r="G746" i="3"/>
  <c r="H746" i="3" s="1"/>
  <c r="F747" i="3" s="1"/>
  <c r="E747" i="3"/>
  <c r="D747" i="3" s="1"/>
  <c r="T655" i="3" l="1"/>
  <c r="U655" i="3" s="1"/>
  <c r="S656" i="3" s="1"/>
  <c r="I746" i="3"/>
  <c r="G747" i="3"/>
  <c r="H747" i="3" s="1"/>
  <c r="F748" i="3" s="1"/>
  <c r="E748" i="3"/>
  <c r="D748" i="3" s="1"/>
  <c r="Q655" i="3" l="1"/>
  <c r="R656" i="3" s="1"/>
  <c r="V655" i="3"/>
  <c r="I747" i="3"/>
  <c r="G748" i="3"/>
  <c r="H748" i="3" s="1"/>
  <c r="F749" i="3" s="1"/>
  <c r="E749" i="3"/>
  <c r="D749" i="3" s="1"/>
  <c r="T656" i="3" l="1"/>
  <c r="U656" i="3" s="1"/>
  <c r="S657" i="3" s="1"/>
  <c r="G749" i="3"/>
  <c r="H749" i="3" s="1"/>
  <c r="F750" i="3" s="1"/>
  <c r="E750" i="3"/>
  <c r="I748" i="3"/>
  <c r="Q656" i="3" l="1"/>
  <c r="R657" i="3" s="1"/>
  <c r="V656" i="3"/>
  <c r="I749" i="3"/>
  <c r="G750" i="3"/>
  <c r="H750" i="3" s="1"/>
  <c r="F751" i="3" s="1"/>
  <c r="D750" i="3"/>
  <c r="T657" i="3" l="1"/>
  <c r="U657" i="3" s="1"/>
  <c r="S658" i="3" s="1"/>
  <c r="I750" i="3"/>
  <c r="E751" i="3"/>
  <c r="G751" i="3" s="1"/>
  <c r="H751" i="3" s="1"/>
  <c r="F752" i="3" s="1"/>
  <c r="Q657" i="3" l="1"/>
  <c r="R658" i="3" s="1"/>
  <c r="V657" i="3"/>
  <c r="D751" i="3"/>
  <c r="E752" i="3" s="1"/>
  <c r="G752" i="3" s="1"/>
  <c r="I751" i="3"/>
  <c r="T658" i="3" l="1"/>
  <c r="U658" i="3" s="1"/>
  <c r="S659" i="3" s="1"/>
  <c r="D752" i="3"/>
  <c r="E753" i="3" s="1"/>
  <c r="D753" i="3" s="1"/>
  <c r="H752" i="3"/>
  <c r="Q658" i="3" l="1"/>
  <c r="R659" i="3" s="1"/>
  <c r="V658" i="3"/>
  <c r="E754" i="3"/>
  <c r="D754" i="3" s="1"/>
  <c r="F753" i="3"/>
  <c r="G753" i="3" s="1"/>
  <c r="I752" i="3"/>
  <c r="T659" i="3" l="1"/>
  <c r="U659" i="3" s="1"/>
  <c r="S660" i="3" s="1"/>
  <c r="H753" i="3"/>
  <c r="F754" i="3" s="1"/>
  <c r="G754" i="3" s="1"/>
  <c r="E755" i="3"/>
  <c r="D755" i="3" s="1"/>
  <c r="Q659" i="3" l="1"/>
  <c r="R660" i="3" s="1"/>
  <c r="V659" i="3"/>
  <c r="E756" i="3"/>
  <c r="D756" i="3" s="1"/>
  <c r="H754" i="3"/>
  <c r="F755" i="3" s="1"/>
  <c r="G755" i="3" s="1"/>
  <c r="I753" i="3"/>
  <c r="T660" i="3" l="1"/>
  <c r="U660" i="3" s="1"/>
  <c r="S661" i="3" s="1"/>
  <c r="H755" i="3"/>
  <c r="F756" i="3" s="1"/>
  <c r="G756" i="3" s="1"/>
  <c r="E757" i="3"/>
  <c r="D757" i="3" s="1"/>
  <c r="I754" i="3"/>
  <c r="Q660" i="3" l="1"/>
  <c r="R661" i="3" s="1"/>
  <c r="V660" i="3"/>
  <c r="I755" i="3"/>
  <c r="H756" i="3"/>
  <c r="F757" i="3" s="1"/>
  <c r="G757" i="3" s="1"/>
  <c r="E758" i="3"/>
  <c r="D758" i="3" s="1"/>
  <c r="T661" i="3" l="1"/>
  <c r="U661" i="3" s="1"/>
  <c r="S662" i="3" s="1"/>
  <c r="I756" i="3"/>
  <c r="E759" i="3"/>
  <c r="D759" i="3" s="1"/>
  <c r="H757" i="3"/>
  <c r="F758" i="3" s="1"/>
  <c r="G758" i="3" s="1"/>
  <c r="Q661" i="3" l="1"/>
  <c r="R662" i="3" s="1"/>
  <c r="V661" i="3"/>
  <c r="E760" i="3"/>
  <c r="D760" i="3" s="1"/>
  <c r="H758" i="3"/>
  <c r="F759" i="3" s="1"/>
  <c r="G759" i="3" s="1"/>
  <c r="I757" i="3"/>
  <c r="T662" i="3" l="1"/>
  <c r="U662" i="3" s="1"/>
  <c r="S663" i="3" s="1"/>
  <c r="H759" i="3"/>
  <c r="F760" i="3" s="1"/>
  <c r="G760" i="3" s="1"/>
  <c r="E761" i="3"/>
  <c r="D761" i="3" s="1"/>
  <c r="I758" i="3"/>
  <c r="Q662" i="3" l="1"/>
  <c r="R663" i="3" s="1"/>
  <c r="V662" i="3"/>
  <c r="I759" i="3"/>
  <c r="E762" i="3"/>
  <c r="D762" i="3" s="1"/>
  <c r="H760" i="3"/>
  <c r="F761" i="3" s="1"/>
  <c r="G761" i="3" s="1"/>
  <c r="T663" i="3" l="1"/>
  <c r="U663" i="3" s="1"/>
  <c r="S664" i="3" s="1"/>
  <c r="H761" i="3"/>
  <c r="F762" i="3" s="1"/>
  <c r="G762" i="3" s="1"/>
  <c r="E763" i="3"/>
  <c r="D763" i="3" s="1"/>
  <c r="I760" i="3"/>
  <c r="Q663" i="3" l="1"/>
  <c r="R664" i="3" s="1"/>
  <c r="V663" i="3"/>
  <c r="I761" i="3"/>
  <c r="E764" i="3"/>
  <c r="D764" i="3" s="1"/>
  <c r="H762" i="3"/>
  <c r="F763" i="3" s="1"/>
  <c r="G763" i="3" s="1"/>
  <c r="T664" i="3" l="1"/>
  <c r="U664" i="3" s="1"/>
  <c r="S665" i="3" s="1"/>
  <c r="H763" i="3"/>
  <c r="F764" i="3" s="1"/>
  <c r="G764" i="3" s="1"/>
  <c r="H764" i="3" s="1"/>
  <c r="F765" i="3" s="1"/>
  <c r="E765" i="3"/>
  <c r="D765" i="3" s="1"/>
  <c r="I762" i="3"/>
  <c r="Q664" i="3" l="1"/>
  <c r="R665" i="3" s="1"/>
  <c r="V664" i="3"/>
  <c r="I763" i="3"/>
  <c r="I764" i="3" s="1"/>
  <c r="G765" i="3"/>
  <c r="E766" i="3"/>
  <c r="D766" i="3" s="1"/>
  <c r="T665" i="3" l="1"/>
  <c r="U665" i="3" s="1"/>
  <c r="S666" i="3" s="1"/>
  <c r="E767" i="3"/>
  <c r="D767" i="3" s="1"/>
  <c r="H765" i="3"/>
  <c r="F766" i="3" s="1"/>
  <c r="G766" i="3" s="1"/>
  <c r="Q665" i="3" l="1"/>
  <c r="R666" i="3" s="1"/>
  <c r="V665" i="3"/>
  <c r="H766" i="3"/>
  <c r="F767" i="3" s="1"/>
  <c r="G767" i="3" s="1"/>
  <c r="E768" i="3"/>
  <c r="D768" i="3" s="1"/>
  <c r="I765" i="3"/>
  <c r="T666" i="3" l="1"/>
  <c r="U666" i="3" s="1"/>
  <c r="S667" i="3" s="1"/>
  <c r="I766" i="3"/>
  <c r="E769" i="3"/>
  <c r="D769" i="3" s="1"/>
  <c r="H767" i="3"/>
  <c r="F768" i="3" s="1"/>
  <c r="G768" i="3" s="1"/>
  <c r="Q666" i="3" l="1"/>
  <c r="R667" i="3" s="1"/>
  <c r="V666" i="3"/>
  <c r="E770" i="3"/>
  <c r="D770" i="3" s="1"/>
  <c r="H768" i="3"/>
  <c r="F769" i="3" s="1"/>
  <c r="G769" i="3" s="1"/>
  <c r="I767" i="3"/>
  <c r="T667" i="3" l="1"/>
  <c r="U667" i="3" s="1"/>
  <c r="S668" i="3" s="1"/>
  <c r="H769" i="3"/>
  <c r="F770" i="3" s="1"/>
  <c r="G770" i="3" s="1"/>
  <c r="E771" i="3"/>
  <c r="D771" i="3" s="1"/>
  <c r="I768" i="3"/>
  <c r="Q667" i="3" l="1"/>
  <c r="R668" i="3" s="1"/>
  <c r="V667" i="3"/>
  <c r="I769" i="3"/>
  <c r="H770" i="3"/>
  <c r="F771" i="3" s="1"/>
  <c r="G771" i="3" s="1"/>
  <c r="H771" i="3" s="1"/>
  <c r="F772" i="3" s="1"/>
  <c r="E772" i="3"/>
  <c r="D772" i="3" s="1"/>
  <c r="T668" i="3" l="1"/>
  <c r="U668" i="3" s="1"/>
  <c r="S669" i="3" s="1"/>
  <c r="I770" i="3"/>
  <c r="I771" i="3" s="1"/>
  <c r="E773" i="3"/>
  <c r="D773" i="3" s="1"/>
  <c r="G772" i="3"/>
  <c r="Q668" i="3" l="1"/>
  <c r="R669" i="3" s="1"/>
  <c r="V668" i="3"/>
  <c r="H772" i="3"/>
  <c r="F773" i="3" s="1"/>
  <c r="G773" i="3" s="1"/>
  <c r="E774" i="3"/>
  <c r="D774" i="3" s="1"/>
  <c r="T669" i="3" l="1"/>
  <c r="U669" i="3" s="1"/>
  <c r="S670" i="3" s="1"/>
  <c r="I772" i="3"/>
  <c r="E775" i="3"/>
  <c r="D775" i="3" s="1"/>
  <c r="H773" i="3"/>
  <c r="F774" i="3" s="1"/>
  <c r="G774" i="3" s="1"/>
  <c r="Q669" i="3" l="1"/>
  <c r="R670" i="3" s="1"/>
  <c r="V669" i="3"/>
  <c r="H774" i="3"/>
  <c r="F775" i="3" s="1"/>
  <c r="G775" i="3" s="1"/>
  <c r="E776" i="3"/>
  <c r="D776" i="3" s="1"/>
  <c r="I773" i="3"/>
  <c r="T670" i="3" l="1"/>
  <c r="U670" i="3" s="1"/>
  <c r="S671" i="3" s="1"/>
  <c r="I774" i="3"/>
  <c r="E777" i="3"/>
  <c r="D777" i="3" s="1"/>
  <c r="H775" i="3"/>
  <c r="F776" i="3" s="1"/>
  <c r="G776" i="3" s="1"/>
  <c r="Q670" i="3" l="1"/>
  <c r="R671" i="3" s="1"/>
  <c r="V670" i="3"/>
  <c r="H776" i="3"/>
  <c r="F777" i="3" s="1"/>
  <c r="G777" i="3" s="1"/>
  <c r="E778" i="3"/>
  <c r="D778" i="3" s="1"/>
  <c r="I775" i="3"/>
  <c r="T671" i="3" l="1"/>
  <c r="U671" i="3" s="1"/>
  <c r="S672" i="3" s="1"/>
  <c r="I776" i="3"/>
  <c r="E779" i="3"/>
  <c r="D779" i="3" s="1"/>
  <c r="H777" i="3"/>
  <c r="F778" i="3" s="1"/>
  <c r="G778" i="3" s="1"/>
  <c r="Q671" i="3" l="1"/>
  <c r="R672" i="3" s="1"/>
  <c r="V671" i="3"/>
  <c r="H778" i="3"/>
  <c r="F779" i="3" s="1"/>
  <c r="G779" i="3" s="1"/>
  <c r="H779" i="3" s="1"/>
  <c r="F780" i="3" s="1"/>
  <c r="E780" i="3"/>
  <c r="D780" i="3" s="1"/>
  <c r="I777" i="3"/>
  <c r="T672" i="3" l="1"/>
  <c r="U672" i="3" s="1"/>
  <c r="S673" i="3" s="1"/>
  <c r="I778" i="3"/>
  <c r="I779" i="3" s="1"/>
  <c r="G780" i="3"/>
  <c r="E781" i="3"/>
  <c r="D781" i="3" s="1"/>
  <c r="Q672" i="3" l="1"/>
  <c r="R673" i="3" s="1"/>
  <c r="V672" i="3"/>
  <c r="E782" i="3"/>
  <c r="D782" i="3" s="1"/>
  <c r="H780" i="3"/>
  <c r="F781" i="3" s="1"/>
  <c r="G781" i="3" s="1"/>
  <c r="T673" i="3" l="1"/>
  <c r="U673" i="3" s="1"/>
  <c r="S674" i="3" s="1"/>
  <c r="H781" i="3"/>
  <c r="F782" i="3" s="1"/>
  <c r="G782" i="3" s="1"/>
  <c r="E783" i="3"/>
  <c r="D783" i="3" s="1"/>
  <c r="I780" i="3"/>
  <c r="Q673" i="3" l="1"/>
  <c r="R674" i="3" s="1"/>
  <c r="V673" i="3"/>
  <c r="I781" i="3"/>
  <c r="E784" i="3"/>
  <c r="D784" i="3" s="1"/>
  <c r="H782" i="3"/>
  <c r="F783" i="3" s="1"/>
  <c r="G783" i="3" s="1"/>
  <c r="T674" i="3" l="1"/>
  <c r="U674" i="3" s="1"/>
  <c r="S675" i="3" s="1"/>
  <c r="H783" i="3"/>
  <c r="F784" i="3" s="1"/>
  <c r="G784" i="3" s="1"/>
  <c r="E785" i="3"/>
  <c r="D785" i="3" s="1"/>
  <c r="I782" i="3"/>
  <c r="Q674" i="3" l="1"/>
  <c r="R675" i="3" s="1"/>
  <c r="V674" i="3"/>
  <c r="I783" i="3"/>
  <c r="E786" i="3"/>
  <c r="D786" i="3" s="1"/>
  <c r="H784" i="3"/>
  <c r="F785" i="3" s="1"/>
  <c r="G785" i="3" s="1"/>
  <c r="H785" i="3" s="1"/>
  <c r="F786" i="3" s="1"/>
  <c r="G786" i="3" l="1"/>
  <c r="H786" i="3" s="1"/>
  <c r="F787" i="3" s="1"/>
  <c r="T675" i="3"/>
  <c r="U675" i="3" s="1"/>
  <c r="S676" i="3" s="1"/>
  <c r="E787" i="3"/>
  <c r="I784" i="3"/>
  <c r="I785" i="3" s="1"/>
  <c r="Q675" i="3" l="1"/>
  <c r="R676" i="3" s="1"/>
  <c r="V675" i="3"/>
  <c r="I786" i="3"/>
  <c r="G787" i="3"/>
  <c r="H787" i="3" s="1"/>
  <c r="F788" i="3" s="1"/>
  <c r="D787" i="3"/>
  <c r="I787" i="3" l="1"/>
  <c r="T676" i="3"/>
  <c r="U676" i="3" s="1"/>
  <c r="S677" i="3" s="1"/>
  <c r="E788" i="3"/>
  <c r="G788" i="3" s="1"/>
  <c r="Q676" i="3" l="1"/>
  <c r="R677" i="3" s="1"/>
  <c r="V676" i="3"/>
  <c r="D788" i="3"/>
  <c r="E789" i="3" s="1"/>
  <c r="H788" i="3"/>
  <c r="T677" i="3" l="1"/>
  <c r="U677" i="3" s="1"/>
  <c r="S678" i="3" s="1"/>
  <c r="D789" i="3"/>
  <c r="E790" i="3" s="1"/>
  <c r="D790" i="3" s="1"/>
  <c r="F789" i="3"/>
  <c r="G789" i="3" s="1"/>
  <c r="I788" i="3"/>
  <c r="Q677" i="3" l="1"/>
  <c r="R678" i="3" s="1"/>
  <c r="V677" i="3"/>
  <c r="E791" i="3"/>
  <c r="D791" i="3" s="1"/>
  <c r="H789" i="3"/>
  <c r="F790" i="3" s="1"/>
  <c r="G790" i="3" s="1"/>
  <c r="H790" i="3" s="1"/>
  <c r="F791" i="3" s="1"/>
  <c r="T678" i="3" l="1"/>
  <c r="U678" i="3" s="1"/>
  <c r="S679" i="3" s="1"/>
  <c r="G791" i="3"/>
  <c r="H791" i="3" s="1"/>
  <c r="F792" i="3" s="1"/>
  <c r="E792" i="3"/>
  <c r="D792" i="3" s="1"/>
  <c r="I789" i="3"/>
  <c r="I790" i="3" s="1"/>
  <c r="Q678" i="3" l="1"/>
  <c r="R679" i="3" s="1"/>
  <c r="V678" i="3"/>
  <c r="I791" i="3"/>
  <c r="E793" i="3"/>
  <c r="D793" i="3" s="1"/>
  <c r="G792" i="3"/>
  <c r="H792" i="3" s="1"/>
  <c r="F793" i="3" s="1"/>
  <c r="T679" i="3" l="1"/>
  <c r="U679" i="3" s="1"/>
  <c r="S680" i="3" s="1"/>
  <c r="G793" i="3"/>
  <c r="H793" i="3" s="1"/>
  <c r="F794" i="3" s="1"/>
  <c r="E794" i="3"/>
  <c r="I792" i="3"/>
  <c r="Q679" i="3" l="1"/>
  <c r="R680" i="3" s="1"/>
  <c r="V679" i="3"/>
  <c r="I793" i="3"/>
  <c r="G794" i="3"/>
  <c r="H794" i="3" s="1"/>
  <c r="D794" i="3"/>
  <c r="T680" i="3" l="1"/>
  <c r="U680" i="3" s="1"/>
  <c r="S681" i="3" s="1"/>
  <c r="F795" i="3"/>
  <c r="I794" i="3"/>
  <c r="E795" i="3"/>
  <c r="D795" i="3" s="1"/>
  <c r="Q680" i="3" l="1"/>
  <c r="R681" i="3" s="1"/>
  <c r="V680" i="3"/>
  <c r="G795" i="3"/>
  <c r="H795" i="3" s="1"/>
  <c r="F796" i="3" s="1"/>
  <c r="E796" i="3"/>
  <c r="D796" i="3" s="1"/>
  <c r="I795" i="3" l="1"/>
  <c r="T681" i="3"/>
  <c r="U681" i="3" s="1"/>
  <c r="S682" i="3" s="1"/>
  <c r="G796" i="3"/>
  <c r="H796" i="3" s="1"/>
  <c r="E797" i="3"/>
  <c r="D797" i="3" s="1"/>
  <c r="Q681" i="3" l="1"/>
  <c r="R682" i="3" s="1"/>
  <c r="V681" i="3"/>
  <c r="F797" i="3"/>
  <c r="G797" i="3" s="1"/>
  <c r="H797" i="3" s="1"/>
  <c r="F798" i="3" s="1"/>
  <c r="I796" i="3"/>
  <c r="E798" i="3"/>
  <c r="D798" i="3" s="1"/>
  <c r="G798" i="3" l="1"/>
  <c r="H798" i="3" s="1"/>
  <c r="F799" i="3" s="1"/>
  <c r="T682" i="3"/>
  <c r="U682" i="3" s="1"/>
  <c r="S683" i="3" s="1"/>
  <c r="I797" i="3"/>
  <c r="E799" i="3"/>
  <c r="D799" i="3" s="1"/>
  <c r="Q682" i="3" l="1"/>
  <c r="R683" i="3" s="1"/>
  <c r="V682" i="3"/>
  <c r="I798" i="3"/>
  <c r="E800" i="3"/>
  <c r="D800" i="3" s="1"/>
  <c r="G799" i="3"/>
  <c r="H799" i="3" s="1"/>
  <c r="F800" i="3" s="1"/>
  <c r="T683" i="3" l="1"/>
  <c r="U683" i="3" s="1"/>
  <c r="S684" i="3" s="1"/>
  <c r="E801" i="3"/>
  <c r="D801" i="3" s="1"/>
  <c r="G800" i="3"/>
  <c r="H800" i="3" s="1"/>
  <c r="F801" i="3" s="1"/>
  <c r="I799" i="3"/>
  <c r="G801" i="3" l="1"/>
  <c r="H801" i="3" s="1"/>
  <c r="F802" i="3" s="1"/>
  <c r="Q683" i="3"/>
  <c r="R684" i="3" s="1"/>
  <c r="V683" i="3"/>
  <c r="I800" i="3"/>
  <c r="E802" i="3"/>
  <c r="D802" i="3" s="1"/>
  <c r="T684" i="3" l="1"/>
  <c r="U684" i="3" s="1"/>
  <c r="S685" i="3" s="1"/>
  <c r="E803" i="3"/>
  <c r="D803" i="3" s="1"/>
  <c r="G802" i="3"/>
  <c r="H802" i="3" s="1"/>
  <c r="F803" i="3" s="1"/>
  <c r="I801" i="3"/>
  <c r="I802" i="3" l="1"/>
  <c r="Q684" i="3"/>
  <c r="R685" i="3" s="1"/>
  <c r="V684" i="3"/>
  <c r="G803" i="3"/>
  <c r="H803" i="3" s="1"/>
  <c r="F804" i="3" s="1"/>
  <c r="E804" i="3"/>
  <c r="D804" i="3" s="1"/>
  <c r="T685" i="3" l="1"/>
  <c r="U685" i="3" s="1"/>
  <c r="S686" i="3" s="1"/>
  <c r="E805" i="3"/>
  <c r="D805" i="3" s="1"/>
  <c r="G804" i="3"/>
  <c r="H804" i="3" s="1"/>
  <c r="F805" i="3" s="1"/>
  <c r="I803" i="3"/>
  <c r="G805" i="3" l="1"/>
  <c r="H805" i="3" s="1"/>
  <c r="F806" i="3" s="1"/>
  <c r="Q685" i="3"/>
  <c r="R686" i="3" s="1"/>
  <c r="V685" i="3"/>
  <c r="I804" i="3"/>
  <c r="E806" i="3"/>
  <c r="D806" i="3" s="1"/>
  <c r="T686" i="3" l="1"/>
  <c r="U686" i="3" s="1"/>
  <c r="S687" i="3" s="1"/>
  <c r="G806" i="3"/>
  <c r="H806" i="3" s="1"/>
  <c r="F807" i="3" s="1"/>
  <c r="I805" i="3"/>
  <c r="E807" i="3"/>
  <c r="D807" i="3" s="1"/>
  <c r="Q686" i="3" l="1"/>
  <c r="R687" i="3" s="1"/>
  <c r="V686" i="3"/>
  <c r="I806" i="3"/>
  <c r="E808" i="3"/>
  <c r="D808" i="3" s="1"/>
  <c r="G807" i="3"/>
  <c r="H807" i="3" s="1"/>
  <c r="F808" i="3" s="1"/>
  <c r="T687" i="3" l="1"/>
  <c r="U687" i="3" s="1"/>
  <c r="S688" i="3" s="1"/>
  <c r="G808" i="3"/>
  <c r="H808" i="3" s="1"/>
  <c r="F809" i="3" s="1"/>
  <c r="I807" i="3"/>
  <c r="E809" i="3"/>
  <c r="D809" i="3" s="1"/>
  <c r="Q687" i="3" l="1"/>
  <c r="R688" i="3" s="1"/>
  <c r="V687" i="3"/>
  <c r="I808" i="3"/>
  <c r="E810" i="3"/>
  <c r="D810" i="3" s="1"/>
  <c r="G809" i="3"/>
  <c r="T688" i="3" l="1"/>
  <c r="U688" i="3" s="1"/>
  <c r="S689" i="3" s="1"/>
  <c r="H809" i="3"/>
  <c r="E811" i="3"/>
  <c r="D811" i="3" s="1"/>
  <c r="Q688" i="3" l="1"/>
  <c r="R689" i="3" s="1"/>
  <c r="V688" i="3"/>
  <c r="E812" i="3"/>
  <c r="D812" i="3" s="1"/>
  <c r="F810" i="3"/>
  <c r="G810" i="3" s="1"/>
  <c r="I809" i="3"/>
  <c r="T689" i="3" l="1"/>
  <c r="U689" i="3" s="1"/>
  <c r="S690" i="3" s="1"/>
  <c r="H810" i="3"/>
  <c r="F811" i="3" s="1"/>
  <c r="G811" i="3" s="1"/>
  <c r="E813" i="3"/>
  <c r="D813" i="3" s="1"/>
  <c r="Q689" i="3" l="1"/>
  <c r="R690" i="3" s="1"/>
  <c r="V689" i="3"/>
  <c r="E814" i="3"/>
  <c r="D814" i="3" s="1"/>
  <c r="H811" i="3"/>
  <c r="F812" i="3" s="1"/>
  <c r="G812" i="3" s="1"/>
  <c r="I810" i="3"/>
  <c r="T690" i="3" l="1"/>
  <c r="U690" i="3" s="1"/>
  <c r="S691" i="3" s="1"/>
  <c r="H812" i="3"/>
  <c r="F813" i="3" s="1"/>
  <c r="G813" i="3" s="1"/>
  <c r="H813" i="3" s="1"/>
  <c r="F814" i="3" s="1"/>
  <c r="G814" i="3" s="1"/>
  <c r="E815" i="3"/>
  <c r="D815" i="3" s="1"/>
  <c r="I811" i="3"/>
  <c r="Q690" i="3" l="1"/>
  <c r="R691" i="3" s="1"/>
  <c r="V690" i="3"/>
  <c r="I812" i="3"/>
  <c r="I813" i="3" s="1"/>
  <c r="E816" i="3"/>
  <c r="D816" i="3" s="1"/>
  <c r="H814" i="3"/>
  <c r="F815" i="3" s="1"/>
  <c r="G815" i="3" s="1"/>
  <c r="H815" i="3" s="1"/>
  <c r="F816" i="3" s="1"/>
  <c r="T691" i="3" l="1"/>
  <c r="U691" i="3" s="1"/>
  <c r="S692" i="3" s="1"/>
  <c r="G816" i="3"/>
  <c r="H816" i="3" s="1"/>
  <c r="F817" i="3" s="1"/>
  <c r="E817" i="3"/>
  <c r="D817" i="3" s="1"/>
  <c r="I814" i="3"/>
  <c r="I815" i="3" s="1"/>
  <c r="Q691" i="3" l="1"/>
  <c r="R692" i="3" s="1"/>
  <c r="V691" i="3"/>
  <c r="I816" i="3"/>
  <c r="G817" i="3"/>
  <c r="H817" i="3" s="1"/>
  <c r="F818" i="3" s="1"/>
  <c r="E818" i="3"/>
  <c r="G818" i="3" l="1"/>
  <c r="H818" i="3" s="1"/>
  <c r="F819" i="3" s="1"/>
  <c r="T692" i="3"/>
  <c r="U692" i="3" s="1"/>
  <c r="S693" i="3" s="1"/>
  <c r="I817" i="3"/>
  <c r="D818" i="3"/>
  <c r="I818" i="3" l="1"/>
  <c r="Q692" i="3"/>
  <c r="R693" i="3" s="1"/>
  <c r="V692" i="3"/>
  <c r="E819" i="3"/>
  <c r="G819" i="3" s="1"/>
  <c r="T693" i="3" l="1"/>
  <c r="U693" i="3" s="1"/>
  <c r="S694" i="3" s="1"/>
  <c r="D819" i="3"/>
  <c r="E820" i="3" s="1"/>
  <c r="D820" i="3" s="1"/>
  <c r="H819" i="3"/>
  <c r="Q693" i="3" l="1"/>
  <c r="R694" i="3" s="1"/>
  <c r="V693" i="3"/>
  <c r="E821" i="3"/>
  <c r="D821" i="3" s="1"/>
  <c r="F820" i="3"/>
  <c r="G820" i="3" s="1"/>
  <c r="I819" i="3"/>
  <c r="T694" i="3" l="1"/>
  <c r="U694" i="3" s="1"/>
  <c r="S695" i="3" s="1"/>
  <c r="E822" i="3"/>
  <c r="D822" i="3" s="1"/>
  <c r="H820" i="3"/>
  <c r="F821" i="3" s="1"/>
  <c r="G821" i="3" s="1"/>
  <c r="H821" i="3" s="1"/>
  <c r="F822" i="3" s="1"/>
  <c r="Q694" i="3" l="1"/>
  <c r="R695" i="3" s="1"/>
  <c r="V694" i="3"/>
  <c r="I820" i="3"/>
  <c r="I821" i="3" s="1"/>
  <c r="E823" i="3"/>
  <c r="D823" i="3" s="1"/>
  <c r="G822" i="3"/>
  <c r="T695" i="3" l="1"/>
  <c r="U695" i="3" s="1"/>
  <c r="S696" i="3" s="1"/>
  <c r="E824" i="3"/>
  <c r="D824" i="3" s="1"/>
  <c r="H822" i="3"/>
  <c r="Q695" i="3" l="1"/>
  <c r="R696" i="3" s="1"/>
  <c r="V695" i="3"/>
  <c r="E825" i="3"/>
  <c r="D825" i="3" s="1"/>
  <c r="F823" i="3"/>
  <c r="G823" i="3" s="1"/>
  <c r="I822" i="3"/>
  <c r="T696" i="3" l="1"/>
  <c r="U696" i="3" s="1"/>
  <c r="S697" i="3" s="1"/>
  <c r="H823" i="3"/>
  <c r="F824" i="3" s="1"/>
  <c r="G824" i="3" s="1"/>
  <c r="E826" i="3"/>
  <c r="D826" i="3" s="1"/>
  <c r="Q696" i="3" l="1"/>
  <c r="R697" i="3" s="1"/>
  <c r="V696" i="3"/>
  <c r="I823" i="3"/>
  <c r="H824" i="3"/>
  <c r="F825" i="3" s="1"/>
  <c r="G825" i="3" s="1"/>
  <c r="E827" i="3"/>
  <c r="D827" i="3" s="1"/>
  <c r="T697" i="3" l="1"/>
  <c r="U697" i="3" s="1"/>
  <c r="S698" i="3" s="1"/>
  <c r="E828" i="3"/>
  <c r="D828" i="3" s="1"/>
  <c r="H825" i="3"/>
  <c r="F826" i="3" s="1"/>
  <c r="G826" i="3" s="1"/>
  <c r="H826" i="3" s="1"/>
  <c r="F827" i="3" s="1"/>
  <c r="G827" i="3" s="1"/>
  <c r="H827" i="3" s="1"/>
  <c r="F828" i="3" s="1"/>
  <c r="I824" i="3"/>
  <c r="Q697" i="3" l="1"/>
  <c r="R698" i="3" s="1"/>
  <c r="V697" i="3"/>
  <c r="I825" i="3"/>
  <c r="I826" i="3" s="1"/>
  <c r="I827" i="3" s="1"/>
  <c r="E829" i="3"/>
  <c r="D829" i="3" s="1"/>
  <c r="G828" i="3"/>
  <c r="T698" i="3" l="1"/>
  <c r="U698" i="3" s="1"/>
  <c r="S699" i="3" s="1"/>
  <c r="E830" i="3"/>
  <c r="D830" i="3" s="1"/>
  <c r="H828" i="3"/>
  <c r="Q698" i="3" l="1"/>
  <c r="R699" i="3" s="1"/>
  <c r="V698" i="3"/>
  <c r="E831" i="3"/>
  <c r="D831" i="3" s="1"/>
  <c r="F829" i="3"/>
  <c r="G829" i="3" s="1"/>
  <c r="I828" i="3"/>
  <c r="T699" i="3" l="1"/>
  <c r="U699" i="3" s="1"/>
  <c r="S700" i="3" s="1"/>
  <c r="E832" i="3"/>
  <c r="D832" i="3" s="1"/>
  <c r="H829" i="3"/>
  <c r="F830" i="3" s="1"/>
  <c r="G830" i="3" s="1"/>
  <c r="H830" i="3" s="1"/>
  <c r="F831" i="3" s="1"/>
  <c r="G831" i="3" s="1"/>
  <c r="Q699" i="3" l="1"/>
  <c r="R700" i="3" s="1"/>
  <c r="V699" i="3"/>
  <c r="E833" i="3"/>
  <c r="D833" i="3" s="1"/>
  <c r="H831" i="3"/>
  <c r="F832" i="3" s="1"/>
  <c r="G832" i="3" s="1"/>
  <c r="H832" i="3" s="1"/>
  <c r="F833" i="3" s="1"/>
  <c r="I829" i="3"/>
  <c r="I830" i="3" s="1"/>
  <c r="T700" i="3" l="1"/>
  <c r="U700" i="3" s="1"/>
  <c r="S701" i="3" s="1"/>
  <c r="G833" i="3"/>
  <c r="H833" i="3" s="1"/>
  <c r="F834" i="3" s="1"/>
  <c r="E834" i="3"/>
  <c r="D834" i="3" s="1"/>
  <c r="I831" i="3"/>
  <c r="I832" i="3" s="1"/>
  <c r="Q700" i="3" l="1"/>
  <c r="R701" i="3" s="1"/>
  <c r="V700" i="3"/>
  <c r="I833" i="3"/>
  <c r="E835" i="3"/>
  <c r="D835" i="3" s="1"/>
  <c r="G834" i="3"/>
  <c r="T701" i="3" l="1"/>
  <c r="U701" i="3" s="1"/>
  <c r="S702" i="3" s="1"/>
  <c r="H834" i="3"/>
  <c r="E836" i="3"/>
  <c r="D836" i="3" s="1"/>
  <c r="Q701" i="3" l="1"/>
  <c r="R702" i="3" s="1"/>
  <c r="V701" i="3"/>
  <c r="E837" i="3"/>
  <c r="D837" i="3" s="1"/>
  <c r="F835" i="3"/>
  <c r="G835" i="3" s="1"/>
  <c r="I834" i="3"/>
  <c r="T702" i="3" l="1"/>
  <c r="U702" i="3" s="1"/>
  <c r="S703" i="3" s="1"/>
  <c r="E838" i="3"/>
  <c r="D838" i="3" s="1"/>
  <c r="H835" i="3"/>
  <c r="F836" i="3" s="1"/>
  <c r="G836" i="3" s="1"/>
  <c r="Q702" i="3" l="1"/>
  <c r="R703" i="3" s="1"/>
  <c r="V702" i="3"/>
  <c r="H836" i="3"/>
  <c r="F837" i="3" s="1"/>
  <c r="G837" i="3" s="1"/>
  <c r="E839" i="3"/>
  <c r="D839" i="3" s="1"/>
  <c r="I835" i="3"/>
  <c r="T703" i="3" l="1"/>
  <c r="U703" i="3" s="1"/>
  <c r="S704" i="3" s="1"/>
  <c r="I836" i="3"/>
  <c r="H837" i="3"/>
  <c r="F838" i="3" s="1"/>
  <c r="G838" i="3" s="1"/>
  <c r="E840" i="3"/>
  <c r="D840" i="3" s="1"/>
  <c r="Q703" i="3" l="1"/>
  <c r="R704" i="3" s="1"/>
  <c r="V703" i="3"/>
  <c r="I837" i="3"/>
  <c r="E841" i="3"/>
  <c r="D841" i="3" s="1"/>
  <c r="H838" i="3"/>
  <c r="F839" i="3" s="1"/>
  <c r="G839" i="3" s="1"/>
  <c r="T704" i="3" l="1"/>
  <c r="U704" i="3" s="1"/>
  <c r="S705" i="3" s="1"/>
  <c r="E842" i="3"/>
  <c r="D842" i="3" s="1"/>
  <c r="H839" i="3"/>
  <c r="F840" i="3" s="1"/>
  <c r="G840" i="3" s="1"/>
  <c r="H840" i="3" s="1"/>
  <c r="F841" i="3" s="1"/>
  <c r="G841" i="3" s="1"/>
  <c r="H841" i="3" s="1"/>
  <c r="F842" i="3" s="1"/>
  <c r="I838" i="3"/>
  <c r="Q704" i="3" l="1"/>
  <c r="R705" i="3" s="1"/>
  <c r="V704" i="3"/>
  <c r="I839" i="3"/>
  <c r="I840" i="3" s="1"/>
  <c r="I841" i="3" s="1"/>
  <c r="E843" i="3"/>
  <c r="D843" i="3" s="1"/>
  <c r="G842" i="3"/>
  <c r="H842" i="3" s="1"/>
  <c r="F843" i="3" s="1"/>
  <c r="G843" i="3" l="1"/>
  <c r="H843" i="3" s="1"/>
  <c r="F844" i="3" s="1"/>
  <c r="T705" i="3"/>
  <c r="U705" i="3" s="1"/>
  <c r="S706" i="3" s="1"/>
  <c r="E844" i="3"/>
  <c r="D844" i="3" s="1"/>
  <c r="I842" i="3"/>
  <c r="Q705" i="3" l="1"/>
  <c r="R706" i="3" s="1"/>
  <c r="V705" i="3"/>
  <c r="G844" i="3"/>
  <c r="H844" i="3" s="1"/>
  <c r="F845" i="3" s="1"/>
  <c r="E845" i="3"/>
  <c r="D845" i="3" s="1"/>
  <c r="I843" i="3"/>
  <c r="I844" i="3" l="1"/>
  <c r="T706" i="3"/>
  <c r="U706" i="3" s="1"/>
  <c r="S707" i="3" s="1"/>
  <c r="G845" i="3"/>
  <c r="H845" i="3" s="1"/>
  <c r="F846" i="3" s="1"/>
  <c r="E846" i="3"/>
  <c r="D846" i="3" s="1"/>
  <c r="Q706" i="3" l="1"/>
  <c r="R707" i="3" s="1"/>
  <c r="V706" i="3"/>
  <c r="I845" i="3"/>
  <c r="E847" i="3"/>
  <c r="D847" i="3" s="1"/>
  <c r="G846" i="3"/>
  <c r="T707" i="3" l="1"/>
  <c r="U707" i="3" s="1"/>
  <c r="S708" i="3" s="1"/>
  <c r="E848" i="3"/>
  <c r="D848" i="3" s="1"/>
  <c r="H846" i="3"/>
  <c r="Q707" i="3" l="1"/>
  <c r="R708" i="3" s="1"/>
  <c r="V707" i="3"/>
  <c r="E849" i="3"/>
  <c r="D849" i="3" s="1"/>
  <c r="F847" i="3"/>
  <c r="G847" i="3" s="1"/>
  <c r="H847" i="3" s="1"/>
  <c r="F848" i="3" s="1"/>
  <c r="G848" i="3" s="1"/>
  <c r="I846" i="3"/>
  <c r="T708" i="3" l="1"/>
  <c r="U708" i="3" s="1"/>
  <c r="S709" i="3" s="1"/>
  <c r="I847" i="3"/>
  <c r="E850" i="3"/>
  <c r="D850" i="3" s="1"/>
  <c r="H848" i="3"/>
  <c r="F849" i="3" s="1"/>
  <c r="G849" i="3" s="1"/>
  <c r="H849" i="3" s="1"/>
  <c r="F850" i="3" s="1"/>
  <c r="Q708" i="3" l="1"/>
  <c r="R709" i="3" s="1"/>
  <c r="V708" i="3"/>
  <c r="G850" i="3"/>
  <c r="H850" i="3" s="1"/>
  <c r="F851" i="3" s="1"/>
  <c r="E851" i="3"/>
  <c r="I848" i="3"/>
  <c r="I849" i="3" s="1"/>
  <c r="T709" i="3" l="1"/>
  <c r="U709" i="3" s="1"/>
  <c r="S710" i="3" s="1"/>
  <c r="I850" i="3"/>
  <c r="G851" i="3"/>
  <c r="H851" i="3" s="1"/>
  <c r="F852" i="3" s="1"/>
  <c r="D851" i="3"/>
  <c r="E852" i="3" s="1"/>
  <c r="Q709" i="3" l="1"/>
  <c r="R710" i="3" s="1"/>
  <c r="V709" i="3"/>
  <c r="D852" i="3"/>
  <c r="E853" i="3" s="1"/>
  <c r="G852" i="3"/>
  <c r="H852" i="3" s="1"/>
  <c r="F853" i="3" s="1"/>
  <c r="I851" i="3"/>
  <c r="G853" i="3" l="1"/>
  <c r="H853" i="3" s="1"/>
  <c r="F854" i="3" s="1"/>
  <c r="T710" i="3"/>
  <c r="U710" i="3" s="1"/>
  <c r="S711" i="3" s="1"/>
  <c r="D853" i="3"/>
  <c r="E854" i="3" s="1"/>
  <c r="D854" i="3" s="1"/>
  <c r="I852" i="3"/>
  <c r="Q710" i="3" l="1"/>
  <c r="R711" i="3" s="1"/>
  <c r="V710" i="3"/>
  <c r="I853" i="3"/>
  <c r="E855" i="3"/>
  <c r="D855" i="3" s="1"/>
  <c r="G854" i="3"/>
  <c r="H854" i="3" s="1"/>
  <c r="F855" i="3" s="1"/>
  <c r="T711" i="3" l="1"/>
  <c r="U711" i="3" s="1"/>
  <c r="S712" i="3" s="1"/>
  <c r="G855" i="3"/>
  <c r="H855" i="3" s="1"/>
  <c r="F856" i="3" s="1"/>
  <c r="I854" i="3"/>
  <c r="E856" i="3"/>
  <c r="D856" i="3" s="1"/>
  <c r="Q711" i="3" l="1"/>
  <c r="R712" i="3" s="1"/>
  <c r="V711" i="3"/>
  <c r="I855" i="3"/>
  <c r="E857" i="3"/>
  <c r="D857" i="3" s="1"/>
  <c r="G856" i="3"/>
  <c r="H856" i="3" s="1"/>
  <c r="F857" i="3" s="1"/>
  <c r="T712" i="3" l="1"/>
  <c r="U712" i="3" s="1"/>
  <c r="S713" i="3" s="1"/>
  <c r="G857" i="3"/>
  <c r="H857" i="3" s="1"/>
  <c r="F858" i="3" s="1"/>
  <c r="I856" i="3"/>
  <c r="E858" i="3"/>
  <c r="D858" i="3" s="1"/>
  <c r="Q712" i="3" l="1"/>
  <c r="R713" i="3" s="1"/>
  <c r="V712" i="3"/>
  <c r="E859" i="3"/>
  <c r="D859" i="3" s="1"/>
  <c r="G858" i="3"/>
  <c r="H858" i="3" s="1"/>
  <c r="F859" i="3" s="1"/>
  <c r="I857" i="3"/>
  <c r="I858" i="3" l="1"/>
  <c r="T713" i="3"/>
  <c r="U713" i="3" s="1"/>
  <c r="S714" i="3" s="1"/>
  <c r="G859" i="3"/>
  <c r="H859" i="3" s="1"/>
  <c r="F860" i="3" s="1"/>
  <c r="E860" i="3"/>
  <c r="D860" i="3" s="1"/>
  <c r="Q713" i="3" l="1"/>
  <c r="R714" i="3" s="1"/>
  <c r="V713" i="3"/>
  <c r="G860" i="3"/>
  <c r="H860" i="3" s="1"/>
  <c r="F861" i="3" s="1"/>
  <c r="E861" i="3"/>
  <c r="I859" i="3"/>
  <c r="T714" i="3" l="1"/>
  <c r="U714" i="3" s="1"/>
  <c r="S715" i="3" s="1"/>
  <c r="I860" i="3"/>
  <c r="G861" i="3"/>
  <c r="H861" i="3" s="1"/>
  <c r="F862" i="3" s="1"/>
  <c r="D861" i="3"/>
  <c r="Q714" i="3" l="1"/>
  <c r="R715" i="3" s="1"/>
  <c r="V714" i="3"/>
  <c r="I861" i="3"/>
  <c r="E862" i="3"/>
  <c r="G862" i="3" s="1"/>
  <c r="T715" i="3" l="1"/>
  <c r="U715" i="3" s="1"/>
  <c r="S716" i="3" s="1"/>
  <c r="D862" i="3"/>
  <c r="E863" i="3" s="1"/>
  <c r="D863" i="3" s="1"/>
  <c r="H862" i="3"/>
  <c r="Q715" i="3" l="1"/>
  <c r="R716" i="3" s="1"/>
  <c r="V715" i="3"/>
  <c r="F863" i="3"/>
  <c r="G863" i="3" s="1"/>
  <c r="I862" i="3"/>
  <c r="E864" i="3"/>
  <c r="D864" i="3" s="1"/>
  <c r="T716" i="3" l="1"/>
  <c r="U716" i="3" s="1"/>
  <c r="S717" i="3" s="1"/>
  <c r="E865" i="3"/>
  <c r="D865" i="3" s="1"/>
  <c r="H863" i="3"/>
  <c r="F864" i="3" s="1"/>
  <c r="G864" i="3" s="1"/>
  <c r="Q716" i="3" l="1"/>
  <c r="R717" i="3" s="1"/>
  <c r="V716" i="3"/>
  <c r="H864" i="3"/>
  <c r="F865" i="3" s="1"/>
  <c r="G865" i="3" s="1"/>
  <c r="I863" i="3"/>
  <c r="E866" i="3"/>
  <c r="D866" i="3" s="1"/>
  <c r="T717" i="3" l="1"/>
  <c r="U717" i="3" s="1"/>
  <c r="S718" i="3" s="1"/>
  <c r="I864" i="3"/>
  <c r="E867" i="3"/>
  <c r="D867" i="3" s="1"/>
  <c r="H865" i="3"/>
  <c r="F866" i="3" s="1"/>
  <c r="G866" i="3" s="1"/>
  <c r="H866" i="3" s="1"/>
  <c r="F867" i="3" s="1"/>
  <c r="Q717" i="3" l="1"/>
  <c r="R718" i="3" s="1"/>
  <c r="V717" i="3"/>
  <c r="G867" i="3"/>
  <c r="H867" i="3" s="1"/>
  <c r="F868" i="3" s="1"/>
  <c r="I865" i="3"/>
  <c r="I866" i="3" s="1"/>
  <c r="E868" i="3"/>
  <c r="D868" i="3" s="1"/>
  <c r="T718" i="3" l="1"/>
  <c r="U718" i="3" s="1"/>
  <c r="S719" i="3" s="1"/>
  <c r="I867" i="3"/>
  <c r="E869" i="3"/>
  <c r="D869" i="3" s="1"/>
  <c r="G868" i="3"/>
  <c r="H868" i="3" s="1"/>
  <c r="F869" i="3" s="1"/>
  <c r="Q718" i="3" l="1"/>
  <c r="R719" i="3" s="1"/>
  <c r="V718" i="3"/>
  <c r="I868" i="3"/>
  <c r="G869" i="3"/>
  <c r="H869" i="3" s="1"/>
  <c r="F870" i="3" s="1"/>
  <c r="E870" i="3"/>
  <c r="D870" i="3" s="1"/>
  <c r="T719" i="3" l="1"/>
  <c r="U719" i="3" s="1"/>
  <c r="S720" i="3" s="1"/>
  <c r="E871" i="3"/>
  <c r="D871" i="3" s="1"/>
  <c r="G870" i="3"/>
  <c r="H870" i="3" s="1"/>
  <c r="F871" i="3" s="1"/>
  <c r="I869" i="3"/>
  <c r="Q719" i="3" l="1"/>
  <c r="R720" i="3" s="1"/>
  <c r="V719" i="3"/>
  <c r="G871" i="3"/>
  <c r="H871" i="3" s="1"/>
  <c r="F872" i="3" s="1"/>
  <c r="E872" i="3"/>
  <c r="D872" i="3" s="1"/>
  <c r="I870" i="3"/>
  <c r="G872" i="3" l="1"/>
  <c r="H872" i="3" s="1"/>
  <c r="F873" i="3" s="1"/>
  <c r="T720" i="3"/>
  <c r="U720" i="3" s="1"/>
  <c r="S721" i="3" s="1"/>
  <c r="E873" i="3"/>
  <c r="D873" i="3" s="1"/>
  <c r="I871" i="3"/>
  <c r="I872" i="3" l="1"/>
  <c r="Q720" i="3"/>
  <c r="R721" i="3" s="1"/>
  <c r="V720" i="3"/>
  <c r="G873" i="3"/>
  <c r="H873" i="3" s="1"/>
  <c r="F874" i="3" s="1"/>
  <c r="E874" i="3"/>
  <c r="D874" i="3" s="1"/>
  <c r="T721" i="3" l="1"/>
  <c r="U721" i="3" s="1"/>
  <c r="S722" i="3" s="1"/>
  <c r="G874" i="3"/>
  <c r="H874" i="3" s="1"/>
  <c r="F875" i="3" s="1"/>
  <c r="E875" i="3"/>
  <c r="I873" i="3"/>
  <c r="Q721" i="3" l="1"/>
  <c r="R722" i="3" s="1"/>
  <c r="V721" i="3"/>
  <c r="G875" i="3"/>
  <c r="H875" i="3" s="1"/>
  <c r="F876" i="3" s="1"/>
  <c r="I874" i="3"/>
  <c r="D875" i="3"/>
  <c r="E876" i="3" s="1"/>
  <c r="G876" i="3" l="1"/>
  <c r="H876" i="3" s="1"/>
  <c r="F877" i="3" s="1"/>
  <c r="T722" i="3"/>
  <c r="U722" i="3" s="1"/>
  <c r="S723" i="3" s="1"/>
  <c r="I875" i="3"/>
  <c r="D876" i="3"/>
  <c r="Q722" i="3" l="1"/>
  <c r="R723" i="3" s="1"/>
  <c r="V722" i="3"/>
  <c r="I876" i="3"/>
  <c r="E877" i="3"/>
  <c r="G877" i="3" s="1"/>
  <c r="D877" i="3" l="1"/>
  <c r="E878" i="3" s="1"/>
  <c r="D878" i="3" s="1"/>
  <c r="T723" i="3"/>
  <c r="U723" i="3" s="1"/>
  <c r="S724" i="3" s="1"/>
  <c r="H877" i="3"/>
  <c r="Q723" i="3" l="1"/>
  <c r="R724" i="3" s="1"/>
  <c r="V723" i="3"/>
  <c r="E879" i="3"/>
  <c r="D879" i="3" s="1"/>
  <c r="F878" i="3"/>
  <c r="G878" i="3" s="1"/>
  <c r="I877" i="3"/>
  <c r="T724" i="3" l="1"/>
  <c r="U724" i="3" s="1"/>
  <c r="S725" i="3" s="1"/>
  <c r="E880" i="3"/>
  <c r="D880" i="3" s="1"/>
  <c r="H878" i="3"/>
  <c r="F879" i="3" s="1"/>
  <c r="G879" i="3" s="1"/>
  <c r="Q724" i="3" l="1"/>
  <c r="R725" i="3" s="1"/>
  <c r="V724" i="3"/>
  <c r="H879" i="3"/>
  <c r="F880" i="3" s="1"/>
  <c r="G880" i="3" s="1"/>
  <c r="H880" i="3" s="1"/>
  <c r="F881" i="3" s="1"/>
  <c r="E881" i="3"/>
  <c r="D881" i="3" s="1"/>
  <c r="I878" i="3"/>
  <c r="T725" i="3" l="1"/>
  <c r="U725" i="3" s="1"/>
  <c r="S726" i="3" s="1"/>
  <c r="I879" i="3"/>
  <c r="I880" i="3" s="1"/>
  <c r="G881" i="3"/>
  <c r="E882" i="3"/>
  <c r="D882" i="3" s="1"/>
  <c r="Q725" i="3" l="1"/>
  <c r="R726" i="3" s="1"/>
  <c r="V725" i="3"/>
  <c r="E883" i="3"/>
  <c r="D883" i="3" s="1"/>
  <c r="H881" i="3"/>
  <c r="F882" i="3" s="1"/>
  <c r="G882" i="3" s="1"/>
  <c r="T726" i="3" l="1"/>
  <c r="U726" i="3" s="1"/>
  <c r="S727" i="3" s="1"/>
  <c r="H882" i="3"/>
  <c r="F883" i="3" s="1"/>
  <c r="G883" i="3" s="1"/>
  <c r="E884" i="3"/>
  <c r="D884" i="3" s="1"/>
  <c r="I881" i="3"/>
  <c r="Q726" i="3" l="1"/>
  <c r="R727" i="3" s="1"/>
  <c r="V726" i="3"/>
  <c r="I882" i="3"/>
  <c r="H883" i="3"/>
  <c r="F884" i="3" s="1"/>
  <c r="G884" i="3" s="1"/>
  <c r="E885" i="3"/>
  <c r="D885" i="3" s="1"/>
  <c r="I883" i="3" l="1"/>
  <c r="T727" i="3"/>
  <c r="E886" i="3"/>
  <c r="D886" i="3" s="1"/>
  <c r="H884" i="3"/>
  <c r="F885" i="3" s="1"/>
  <c r="G885" i="3" s="1"/>
  <c r="Q727" i="3" l="1"/>
  <c r="R728" i="3" s="1"/>
  <c r="U727" i="3"/>
  <c r="H885" i="3"/>
  <c r="F886" i="3" s="1"/>
  <c r="G886" i="3" s="1"/>
  <c r="H886" i="3" s="1"/>
  <c r="F887" i="3" s="1"/>
  <c r="E887" i="3"/>
  <c r="D887" i="3" s="1"/>
  <c r="I884" i="3"/>
  <c r="S728" i="3" l="1"/>
  <c r="V727" i="3"/>
  <c r="I885" i="3"/>
  <c r="I886" i="3" s="1"/>
  <c r="Q728" i="3"/>
  <c r="R729" i="3" s="1"/>
  <c r="G887" i="3"/>
  <c r="H887" i="3" s="1"/>
  <c r="F888" i="3" s="1"/>
  <c r="E888" i="3"/>
  <c r="D888" i="3" s="1"/>
  <c r="T728" i="3" l="1"/>
  <c r="U728" i="3" s="1"/>
  <c r="S729" i="3" s="1"/>
  <c r="I887" i="3"/>
  <c r="E889" i="3"/>
  <c r="D889" i="3" s="1"/>
  <c r="G888" i="3"/>
  <c r="V728" i="3" l="1"/>
  <c r="H888" i="3"/>
  <c r="E890" i="3"/>
  <c r="D890" i="3" s="1"/>
  <c r="T729" i="3" l="1"/>
  <c r="U729" i="3" s="1"/>
  <c r="S730" i="3" s="1"/>
  <c r="Q729" i="3"/>
  <c r="R730" i="3" s="1"/>
  <c r="E891" i="3"/>
  <c r="D891" i="3" s="1"/>
  <c r="F889" i="3"/>
  <c r="G889" i="3" s="1"/>
  <c r="I888" i="3"/>
  <c r="V729" i="3" l="1"/>
  <c r="T730" i="3"/>
  <c r="U730" i="3" s="1"/>
  <c r="S731" i="3" s="1"/>
  <c r="H889" i="3"/>
  <c r="F890" i="3" s="1"/>
  <c r="G890" i="3" s="1"/>
  <c r="H890" i="3" s="1"/>
  <c r="F891" i="3" s="1"/>
  <c r="G891" i="3" s="1"/>
  <c r="E892" i="3"/>
  <c r="D892" i="3" s="1"/>
  <c r="Q730" i="3" l="1"/>
  <c r="R731" i="3" s="1"/>
  <c r="V730" i="3"/>
  <c r="E893" i="3"/>
  <c r="D893" i="3" s="1"/>
  <c r="H891" i="3"/>
  <c r="F892" i="3" s="1"/>
  <c r="G892" i="3" s="1"/>
  <c r="I889" i="3"/>
  <c r="I890" i="3" s="1"/>
  <c r="T731" i="3" l="1"/>
  <c r="U731" i="3" s="1"/>
  <c r="S732" i="3" s="1"/>
  <c r="H892" i="3"/>
  <c r="F893" i="3" s="1"/>
  <c r="G893" i="3" s="1"/>
  <c r="H893" i="3" s="1"/>
  <c r="F894" i="3" s="1"/>
  <c r="E894" i="3"/>
  <c r="D894" i="3" s="1"/>
  <c r="I891" i="3"/>
  <c r="Q731" i="3" l="1"/>
  <c r="R732" i="3" s="1"/>
  <c r="V731" i="3"/>
  <c r="I892" i="3"/>
  <c r="I893" i="3" s="1"/>
  <c r="G894" i="3"/>
  <c r="H894" i="3" s="1"/>
  <c r="F895" i="3" s="1"/>
  <c r="E895" i="3"/>
  <c r="D895" i="3" s="1"/>
  <c r="I894" i="3" l="1"/>
  <c r="T732" i="3"/>
  <c r="U732" i="3" s="1"/>
  <c r="S733" i="3" s="1"/>
  <c r="E896" i="3"/>
  <c r="D896" i="3" s="1"/>
  <c r="G895" i="3"/>
  <c r="Q732" i="3" l="1"/>
  <c r="R733" i="3" s="1"/>
  <c r="V732" i="3"/>
  <c r="H895" i="3"/>
  <c r="E897" i="3"/>
  <c r="D897" i="3" s="1"/>
  <c r="T733" i="3" l="1"/>
  <c r="U733" i="3" s="1"/>
  <c r="S734" i="3" s="1"/>
  <c r="E898" i="3"/>
  <c r="D898" i="3" s="1"/>
  <c r="F896" i="3"/>
  <c r="G896" i="3" s="1"/>
  <c r="I895" i="3"/>
  <c r="Q733" i="3" l="1"/>
  <c r="R734" i="3" s="1"/>
  <c r="V733" i="3"/>
  <c r="E899" i="3"/>
  <c r="D899" i="3" s="1"/>
  <c r="H896" i="3"/>
  <c r="F897" i="3" s="1"/>
  <c r="G897" i="3" s="1"/>
  <c r="T734" i="3" l="1"/>
  <c r="U734" i="3" s="1"/>
  <c r="S735" i="3" s="1"/>
  <c r="H897" i="3"/>
  <c r="F898" i="3" s="1"/>
  <c r="G898" i="3" s="1"/>
  <c r="H898" i="3" s="1"/>
  <c r="F899" i="3" s="1"/>
  <c r="G899" i="3" s="1"/>
  <c r="E900" i="3"/>
  <c r="D900" i="3" s="1"/>
  <c r="I896" i="3"/>
  <c r="Q734" i="3" l="1"/>
  <c r="R735" i="3" s="1"/>
  <c r="V734" i="3"/>
  <c r="I897" i="3"/>
  <c r="I898" i="3" s="1"/>
  <c r="E901" i="3"/>
  <c r="D901" i="3" s="1"/>
  <c r="H899" i="3"/>
  <c r="F900" i="3" s="1"/>
  <c r="G900" i="3" s="1"/>
  <c r="T735" i="3" l="1"/>
  <c r="U735" i="3" s="1"/>
  <c r="S736" i="3" s="1"/>
  <c r="E902" i="3"/>
  <c r="D902" i="3" s="1"/>
  <c r="H900" i="3"/>
  <c r="F901" i="3" s="1"/>
  <c r="G901" i="3" s="1"/>
  <c r="H901" i="3" s="1"/>
  <c r="F902" i="3" s="1"/>
  <c r="I899" i="3"/>
  <c r="Q735" i="3" l="1"/>
  <c r="R736" i="3" s="1"/>
  <c r="V735" i="3"/>
  <c r="G902" i="3"/>
  <c r="H902" i="3" s="1"/>
  <c r="F903" i="3" s="1"/>
  <c r="E903" i="3"/>
  <c r="D903" i="3" s="1"/>
  <c r="I900" i="3"/>
  <c r="I901" i="3" s="1"/>
  <c r="T736" i="3" l="1"/>
  <c r="U736" i="3" s="1"/>
  <c r="S737" i="3" s="1"/>
  <c r="I902" i="3"/>
  <c r="E904" i="3"/>
  <c r="D904" i="3" s="1"/>
  <c r="G903" i="3"/>
  <c r="Q736" i="3" l="1"/>
  <c r="R737" i="3" s="1"/>
  <c r="V736" i="3"/>
  <c r="E905" i="3"/>
  <c r="D905" i="3" s="1"/>
  <c r="H903" i="3"/>
  <c r="T737" i="3" l="1"/>
  <c r="U737" i="3" s="1"/>
  <c r="S738" i="3" s="1"/>
  <c r="F904" i="3"/>
  <c r="G904" i="3" s="1"/>
  <c r="I903" i="3"/>
  <c r="E906" i="3"/>
  <c r="D906" i="3" s="1"/>
  <c r="Q737" i="3" l="1"/>
  <c r="R738" i="3" s="1"/>
  <c r="V737" i="3"/>
  <c r="E907" i="3"/>
  <c r="D907" i="3" s="1"/>
  <c r="H904" i="3"/>
  <c r="F905" i="3" s="1"/>
  <c r="G905" i="3" s="1"/>
  <c r="T738" i="3" l="1"/>
  <c r="U738" i="3" s="1"/>
  <c r="S739" i="3" s="1"/>
  <c r="H905" i="3"/>
  <c r="F906" i="3" s="1"/>
  <c r="G906" i="3" s="1"/>
  <c r="H906" i="3" s="1"/>
  <c r="F907" i="3" s="1"/>
  <c r="G907" i="3" s="1"/>
  <c r="E908" i="3"/>
  <c r="D908" i="3" s="1"/>
  <c r="I904" i="3"/>
  <c r="Q738" i="3" l="1"/>
  <c r="R739" i="3" s="1"/>
  <c r="V738" i="3"/>
  <c r="I905" i="3"/>
  <c r="I906" i="3" s="1"/>
  <c r="E909" i="3"/>
  <c r="D909" i="3" s="1"/>
  <c r="H907" i="3"/>
  <c r="F908" i="3" s="1"/>
  <c r="G908" i="3" s="1"/>
  <c r="T739" i="3" l="1"/>
  <c r="U739" i="3" s="1"/>
  <c r="S740" i="3" s="1"/>
  <c r="H908" i="3"/>
  <c r="F909" i="3" s="1"/>
  <c r="G909" i="3" s="1"/>
  <c r="H909" i="3" s="1"/>
  <c r="F910" i="3" s="1"/>
  <c r="E910" i="3"/>
  <c r="D910" i="3" s="1"/>
  <c r="I907" i="3"/>
  <c r="Q739" i="3" l="1"/>
  <c r="R740" i="3" s="1"/>
  <c r="V739" i="3"/>
  <c r="I908" i="3"/>
  <c r="I909" i="3" s="1"/>
  <c r="G910" i="3"/>
  <c r="E911" i="3"/>
  <c r="D911" i="3" s="1"/>
  <c r="T740" i="3" l="1"/>
  <c r="U740" i="3" s="1"/>
  <c r="S741" i="3" s="1"/>
  <c r="E912" i="3"/>
  <c r="D912" i="3" s="1"/>
  <c r="H910" i="3"/>
  <c r="F911" i="3" s="1"/>
  <c r="G911" i="3" s="1"/>
  <c r="Q740" i="3" l="1"/>
  <c r="R741" i="3" s="1"/>
  <c r="V740" i="3"/>
  <c r="H911" i="3"/>
  <c r="F912" i="3" s="1"/>
  <c r="G912" i="3" s="1"/>
  <c r="E913" i="3"/>
  <c r="D913" i="3" s="1"/>
  <c r="I910" i="3"/>
  <c r="I911" i="3" l="1"/>
  <c r="T741" i="3"/>
  <c r="U741" i="3" s="1"/>
  <c r="S742" i="3" s="1"/>
  <c r="E914" i="3"/>
  <c r="D914" i="3" s="1"/>
  <c r="H912" i="3"/>
  <c r="F913" i="3" s="1"/>
  <c r="G913" i="3" s="1"/>
  <c r="Q741" i="3" l="1"/>
  <c r="R742" i="3" s="1"/>
  <c r="V741" i="3"/>
  <c r="E915" i="3"/>
  <c r="D915" i="3" s="1"/>
  <c r="H913" i="3"/>
  <c r="F914" i="3" s="1"/>
  <c r="G914" i="3" s="1"/>
  <c r="I912" i="3"/>
  <c r="T742" i="3" l="1"/>
  <c r="U742" i="3" s="1"/>
  <c r="S743" i="3" s="1"/>
  <c r="E916" i="3"/>
  <c r="D916" i="3" s="1"/>
  <c r="H914" i="3"/>
  <c r="F915" i="3" s="1"/>
  <c r="G915" i="3" s="1"/>
  <c r="I913" i="3"/>
  <c r="Q742" i="3" l="1"/>
  <c r="R743" i="3" s="1"/>
  <c r="V742" i="3"/>
  <c r="H915" i="3"/>
  <c r="F916" i="3" s="1"/>
  <c r="G916" i="3" s="1"/>
  <c r="E917" i="3"/>
  <c r="D917" i="3" s="1"/>
  <c r="I914" i="3"/>
  <c r="I915" i="3" l="1"/>
  <c r="T743" i="3"/>
  <c r="U743" i="3" s="1"/>
  <c r="S744" i="3" s="1"/>
  <c r="H916" i="3"/>
  <c r="F917" i="3" s="1"/>
  <c r="G917" i="3" s="1"/>
  <c r="E918" i="3"/>
  <c r="D918" i="3" s="1"/>
  <c r="Q743" i="3" l="1"/>
  <c r="R744" i="3" s="1"/>
  <c r="V743" i="3"/>
  <c r="I916" i="3"/>
  <c r="E919" i="3"/>
  <c r="D919" i="3" s="1"/>
  <c r="H917" i="3"/>
  <c r="F918" i="3" s="1"/>
  <c r="G918" i="3" s="1"/>
  <c r="H918" i="3" s="1"/>
  <c r="F919" i="3" s="1"/>
  <c r="G919" i="3" l="1"/>
  <c r="H919" i="3" s="1"/>
  <c r="F920" i="3" s="1"/>
  <c r="T744" i="3"/>
  <c r="U744" i="3" s="1"/>
  <c r="S745" i="3" s="1"/>
  <c r="E920" i="3"/>
  <c r="I917" i="3"/>
  <c r="I918" i="3" s="1"/>
  <c r="I919" i="3" l="1"/>
  <c r="G920" i="3"/>
  <c r="H920" i="3" s="1"/>
  <c r="F921" i="3" s="1"/>
  <c r="Q744" i="3"/>
  <c r="R745" i="3" s="1"/>
  <c r="V744" i="3"/>
  <c r="D920" i="3"/>
  <c r="I920" i="3" l="1"/>
  <c r="T745" i="3"/>
  <c r="U745" i="3" s="1"/>
  <c r="S746" i="3" s="1"/>
  <c r="E921" i="3"/>
  <c r="G921" i="3" s="1"/>
  <c r="H921" i="3" s="1"/>
  <c r="F922" i="3" s="1"/>
  <c r="Q745" i="3" l="1"/>
  <c r="R746" i="3" s="1"/>
  <c r="D921" i="3"/>
  <c r="E922" i="3" s="1"/>
  <c r="G922" i="3" s="1"/>
  <c r="V745" i="3"/>
  <c r="I921" i="3"/>
  <c r="D922" i="3" l="1"/>
  <c r="E923" i="3" s="1"/>
  <c r="D923" i="3" s="1"/>
  <c r="T746" i="3"/>
  <c r="U746" i="3" s="1"/>
  <c r="S747" i="3" s="1"/>
  <c r="H922" i="3"/>
  <c r="F923" i="3" s="1"/>
  <c r="Q746" i="3" l="1"/>
  <c r="R747" i="3" s="1"/>
  <c r="V746" i="3"/>
  <c r="E924" i="3"/>
  <c r="D924" i="3" s="1"/>
  <c r="G923" i="3"/>
  <c r="I922" i="3"/>
  <c r="T747" i="3" l="1"/>
  <c r="U747" i="3" s="1"/>
  <c r="S748" i="3" s="1"/>
  <c r="E925" i="3"/>
  <c r="D925" i="3" s="1"/>
  <c r="H923" i="3"/>
  <c r="F924" i="3" s="1"/>
  <c r="G924" i="3" s="1"/>
  <c r="H924" i="3" s="1"/>
  <c r="F925" i="3" s="1"/>
  <c r="G925" i="3" l="1"/>
  <c r="H925" i="3" s="1"/>
  <c r="F926" i="3" s="1"/>
  <c r="Q747" i="3"/>
  <c r="R748" i="3" s="1"/>
  <c r="V747" i="3"/>
  <c r="E926" i="3"/>
  <c r="I923" i="3"/>
  <c r="I924" i="3" s="1"/>
  <c r="T748" i="3" l="1"/>
  <c r="U748" i="3" s="1"/>
  <c r="S749" i="3" s="1"/>
  <c r="I925" i="3"/>
  <c r="G926" i="3"/>
  <c r="H926" i="3" s="1"/>
  <c r="F927" i="3" s="1"/>
  <c r="D926" i="3"/>
  <c r="Q748" i="3" l="1"/>
  <c r="R749" i="3" s="1"/>
  <c r="V748" i="3"/>
  <c r="I926" i="3"/>
  <c r="E927" i="3"/>
  <c r="G927" i="3" s="1"/>
  <c r="D927" i="3" l="1"/>
  <c r="E928" i="3" s="1"/>
  <c r="D928" i="3" s="1"/>
  <c r="T749" i="3"/>
  <c r="U749" i="3" s="1"/>
  <c r="S750" i="3" s="1"/>
  <c r="H927" i="3"/>
  <c r="Q749" i="3" l="1"/>
  <c r="R750" i="3" s="1"/>
  <c r="V749" i="3"/>
  <c r="E929" i="3"/>
  <c r="D929" i="3" s="1"/>
  <c r="F928" i="3"/>
  <c r="G928" i="3" s="1"/>
  <c r="I927" i="3"/>
  <c r="T750" i="3" l="1"/>
  <c r="U750" i="3" s="1"/>
  <c r="S751" i="3" s="1"/>
  <c r="E930" i="3"/>
  <c r="D930" i="3" s="1"/>
  <c r="H928" i="3"/>
  <c r="F929" i="3" s="1"/>
  <c r="G929" i="3" s="1"/>
  <c r="H929" i="3" s="1"/>
  <c r="F930" i="3" s="1"/>
  <c r="G930" i="3" l="1"/>
  <c r="H930" i="3" s="1"/>
  <c r="F931" i="3" s="1"/>
  <c r="Q750" i="3"/>
  <c r="R751" i="3" s="1"/>
  <c r="V750" i="3"/>
  <c r="E931" i="3"/>
  <c r="I928" i="3"/>
  <c r="I929" i="3" s="1"/>
  <c r="I930" i="3" s="1"/>
  <c r="G931" i="3" l="1"/>
  <c r="D931" i="3"/>
  <c r="E932" i="3" s="1"/>
  <c r="D932" i="3" s="1"/>
  <c r="T751" i="3"/>
  <c r="U751" i="3" s="1"/>
  <c r="S752" i="3" s="1"/>
  <c r="H931" i="3"/>
  <c r="F932" i="3" s="1"/>
  <c r="Q751" i="3" l="1"/>
  <c r="R752" i="3" s="1"/>
  <c r="V751" i="3"/>
  <c r="I931" i="3"/>
  <c r="G932" i="3"/>
  <c r="H932" i="3" s="1"/>
  <c r="F933" i="3" s="1"/>
  <c r="E933" i="3"/>
  <c r="I932" i="3" l="1"/>
  <c r="G933" i="3"/>
  <c r="H933" i="3" s="1"/>
  <c r="F934" i="3" s="1"/>
  <c r="D933" i="3"/>
  <c r="E934" i="3" s="1"/>
  <c r="T752" i="3"/>
  <c r="U752" i="3" s="1"/>
  <c r="S753" i="3" s="1"/>
  <c r="Q752" i="3" l="1"/>
  <c r="R753" i="3" s="1"/>
  <c r="V752" i="3"/>
  <c r="I933" i="3"/>
  <c r="G934" i="3"/>
  <c r="H934" i="3" s="1"/>
  <c r="F935" i="3" s="1"/>
  <c r="D934" i="3"/>
  <c r="T753" i="3" l="1"/>
  <c r="U753" i="3" s="1"/>
  <c r="S754" i="3" s="1"/>
  <c r="I934" i="3"/>
  <c r="E935" i="3"/>
  <c r="G935" i="3" s="1"/>
  <c r="H935" i="3" s="1"/>
  <c r="F936" i="3" s="1"/>
  <c r="Q753" i="3" l="1"/>
  <c r="R754" i="3" s="1"/>
  <c r="D935" i="3"/>
  <c r="E936" i="3" s="1"/>
  <c r="G936" i="3" s="1"/>
  <c r="H936" i="3" s="1"/>
  <c r="F937" i="3" s="1"/>
  <c r="V753" i="3"/>
  <c r="I935" i="3"/>
  <c r="D936" i="3" l="1"/>
  <c r="E937" i="3" s="1"/>
  <c r="D937" i="3" s="1"/>
  <c r="T754" i="3"/>
  <c r="U754" i="3" s="1"/>
  <c r="S755" i="3" s="1"/>
  <c r="I936" i="3"/>
  <c r="Q754" i="3" l="1"/>
  <c r="R755" i="3" s="1"/>
  <c r="V754" i="3"/>
  <c r="G937" i="3"/>
  <c r="H937" i="3" s="1"/>
  <c r="F938" i="3" s="1"/>
  <c r="E938" i="3"/>
  <c r="I937" i="3" l="1"/>
  <c r="G938" i="3"/>
  <c r="H938" i="3" s="1"/>
  <c r="F939" i="3" s="1"/>
  <c r="T755" i="3"/>
  <c r="U755" i="3" s="1"/>
  <c r="S756" i="3" s="1"/>
  <c r="D938" i="3"/>
  <c r="E939" i="3" s="1"/>
  <c r="G939" i="3" l="1"/>
  <c r="H939" i="3" s="1"/>
  <c r="F940" i="3" s="1"/>
  <c r="Q755" i="3"/>
  <c r="R756" i="3" s="1"/>
  <c r="I938" i="3"/>
  <c r="V755" i="3"/>
  <c r="D939" i="3"/>
  <c r="E940" i="3" s="1"/>
  <c r="D940" i="3" s="1"/>
  <c r="T756" i="3" l="1"/>
  <c r="U756" i="3" s="1"/>
  <c r="S757" i="3" s="1"/>
  <c r="I939" i="3"/>
  <c r="E941" i="3"/>
  <c r="D941" i="3" s="1"/>
  <c r="G940" i="3"/>
  <c r="Q756" i="3" l="1"/>
  <c r="R757" i="3" s="1"/>
  <c r="V756" i="3"/>
  <c r="H940" i="3"/>
  <c r="E942" i="3"/>
  <c r="D942" i="3" s="1"/>
  <c r="T757" i="3" l="1"/>
  <c r="U757" i="3" s="1"/>
  <c r="S758" i="3" s="1"/>
  <c r="E943" i="3"/>
  <c r="D943" i="3" s="1"/>
  <c r="F941" i="3"/>
  <c r="G941" i="3" s="1"/>
  <c r="I940" i="3"/>
  <c r="Q757" i="3" l="1"/>
  <c r="R758" i="3" s="1"/>
  <c r="V757" i="3"/>
  <c r="E944" i="3"/>
  <c r="D944" i="3" s="1"/>
  <c r="H941" i="3"/>
  <c r="F942" i="3" s="1"/>
  <c r="G942" i="3" s="1"/>
  <c r="T758" i="3" l="1"/>
  <c r="U758" i="3" s="1"/>
  <c r="S759" i="3" s="1"/>
  <c r="H942" i="3"/>
  <c r="F943" i="3" s="1"/>
  <c r="G943" i="3" s="1"/>
  <c r="E945" i="3"/>
  <c r="D945" i="3" s="1"/>
  <c r="I941" i="3"/>
  <c r="Q758" i="3" l="1"/>
  <c r="R759" i="3" s="1"/>
  <c r="V758" i="3"/>
  <c r="I942" i="3"/>
  <c r="H943" i="3"/>
  <c r="F944" i="3" s="1"/>
  <c r="G944" i="3" s="1"/>
  <c r="E946" i="3"/>
  <c r="D946" i="3" s="1"/>
  <c r="I943" i="3" l="1"/>
  <c r="T759" i="3"/>
  <c r="U759" i="3" s="1"/>
  <c r="S760" i="3" s="1"/>
  <c r="E947" i="3"/>
  <c r="D947" i="3" s="1"/>
  <c r="H944" i="3"/>
  <c r="F945" i="3" s="1"/>
  <c r="G945" i="3" s="1"/>
  <c r="Q759" i="3" l="1"/>
  <c r="R760" i="3" s="1"/>
  <c r="V759" i="3"/>
  <c r="E948" i="3"/>
  <c r="D948" i="3" s="1"/>
  <c r="H945" i="3"/>
  <c r="F946" i="3" s="1"/>
  <c r="G946" i="3" s="1"/>
  <c r="I944" i="3"/>
  <c r="T760" i="3" l="1"/>
  <c r="U760" i="3" s="1"/>
  <c r="S761" i="3" s="1"/>
  <c r="H946" i="3"/>
  <c r="F947" i="3" s="1"/>
  <c r="G947" i="3" s="1"/>
  <c r="E949" i="3"/>
  <c r="D949" i="3" s="1"/>
  <c r="I945" i="3"/>
  <c r="Q760" i="3" l="1"/>
  <c r="R761" i="3" s="1"/>
  <c r="V760" i="3"/>
  <c r="I946" i="3"/>
  <c r="H947" i="3"/>
  <c r="F948" i="3" s="1"/>
  <c r="G948" i="3" s="1"/>
  <c r="E950" i="3"/>
  <c r="D950" i="3" s="1"/>
  <c r="T761" i="3" l="1"/>
  <c r="U761" i="3" s="1"/>
  <c r="S762" i="3" s="1"/>
  <c r="I947" i="3"/>
  <c r="E951" i="3"/>
  <c r="D951" i="3" s="1"/>
  <c r="H948" i="3"/>
  <c r="F949" i="3" s="1"/>
  <c r="G949" i="3" s="1"/>
  <c r="Q761" i="3" l="1"/>
  <c r="R762" i="3" s="1"/>
  <c r="V761" i="3"/>
  <c r="H949" i="3"/>
  <c r="F950" i="3" s="1"/>
  <c r="G950" i="3" s="1"/>
  <c r="E952" i="3"/>
  <c r="D952" i="3" s="1"/>
  <c r="I948" i="3"/>
  <c r="I949" i="3" l="1"/>
  <c r="T762" i="3"/>
  <c r="U762" i="3" s="1"/>
  <c r="S763" i="3" s="1"/>
  <c r="H950" i="3"/>
  <c r="F951" i="3" s="1"/>
  <c r="G951" i="3" s="1"/>
  <c r="E953" i="3"/>
  <c r="D953" i="3" s="1"/>
  <c r="Q762" i="3" l="1"/>
  <c r="R763" i="3" s="1"/>
  <c r="V762" i="3"/>
  <c r="I950" i="3"/>
  <c r="H951" i="3"/>
  <c r="F952" i="3" s="1"/>
  <c r="G952" i="3" s="1"/>
  <c r="E954" i="3"/>
  <c r="D954" i="3" s="1"/>
  <c r="I951" i="3" l="1"/>
  <c r="T763" i="3"/>
  <c r="U763" i="3" s="1"/>
  <c r="S764" i="3" s="1"/>
  <c r="H952" i="3"/>
  <c r="F953" i="3" s="1"/>
  <c r="G953" i="3" s="1"/>
  <c r="E955" i="3"/>
  <c r="D955" i="3" s="1"/>
  <c r="Q763" i="3" l="1"/>
  <c r="R764" i="3" s="1"/>
  <c r="V763" i="3"/>
  <c r="I952" i="3"/>
  <c r="H953" i="3"/>
  <c r="F954" i="3" s="1"/>
  <c r="G954" i="3" s="1"/>
  <c r="E956" i="3"/>
  <c r="D956" i="3" s="1"/>
  <c r="I953" i="3" l="1"/>
  <c r="T764" i="3"/>
  <c r="U764" i="3" s="1"/>
  <c r="S765" i="3" s="1"/>
  <c r="E957" i="3"/>
  <c r="D957" i="3" s="1"/>
  <c r="H954" i="3"/>
  <c r="F955" i="3" s="1"/>
  <c r="G955" i="3" s="1"/>
  <c r="Q764" i="3" l="1"/>
  <c r="R765" i="3" s="1"/>
  <c r="V764" i="3"/>
  <c r="H955" i="3"/>
  <c r="F956" i="3" s="1"/>
  <c r="G956" i="3" s="1"/>
  <c r="E958" i="3"/>
  <c r="D958" i="3" s="1"/>
  <c r="I954" i="3"/>
  <c r="I955" i="3" l="1"/>
  <c r="T765" i="3"/>
  <c r="U765" i="3" s="1"/>
  <c r="S766" i="3" s="1"/>
  <c r="E959" i="3"/>
  <c r="D959" i="3" s="1"/>
  <c r="H956" i="3"/>
  <c r="F957" i="3" s="1"/>
  <c r="G957" i="3" s="1"/>
  <c r="Q765" i="3" l="1"/>
  <c r="R766" i="3" s="1"/>
  <c r="V765" i="3"/>
  <c r="H957" i="3"/>
  <c r="F958" i="3" s="1"/>
  <c r="G958" i="3" s="1"/>
  <c r="E960" i="3"/>
  <c r="D960" i="3" s="1"/>
  <c r="I956" i="3"/>
  <c r="I957" i="3" l="1"/>
  <c r="T766" i="3"/>
  <c r="U766" i="3" s="1"/>
  <c r="S767" i="3" s="1"/>
  <c r="E961" i="3"/>
  <c r="D961" i="3" s="1"/>
  <c r="H958" i="3"/>
  <c r="F959" i="3" s="1"/>
  <c r="G959" i="3" s="1"/>
  <c r="Q766" i="3" l="1"/>
  <c r="R767" i="3" s="1"/>
  <c r="V766" i="3"/>
  <c r="E962" i="3"/>
  <c r="D962" i="3" s="1"/>
  <c r="H959" i="3"/>
  <c r="F960" i="3" s="1"/>
  <c r="G960" i="3" s="1"/>
  <c r="I958" i="3"/>
  <c r="T767" i="3" l="1"/>
  <c r="U767" i="3" s="1"/>
  <c r="S768" i="3" s="1"/>
  <c r="E963" i="3"/>
  <c r="D963" i="3" s="1"/>
  <c r="H960" i="3"/>
  <c r="F961" i="3" s="1"/>
  <c r="G961" i="3" s="1"/>
  <c r="H961" i="3" s="1"/>
  <c r="F962" i="3" s="1"/>
  <c r="G962" i="3" s="1"/>
  <c r="I959" i="3"/>
  <c r="Q767" i="3" l="1"/>
  <c r="R768" i="3" s="1"/>
  <c r="V767" i="3"/>
  <c r="H962" i="3"/>
  <c r="F963" i="3" s="1"/>
  <c r="G963" i="3" s="1"/>
  <c r="H963" i="3" s="1"/>
  <c r="F964" i="3" s="1"/>
  <c r="E964" i="3"/>
  <c r="D964" i="3" s="1"/>
  <c r="I960" i="3"/>
  <c r="I961" i="3" s="1"/>
  <c r="I962" i="3" l="1"/>
  <c r="I963" i="3" s="1"/>
  <c r="T768" i="3"/>
  <c r="U768" i="3" s="1"/>
  <c r="S769" i="3" s="1"/>
  <c r="E965" i="3"/>
  <c r="D965" i="3" s="1"/>
  <c r="G964" i="3"/>
  <c r="H964" i="3" s="1"/>
  <c r="F965" i="3" s="1"/>
  <c r="G965" i="3" l="1"/>
  <c r="H965" i="3" s="1"/>
  <c r="F966" i="3" s="1"/>
  <c r="Q768" i="3"/>
  <c r="R769" i="3" s="1"/>
  <c r="V768" i="3"/>
  <c r="E966" i="3"/>
  <c r="D966" i="3" s="1"/>
  <c r="I964" i="3"/>
  <c r="I965" i="3" l="1"/>
  <c r="G966" i="3"/>
  <c r="H966" i="3" s="1"/>
  <c r="F967" i="3" s="1"/>
  <c r="T769" i="3"/>
  <c r="U769" i="3" s="1"/>
  <c r="S770" i="3" s="1"/>
  <c r="E967" i="3"/>
  <c r="D967" i="3" s="1"/>
  <c r="Q769" i="3" l="1"/>
  <c r="R770" i="3" s="1"/>
  <c r="V769" i="3"/>
  <c r="G967" i="3"/>
  <c r="H967" i="3" s="1"/>
  <c r="F968" i="3" s="1"/>
  <c r="E968" i="3"/>
  <c r="D968" i="3" s="1"/>
  <c r="I966" i="3"/>
  <c r="T770" i="3" l="1"/>
  <c r="U770" i="3" s="1"/>
  <c r="S771" i="3" s="1"/>
  <c r="I967" i="3"/>
  <c r="G968" i="3"/>
  <c r="H968" i="3" s="1"/>
  <c r="F969" i="3" s="1"/>
  <c r="E969" i="3"/>
  <c r="D969" i="3" s="1"/>
  <c r="Q770" i="3" l="1"/>
  <c r="R771" i="3" s="1"/>
  <c r="V770" i="3"/>
  <c r="I968" i="3"/>
  <c r="E970" i="3"/>
  <c r="D970" i="3" s="1"/>
  <c r="G969" i="3"/>
  <c r="T771" i="3" l="1"/>
  <c r="U771" i="3" s="1"/>
  <c r="S772" i="3" s="1"/>
  <c r="E971" i="3"/>
  <c r="D971" i="3" s="1"/>
  <c r="H969" i="3"/>
  <c r="Q771" i="3" l="1"/>
  <c r="R772" i="3" s="1"/>
  <c r="V771" i="3"/>
  <c r="E972" i="3"/>
  <c r="D972" i="3" s="1"/>
  <c r="F970" i="3"/>
  <c r="G970" i="3" s="1"/>
  <c r="H970" i="3" s="1"/>
  <c r="F971" i="3" s="1"/>
  <c r="G971" i="3" s="1"/>
  <c r="H971" i="3" s="1"/>
  <c r="F972" i="3" s="1"/>
  <c r="I969" i="3"/>
  <c r="I970" i="3" l="1"/>
  <c r="I971" i="3" s="1"/>
  <c r="T772" i="3"/>
  <c r="U772" i="3" s="1"/>
  <c r="S773" i="3" s="1"/>
  <c r="G972" i="3"/>
  <c r="H972" i="3" s="1"/>
  <c r="F973" i="3" s="1"/>
  <c r="E973" i="3"/>
  <c r="D973" i="3" s="1"/>
  <c r="Q772" i="3" l="1"/>
  <c r="R773" i="3" s="1"/>
  <c r="V772" i="3"/>
  <c r="G973" i="3"/>
  <c r="H973" i="3" s="1"/>
  <c r="F974" i="3" s="1"/>
  <c r="E974" i="3"/>
  <c r="I972" i="3"/>
  <c r="G974" i="3" l="1"/>
  <c r="H974" i="3" s="1"/>
  <c r="F975" i="3" s="1"/>
  <c r="I973" i="3"/>
  <c r="T773" i="3"/>
  <c r="U773" i="3" s="1"/>
  <c r="S774" i="3" s="1"/>
  <c r="D974" i="3"/>
  <c r="I974" i="3" l="1"/>
  <c r="Q773" i="3"/>
  <c r="R774" i="3" s="1"/>
  <c r="V773" i="3"/>
  <c r="E975" i="3"/>
  <c r="G975" i="3" s="1"/>
  <c r="H975" i="3" s="1"/>
  <c r="F976" i="3" s="1"/>
  <c r="D975" i="3" l="1"/>
  <c r="E976" i="3" s="1"/>
  <c r="D976" i="3" s="1"/>
  <c r="T774" i="3"/>
  <c r="U774" i="3" s="1"/>
  <c r="S775" i="3" s="1"/>
  <c r="I975" i="3"/>
  <c r="Q774" i="3" l="1"/>
  <c r="R775" i="3" s="1"/>
  <c r="V774" i="3"/>
  <c r="G976" i="3"/>
  <c r="H976" i="3" s="1"/>
  <c r="F977" i="3" s="1"/>
  <c r="E977" i="3"/>
  <c r="D977" i="3" s="1"/>
  <c r="G977" i="3" l="1"/>
  <c r="H977" i="3" s="1"/>
  <c r="F978" i="3" s="1"/>
  <c r="T775" i="3"/>
  <c r="U775" i="3" s="1"/>
  <c r="S776" i="3" s="1"/>
  <c r="E978" i="3"/>
  <c r="D978" i="3" s="1"/>
  <c r="I976" i="3"/>
  <c r="I977" i="3" l="1"/>
  <c r="Q775" i="3"/>
  <c r="R776" i="3" s="1"/>
  <c r="V775" i="3"/>
  <c r="G978" i="3"/>
  <c r="H978" i="3" s="1"/>
  <c r="F979" i="3" s="1"/>
  <c r="E979" i="3"/>
  <c r="I978" i="3" l="1"/>
  <c r="G979" i="3"/>
  <c r="H979" i="3" s="1"/>
  <c r="F980" i="3" s="1"/>
  <c r="T776" i="3"/>
  <c r="U776" i="3" s="1"/>
  <c r="S777" i="3" s="1"/>
  <c r="D979" i="3"/>
  <c r="Q776" i="3" l="1"/>
  <c r="R777" i="3" s="1"/>
  <c r="V776" i="3"/>
  <c r="I979" i="3"/>
  <c r="E980" i="3"/>
  <c r="G980" i="3" s="1"/>
  <c r="H980" i="3" s="1"/>
  <c r="F981" i="3" s="1"/>
  <c r="D980" i="3" l="1"/>
  <c r="E981" i="3" s="1"/>
  <c r="D981" i="3" s="1"/>
  <c r="T777" i="3"/>
  <c r="U777" i="3" s="1"/>
  <c r="S778" i="3" s="1"/>
  <c r="I980" i="3"/>
  <c r="Q777" i="3" l="1"/>
  <c r="R778" i="3" s="1"/>
  <c r="V777" i="3"/>
  <c r="G981" i="3"/>
  <c r="H981" i="3" s="1"/>
  <c r="F982" i="3" s="1"/>
  <c r="E982" i="3"/>
  <c r="D982" i="3" s="1"/>
  <c r="G982" i="3" l="1"/>
  <c r="H982" i="3" s="1"/>
  <c r="T778" i="3"/>
  <c r="U778" i="3" s="1"/>
  <c r="S779" i="3" s="1"/>
  <c r="I981" i="3"/>
  <c r="E983" i="3"/>
  <c r="D983" i="3" s="1"/>
  <c r="Q778" i="3" l="1"/>
  <c r="R779" i="3" s="1"/>
  <c r="V778" i="3"/>
  <c r="E984" i="3"/>
  <c r="D984" i="3" s="1"/>
  <c r="F983" i="3"/>
  <c r="G983" i="3" s="1"/>
  <c r="I982" i="3"/>
  <c r="T779" i="3" l="1"/>
  <c r="U779" i="3" s="1"/>
  <c r="S780" i="3" s="1"/>
  <c r="H983" i="3"/>
  <c r="F984" i="3" s="1"/>
  <c r="G984" i="3" s="1"/>
  <c r="E985" i="3"/>
  <c r="D985" i="3" s="1"/>
  <c r="Q779" i="3" l="1"/>
  <c r="R780" i="3" s="1"/>
  <c r="V779" i="3"/>
  <c r="I983" i="3"/>
  <c r="E986" i="3"/>
  <c r="D986" i="3" s="1"/>
  <c r="H984" i="3"/>
  <c r="F985" i="3" s="1"/>
  <c r="G985" i="3" s="1"/>
  <c r="H985" i="3" s="1"/>
  <c r="F986" i="3" s="1"/>
  <c r="G986" i="3" l="1"/>
  <c r="H986" i="3" s="1"/>
  <c r="F987" i="3" s="1"/>
  <c r="T780" i="3"/>
  <c r="U780" i="3" s="1"/>
  <c r="S781" i="3" s="1"/>
  <c r="E987" i="3"/>
  <c r="I984" i="3"/>
  <c r="I985" i="3" s="1"/>
  <c r="Q780" i="3" l="1"/>
  <c r="R781" i="3" s="1"/>
  <c r="V780" i="3"/>
  <c r="G987" i="3"/>
  <c r="H987" i="3" s="1"/>
  <c r="F988" i="3" s="1"/>
  <c r="I986" i="3"/>
  <c r="D987" i="3"/>
  <c r="T781" i="3" l="1"/>
  <c r="U781" i="3" s="1"/>
  <c r="S782" i="3" s="1"/>
  <c r="I987" i="3"/>
  <c r="E988" i="3"/>
  <c r="G988" i="3" s="1"/>
  <c r="H988" i="3" s="1"/>
  <c r="F989" i="3" s="1"/>
  <c r="D988" i="3" l="1"/>
  <c r="E989" i="3" s="1"/>
  <c r="D989" i="3" s="1"/>
  <c r="Q781" i="3"/>
  <c r="R782" i="3" s="1"/>
  <c r="V781" i="3"/>
  <c r="I988" i="3"/>
  <c r="G989" i="3" l="1"/>
  <c r="H989" i="3" s="1"/>
  <c r="F990" i="3" s="1"/>
  <c r="T782" i="3"/>
  <c r="U782" i="3" s="1"/>
  <c r="S783" i="3" s="1"/>
  <c r="E990" i="3"/>
  <c r="D990" i="3" s="1"/>
  <c r="Q782" i="3" l="1"/>
  <c r="R783" i="3" s="1"/>
  <c r="V782" i="3"/>
  <c r="I989" i="3"/>
  <c r="E991" i="3"/>
  <c r="D991" i="3" s="1"/>
  <c r="G990" i="3"/>
  <c r="T783" i="3" l="1"/>
  <c r="U783" i="3" s="1"/>
  <c r="S784" i="3" s="1"/>
  <c r="E992" i="3"/>
  <c r="D992" i="3" s="1"/>
  <c r="H990" i="3"/>
  <c r="Q783" i="3" l="1"/>
  <c r="R784" i="3" s="1"/>
  <c r="V783" i="3"/>
  <c r="E993" i="3"/>
  <c r="D993" i="3" s="1"/>
  <c r="F991" i="3"/>
  <c r="G991" i="3" s="1"/>
  <c r="I990" i="3"/>
  <c r="T784" i="3" l="1"/>
  <c r="U784" i="3" s="1"/>
  <c r="S785" i="3" s="1"/>
  <c r="E994" i="3"/>
  <c r="D994" i="3" s="1"/>
  <c r="H991" i="3"/>
  <c r="F992" i="3" s="1"/>
  <c r="G992" i="3" s="1"/>
  <c r="Q784" i="3" l="1"/>
  <c r="R785" i="3" s="1"/>
  <c r="V784" i="3"/>
  <c r="H992" i="3"/>
  <c r="F993" i="3" s="1"/>
  <c r="G993" i="3" s="1"/>
  <c r="E995" i="3"/>
  <c r="D995" i="3" s="1"/>
  <c r="I991" i="3"/>
  <c r="T785" i="3" l="1"/>
  <c r="U785" i="3" s="1"/>
  <c r="S786" i="3" s="1"/>
  <c r="I992" i="3"/>
  <c r="E996" i="3"/>
  <c r="D996" i="3" s="1"/>
  <c r="H993" i="3"/>
  <c r="F994" i="3" s="1"/>
  <c r="G994" i="3" s="1"/>
  <c r="Q785" i="3" l="1"/>
  <c r="R786" i="3" s="1"/>
  <c r="V785" i="3"/>
  <c r="H994" i="3"/>
  <c r="F995" i="3" s="1"/>
  <c r="G995" i="3" s="1"/>
  <c r="H995" i="3" s="1"/>
  <c r="F996" i="3" s="1"/>
  <c r="G996" i="3" s="1"/>
  <c r="H996" i="3" s="1"/>
  <c r="F997" i="3" s="1"/>
  <c r="E997" i="3"/>
  <c r="D997" i="3" s="1"/>
  <c r="I993" i="3"/>
  <c r="I994" i="3" l="1"/>
  <c r="I995" i="3" s="1"/>
  <c r="I996" i="3" s="1"/>
  <c r="T786" i="3"/>
  <c r="U786" i="3" s="1"/>
  <c r="S787" i="3" s="1"/>
  <c r="G997" i="3"/>
  <c r="H997" i="3" s="1"/>
  <c r="F998" i="3" s="1"/>
  <c r="E998" i="3"/>
  <c r="D998" i="3" s="1"/>
  <c r="Q786" i="3" l="1"/>
  <c r="R787" i="3" s="1"/>
  <c r="V786" i="3"/>
  <c r="G998" i="3"/>
  <c r="H998" i="3" s="1"/>
  <c r="F999" i="3" s="1"/>
  <c r="I997" i="3"/>
  <c r="E999" i="3"/>
  <c r="G999" i="3" l="1"/>
  <c r="H999" i="3" s="1"/>
  <c r="F1000" i="3" s="1"/>
  <c r="T787" i="3"/>
  <c r="U787" i="3" s="1"/>
  <c r="S788" i="3" s="1"/>
  <c r="D999" i="3"/>
  <c r="E1000" i="3" s="1"/>
  <c r="I998" i="3"/>
  <c r="Q787" i="3" l="1"/>
  <c r="R788" i="3" s="1"/>
  <c r="V787" i="3"/>
  <c r="G1000" i="3"/>
  <c r="H1000" i="3" s="1"/>
  <c r="F1001" i="3" s="1"/>
  <c r="I999" i="3"/>
  <c r="D1000" i="3"/>
  <c r="T788" i="3" l="1"/>
  <c r="U788" i="3" s="1"/>
  <c r="S789" i="3" s="1"/>
  <c r="I1000" i="3"/>
  <c r="E1001" i="3"/>
  <c r="G1001" i="3" s="1"/>
  <c r="Q788" i="3" l="1"/>
  <c r="R789" i="3" s="1"/>
  <c r="V788" i="3"/>
  <c r="D1001" i="3"/>
  <c r="E1002" i="3" s="1"/>
  <c r="D1002" i="3" s="1"/>
  <c r="H1001" i="3"/>
  <c r="T789" i="3" l="1"/>
  <c r="U789" i="3" s="1"/>
  <c r="S790" i="3" s="1"/>
  <c r="E1003" i="3"/>
  <c r="D1003" i="3" s="1"/>
  <c r="F1002" i="3"/>
  <c r="G1002" i="3" s="1"/>
  <c r="I1001" i="3"/>
  <c r="Q789" i="3" l="1"/>
  <c r="R790" i="3" s="1"/>
  <c r="V789" i="3"/>
  <c r="H1002" i="3"/>
  <c r="F1003" i="3" s="1"/>
  <c r="G1003" i="3" s="1"/>
  <c r="E1004" i="3"/>
  <c r="D1004" i="3" s="1"/>
  <c r="T790" i="3" l="1"/>
  <c r="U790" i="3" s="1"/>
  <c r="S791" i="3" s="1"/>
  <c r="I1002" i="3"/>
  <c r="E1005" i="3"/>
  <c r="D1005" i="3" s="1"/>
  <c r="H1003" i="3"/>
  <c r="F1004" i="3" s="1"/>
  <c r="G1004" i="3" s="1"/>
  <c r="Q790" i="3" l="1"/>
  <c r="R791" i="3" s="1"/>
  <c r="V790" i="3"/>
  <c r="E1006" i="3"/>
  <c r="D1006" i="3" s="1"/>
  <c r="H1004" i="3"/>
  <c r="F1005" i="3" s="1"/>
  <c r="G1005" i="3" s="1"/>
  <c r="I1003" i="3"/>
  <c r="T791" i="3" l="1"/>
  <c r="U791" i="3" s="1"/>
  <c r="S792" i="3" s="1"/>
  <c r="H1005" i="3"/>
  <c r="F1006" i="3" s="1"/>
  <c r="G1006" i="3" s="1"/>
  <c r="H1006" i="3" s="1"/>
  <c r="F1007" i="3" s="1"/>
  <c r="E1007" i="3"/>
  <c r="D1007" i="3" s="1"/>
  <c r="I1004" i="3"/>
  <c r="Q791" i="3" l="1"/>
  <c r="R792" i="3" s="1"/>
  <c r="V791" i="3"/>
  <c r="I1005" i="3"/>
  <c r="I1006" i="3" s="1"/>
  <c r="G1007" i="3"/>
  <c r="E1008" i="3"/>
  <c r="D1008" i="3" s="1"/>
  <c r="T792" i="3" l="1"/>
  <c r="U792" i="3" s="1"/>
  <c r="S793" i="3" s="1"/>
  <c r="E1009" i="3"/>
  <c r="D1009" i="3" s="1"/>
  <c r="H1007" i="3"/>
  <c r="F1008" i="3" s="1"/>
  <c r="G1008" i="3" s="1"/>
  <c r="Q792" i="3" l="1"/>
  <c r="R793" i="3" s="1"/>
  <c r="V792" i="3"/>
  <c r="H1008" i="3"/>
  <c r="F1009" i="3" s="1"/>
  <c r="G1009" i="3" s="1"/>
  <c r="E1010" i="3"/>
  <c r="D1010" i="3" s="1"/>
  <c r="I1007" i="3"/>
  <c r="I1008" i="3" l="1"/>
  <c r="T793" i="3"/>
  <c r="U793" i="3" s="1"/>
  <c r="S794" i="3" s="1"/>
  <c r="H1009" i="3"/>
  <c r="F1010" i="3" s="1"/>
  <c r="G1010" i="3" s="1"/>
  <c r="H1010" i="3" s="1"/>
  <c r="F1011" i="3" s="1"/>
  <c r="E1011" i="3"/>
  <c r="D1011" i="3" s="1"/>
  <c r="Q793" i="3" l="1"/>
  <c r="R794" i="3" s="1"/>
  <c r="V793" i="3"/>
  <c r="I1009" i="3"/>
  <c r="I1010" i="3" s="1"/>
  <c r="G1011" i="3"/>
  <c r="H1011" i="3" s="1"/>
  <c r="F1012" i="3" s="1"/>
  <c r="E1012" i="3"/>
  <c r="D1012" i="3" s="1"/>
  <c r="T794" i="3" l="1"/>
  <c r="U794" i="3" s="1"/>
  <c r="S795" i="3" s="1"/>
  <c r="I1011" i="3"/>
  <c r="G1012" i="3"/>
  <c r="H1012" i="3" s="1"/>
  <c r="F1013" i="3" s="1"/>
  <c r="E1013" i="3"/>
  <c r="Q794" i="3" l="1"/>
  <c r="R795" i="3" s="1"/>
  <c r="V794" i="3"/>
  <c r="G1013" i="3"/>
  <c r="H1013" i="3" s="1"/>
  <c r="F1014" i="3" s="1"/>
  <c r="I1012" i="3"/>
  <c r="D1013" i="3"/>
  <c r="E1014" i="3" s="1"/>
  <c r="G1014" i="3" l="1"/>
  <c r="H1014" i="3" s="1"/>
  <c r="F1015" i="3" s="1"/>
  <c r="I1013" i="3"/>
  <c r="T795" i="3"/>
  <c r="U795" i="3" s="1"/>
  <c r="S796" i="3" s="1"/>
  <c r="D1014" i="3"/>
  <c r="Q795" i="3" l="1"/>
  <c r="R796" i="3" s="1"/>
  <c r="V795" i="3"/>
  <c r="I1014" i="3"/>
  <c r="E1015" i="3"/>
  <c r="G1015" i="3" s="1"/>
  <c r="D1015" i="3" l="1"/>
  <c r="E1016" i="3" s="1"/>
  <c r="T796" i="3"/>
  <c r="U796" i="3" s="1"/>
  <c r="S797" i="3" s="1"/>
  <c r="H1015" i="3"/>
  <c r="D1016" i="3" l="1"/>
  <c r="E1017" i="3" s="1"/>
  <c r="D1017" i="3" s="1"/>
  <c r="Q796" i="3"/>
  <c r="R797" i="3" s="1"/>
  <c r="V796" i="3"/>
  <c r="F1016" i="3"/>
  <c r="G1016" i="3" s="1"/>
  <c r="I1015" i="3"/>
  <c r="T797" i="3" l="1"/>
  <c r="U797" i="3" s="1"/>
  <c r="S798" i="3" s="1"/>
  <c r="H1016" i="3"/>
  <c r="F1017" i="3" s="1"/>
  <c r="G1017" i="3" s="1"/>
  <c r="E1018" i="3"/>
  <c r="D1018" i="3" s="1"/>
  <c r="Q797" i="3" l="1"/>
  <c r="R798" i="3" s="1"/>
  <c r="V797" i="3"/>
  <c r="E1019" i="3"/>
  <c r="D1019" i="3" s="1"/>
  <c r="H1017" i="3"/>
  <c r="F1018" i="3" s="1"/>
  <c r="G1018" i="3" s="1"/>
  <c r="I1016" i="3"/>
  <c r="T798" i="3" l="1"/>
  <c r="U798" i="3" s="1"/>
  <c r="S799" i="3" s="1"/>
  <c r="E1020" i="3"/>
  <c r="D1020" i="3" s="1"/>
  <c r="H1018" i="3"/>
  <c r="F1019" i="3" s="1"/>
  <c r="G1019" i="3" s="1"/>
  <c r="I1017" i="3"/>
  <c r="Q798" i="3" l="1"/>
  <c r="R799" i="3" s="1"/>
  <c r="V798" i="3"/>
  <c r="H1019" i="3"/>
  <c r="F1020" i="3" s="1"/>
  <c r="G1020" i="3" s="1"/>
  <c r="E1021" i="3"/>
  <c r="D1021" i="3" s="1"/>
  <c r="I1018" i="3"/>
  <c r="I1019" i="3" l="1"/>
  <c r="T799" i="3"/>
  <c r="U799" i="3" s="1"/>
  <c r="S800" i="3" s="1"/>
  <c r="H1020" i="3"/>
  <c r="F1021" i="3" s="1"/>
  <c r="G1021" i="3" s="1"/>
  <c r="E1022" i="3"/>
  <c r="D1022" i="3" s="1"/>
  <c r="Q799" i="3" l="1"/>
  <c r="R800" i="3" s="1"/>
  <c r="V799" i="3"/>
  <c r="I1020" i="3"/>
  <c r="E1023" i="3"/>
  <c r="D1023" i="3" s="1"/>
  <c r="H1021" i="3"/>
  <c r="F1022" i="3" s="1"/>
  <c r="G1022" i="3" s="1"/>
  <c r="T800" i="3" l="1"/>
  <c r="U800" i="3" s="1"/>
  <c r="S801" i="3" s="1"/>
  <c r="H1022" i="3"/>
  <c r="F1023" i="3" s="1"/>
  <c r="G1023" i="3" s="1"/>
  <c r="E1024" i="3"/>
  <c r="D1024" i="3" s="1"/>
  <c r="I1021" i="3"/>
  <c r="I1022" i="3" l="1"/>
  <c r="Q800" i="3"/>
  <c r="R801" i="3" s="1"/>
  <c r="V800" i="3"/>
  <c r="E1025" i="3"/>
  <c r="D1025" i="3" s="1"/>
  <c r="H1023" i="3"/>
  <c r="F1024" i="3" s="1"/>
  <c r="G1024" i="3" s="1"/>
  <c r="T801" i="3" l="1"/>
  <c r="U801" i="3" s="1"/>
  <c r="S802" i="3" s="1"/>
  <c r="E1026" i="3"/>
  <c r="D1026" i="3" s="1"/>
  <c r="H1024" i="3"/>
  <c r="F1025" i="3" s="1"/>
  <c r="G1025" i="3" s="1"/>
  <c r="I1023" i="3"/>
  <c r="Q801" i="3" l="1"/>
  <c r="R802" i="3" s="1"/>
  <c r="V801" i="3"/>
  <c r="E1027" i="3"/>
  <c r="D1027" i="3" s="1"/>
  <c r="H1025" i="3"/>
  <c r="F1026" i="3" s="1"/>
  <c r="G1026" i="3" s="1"/>
  <c r="I1024" i="3"/>
  <c r="T802" i="3" l="1"/>
  <c r="U802" i="3" s="1"/>
  <c r="S803" i="3" s="1"/>
  <c r="E1028" i="3"/>
  <c r="D1028" i="3" s="1"/>
  <c r="H1026" i="3"/>
  <c r="F1027" i="3" s="1"/>
  <c r="G1027" i="3" s="1"/>
  <c r="I1025" i="3"/>
  <c r="Q802" i="3" l="1"/>
  <c r="R803" i="3" s="1"/>
  <c r="V802" i="3"/>
  <c r="H1027" i="3"/>
  <c r="F1028" i="3" s="1"/>
  <c r="G1028" i="3" s="1"/>
  <c r="E1029" i="3"/>
  <c r="D1029" i="3" s="1"/>
  <c r="I1026" i="3"/>
  <c r="T803" i="3" l="1"/>
  <c r="U803" i="3" s="1"/>
  <c r="S804" i="3" s="1"/>
  <c r="I1027" i="3"/>
  <c r="E1030" i="3"/>
  <c r="D1030" i="3" s="1"/>
  <c r="H1028" i="3"/>
  <c r="F1029" i="3" s="1"/>
  <c r="G1029" i="3" s="1"/>
  <c r="Q803" i="3" l="1"/>
  <c r="R804" i="3" s="1"/>
  <c r="V803" i="3"/>
  <c r="H1029" i="3"/>
  <c r="F1030" i="3" s="1"/>
  <c r="G1030" i="3" s="1"/>
  <c r="E1031" i="3"/>
  <c r="D1031" i="3" s="1"/>
  <c r="I1028" i="3"/>
  <c r="I1029" i="3" l="1"/>
  <c r="T804" i="3"/>
  <c r="U804" i="3" s="1"/>
  <c r="S805" i="3" s="1"/>
  <c r="E1032" i="3"/>
  <c r="D1032" i="3" s="1"/>
  <c r="H1030" i="3"/>
  <c r="F1031" i="3" s="1"/>
  <c r="G1031" i="3" s="1"/>
  <c r="Q804" i="3" l="1"/>
  <c r="R805" i="3" s="1"/>
  <c r="V804" i="3"/>
  <c r="H1031" i="3"/>
  <c r="F1032" i="3" s="1"/>
  <c r="G1032" i="3" s="1"/>
  <c r="E1033" i="3"/>
  <c r="D1033" i="3" s="1"/>
  <c r="I1030" i="3"/>
  <c r="I1031" i="3" l="1"/>
  <c r="T805" i="3"/>
  <c r="U805" i="3" s="1"/>
  <c r="S806" i="3" s="1"/>
  <c r="H1032" i="3"/>
  <c r="F1033" i="3" s="1"/>
  <c r="G1033" i="3" s="1"/>
  <c r="E1034" i="3"/>
  <c r="D1034" i="3" s="1"/>
  <c r="Q805" i="3" l="1"/>
  <c r="R806" i="3" s="1"/>
  <c r="V805" i="3"/>
  <c r="I1032" i="3"/>
  <c r="E1035" i="3"/>
  <c r="D1035" i="3" s="1"/>
  <c r="H1033" i="3"/>
  <c r="F1034" i="3" s="1"/>
  <c r="G1034" i="3" s="1"/>
  <c r="T806" i="3" l="1"/>
  <c r="U806" i="3" s="1"/>
  <c r="S807" i="3" s="1"/>
  <c r="E1036" i="3"/>
  <c r="D1036" i="3" s="1"/>
  <c r="H1034" i="3"/>
  <c r="F1035" i="3" s="1"/>
  <c r="G1035" i="3" s="1"/>
  <c r="H1035" i="3" s="1"/>
  <c r="F1036" i="3" s="1"/>
  <c r="I1033" i="3"/>
  <c r="Q806" i="3" l="1"/>
  <c r="R807" i="3" s="1"/>
  <c r="V806" i="3"/>
  <c r="G1036" i="3"/>
  <c r="H1036" i="3" s="1"/>
  <c r="F1037" i="3" s="1"/>
  <c r="E1037" i="3"/>
  <c r="D1037" i="3" s="1"/>
  <c r="I1034" i="3"/>
  <c r="I1035" i="3" s="1"/>
  <c r="T807" i="3" l="1"/>
  <c r="U807" i="3" s="1"/>
  <c r="S808" i="3" s="1"/>
  <c r="G1037" i="3"/>
  <c r="H1037" i="3" s="1"/>
  <c r="F1038" i="3" s="1"/>
  <c r="E1038" i="3"/>
  <c r="D1038" i="3" s="1"/>
  <c r="I1036" i="3"/>
  <c r="Q807" i="3" l="1"/>
  <c r="R808" i="3" s="1"/>
  <c r="V807" i="3"/>
  <c r="G1038" i="3"/>
  <c r="H1038" i="3" s="1"/>
  <c r="F1039" i="3" s="1"/>
  <c r="E1039" i="3"/>
  <c r="D1039" i="3" s="1"/>
  <c r="I1037" i="3"/>
  <c r="T808" i="3" l="1"/>
  <c r="U808" i="3" s="1"/>
  <c r="S809" i="3" s="1"/>
  <c r="I1038" i="3"/>
  <c r="G1039" i="3"/>
  <c r="H1039" i="3" s="1"/>
  <c r="F1040" i="3" s="1"/>
  <c r="E1040" i="3"/>
  <c r="D1040" i="3" s="1"/>
  <c r="Q808" i="3" l="1"/>
  <c r="R809" i="3" s="1"/>
  <c r="V808" i="3"/>
  <c r="I1039" i="3"/>
  <c r="G1040" i="3"/>
  <c r="H1040" i="3" s="1"/>
  <c r="F1041" i="3" s="1"/>
  <c r="E1041" i="3"/>
  <c r="G1041" i="3" l="1"/>
  <c r="H1041" i="3" s="1"/>
  <c r="F1042" i="3" s="1"/>
  <c r="T809" i="3"/>
  <c r="U809" i="3" s="1"/>
  <c r="S810" i="3" s="1"/>
  <c r="I1040" i="3"/>
  <c r="D1041" i="3"/>
  <c r="E1042" i="3" s="1"/>
  <c r="Q809" i="3" l="1"/>
  <c r="R810" i="3" s="1"/>
  <c r="V809" i="3"/>
  <c r="G1042" i="3"/>
  <c r="H1042" i="3" s="1"/>
  <c r="F1043" i="3" s="1"/>
  <c r="D1042" i="3"/>
  <c r="E1043" i="3" s="1"/>
  <c r="I1041" i="3"/>
  <c r="T810" i="3" l="1"/>
  <c r="U810" i="3" s="1"/>
  <c r="S811" i="3" s="1"/>
  <c r="G1043" i="3"/>
  <c r="H1043" i="3" s="1"/>
  <c r="F1044" i="3" s="1"/>
  <c r="D1043" i="3"/>
  <c r="E1044" i="3" s="1"/>
  <c r="I1042" i="3"/>
  <c r="Q810" i="3" l="1"/>
  <c r="R811" i="3" s="1"/>
  <c r="V810" i="3"/>
  <c r="G1044" i="3"/>
  <c r="H1044" i="3" s="1"/>
  <c r="F1045" i="3" s="1"/>
  <c r="I1043" i="3"/>
  <c r="D1044" i="3"/>
  <c r="I1044" i="3" l="1"/>
  <c r="T811" i="3"/>
  <c r="U811" i="3" s="1"/>
  <c r="S812" i="3" s="1"/>
  <c r="E1045" i="3"/>
  <c r="G1045" i="3" s="1"/>
  <c r="H1045" i="3" s="1"/>
  <c r="F1046" i="3" s="1"/>
  <c r="Q811" i="3" l="1"/>
  <c r="R812" i="3" s="1"/>
  <c r="V811" i="3"/>
  <c r="D1045" i="3"/>
  <c r="E1046" i="3" s="1"/>
  <c r="G1046" i="3" s="1"/>
  <c r="H1046" i="3" s="1"/>
  <c r="F1047" i="3" s="1"/>
  <c r="I1045" i="3"/>
  <c r="T812" i="3" l="1"/>
  <c r="U812" i="3" s="1"/>
  <c r="S813" i="3" s="1"/>
  <c r="I1046" i="3"/>
  <c r="D1046" i="3"/>
  <c r="Q812" i="3" l="1"/>
  <c r="R813" i="3" s="1"/>
  <c r="V812" i="3"/>
  <c r="E1047" i="3"/>
  <c r="G1047" i="3" s="1"/>
  <c r="T813" i="3" l="1"/>
  <c r="U813" i="3" s="1"/>
  <c r="S814" i="3" s="1"/>
  <c r="D1047" i="3"/>
  <c r="E1048" i="3" s="1"/>
  <c r="H1047" i="3"/>
  <c r="Q813" i="3" l="1"/>
  <c r="R814" i="3" s="1"/>
  <c r="V813" i="3"/>
  <c r="D1048" i="3"/>
  <c r="E1049" i="3" s="1"/>
  <c r="D1049" i="3" s="1"/>
  <c r="F1048" i="3"/>
  <c r="G1048" i="3" s="1"/>
  <c r="I1047" i="3"/>
  <c r="T814" i="3" l="1"/>
  <c r="U814" i="3" s="1"/>
  <c r="S815" i="3" s="1"/>
  <c r="E1050" i="3"/>
  <c r="D1050" i="3" s="1"/>
  <c r="H1048" i="3"/>
  <c r="F1049" i="3" s="1"/>
  <c r="G1049" i="3" s="1"/>
  <c r="Q814" i="3" l="1"/>
  <c r="R815" i="3" s="1"/>
  <c r="V814" i="3"/>
  <c r="H1049" i="3"/>
  <c r="F1050" i="3" s="1"/>
  <c r="G1050" i="3" s="1"/>
  <c r="E1051" i="3"/>
  <c r="D1051" i="3" s="1"/>
  <c r="I1048" i="3"/>
  <c r="T815" i="3" l="1"/>
  <c r="U815" i="3" s="1"/>
  <c r="S816" i="3" s="1"/>
  <c r="I1049" i="3"/>
  <c r="E1052" i="3"/>
  <c r="D1052" i="3" s="1"/>
  <c r="H1050" i="3"/>
  <c r="F1051" i="3" s="1"/>
  <c r="G1051" i="3" s="1"/>
  <c r="Q815" i="3" l="1"/>
  <c r="R816" i="3" s="1"/>
  <c r="V815" i="3"/>
  <c r="H1051" i="3"/>
  <c r="F1052" i="3" s="1"/>
  <c r="G1052" i="3" s="1"/>
  <c r="E1053" i="3"/>
  <c r="D1053" i="3" s="1"/>
  <c r="I1050" i="3"/>
  <c r="T816" i="3" l="1"/>
  <c r="U816" i="3" s="1"/>
  <c r="S817" i="3" s="1"/>
  <c r="I1051" i="3"/>
  <c r="E1054" i="3"/>
  <c r="D1054" i="3" s="1"/>
  <c r="H1052" i="3"/>
  <c r="F1053" i="3" s="1"/>
  <c r="G1053" i="3" s="1"/>
  <c r="Q816" i="3" l="1"/>
  <c r="R817" i="3" s="1"/>
  <c r="V816" i="3"/>
  <c r="H1053" i="3"/>
  <c r="F1054" i="3" s="1"/>
  <c r="G1054" i="3" s="1"/>
  <c r="E1055" i="3"/>
  <c r="D1055" i="3" s="1"/>
  <c r="I1052" i="3"/>
  <c r="I1053" i="3" l="1"/>
  <c r="T817" i="3"/>
  <c r="U817" i="3" s="1"/>
  <c r="S818" i="3" s="1"/>
  <c r="E1056" i="3"/>
  <c r="D1056" i="3" s="1"/>
  <c r="H1054" i="3"/>
  <c r="F1055" i="3" s="1"/>
  <c r="G1055" i="3" s="1"/>
  <c r="Q817" i="3" l="1"/>
  <c r="R818" i="3" s="1"/>
  <c r="V817" i="3"/>
  <c r="H1055" i="3"/>
  <c r="F1056" i="3" s="1"/>
  <c r="G1056" i="3" s="1"/>
  <c r="E1057" i="3"/>
  <c r="D1057" i="3" s="1"/>
  <c r="I1054" i="3"/>
  <c r="I1055" i="3" l="1"/>
  <c r="T818" i="3"/>
  <c r="U818" i="3" s="1"/>
  <c r="S819" i="3" s="1"/>
  <c r="E1058" i="3"/>
  <c r="D1058" i="3" s="1"/>
  <c r="H1056" i="3"/>
  <c r="F1057" i="3" s="1"/>
  <c r="G1057" i="3" s="1"/>
  <c r="Q818" i="3" l="1"/>
  <c r="R819" i="3" s="1"/>
  <c r="V818" i="3"/>
  <c r="H1057" i="3"/>
  <c r="F1058" i="3" s="1"/>
  <c r="G1058" i="3" s="1"/>
  <c r="E1059" i="3"/>
  <c r="D1059" i="3" s="1"/>
  <c r="I1056" i="3"/>
  <c r="I1057" i="3" l="1"/>
  <c r="T819" i="3"/>
  <c r="U819" i="3" s="1"/>
  <c r="S820" i="3" s="1"/>
  <c r="H1058" i="3"/>
  <c r="F1059" i="3" s="1"/>
  <c r="G1059" i="3" s="1"/>
  <c r="H1059" i="3" s="1"/>
  <c r="F1060" i="3" s="1"/>
  <c r="E1060" i="3"/>
  <c r="D1060" i="3" s="1"/>
  <c r="Q819" i="3" l="1"/>
  <c r="R820" i="3" s="1"/>
  <c r="I1058" i="3"/>
  <c r="I1059" i="3" s="1"/>
  <c r="V819" i="3"/>
  <c r="G1060" i="3"/>
  <c r="E1061" i="3"/>
  <c r="D1061" i="3" s="1"/>
  <c r="T820" i="3" l="1"/>
  <c r="U820" i="3" s="1"/>
  <c r="S821" i="3" s="1"/>
  <c r="E1062" i="3"/>
  <c r="D1062" i="3" s="1"/>
  <c r="H1060" i="3"/>
  <c r="F1061" i="3" s="1"/>
  <c r="G1061" i="3" s="1"/>
  <c r="H1061" i="3" s="1"/>
  <c r="F1062" i="3" s="1"/>
  <c r="G1062" i="3" s="1"/>
  <c r="Q820" i="3" l="1"/>
  <c r="R821" i="3" s="1"/>
  <c r="V820" i="3"/>
  <c r="I1060" i="3"/>
  <c r="I1061" i="3" s="1"/>
  <c r="H1062" i="3"/>
  <c r="F1063" i="3" s="1"/>
  <c r="E1063" i="3"/>
  <c r="D1063" i="3" s="1"/>
  <c r="I1062" i="3" l="1"/>
  <c r="T821" i="3"/>
  <c r="U821" i="3" s="1"/>
  <c r="S822" i="3" s="1"/>
  <c r="E1064" i="3"/>
  <c r="D1064" i="3" s="1"/>
  <c r="G1063" i="3"/>
  <c r="Q821" i="3" l="1"/>
  <c r="R822" i="3" s="1"/>
  <c r="V821" i="3"/>
  <c r="E1065" i="3"/>
  <c r="D1065" i="3" s="1"/>
  <c r="H1063" i="3"/>
  <c r="T822" i="3" l="1"/>
  <c r="U822" i="3" s="1"/>
  <c r="S823" i="3" s="1"/>
  <c r="E1066" i="3"/>
  <c r="D1066" i="3" s="1"/>
  <c r="F1064" i="3"/>
  <c r="G1064" i="3" s="1"/>
  <c r="H1064" i="3" s="1"/>
  <c r="F1065" i="3" s="1"/>
  <c r="G1065" i="3" s="1"/>
  <c r="I1063" i="3"/>
  <c r="Q822" i="3" l="1"/>
  <c r="R823" i="3" s="1"/>
  <c r="V822" i="3"/>
  <c r="I1064" i="3"/>
  <c r="H1065" i="3"/>
  <c r="F1066" i="3" s="1"/>
  <c r="G1066" i="3" s="1"/>
  <c r="E1067" i="3"/>
  <c r="D1067" i="3" s="1"/>
  <c r="T823" i="3" l="1"/>
  <c r="U823" i="3" s="1"/>
  <c r="S824" i="3" s="1"/>
  <c r="E1068" i="3"/>
  <c r="D1068" i="3" s="1"/>
  <c r="H1066" i="3"/>
  <c r="F1067" i="3" s="1"/>
  <c r="G1067" i="3" s="1"/>
  <c r="I1065" i="3"/>
  <c r="Q823" i="3" l="1"/>
  <c r="R824" i="3" s="1"/>
  <c r="V823" i="3"/>
  <c r="H1067" i="3"/>
  <c r="F1068" i="3" s="1"/>
  <c r="G1068" i="3" s="1"/>
  <c r="E1069" i="3"/>
  <c r="D1069" i="3" s="1"/>
  <c r="I1066" i="3"/>
  <c r="I1067" i="3" l="1"/>
  <c r="T824" i="3"/>
  <c r="U824" i="3" s="1"/>
  <c r="S825" i="3" s="1"/>
  <c r="E1070" i="3"/>
  <c r="D1070" i="3" s="1"/>
  <c r="H1068" i="3"/>
  <c r="F1069" i="3" s="1"/>
  <c r="G1069" i="3" s="1"/>
  <c r="Q824" i="3" l="1"/>
  <c r="R825" i="3" s="1"/>
  <c r="V824" i="3"/>
  <c r="E1071" i="3"/>
  <c r="D1071" i="3" s="1"/>
  <c r="H1069" i="3"/>
  <c r="F1070" i="3" s="1"/>
  <c r="G1070" i="3" s="1"/>
  <c r="I1068" i="3"/>
  <c r="E1072" i="3" l="1"/>
  <c r="D1072" i="3" s="1"/>
  <c r="H1070" i="3"/>
  <c r="F1071" i="3" s="1"/>
  <c r="G1071" i="3" s="1"/>
  <c r="I1069" i="3"/>
  <c r="T825" i="3" l="1"/>
  <c r="U825" i="3" s="1"/>
  <c r="S826" i="3" s="1"/>
  <c r="Q825" i="3"/>
  <c r="R826" i="3" s="1"/>
  <c r="E1073" i="3"/>
  <c r="D1073" i="3" s="1"/>
  <c r="H1071" i="3"/>
  <c r="F1072" i="3" s="1"/>
  <c r="G1072" i="3" s="1"/>
  <c r="I1070" i="3"/>
  <c r="V825" i="3" l="1"/>
  <c r="T826" i="3"/>
  <c r="U826" i="3" s="1"/>
  <c r="S827" i="3" s="1"/>
  <c r="H1072" i="3"/>
  <c r="F1073" i="3" s="1"/>
  <c r="G1073" i="3" s="1"/>
  <c r="E1074" i="3"/>
  <c r="D1074" i="3" s="1"/>
  <c r="I1071" i="3"/>
  <c r="Q826" i="3" l="1"/>
  <c r="R827" i="3" s="1"/>
  <c r="V826" i="3"/>
  <c r="I1072" i="3"/>
  <c r="E1075" i="3"/>
  <c r="D1075" i="3" s="1"/>
  <c r="H1073" i="3"/>
  <c r="F1074" i="3" s="1"/>
  <c r="G1074" i="3" s="1"/>
  <c r="H1074" i="3" s="1"/>
  <c r="F1075" i="3" s="1"/>
  <c r="T827" i="3" l="1"/>
  <c r="U827" i="3" s="1"/>
  <c r="S828" i="3" s="1"/>
  <c r="G1075" i="3"/>
  <c r="H1075" i="3" s="1"/>
  <c r="F1076" i="3" s="1"/>
  <c r="E1076" i="3"/>
  <c r="D1076" i="3" s="1"/>
  <c r="I1073" i="3"/>
  <c r="I1074" i="3" s="1"/>
  <c r="Q827" i="3" l="1"/>
  <c r="R828" i="3" s="1"/>
  <c r="V827" i="3"/>
  <c r="G1076" i="3"/>
  <c r="H1076" i="3" s="1"/>
  <c r="F1077" i="3" s="1"/>
  <c r="E1077" i="3"/>
  <c r="D1077" i="3" s="1"/>
  <c r="I1075" i="3"/>
  <c r="T828" i="3" l="1"/>
  <c r="U828" i="3" s="1"/>
  <c r="S829" i="3" s="1"/>
  <c r="G1077" i="3"/>
  <c r="H1077" i="3" s="1"/>
  <c r="F1078" i="3" s="1"/>
  <c r="E1078" i="3"/>
  <c r="D1078" i="3" s="1"/>
  <c r="I1076" i="3"/>
  <c r="Q828" i="3" l="1"/>
  <c r="R829" i="3" s="1"/>
  <c r="V828" i="3"/>
  <c r="I1077" i="3"/>
  <c r="G1078" i="3"/>
  <c r="H1078" i="3" s="1"/>
  <c r="F1079" i="3" s="1"/>
  <c r="E1079" i="3"/>
  <c r="D1079" i="3" s="1"/>
  <c r="T829" i="3" l="1"/>
  <c r="U829" i="3" s="1"/>
  <c r="S830" i="3" s="1"/>
  <c r="E1080" i="3"/>
  <c r="D1080" i="3" s="1"/>
  <c r="G1079" i="3"/>
  <c r="I1078" i="3"/>
  <c r="Q829" i="3" l="1"/>
  <c r="R830" i="3" s="1"/>
  <c r="V829" i="3"/>
  <c r="E1081" i="3"/>
  <c r="D1081" i="3" s="1"/>
  <c r="H1079" i="3"/>
  <c r="F1080" i="3" s="1"/>
  <c r="G1080" i="3" s="1"/>
  <c r="T830" i="3" l="1"/>
  <c r="U830" i="3" s="1"/>
  <c r="S831" i="3" s="1"/>
  <c r="E1082" i="3"/>
  <c r="D1082" i="3" s="1"/>
  <c r="H1080" i="3"/>
  <c r="F1081" i="3" s="1"/>
  <c r="G1081" i="3" s="1"/>
  <c r="I1079" i="3"/>
  <c r="Q830" i="3" l="1"/>
  <c r="R831" i="3" s="1"/>
  <c r="V830" i="3"/>
  <c r="E1083" i="3"/>
  <c r="D1083" i="3" s="1"/>
  <c r="H1081" i="3"/>
  <c r="F1082" i="3" s="1"/>
  <c r="G1082" i="3" s="1"/>
  <c r="I1080" i="3"/>
  <c r="T831" i="3" l="1"/>
  <c r="U831" i="3" s="1"/>
  <c r="S832" i="3" s="1"/>
  <c r="H1082" i="3"/>
  <c r="F1083" i="3" s="1"/>
  <c r="G1083" i="3" s="1"/>
  <c r="E1084" i="3"/>
  <c r="D1084" i="3" s="1"/>
  <c r="I1081" i="3"/>
  <c r="Q831" i="3" l="1"/>
  <c r="R832" i="3" s="1"/>
  <c r="V831" i="3"/>
  <c r="I1082" i="3"/>
  <c r="E1085" i="3"/>
  <c r="D1085" i="3" s="1"/>
  <c r="H1083" i="3"/>
  <c r="F1084" i="3" s="1"/>
  <c r="G1084" i="3" s="1"/>
  <c r="T832" i="3" l="1"/>
  <c r="U832" i="3" s="1"/>
  <c r="S833" i="3" s="1"/>
  <c r="E1086" i="3"/>
  <c r="D1086" i="3" s="1"/>
  <c r="H1084" i="3"/>
  <c r="F1085" i="3" s="1"/>
  <c r="G1085" i="3" s="1"/>
  <c r="I1083" i="3"/>
  <c r="Q832" i="3" l="1"/>
  <c r="R833" i="3" s="1"/>
  <c r="V832" i="3"/>
  <c r="H1085" i="3"/>
  <c r="F1086" i="3" s="1"/>
  <c r="G1086" i="3" s="1"/>
  <c r="E1087" i="3"/>
  <c r="D1087" i="3" s="1"/>
  <c r="I1084" i="3"/>
  <c r="T833" i="3" l="1"/>
  <c r="U833" i="3" s="1"/>
  <c r="S834" i="3" s="1"/>
  <c r="I1085" i="3"/>
  <c r="E1088" i="3"/>
  <c r="D1088" i="3" s="1"/>
  <c r="H1086" i="3"/>
  <c r="F1087" i="3" s="1"/>
  <c r="G1087" i="3" s="1"/>
  <c r="Q833" i="3" l="1"/>
  <c r="R834" i="3" s="1"/>
  <c r="V833" i="3"/>
  <c r="E1089" i="3"/>
  <c r="D1089" i="3" s="1"/>
  <c r="H1087" i="3"/>
  <c r="F1088" i="3" s="1"/>
  <c r="G1088" i="3" s="1"/>
  <c r="I1086" i="3"/>
  <c r="T834" i="3" l="1"/>
  <c r="U834" i="3" s="1"/>
  <c r="S835" i="3" s="1"/>
  <c r="H1088" i="3"/>
  <c r="F1089" i="3" s="1"/>
  <c r="G1089" i="3" s="1"/>
  <c r="E1090" i="3"/>
  <c r="D1090" i="3" s="1"/>
  <c r="I1087" i="3"/>
  <c r="Q834" i="3" l="1"/>
  <c r="R835" i="3" s="1"/>
  <c r="V834" i="3"/>
  <c r="I1088" i="3"/>
  <c r="E1091" i="3"/>
  <c r="D1091" i="3" s="1"/>
  <c r="H1089" i="3"/>
  <c r="F1090" i="3" s="1"/>
  <c r="G1090" i="3" s="1"/>
  <c r="T835" i="3" l="1"/>
  <c r="U835" i="3" s="1"/>
  <c r="S836" i="3" s="1"/>
  <c r="E1092" i="3"/>
  <c r="D1092" i="3" s="1"/>
  <c r="H1090" i="3"/>
  <c r="F1091" i="3" s="1"/>
  <c r="G1091" i="3" s="1"/>
  <c r="I1089" i="3"/>
  <c r="Q835" i="3" l="1"/>
  <c r="R836" i="3" s="1"/>
  <c r="V835" i="3"/>
  <c r="H1091" i="3"/>
  <c r="F1092" i="3" s="1"/>
  <c r="G1092" i="3" s="1"/>
  <c r="E1093" i="3"/>
  <c r="D1093" i="3" s="1"/>
  <c r="I1090" i="3"/>
  <c r="I1091" i="3" l="1"/>
  <c r="T836" i="3"/>
  <c r="U836" i="3" s="1"/>
  <c r="S837" i="3" s="1"/>
  <c r="E1094" i="3"/>
  <c r="D1094" i="3" s="1"/>
  <c r="H1092" i="3"/>
  <c r="F1093" i="3" s="1"/>
  <c r="G1093" i="3" s="1"/>
  <c r="H1093" i="3" s="1"/>
  <c r="F1094" i="3" s="1"/>
  <c r="Q836" i="3" l="1"/>
  <c r="R837" i="3" s="1"/>
  <c r="V836" i="3"/>
  <c r="G1094" i="3"/>
  <c r="H1094" i="3" s="1"/>
  <c r="F1095" i="3" s="1"/>
  <c r="E1095" i="3"/>
  <c r="I1092" i="3"/>
  <c r="I1093" i="3" s="1"/>
  <c r="I1094" i="3" l="1"/>
  <c r="G1095" i="3"/>
  <c r="H1095" i="3" s="1"/>
  <c r="T837" i="3"/>
  <c r="U837" i="3" s="1"/>
  <c r="S838" i="3" s="1"/>
  <c r="D1095" i="3"/>
  <c r="Q837" i="3" l="1"/>
  <c r="R838" i="3" s="1"/>
  <c r="V837" i="3"/>
  <c r="F1096" i="3"/>
  <c r="I1095" i="3"/>
  <c r="E1096" i="3"/>
  <c r="D1096" i="3" s="1"/>
  <c r="G1096" i="3" l="1"/>
  <c r="H1096" i="3" s="1"/>
  <c r="T838" i="3"/>
  <c r="U838" i="3" s="1"/>
  <c r="S839" i="3" s="1"/>
  <c r="E1097" i="3"/>
  <c r="D1097" i="3" s="1"/>
  <c r="Q838" i="3" l="1"/>
  <c r="R839" i="3" s="1"/>
  <c r="V838" i="3"/>
  <c r="F1097" i="3"/>
  <c r="G1097" i="3" s="1"/>
  <c r="I1096" i="3"/>
  <c r="E1098" i="3"/>
  <c r="D1098" i="3" s="1"/>
  <c r="T839" i="3" l="1"/>
  <c r="U839" i="3" s="1"/>
  <c r="S840" i="3" s="1"/>
  <c r="E1099" i="3"/>
  <c r="D1099" i="3" s="1"/>
  <c r="H1097" i="3"/>
  <c r="F1098" i="3" s="1"/>
  <c r="G1098" i="3" s="1"/>
  <c r="H1098" i="3" s="1"/>
  <c r="F1099" i="3" s="1"/>
  <c r="Q839" i="3" l="1"/>
  <c r="R840" i="3" s="1"/>
  <c r="V839" i="3"/>
  <c r="G1099" i="3"/>
  <c r="H1099" i="3" s="1"/>
  <c r="F1100" i="3" s="1"/>
  <c r="E1100" i="3"/>
  <c r="D1100" i="3" s="1"/>
  <c r="I1097" i="3"/>
  <c r="I1098" i="3" s="1"/>
  <c r="T840" i="3" l="1"/>
  <c r="U840" i="3" s="1"/>
  <c r="S841" i="3" s="1"/>
  <c r="G1100" i="3"/>
  <c r="H1100" i="3" s="1"/>
  <c r="F1101" i="3" s="1"/>
  <c r="I1099" i="3"/>
  <c r="E1101" i="3"/>
  <c r="Q840" i="3" l="1"/>
  <c r="R841" i="3" s="1"/>
  <c r="V840" i="3"/>
  <c r="I1100" i="3"/>
  <c r="G1101" i="3"/>
  <c r="H1101" i="3" s="1"/>
  <c r="F1102" i="3" s="1"/>
  <c r="D1101" i="3"/>
  <c r="I1101" i="3" l="1"/>
  <c r="T841" i="3"/>
  <c r="U841" i="3" s="1"/>
  <c r="S842" i="3" s="1"/>
  <c r="E1102" i="3"/>
  <c r="G1102" i="3" s="1"/>
  <c r="Q841" i="3" l="1"/>
  <c r="R842" i="3" s="1"/>
  <c r="V841" i="3"/>
  <c r="D1102" i="3"/>
  <c r="E1103" i="3" s="1"/>
  <c r="D1103" i="3" s="1"/>
  <c r="H1102" i="3"/>
  <c r="T842" i="3" l="1"/>
  <c r="U842" i="3" s="1"/>
  <c r="S843" i="3" s="1"/>
  <c r="E1104" i="3"/>
  <c r="D1104" i="3" s="1"/>
  <c r="F1103" i="3"/>
  <c r="G1103" i="3" s="1"/>
  <c r="H1103" i="3" s="1"/>
  <c r="F1104" i="3" s="1"/>
  <c r="I1102" i="3"/>
  <c r="Q842" i="3" l="1"/>
  <c r="R843" i="3" s="1"/>
  <c r="V842" i="3"/>
  <c r="I1103" i="3"/>
  <c r="G1104" i="3"/>
  <c r="H1104" i="3" s="1"/>
  <c r="F1105" i="3" s="1"/>
  <c r="E1105" i="3"/>
  <c r="D1105" i="3" s="1"/>
  <c r="T843" i="3" l="1"/>
  <c r="U843" i="3" s="1"/>
  <c r="S844" i="3" s="1"/>
  <c r="E1106" i="3"/>
  <c r="D1106" i="3" s="1"/>
  <c r="G1105" i="3"/>
  <c r="H1105" i="3" s="1"/>
  <c r="F1106" i="3" s="1"/>
  <c r="I1104" i="3"/>
  <c r="Q843" i="3" l="1"/>
  <c r="R844" i="3" s="1"/>
  <c r="V843" i="3"/>
  <c r="I1105" i="3"/>
  <c r="G1106" i="3"/>
  <c r="H1106" i="3" s="1"/>
  <c r="F1107" i="3" s="1"/>
  <c r="E1107" i="3"/>
  <c r="D1107" i="3" s="1"/>
  <c r="I1106" i="3" l="1"/>
  <c r="G1107" i="3"/>
  <c r="H1107" i="3" s="1"/>
  <c r="F1108" i="3" s="1"/>
  <c r="T844" i="3"/>
  <c r="U844" i="3" s="1"/>
  <c r="S845" i="3" s="1"/>
  <c r="E1108" i="3"/>
  <c r="D1108" i="3" s="1"/>
  <c r="Q844" i="3" l="1"/>
  <c r="R845" i="3" s="1"/>
  <c r="V844" i="3"/>
  <c r="I1107" i="3"/>
  <c r="G1108" i="3"/>
  <c r="H1108" i="3" s="1"/>
  <c r="E1109" i="3"/>
  <c r="D1109" i="3" s="1"/>
  <c r="T845" i="3" l="1"/>
  <c r="U845" i="3" s="1"/>
  <c r="S846" i="3" s="1"/>
  <c r="E1110" i="3"/>
  <c r="D1110" i="3" s="1"/>
  <c r="F1109" i="3"/>
  <c r="G1109" i="3" s="1"/>
  <c r="I1108" i="3"/>
  <c r="Q845" i="3" l="1"/>
  <c r="R846" i="3" s="1"/>
  <c r="V845" i="3"/>
  <c r="H1109" i="3"/>
  <c r="F1110" i="3" s="1"/>
  <c r="G1110" i="3" s="1"/>
  <c r="H1110" i="3" s="1"/>
  <c r="F1111" i="3" s="1"/>
  <c r="E1111" i="3"/>
  <c r="D1111" i="3" s="1"/>
  <c r="I1109" i="3" l="1"/>
  <c r="I1110" i="3" s="1"/>
  <c r="T846" i="3"/>
  <c r="U846" i="3" s="1"/>
  <c r="S847" i="3" s="1"/>
  <c r="E1112" i="3"/>
  <c r="D1112" i="3" s="1"/>
  <c r="G1111" i="3"/>
  <c r="H1111" i="3" s="1"/>
  <c r="F1112" i="3" s="1"/>
  <c r="G1112" i="3" l="1"/>
  <c r="H1112" i="3" s="1"/>
  <c r="F1113" i="3" s="1"/>
  <c r="Q846" i="3"/>
  <c r="R847" i="3" s="1"/>
  <c r="V846" i="3"/>
  <c r="I1111" i="3"/>
  <c r="E1113" i="3"/>
  <c r="D1113" i="3" s="1"/>
  <c r="T847" i="3" l="1"/>
  <c r="U847" i="3" s="1"/>
  <c r="S848" i="3" s="1"/>
  <c r="G1113" i="3"/>
  <c r="H1113" i="3" s="1"/>
  <c r="F1114" i="3" s="1"/>
  <c r="E1114" i="3"/>
  <c r="D1114" i="3" s="1"/>
  <c r="I1112" i="3"/>
  <c r="Q847" i="3" l="1"/>
  <c r="R848" i="3" s="1"/>
  <c r="V847" i="3"/>
  <c r="I1113" i="3"/>
  <c r="G1114" i="3"/>
  <c r="H1114" i="3" s="1"/>
  <c r="F1115" i="3" s="1"/>
  <c r="E1115" i="3"/>
  <c r="D1115" i="3" s="1"/>
  <c r="I1114" i="3" l="1"/>
  <c r="T848" i="3"/>
  <c r="U848" i="3" s="1"/>
  <c r="S849" i="3" s="1"/>
  <c r="E1116" i="3"/>
  <c r="D1116" i="3" s="1"/>
  <c r="G1115" i="3"/>
  <c r="Q848" i="3" l="1"/>
  <c r="R849" i="3" s="1"/>
  <c r="V848" i="3"/>
  <c r="E1117" i="3"/>
  <c r="D1117" i="3" s="1"/>
  <c r="H1115" i="3"/>
  <c r="T849" i="3" l="1"/>
  <c r="U849" i="3" s="1"/>
  <c r="S850" i="3" s="1"/>
  <c r="F1116" i="3"/>
  <c r="G1116" i="3" s="1"/>
  <c r="I1115" i="3"/>
  <c r="E1118" i="3"/>
  <c r="D1118" i="3" s="1"/>
  <c r="Q849" i="3" l="1"/>
  <c r="R850" i="3" s="1"/>
  <c r="V849" i="3"/>
  <c r="E1119" i="3"/>
  <c r="D1119" i="3" s="1"/>
  <c r="H1116" i="3"/>
  <c r="F1117" i="3" s="1"/>
  <c r="G1117" i="3" s="1"/>
  <c r="H1117" i="3" s="1"/>
  <c r="F1118" i="3" s="1"/>
  <c r="G1118" i="3" s="1"/>
  <c r="T850" i="3" l="1"/>
  <c r="U850" i="3" s="1"/>
  <c r="S851" i="3" s="1"/>
  <c r="H1118" i="3"/>
  <c r="F1119" i="3" s="1"/>
  <c r="G1119" i="3" s="1"/>
  <c r="E1120" i="3"/>
  <c r="D1120" i="3" s="1"/>
  <c r="I1116" i="3"/>
  <c r="I1117" i="3" s="1"/>
  <c r="Q850" i="3" l="1"/>
  <c r="R851" i="3" s="1"/>
  <c r="V850" i="3"/>
  <c r="I1118" i="3"/>
  <c r="H1119" i="3"/>
  <c r="F1120" i="3" s="1"/>
  <c r="G1120" i="3" s="1"/>
  <c r="E1121" i="3"/>
  <c r="D1121" i="3" s="1"/>
  <c r="T851" i="3" l="1"/>
  <c r="U851" i="3" s="1"/>
  <c r="S852" i="3" s="1"/>
  <c r="I1119" i="3"/>
  <c r="E1122" i="3"/>
  <c r="D1122" i="3" s="1"/>
  <c r="H1120" i="3"/>
  <c r="F1121" i="3" s="1"/>
  <c r="G1121" i="3" s="1"/>
  <c r="H1121" i="3" s="1"/>
  <c r="F1122" i="3" s="1"/>
  <c r="Q851" i="3" l="1"/>
  <c r="R852" i="3" s="1"/>
  <c r="V851" i="3"/>
  <c r="G1122" i="3"/>
  <c r="H1122" i="3" s="1"/>
  <c r="F1123" i="3" s="1"/>
  <c r="E1123" i="3"/>
  <c r="D1123" i="3" s="1"/>
  <c r="I1120" i="3"/>
  <c r="I1121" i="3" s="1"/>
  <c r="G1123" i="3" l="1"/>
  <c r="H1123" i="3" s="1"/>
  <c r="F1124" i="3" s="1"/>
  <c r="T852" i="3"/>
  <c r="U852" i="3" s="1"/>
  <c r="S853" i="3" s="1"/>
  <c r="E1124" i="3"/>
  <c r="D1124" i="3" s="1"/>
  <c r="I1122" i="3"/>
  <c r="Q852" i="3" l="1"/>
  <c r="R853" i="3" s="1"/>
  <c r="V852" i="3"/>
  <c r="G1124" i="3"/>
  <c r="H1124" i="3" s="1"/>
  <c r="F1125" i="3" s="1"/>
  <c r="E1125" i="3"/>
  <c r="I1123" i="3"/>
  <c r="T853" i="3" l="1"/>
  <c r="U853" i="3" s="1"/>
  <c r="S854" i="3" s="1"/>
  <c r="I1124" i="3"/>
  <c r="G1125" i="3"/>
  <c r="H1125" i="3" s="1"/>
  <c r="F1126" i="3" s="1"/>
  <c r="D1125" i="3"/>
  <c r="Q853" i="3" l="1"/>
  <c r="R854" i="3" s="1"/>
  <c r="V853" i="3"/>
  <c r="I1125" i="3"/>
  <c r="E1126" i="3"/>
  <c r="G1126" i="3" s="1"/>
  <c r="T854" i="3" l="1"/>
  <c r="U854" i="3" s="1"/>
  <c r="S855" i="3" s="1"/>
  <c r="D1126" i="3"/>
  <c r="E1127" i="3" s="1"/>
  <c r="D1127" i="3" s="1"/>
  <c r="H1126" i="3"/>
  <c r="Q854" i="3" l="1"/>
  <c r="R855" i="3" s="1"/>
  <c r="V854" i="3"/>
  <c r="E1128" i="3"/>
  <c r="D1128" i="3" s="1"/>
  <c r="F1127" i="3"/>
  <c r="G1127" i="3" s="1"/>
  <c r="I1126" i="3"/>
  <c r="T855" i="3" l="1"/>
  <c r="U855" i="3" s="1"/>
  <c r="S856" i="3" s="1"/>
  <c r="H1127" i="3"/>
  <c r="F1128" i="3" s="1"/>
  <c r="G1128" i="3" s="1"/>
  <c r="E1129" i="3"/>
  <c r="D1129" i="3" s="1"/>
  <c r="Q855" i="3" l="1"/>
  <c r="R856" i="3" s="1"/>
  <c r="V855" i="3"/>
  <c r="E1130" i="3"/>
  <c r="D1130" i="3" s="1"/>
  <c r="H1128" i="3"/>
  <c r="F1129" i="3" s="1"/>
  <c r="G1129" i="3" s="1"/>
  <c r="I1127" i="3"/>
  <c r="T856" i="3" l="1"/>
  <c r="U856" i="3" s="1"/>
  <c r="S857" i="3" s="1"/>
  <c r="H1129" i="3"/>
  <c r="F1130" i="3" s="1"/>
  <c r="G1130" i="3" s="1"/>
  <c r="H1130" i="3" s="1"/>
  <c r="F1131" i="3" s="1"/>
  <c r="E1131" i="3"/>
  <c r="D1131" i="3" s="1"/>
  <c r="I1128" i="3"/>
  <c r="Q856" i="3" l="1"/>
  <c r="R857" i="3" s="1"/>
  <c r="V856" i="3"/>
  <c r="I1129" i="3"/>
  <c r="I1130" i="3" s="1"/>
  <c r="G1131" i="3"/>
  <c r="H1131" i="3" s="1"/>
  <c r="F1132" i="3" s="1"/>
  <c r="E1132" i="3"/>
  <c r="D1132" i="3" s="1"/>
  <c r="T857" i="3" l="1"/>
  <c r="U857" i="3" s="1"/>
  <c r="S858" i="3" s="1"/>
  <c r="G1132" i="3"/>
  <c r="H1132" i="3" s="1"/>
  <c r="F1133" i="3" s="1"/>
  <c r="E1133" i="3"/>
  <c r="I1131" i="3"/>
  <c r="Q857" i="3" l="1"/>
  <c r="R858" i="3" s="1"/>
  <c r="V857" i="3"/>
  <c r="G1133" i="3"/>
  <c r="H1133" i="3" s="1"/>
  <c r="F1134" i="3" s="1"/>
  <c r="I1132" i="3"/>
  <c r="D1133" i="3"/>
  <c r="T858" i="3" l="1"/>
  <c r="U858" i="3" s="1"/>
  <c r="S859" i="3" s="1"/>
  <c r="I1133" i="3"/>
  <c r="E1134" i="3"/>
  <c r="G1134" i="3" s="1"/>
  <c r="H1134" i="3" s="1"/>
  <c r="F1135" i="3" s="1"/>
  <c r="D1134" i="3" l="1"/>
  <c r="E1135" i="3" s="1"/>
  <c r="D1135" i="3" s="1"/>
  <c r="Q858" i="3"/>
  <c r="R859" i="3" s="1"/>
  <c r="V858" i="3"/>
  <c r="I1134" i="3"/>
  <c r="T859" i="3" l="1"/>
  <c r="U859" i="3" s="1"/>
  <c r="S860" i="3" s="1"/>
  <c r="G1135" i="3"/>
  <c r="H1135" i="3" s="1"/>
  <c r="F1136" i="3" s="1"/>
  <c r="E1136" i="3"/>
  <c r="D1136" i="3" s="1"/>
  <c r="Q859" i="3" l="1"/>
  <c r="R860" i="3" s="1"/>
  <c r="V859" i="3"/>
  <c r="G1136" i="3"/>
  <c r="H1136" i="3" s="1"/>
  <c r="F1137" i="3" s="1"/>
  <c r="E1137" i="3"/>
  <c r="D1137" i="3" s="1"/>
  <c r="I1135" i="3"/>
  <c r="T860" i="3" l="1"/>
  <c r="U860" i="3" s="1"/>
  <c r="S861" i="3" s="1"/>
  <c r="I1136" i="3"/>
  <c r="G1137" i="3"/>
  <c r="H1137" i="3" s="1"/>
  <c r="F1138" i="3" s="1"/>
  <c r="E1138" i="3"/>
  <c r="D1138" i="3" s="1"/>
  <c r="Q860" i="3" l="1"/>
  <c r="R861" i="3" s="1"/>
  <c r="V860" i="3"/>
  <c r="I1137" i="3"/>
  <c r="E1139" i="3"/>
  <c r="D1139" i="3" s="1"/>
  <c r="G1138" i="3"/>
  <c r="H1138" i="3" s="1"/>
  <c r="F1139" i="3" s="1"/>
  <c r="G1139" i="3" l="1"/>
  <c r="H1139" i="3" s="1"/>
  <c r="F1140" i="3" s="1"/>
  <c r="T861" i="3"/>
  <c r="U861" i="3" s="1"/>
  <c r="S862" i="3" s="1"/>
  <c r="I1138" i="3"/>
  <c r="E1140" i="3"/>
  <c r="G1140" i="3" l="1"/>
  <c r="H1140" i="3" s="1"/>
  <c r="F1141" i="3" s="1"/>
  <c r="I1139" i="3"/>
  <c r="Q861" i="3"/>
  <c r="R862" i="3" s="1"/>
  <c r="V861" i="3"/>
  <c r="D1140" i="3"/>
  <c r="E1141" i="3" s="1"/>
  <c r="G1141" i="3" l="1"/>
  <c r="H1141" i="3" s="1"/>
  <c r="F1142" i="3" s="1"/>
  <c r="I1140" i="3"/>
  <c r="T862" i="3"/>
  <c r="U862" i="3" s="1"/>
  <c r="S863" i="3" s="1"/>
  <c r="D1141" i="3"/>
  <c r="Q862" i="3" l="1"/>
  <c r="R863" i="3" s="1"/>
  <c r="V862" i="3"/>
  <c r="I1141" i="3"/>
  <c r="E1142" i="3"/>
  <c r="G1142" i="3" s="1"/>
  <c r="H1142" i="3" s="1"/>
  <c r="F1143" i="3" s="1"/>
  <c r="D1142" i="3" l="1"/>
  <c r="E1143" i="3" s="1"/>
  <c r="D1143" i="3" s="1"/>
  <c r="T863" i="3"/>
  <c r="U863" i="3" s="1"/>
  <c r="S864" i="3" s="1"/>
  <c r="I1142" i="3"/>
  <c r="Q863" i="3" l="1"/>
  <c r="R864" i="3" s="1"/>
  <c r="V863" i="3"/>
  <c r="G1143" i="3"/>
  <c r="H1143" i="3" s="1"/>
  <c r="F1144" i="3" s="1"/>
  <c r="E1144" i="3"/>
  <c r="D1144" i="3" s="1"/>
  <c r="T864" i="3" l="1"/>
  <c r="U864" i="3" s="1"/>
  <c r="S865" i="3" s="1"/>
  <c r="E1145" i="3"/>
  <c r="D1145" i="3" s="1"/>
  <c r="G1144" i="3"/>
  <c r="I1143" i="3"/>
  <c r="Q864" i="3" l="1"/>
  <c r="R865" i="3" s="1"/>
  <c r="V864" i="3"/>
  <c r="E1146" i="3"/>
  <c r="D1146" i="3" s="1"/>
  <c r="H1144" i="3"/>
  <c r="F1145" i="3" s="1"/>
  <c r="G1145" i="3" s="1"/>
  <c r="T865" i="3" l="1"/>
  <c r="U865" i="3" s="1"/>
  <c r="S866" i="3" s="1"/>
  <c r="H1145" i="3"/>
  <c r="F1146" i="3" s="1"/>
  <c r="G1146" i="3" s="1"/>
  <c r="E1147" i="3"/>
  <c r="D1147" i="3" s="1"/>
  <c r="I1144" i="3"/>
  <c r="Q865" i="3" l="1"/>
  <c r="R866" i="3" s="1"/>
  <c r="V865" i="3"/>
  <c r="I1145" i="3"/>
  <c r="E1148" i="3"/>
  <c r="D1148" i="3" s="1"/>
  <c r="H1146" i="3"/>
  <c r="F1147" i="3" s="1"/>
  <c r="G1147" i="3" s="1"/>
  <c r="T866" i="3" l="1"/>
  <c r="U866" i="3" s="1"/>
  <c r="S867" i="3" s="1"/>
  <c r="H1147" i="3"/>
  <c r="F1148" i="3" s="1"/>
  <c r="G1148" i="3" s="1"/>
  <c r="E1149" i="3"/>
  <c r="D1149" i="3" s="1"/>
  <c r="I1146" i="3"/>
  <c r="I1147" i="3" l="1"/>
  <c r="Q866" i="3"/>
  <c r="R867" i="3" s="1"/>
  <c r="V866" i="3"/>
  <c r="E1150" i="3"/>
  <c r="D1150" i="3" s="1"/>
  <c r="H1148" i="3"/>
  <c r="F1149" i="3" s="1"/>
  <c r="G1149" i="3" s="1"/>
  <c r="H1149" i="3" s="1"/>
  <c r="F1150" i="3" s="1"/>
  <c r="G1150" i="3" l="1"/>
  <c r="H1150" i="3" s="1"/>
  <c r="F1151" i="3" s="1"/>
  <c r="T867" i="3"/>
  <c r="U867" i="3" s="1"/>
  <c r="S868" i="3" s="1"/>
  <c r="E1151" i="3"/>
  <c r="I1148" i="3"/>
  <c r="I1149" i="3" s="1"/>
  <c r="G1151" i="3" l="1"/>
  <c r="H1151" i="3" s="1"/>
  <c r="F1152" i="3" s="1"/>
  <c r="I1150" i="3"/>
  <c r="Q867" i="3"/>
  <c r="R868" i="3" s="1"/>
  <c r="V867" i="3"/>
  <c r="D1151" i="3"/>
  <c r="T868" i="3" l="1"/>
  <c r="U868" i="3" s="1"/>
  <c r="S869" i="3" s="1"/>
  <c r="I1151" i="3"/>
  <c r="E1152" i="3"/>
  <c r="G1152" i="3" s="1"/>
  <c r="Q868" i="3" l="1"/>
  <c r="R869" i="3" s="1"/>
  <c r="D1152" i="3"/>
  <c r="E1153" i="3" s="1"/>
  <c r="D1153" i="3" s="1"/>
  <c r="V868" i="3"/>
  <c r="H1152" i="3"/>
  <c r="T869" i="3" l="1"/>
  <c r="U869" i="3" s="1"/>
  <c r="S870" i="3" s="1"/>
  <c r="F1153" i="3"/>
  <c r="G1153" i="3" s="1"/>
  <c r="H1153" i="3" s="1"/>
  <c r="F1154" i="3" s="1"/>
  <c r="I1152" i="3"/>
  <c r="E1154" i="3"/>
  <c r="D1154" i="3" s="1"/>
  <c r="Q869" i="3" l="1"/>
  <c r="R870" i="3" s="1"/>
  <c r="V869" i="3"/>
  <c r="I1153" i="3"/>
  <c r="E1155" i="3"/>
  <c r="D1155" i="3" s="1"/>
  <c r="G1154" i="3"/>
  <c r="H1154" i="3" s="1"/>
  <c r="F1155" i="3" s="1"/>
  <c r="G1155" i="3" l="1"/>
  <c r="H1155" i="3" s="1"/>
  <c r="F1156" i="3" s="1"/>
  <c r="T870" i="3"/>
  <c r="U870" i="3" s="1"/>
  <c r="S871" i="3" s="1"/>
  <c r="E1156" i="3"/>
  <c r="D1156" i="3" s="1"/>
  <c r="I1154" i="3"/>
  <c r="I1155" i="3" l="1"/>
  <c r="Q870" i="3"/>
  <c r="R871" i="3" s="1"/>
  <c r="V870" i="3"/>
  <c r="G1156" i="3"/>
  <c r="H1156" i="3" s="1"/>
  <c r="F1157" i="3" s="1"/>
  <c r="E1157" i="3"/>
  <c r="D1157" i="3" s="1"/>
  <c r="T871" i="3" l="1"/>
  <c r="U871" i="3" s="1"/>
  <c r="S872" i="3" s="1"/>
  <c r="G1157" i="3"/>
  <c r="H1157" i="3" s="1"/>
  <c r="F1158" i="3" s="1"/>
  <c r="E1158" i="3"/>
  <c r="I1156" i="3"/>
  <c r="I1157" i="3" l="1"/>
  <c r="Q871" i="3"/>
  <c r="R872" i="3" s="1"/>
  <c r="V871" i="3"/>
  <c r="G1158" i="3"/>
  <c r="H1158" i="3" s="1"/>
  <c r="F1159" i="3" s="1"/>
  <c r="D1158" i="3"/>
  <c r="T872" i="3" l="1"/>
  <c r="U872" i="3" s="1"/>
  <c r="S873" i="3" s="1"/>
  <c r="I1158" i="3"/>
  <c r="E1159" i="3"/>
  <c r="G1159" i="3" s="1"/>
  <c r="Q872" i="3" l="1"/>
  <c r="R873" i="3" s="1"/>
  <c r="V872" i="3"/>
  <c r="D1159" i="3"/>
  <c r="E1160" i="3" s="1"/>
  <c r="D1160" i="3" s="1"/>
  <c r="H1159" i="3"/>
  <c r="T873" i="3" l="1"/>
  <c r="U873" i="3" s="1"/>
  <c r="S874" i="3" s="1"/>
  <c r="E1161" i="3"/>
  <c r="D1161" i="3" s="1"/>
  <c r="F1160" i="3"/>
  <c r="G1160" i="3" s="1"/>
  <c r="I1159" i="3"/>
  <c r="Q873" i="3" l="1"/>
  <c r="R874" i="3" s="1"/>
  <c r="V873" i="3"/>
  <c r="H1160" i="3"/>
  <c r="F1161" i="3" s="1"/>
  <c r="G1161" i="3" s="1"/>
  <c r="E1162" i="3"/>
  <c r="D1162" i="3" s="1"/>
  <c r="T874" i="3" l="1"/>
  <c r="U874" i="3" s="1"/>
  <c r="S875" i="3" s="1"/>
  <c r="E1163" i="3"/>
  <c r="D1163" i="3" s="1"/>
  <c r="H1161" i="3"/>
  <c r="F1162" i="3" s="1"/>
  <c r="G1162" i="3" s="1"/>
  <c r="H1162" i="3" s="1"/>
  <c r="F1163" i="3" s="1"/>
  <c r="I1160" i="3"/>
  <c r="Q874" i="3" l="1"/>
  <c r="R875" i="3" s="1"/>
  <c r="V874" i="3"/>
  <c r="G1163" i="3"/>
  <c r="H1163" i="3" s="1"/>
  <c r="F1164" i="3" s="1"/>
  <c r="E1164" i="3"/>
  <c r="D1164" i="3" s="1"/>
  <c r="I1161" i="3"/>
  <c r="I1162" i="3" s="1"/>
  <c r="T875" i="3" l="1"/>
  <c r="U875" i="3" s="1"/>
  <c r="S876" i="3" s="1"/>
  <c r="G1164" i="3"/>
  <c r="H1164" i="3" s="1"/>
  <c r="F1165" i="3" s="1"/>
  <c r="E1165" i="3"/>
  <c r="I1163" i="3"/>
  <c r="Q875" i="3" l="1"/>
  <c r="R876" i="3" s="1"/>
  <c r="V875" i="3"/>
  <c r="I1164" i="3"/>
  <c r="G1165" i="3"/>
  <c r="H1165" i="3" s="1"/>
  <c r="F1166" i="3" s="1"/>
  <c r="D1165" i="3"/>
  <c r="E1166" i="3" s="1"/>
  <c r="D1166" i="3" s="1"/>
  <c r="T876" i="3" l="1"/>
  <c r="U876" i="3" s="1"/>
  <c r="S877" i="3" s="1"/>
  <c r="I1165" i="3"/>
  <c r="E1167" i="3"/>
  <c r="D1167" i="3" s="1"/>
  <c r="G1166" i="3"/>
  <c r="H1166" i="3" s="1"/>
  <c r="F1167" i="3" s="1"/>
  <c r="G1167" i="3" l="1"/>
  <c r="H1167" i="3" s="1"/>
  <c r="F1168" i="3" s="1"/>
  <c r="Q876" i="3"/>
  <c r="R877" i="3" s="1"/>
  <c r="V876" i="3"/>
  <c r="I1166" i="3"/>
  <c r="E1168" i="3"/>
  <c r="T877" i="3" l="1"/>
  <c r="U877" i="3" s="1"/>
  <c r="S878" i="3" s="1"/>
  <c r="G1168" i="3"/>
  <c r="H1168" i="3" s="1"/>
  <c r="F1169" i="3" s="1"/>
  <c r="D1168" i="3"/>
  <c r="E1169" i="3" s="1"/>
  <c r="D1169" i="3" s="1"/>
  <c r="I1167" i="3"/>
  <c r="Q877" i="3" l="1"/>
  <c r="R878" i="3" s="1"/>
  <c r="V877" i="3"/>
  <c r="I1168" i="3"/>
  <c r="E1170" i="3"/>
  <c r="D1170" i="3" s="1"/>
  <c r="G1169" i="3"/>
  <c r="T878" i="3" l="1"/>
  <c r="U878" i="3" s="1"/>
  <c r="S879" i="3" s="1"/>
  <c r="E1171" i="3"/>
  <c r="D1171" i="3" s="1"/>
  <c r="H1169" i="3"/>
  <c r="Q878" i="3" l="1"/>
  <c r="R879" i="3" s="1"/>
  <c r="V878" i="3"/>
  <c r="E1172" i="3"/>
  <c r="D1172" i="3" s="1"/>
  <c r="F1170" i="3"/>
  <c r="G1170" i="3" s="1"/>
  <c r="H1170" i="3" s="1"/>
  <c r="F1171" i="3" s="1"/>
  <c r="G1171" i="3" s="1"/>
  <c r="H1171" i="3" s="1"/>
  <c r="F1172" i="3" s="1"/>
  <c r="I1169" i="3"/>
  <c r="T879" i="3" l="1"/>
  <c r="U879" i="3" s="1"/>
  <c r="S880" i="3" s="1"/>
  <c r="G1172" i="3"/>
  <c r="H1172" i="3" s="1"/>
  <c r="F1173" i="3" s="1"/>
  <c r="I1170" i="3"/>
  <c r="I1171" i="3" s="1"/>
  <c r="E1173" i="3"/>
  <c r="D1173" i="3" s="1"/>
  <c r="Q879" i="3" l="1"/>
  <c r="R880" i="3" s="1"/>
  <c r="V879" i="3"/>
  <c r="G1173" i="3"/>
  <c r="H1173" i="3" s="1"/>
  <c r="F1174" i="3" s="1"/>
  <c r="I1172" i="3"/>
  <c r="E1174" i="3"/>
  <c r="G1174" i="3" l="1"/>
  <c r="H1174" i="3" s="1"/>
  <c r="F1175" i="3" s="1"/>
  <c r="T880" i="3"/>
  <c r="U880" i="3" s="1"/>
  <c r="S881" i="3" s="1"/>
  <c r="I1173" i="3"/>
  <c r="D1174" i="3"/>
  <c r="Q880" i="3" l="1"/>
  <c r="R881" i="3" s="1"/>
  <c r="V880" i="3"/>
  <c r="I1174" i="3"/>
  <c r="E1175" i="3"/>
  <c r="G1175" i="3" s="1"/>
  <c r="T881" i="3" l="1"/>
  <c r="U881" i="3" s="1"/>
  <c r="S882" i="3" s="1"/>
  <c r="D1175" i="3"/>
  <c r="E1176" i="3" s="1"/>
  <c r="H1175" i="3"/>
  <c r="Q881" i="3" l="1"/>
  <c r="R882" i="3" s="1"/>
  <c r="V881" i="3"/>
  <c r="D1176" i="3"/>
  <c r="E1177" i="3" s="1"/>
  <c r="F1176" i="3"/>
  <c r="G1176" i="3" s="1"/>
  <c r="I1175" i="3"/>
  <c r="T882" i="3" l="1"/>
  <c r="U882" i="3" s="1"/>
  <c r="S883" i="3" s="1"/>
  <c r="D1177" i="3"/>
  <c r="E1178" i="3" s="1"/>
  <c r="H1176" i="3"/>
  <c r="F1177" i="3" s="1"/>
  <c r="G1177" i="3" s="1"/>
  <c r="Q882" i="3" l="1"/>
  <c r="R883" i="3" s="1"/>
  <c r="V882" i="3"/>
  <c r="D1178" i="3"/>
  <c r="E1179" i="3" s="1"/>
  <c r="D1179" i="3" s="1"/>
  <c r="H1177" i="3"/>
  <c r="F1178" i="3" s="1"/>
  <c r="G1178" i="3" s="1"/>
  <c r="I1176" i="3"/>
  <c r="I1177" i="3" l="1"/>
  <c r="T883" i="3"/>
  <c r="U883" i="3" s="1"/>
  <c r="S884" i="3" s="1"/>
  <c r="E1180" i="3"/>
  <c r="D1180" i="3" s="1"/>
  <c r="H1178" i="3"/>
  <c r="F1179" i="3" s="1"/>
  <c r="G1179" i="3" s="1"/>
  <c r="H1179" i="3" s="1"/>
  <c r="F1180" i="3" s="1"/>
  <c r="Q883" i="3" l="1"/>
  <c r="R884" i="3" s="1"/>
  <c r="V883" i="3"/>
  <c r="G1180" i="3"/>
  <c r="H1180" i="3" s="1"/>
  <c r="F1181" i="3" s="1"/>
  <c r="E1181" i="3"/>
  <c r="D1181" i="3" s="1"/>
  <c r="I1178" i="3"/>
  <c r="I1179" i="3" s="1"/>
  <c r="T884" i="3" l="1"/>
  <c r="U884" i="3" s="1"/>
  <c r="S885" i="3" s="1"/>
  <c r="G1181" i="3"/>
  <c r="H1181" i="3" s="1"/>
  <c r="F1182" i="3" s="1"/>
  <c r="E1182" i="3"/>
  <c r="I1180" i="3"/>
  <c r="Q884" i="3" l="1"/>
  <c r="R885" i="3" s="1"/>
  <c r="V884" i="3"/>
  <c r="I1181" i="3"/>
  <c r="G1182" i="3"/>
  <c r="H1182" i="3" s="1"/>
  <c r="D1182" i="3"/>
  <c r="T885" i="3" l="1"/>
  <c r="U885" i="3" s="1"/>
  <c r="S886" i="3" s="1"/>
  <c r="F1183" i="3"/>
  <c r="I1182" i="3"/>
  <c r="E1183" i="3"/>
  <c r="D1183" i="3" s="1"/>
  <c r="Q885" i="3" l="1"/>
  <c r="R886" i="3" s="1"/>
  <c r="V885" i="3"/>
  <c r="G1183" i="3"/>
  <c r="H1183" i="3" s="1"/>
  <c r="E1184" i="3"/>
  <c r="D1184" i="3" s="1"/>
  <c r="T886" i="3" l="1"/>
  <c r="U886" i="3" s="1"/>
  <c r="S887" i="3" s="1"/>
  <c r="E1185" i="3"/>
  <c r="D1185" i="3" s="1"/>
  <c r="F1184" i="3"/>
  <c r="G1184" i="3" s="1"/>
  <c r="I1183" i="3"/>
  <c r="Q886" i="3" l="1"/>
  <c r="R887" i="3" s="1"/>
  <c r="V886" i="3"/>
  <c r="E1186" i="3"/>
  <c r="D1186" i="3" s="1"/>
  <c r="H1184" i="3"/>
  <c r="F1185" i="3" s="1"/>
  <c r="G1185" i="3" s="1"/>
  <c r="T887" i="3" l="1"/>
  <c r="U887" i="3" s="1"/>
  <c r="S888" i="3" s="1"/>
  <c r="H1185" i="3"/>
  <c r="F1186" i="3" s="1"/>
  <c r="G1186" i="3" s="1"/>
  <c r="H1186" i="3" s="1"/>
  <c r="F1187" i="3" s="1"/>
  <c r="E1187" i="3"/>
  <c r="D1187" i="3" s="1"/>
  <c r="I1184" i="3"/>
  <c r="Q887" i="3" l="1"/>
  <c r="R888" i="3" s="1"/>
  <c r="V887" i="3"/>
  <c r="I1185" i="3"/>
  <c r="I1186" i="3" s="1"/>
  <c r="G1187" i="3"/>
  <c r="H1187" i="3" s="1"/>
  <c r="F1188" i="3" s="1"/>
  <c r="E1188" i="3"/>
  <c r="D1188" i="3" s="1"/>
  <c r="T888" i="3" l="1"/>
  <c r="U888" i="3" s="1"/>
  <c r="S889" i="3" s="1"/>
  <c r="I1187" i="3"/>
  <c r="E1189" i="3"/>
  <c r="D1189" i="3" s="1"/>
  <c r="G1188" i="3"/>
  <c r="Q888" i="3" l="1"/>
  <c r="R889" i="3" s="1"/>
  <c r="V888" i="3"/>
  <c r="E1190" i="3"/>
  <c r="D1190" i="3" s="1"/>
  <c r="H1188" i="3"/>
  <c r="T889" i="3" l="1"/>
  <c r="U889" i="3" s="1"/>
  <c r="S890" i="3" s="1"/>
  <c r="F1189" i="3"/>
  <c r="G1189" i="3" s="1"/>
  <c r="H1189" i="3" s="1"/>
  <c r="F1190" i="3" s="1"/>
  <c r="G1190" i="3" s="1"/>
  <c r="I1188" i="3"/>
  <c r="E1191" i="3"/>
  <c r="D1191" i="3" s="1"/>
  <c r="Q889" i="3" l="1"/>
  <c r="R890" i="3" s="1"/>
  <c r="V889" i="3"/>
  <c r="I1189" i="3"/>
  <c r="E1192" i="3"/>
  <c r="D1192" i="3" s="1"/>
  <c r="H1190" i="3"/>
  <c r="F1191" i="3" s="1"/>
  <c r="G1191" i="3" s="1"/>
  <c r="T890" i="3" l="1"/>
  <c r="U890" i="3" s="1"/>
  <c r="S891" i="3" s="1"/>
  <c r="H1191" i="3"/>
  <c r="F1192" i="3" s="1"/>
  <c r="G1192" i="3" s="1"/>
  <c r="E1193" i="3"/>
  <c r="D1193" i="3" s="1"/>
  <c r="I1190" i="3"/>
  <c r="Q890" i="3" l="1"/>
  <c r="R891" i="3" s="1"/>
  <c r="V890" i="3"/>
  <c r="I1191" i="3"/>
  <c r="E1194" i="3"/>
  <c r="D1194" i="3" s="1"/>
  <c r="H1192" i="3"/>
  <c r="F1193" i="3" s="1"/>
  <c r="G1193" i="3" s="1"/>
  <c r="T891" i="3" l="1"/>
  <c r="U891" i="3" s="1"/>
  <c r="S892" i="3" s="1"/>
  <c r="E1195" i="3"/>
  <c r="D1195" i="3" s="1"/>
  <c r="H1193" i="3"/>
  <c r="F1194" i="3" s="1"/>
  <c r="G1194" i="3" s="1"/>
  <c r="I1192" i="3"/>
  <c r="Q891" i="3" l="1"/>
  <c r="R892" i="3" s="1"/>
  <c r="V891" i="3"/>
  <c r="H1194" i="3"/>
  <c r="F1195" i="3" s="1"/>
  <c r="G1195" i="3" s="1"/>
  <c r="E1196" i="3"/>
  <c r="D1196" i="3" s="1"/>
  <c r="I1193" i="3"/>
  <c r="I1194" i="3" l="1"/>
  <c r="T892" i="3"/>
  <c r="U892" i="3" s="1"/>
  <c r="S893" i="3" s="1"/>
  <c r="E1197" i="3"/>
  <c r="D1197" i="3" s="1"/>
  <c r="H1195" i="3"/>
  <c r="F1196" i="3" s="1"/>
  <c r="G1196" i="3" s="1"/>
  <c r="Q892" i="3" l="1"/>
  <c r="R893" i="3" s="1"/>
  <c r="V892" i="3"/>
  <c r="E1198" i="3"/>
  <c r="D1198" i="3" s="1"/>
  <c r="H1196" i="3"/>
  <c r="F1197" i="3" s="1"/>
  <c r="G1197" i="3" s="1"/>
  <c r="H1197" i="3" s="1"/>
  <c r="F1198" i="3" s="1"/>
  <c r="G1198" i="3" s="1"/>
  <c r="I1195" i="3"/>
  <c r="T893" i="3" l="1"/>
  <c r="U893" i="3" s="1"/>
  <c r="S894" i="3" s="1"/>
  <c r="H1198" i="3"/>
  <c r="F1199" i="3" s="1"/>
  <c r="E1199" i="3"/>
  <c r="D1199" i="3" s="1"/>
  <c r="I1196" i="3"/>
  <c r="I1197" i="3" s="1"/>
  <c r="Q893" i="3" l="1"/>
  <c r="R894" i="3" s="1"/>
  <c r="V893" i="3"/>
  <c r="I1198" i="3"/>
  <c r="G1199" i="3"/>
  <c r="H1199" i="3" s="1"/>
  <c r="F1200" i="3" s="1"/>
  <c r="E1200" i="3"/>
  <c r="T894" i="3" l="1"/>
  <c r="U894" i="3" s="1"/>
  <c r="S895" i="3" s="1"/>
  <c r="G1200" i="3"/>
  <c r="H1200" i="3" s="1"/>
  <c r="F1201" i="3" s="1"/>
  <c r="D1200" i="3"/>
  <c r="E1201" i="3" s="1"/>
  <c r="I1199" i="3"/>
  <c r="Q894" i="3" l="1"/>
  <c r="R895" i="3" s="1"/>
  <c r="V894" i="3"/>
  <c r="I1200" i="3"/>
  <c r="G1201" i="3"/>
  <c r="H1201" i="3" s="1"/>
  <c r="F1202" i="3" s="1"/>
  <c r="D1201" i="3"/>
  <c r="T895" i="3" l="1"/>
  <c r="U895" i="3" s="1"/>
  <c r="S896" i="3" s="1"/>
  <c r="I1201" i="3"/>
  <c r="E1202" i="3"/>
  <c r="G1202" i="3" s="1"/>
  <c r="Q895" i="3" l="1"/>
  <c r="R896" i="3" s="1"/>
  <c r="V895" i="3"/>
  <c r="D1202" i="3"/>
  <c r="E1203" i="3" s="1"/>
  <c r="D1203" i="3" s="1"/>
  <c r="H1202" i="3"/>
  <c r="T896" i="3" l="1"/>
  <c r="U896" i="3" s="1"/>
  <c r="S897" i="3" s="1"/>
  <c r="E1204" i="3"/>
  <c r="D1204" i="3" s="1"/>
  <c r="F1203" i="3"/>
  <c r="G1203" i="3" s="1"/>
  <c r="I1202" i="3"/>
  <c r="Q896" i="3" l="1"/>
  <c r="R897" i="3" s="1"/>
  <c r="V896" i="3"/>
  <c r="E1205" i="3"/>
  <c r="D1205" i="3" s="1"/>
  <c r="H1203" i="3"/>
  <c r="F1204" i="3" s="1"/>
  <c r="G1204" i="3" s="1"/>
  <c r="T897" i="3" l="1"/>
  <c r="U897" i="3" s="1"/>
  <c r="S898" i="3" s="1"/>
  <c r="H1204" i="3"/>
  <c r="F1205" i="3" s="1"/>
  <c r="G1205" i="3" s="1"/>
  <c r="E1206" i="3"/>
  <c r="D1206" i="3" s="1"/>
  <c r="I1203" i="3"/>
  <c r="Q897" i="3" l="1"/>
  <c r="R898" i="3" s="1"/>
  <c r="V897" i="3"/>
  <c r="I1204" i="3"/>
  <c r="E1207" i="3"/>
  <c r="D1207" i="3" s="1"/>
  <c r="H1205" i="3"/>
  <c r="F1206" i="3" s="1"/>
  <c r="G1206" i="3" s="1"/>
  <c r="T898" i="3" l="1"/>
  <c r="U898" i="3" s="1"/>
  <c r="S899" i="3" s="1"/>
  <c r="H1206" i="3"/>
  <c r="F1207" i="3" s="1"/>
  <c r="G1207" i="3" s="1"/>
  <c r="H1207" i="3" s="1"/>
  <c r="F1208" i="3" s="1"/>
  <c r="E1208" i="3"/>
  <c r="D1208" i="3" s="1"/>
  <c r="I1205" i="3"/>
  <c r="I1206" i="3" l="1"/>
  <c r="I1207" i="3" s="1"/>
  <c r="Q898" i="3"/>
  <c r="R899" i="3" s="1"/>
  <c r="V898" i="3"/>
  <c r="G1208" i="3"/>
  <c r="H1208" i="3" s="1"/>
  <c r="F1209" i="3" s="1"/>
  <c r="E1209" i="3"/>
  <c r="T899" i="3" l="1"/>
  <c r="U899" i="3" s="1"/>
  <c r="S900" i="3" s="1"/>
  <c r="I1208" i="3"/>
  <c r="G1209" i="3"/>
  <c r="H1209" i="3" s="1"/>
  <c r="F1210" i="3" s="1"/>
  <c r="D1209" i="3"/>
  <c r="Q899" i="3" l="1"/>
  <c r="R900" i="3" s="1"/>
  <c r="V899" i="3"/>
  <c r="I1209" i="3"/>
  <c r="E1210" i="3"/>
  <c r="G1210" i="3" s="1"/>
  <c r="T900" i="3" l="1"/>
  <c r="U900" i="3" s="1"/>
  <c r="S901" i="3" s="1"/>
  <c r="H1210" i="3"/>
  <c r="D1210" i="3"/>
  <c r="Q900" i="3" l="1"/>
  <c r="R901" i="3" s="1"/>
  <c r="V900" i="3"/>
  <c r="E1211" i="3"/>
  <c r="D1211" i="3" s="1"/>
  <c r="F1211" i="3"/>
  <c r="I1210" i="3"/>
  <c r="T901" i="3" l="1"/>
  <c r="U901" i="3" s="1"/>
  <c r="S902" i="3" s="1"/>
  <c r="E1212" i="3"/>
  <c r="D1212" i="3" s="1"/>
  <c r="G1211" i="3"/>
  <c r="Q901" i="3" l="1"/>
  <c r="R902" i="3" s="1"/>
  <c r="V901" i="3"/>
  <c r="E1213" i="3"/>
  <c r="D1213" i="3" s="1"/>
  <c r="H1211" i="3"/>
  <c r="T902" i="3" l="1"/>
  <c r="U902" i="3" s="1"/>
  <c r="S903" i="3" s="1"/>
  <c r="E1214" i="3"/>
  <c r="D1214" i="3" s="1"/>
  <c r="F1212" i="3"/>
  <c r="G1212" i="3" s="1"/>
  <c r="I1211" i="3"/>
  <c r="Q902" i="3" l="1"/>
  <c r="R903" i="3" s="1"/>
  <c r="V902" i="3"/>
  <c r="E1215" i="3"/>
  <c r="D1215" i="3" s="1"/>
  <c r="H1212" i="3"/>
  <c r="F1213" i="3" s="1"/>
  <c r="G1213" i="3" s="1"/>
  <c r="T903" i="3" l="1"/>
  <c r="U903" i="3" s="1"/>
  <c r="S904" i="3" s="1"/>
  <c r="H1213" i="3"/>
  <c r="F1214" i="3" s="1"/>
  <c r="G1214" i="3" s="1"/>
  <c r="H1214" i="3" s="1"/>
  <c r="F1215" i="3" s="1"/>
  <c r="G1215" i="3" s="1"/>
  <c r="E1216" i="3"/>
  <c r="D1216" i="3" s="1"/>
  <c r="I1212" i="3"/>
  <c r="I1213" i="3" l="1"/>
  <c r="I1214" i="3" s="1"/>
  <c r="Q903" i="3"/>
  <c r="R904" i="3" s="1"/>
  <c r="V903" i="3"/>
  <c r="E1217" i="3"/>
  <c r="D1217" i="3" s="1"/>
  <c r="H1215" i="3"/>
  <c r="F1216" i="3" s="1"/>
  <c r="G1216" i="3" s="1"/>
  <c r="T904" i="3" l="1"/>
  <c r="U904" i="3" s="1"/>
  <c r="S905" i="3" s="1"/>
  <c r="H1216" i="3"/>
  <c r="F1217" i="3" s="1"/>
  <c r="G1217" i="3" s="1"/>
  <c r="E1218" i="3"/>
  <c r="D1218" i="3" s="1"/>
  <c r="I1215" i="3"/>
  <c r="Q904" i="3" l="1"/>
  <c r="R905" i="3" s="1"/>
  <c r="V904" i="3"/>
  <c r="I1216" i="3"/>
  <c r="E1219" i="3"/>
  <c r="D1219" i="3" s="1"/>
  <c r="H1217" i="3"/>
  <c r="F1218" i="3" s="1"/>
  <c r="G1218" i="3" s="1"/>
  <c r="H1218" i="3" s="1"/>
  <c r="F1219" i="3" s="1"/>
  <c r="G1219" i="3" l="1"/>
  <c r="H1219" i="3" s="1"/>
  <c r="F1220" i="3" s="1"/>
  <c r="T905" i="3"/>
  <c r="U905" i="3" s="1"/>
  <c r="S906" i="3" s="1"/>
  <c r="E1220" i="3"/>
  <c r="D1220" i="3" s="1"/>
  <c r="I1217" i="3"/>
  <c r="I1218" i="3" s="1"/>
  <c r="G1220" i="3" l="1"/>
  <c r="H1220" i="3" s="1"/>
  <c r="F1221" i="3" s="1"/>
  <c r="Q905" i="3"/>
  <c r="R906" i="3" s="1"/>
  <c r="V905" i="3"/>
  <c r="E1221" i="3"/>
  <c r="D1221" i="3" s="1"/>
  <c r="I1219" i="3"/>
  <c r="T906" i="3" l="1"/>
  <c r="U906" i="3" s="1"/>
  <c r="S907" i="3" s="1"/>
  <c r="G1221" i="3"/>
  <c r="H1221" i="3" s="1"/>
  <c r="F1222" i="3" s="1"/>
  <c r="E1222" i="3"/>
  <c r="D1222" i="3" s="1"/>
  <c r="I1220" i="3"/>
  <c r="Q906" i="3" l="1"/>
  <c r="R907" i="3" s="1"/>
  <c r="V906" i="3"/>
  <c r="G1222" i="3"/>
  <c r="H1222" i="3" s="1"/>
  <c r="F1223" i="3" s="1"/>
  <c r="E1223" i="3"/>
  <c r="I1221" i="3"/>
  <c r="I1222" i="3" l="1"/>
  <c r="G1223" i="3"/>
  <c r="H1223" i="3" s="1"/>
  <c r="F1224" i="3" s="1"/>
  <c r="D1223" i="3"/>
  <c r="E1224" i="3" s="1"/>
  <c r="D1224" i="3" s="1"/>
  <c r="T907" i="3"/>
  <c r="U907" i="3" s="1"/>
  <c r="S908" i="3" s="1"/>
  <c r="Q907" i="3" l="1"/>
  <c r="R908" i="3" s="1"/>
  <c r="V907" i="3"/>
  <c r="I1223" i="3"/>
  <c r="E1225" i="3"/>
  <c r="D1225" i="3" s="1"/>
  <c r="G1224" i="3"/>
  <c r="T908" i="3" l="1"/>
  <c r="U908" i="3" s="1"/>
  <c r="S909" i="3" s="1"/>
  <c r="E1226" i="3"/>
  <c r="D1226" i="3" s="1"/>
  <c r="H1224" i="3"/>
  <c r="Q908" i="3" l="1"/>
  <c r="R909" i="3" s="1"/>
  <c r="V908" i="3"/>
  <c r="F1225" i="3"/>
  <c r="G1225" i="3" s="1"/>
  <c r="H1225" i="3" s="1"/>
  <c r="F1226" i="3" s="1"/>
  <c r="G1226" i="3" s="1"/>
  <c r="H1226" i="3" s="1"/>
  <c r="F1227" i="3" s="1"/>
  <c r="I1224" i="3"/>
  <c r="E1227" i="3"/>
  <c r="D1227" i="3" s="1"/>
  <c r="T909" i="3" l="1"/>
  <c r="U909" i="3" s="1"/>
  <c r="S910" i="3" s="1"/>
  <c r="I1225" i="3"/>
  <c r="I1226" i="3" s="1"/>
  <c r="E1228" i="3"/>
  <c r="D1228" i="3" s="1"/>
  <c r="G1227" i="3"/>
  <c r="H1227" i="3" s="1"/>
  <c r="F1228" i="3" s="1"/>
  <c r="Q909" i="3" l="1"/>
  <c r="R910" i="3" s="1"/>
  <c r="V909" i="3"/>
  <c r="G1228" i="3"/>
  <c r="H1228" i="3" s="1"/>
  <c r="F1229" i="3" s="1"/>
  <c r="E1229" i="3"/>
  <c r="D1229" i="3" s="1"/>
  <c r="I1227" i="3"/>
  <c r="I1228" i="3" l="1"/>
  <c r="T910" i="3"/>
  <c r="U910" i="3" s="1"/>
  <c r="S911" i="3" s="1"/>
  <c r="G1229" i="3"/>
  <c r="H1229" i="3" s="1"/>
  <c r="F1230" i="3" s="1"/>
  <c r="E1230" i="3"/>
  <c r="D1230" i="3" s="1"/>
  <c r="Q910" i="3" l="1"/>
  <c r="R911" i="3" s="1"/>
  <c r="V910" i="3"/>
  <c r="G1230" i="3"/>
  <c r="H1230" i="3" s="1"/>
  <c r="F1231" i="3" s="1"/>
  <c r="I1229" i="3"/>
  <c r="E1231" i="3"/>
  <c r="D1231" i="3" s="1"/>
  <c r="T911" i="3" l="1"/>
  <c r="U911" i="3" s="1"/>
  <c r="S912" i="3" s="1"/>
  <c r="I1230" i="3"/>
  <c r="G1231" i="3"/>
  <c r="H1231" i="3" s="1"/>
  <c r="F1232" i="3" s="1"/>
  <c r="E1232" i="3"/>
  <c r="Q911" i="3" l="1"/>
  <c r="R912" i="3" s="1"/>
  <c r="V911" i="3"/>
  <c r="G1232" i="3"/>
  <c r="H1232" i="3" s="1"/>
  <c r="F1233" i="3" s="1"/>
  <c r="I1231" i="3"/>
  <c r="D1232" i="3"/>
  <c r="E1233" i="3" s="1"/>
  <c r="T912" i="3" l="1"/>
  <c r="U912" i="3" s="1"/>
  <c r="S913" i="3" s="1"/>
  <c r="G1233" i="3"/>
  <c r="H1233" i="3" s="1"/>
  <c r="F1234" i="3" s="1"/>
  <c r="D1233" i="3"/>
  <c r="E1234" i="3" s="1"/>
  <c r="D1234" i="3" s="1"/>
  <c r="I1232" i="3"/>
  <c r="Q912" i="3" l="1"/>
  <c r="R913" i="3" s="1"/>
  <c r="V912" i="3"/>
  <c r="I1233" i="3"/>
  <c r="E1235" i="3"/>
  <c r="D1235" i="3" s="1"/>
  <c r="G1234" i="3"/>
  <c r="H1234" i="3" s="1"/>
  <c r="F1235" i="3" s="1"/>
  <c r="G1235" i="3" l="1"/>
  <c r="H1235" i="3" s="1"/>
  <c r="F1236" i="3" s="1"/>
  <c r="T913" i="3"/>
  <c r="U913" i="3" s="1"/>
  <c r="S914" i="3" s="1"/>
  <c r="I1234" i="3"/>
  <c r="E1236" i="3"/>
  <c r="D1236" i="3" s="1"/>
  <c r="Q913" i="3" l="1"/>
  <c r="R914" i="3" s="1"/>
  <c r="V913" i="3"/>
  <c r="G1236" i="3"/>
  <c r="H1236" i="3" s="1"/>
  <c r="F1237" i="3" s="1"/>
  <c r="E1237" i="3"/>
  <c r="I1235" i="3"/>
  <c r="T914" i="3" l="1"/>
  <c r="U914" i="3" s="1"/>
  <c r="S915" i="3" s="1"/>
  <c r="G1237" i="3"/>
  <c r="H1237" i="3" s="1"/>
  <c r="F1238" i="3" s="1"/>
  <c r="I1236" i="3"/>
  <c r="D1237" i="3"/>
  <c r="Q914" i="3" l="1"/>
  <c r="R915" i="3" s="1"/>
  <c r="V914" i="3"/>
  <c r="I1237" i="3"/>
  <c r="E1238" i="3"/>
  <c r="G1238" i="3" s="1"/>
  <c r="H1238" i="3" s="1"/>
  <c r="F1239" i="3" s="1"/>
  <c r="T915" i="3" l="1"/>
  <c r="U915" i="3" s="1"/>
  <c r="S916" i="3" s="1"/>
  <c r="D1238" i="3"/>
  <c r="E1239" i="3" s="1"/>
  <c r="I1238" i="3"/>
  <c r="Q915" i="3" l="1"/>
  <c r="R916" i="3" s="1"/>
  <c r="V915" i="3"/>
  <c r="D1239" i="3"/>
  <c r="E1240" i="3" s="1"/>
  <c r="D1240" i="3" s="1"/>
  <c r="G1239" i="3"/>
  <c r="H1239" i="3" s="1"/>
  <c r="F1240" i="3" s="1"/>
  <c r="T916" i="3" l="1"/>
  <c r="U916" i="3" s="1"/>
  <c r="S917" i="3" s="1"/>
  <c r="G1240" i="3"/>
  <c r="H1240" i="3" s="1"/>
  <c r="F1241" i="3" s="1"/>
  <c r="E1241" i="3"/>
  <c r="D1241" i="3" s="1"/>
  <c r="I1239" i="3"/>
  <c r="Q916" i="3" l="1"/>
  <c r="R917" i="3" s="1"/>
  <c r="V916" i="3"/>
  <c r="I1240" i="3"/>
  <c r="G1241" i="3"/>
  <c r="H1241" i="3" s="1"/>
  <c r="F1242" i="3" s="1"/>
  <c r="E1242" i="3"/>
  <c r="T917" i="3" l="1"/>
  <c r="U917" i="3" s="1"/>
  <c r="S918" i="3" s="1"/>
  <c r="G1242" i="3"/>
  <c r="H1242" i="3" s="1"/>
  <c r="F1243" i="3" s="1"/>
  <c r="I1241" i="3"/>
  <c r="D1242" i="3"/>
  <c r="E1243" i="3" s="1"/>
  <c r="G1243" i="3" l="1"/>
  <c r="H1243" i="3" s="1"/>
  <c r="F1244" i="3" s="1"/>
  <c r="I1242" i="3"/>
  <c r="Q917" i="3"/>
  <c r="R918" i="3" s="1"/>
  <c r="V917" i="3"/>
  <c r="D1243" i="3"/>
  <c r="E1244" i="3" s="1"/>
  <c r="D1244" i="3" s="1"/>
  <c r="T918" i="3" l="1"/>
  <c r="U918" i="3" s="1"/>
  <c r="S919" i="3" s="1"/>
  <c r="I1243" i="3"/>
  <c r="G1244" i="3"/>
  <c r="H1244" i="3" s="1"/>
  <c r="F1245" i="3" s="1"/>
  <c r="E1245" i="3"/>
  <c r="D1245" i="3" s="1"/>
  <c r="Q918" i="3" l="1"/>
  <c r="R919" i="3" s="1"/>
  <c r="V918" i="3"/>
  <c r="G1245" i="3"/>
  <c r="H1245" i="3" s="1"/>
  <c r="F1246" i="3" s="1"/>
  <c r="E1246" i="3"/>
  <c r="D1246" i="3" s="1"/>
  <c r="I1244" i="3"/>
  <c r="T919" i="3" l="1"/>
  <c r="U919" i="3" s="1"/>
  <c r="S920" i="3" s="1"/>
  <c r="G1246" i="3"/>
  <c r="H1246" i="3" s="1"/>
  <c r="F1247" i="3" s="1"/>
  <c r="E1247" i="3"/>
  <c r="I1245" i="3"/>
  <c r="Q919" i="3" l="1"/>
  <c r="R920" i="3" s="1"/>
  <c r="V919" i="3"/>
  <c r="I1246" i="3"/>
  <c r="G1247" i="3"/>
  <c r="H1247" i="3" s="1"/>
  <c r="D1247" i="3"/>
  <c r="T920" i="3" l="1"/>
  <c r="U920" i="3" s="1"/>
  <c r="S921" i="3" s="1"/>
  <c r="F1248" i="3"/>
  <c r="I1247" i="3"/>
  <c r="E1248" i="3"/>
  <c r="Q920" i="3" l="1"/>
  <c r="R921" i="3" s="1"/>
  <c r="V920" i="3"/>
  <c r="G1248" i="3"/>
  <c r="H1248" i="3" s="1"/>
  <c r="F1249" i="3" s="1"/>
  <c r="D1248" i="3"/>
  <c r="E1249" i="3" s="1"/>
  <c r="I1248" i="3" l="1"/>
  <c r="T921" i="3"/>
  <c r="U921" i="3" s="1"/>
  <c r="S922" i="3" s="1"/>
  <c r="G1249" i="3"/>
  <c r="H1249" i="3" s="1"/>
  <c r="F1250" i="3" s="1"/>
  <c r="D1249" i="3"/>
  <c r="E1250" i="3" s="1"/>
  <c r="D1250" i="3" s="1"/>
  <c r="Q921" i="3" l="1"/>
  <c r="R922" i="3" s="1"/>
  <c r="V921" i="3"/>
  <c r="G1250" i="3"/>
  <c r="H1250" i="3" s="1"/>
  <c r="F1251" i="3" s="1"/>
  <c r="E1251" i="3"/>
  <c r="D1251" i="3" s="1"/>
  <c r="I1249" i="3"/>
  <c r="I1250" i="3" l="1"/>
  <c r="T922" i="3"/>
  <c r="U922" i="3" s="1"/>
  <c r="S923" i="3" s="1"/>
  <c r="G1251" i="3"/>
  <c r="H1251" i="3" s="1"/>
  <c r="F1252" i="3" s="1"/>
  <c r="E1252" i="3"/>
  <c r="Q922" i="3" l="1"/>
  <c r="R923" i="3" s="1"/>
  <c r="V922" i="3"/>
  <c r="G1252" i="3"/>
  <c r="H1252" i="3" s="1"/>
  <c r="F1253" i="3" s="1"/>
  <c r="D1252" i="3"/>
  <c r="E1253" i="3" s="1"/>
  <c r="D1253" i="3" s="1"/>
  <c r="I1251" i="3"/>
  <c r="T923" i="3" l="1"/>
  <c r="U923" i="3" s="1"/>
  <c r="S924" i="3" s="1"/>
  <c r="I1252" i="3"/>
  <c r="E1254" i="3"/>
  <c r="D1254" i="3" s="1"/>
  <c r="G1253" i="3"/>
  <c r="Q923" i="3" l="1"/>
  <c r="R924" i="3" s="1"/>
  <c r="V923" i="3"/>
  <c r="E1255" i="3"/>
  <c r="D1255" i="3" s="1"/>
  <c r="H1253" i="3"/>
  <c r="T924" i="3" l="1"/>
  <c r="U924" i="3" s="1"/>
  <c r="S925" i="3" s="1"/>
  <c r="F1254" i="3"/>
  <c r="G1254" i="3" s="1"/>
  <c r="H1254" i="3" s="1"/>
  <c r="F1255" i="3" s="1"/>
  <c r="G1255" i="3" s="1"/>
  <c r="H1255" i="3" s="1"/>
  <c r="F1256" i="3" s="1"/>
  <c r="I1253" i="3"/>
  <c r="E1256" i="3"/>
  <c r="D1256" i="3" s="1"/>
  <c r="Q924" i="3" l="1"/>
  <c r="R925" i="3" s="1"/>
  <c r="V924" i="3"/>
  <c r="I1254" i="3"/>
  <c r="I1255" i="3" s="1"/>
  <c r="E1257" i="3"/>
  <c r="D1257" i="3" s="1"/>
  <c r="G1256" i="3"/>
  <c r="H1256" i="3" s="1"/>
  <c r="F1257" i="3" s="1"/>
  <c r="G1257" i="3" l="1"/>
  <c r="H1257" i="3" s="1"/>
  <c r="F1258" i="3" s="1"/>
  <c r="T925" i="3"/>
  <c r="U925" i="3" s="1"/>
  <c r="S926" i="3" s="1"/>
  <c r="E1258" i="3"/>
  <c r="I1256" i="3"/>
  <c r="I1257" i="3" l="1"/>
  <c r="G1258" i="3"/>
  <c r="H1258" i="3" s="1"/>
  <c r="F1259" i="3" s="1"/>
  <c r="Q925" i="3"/>
  <c r="R926" i="3" s="1"/>
  <c r="V925" i="3"/>
  <c r="D1258" i="3"/>
  <c r="E1259" i="3" s="1"/>
  <c r="T926" i="3" l="1"/>
  <c r="U926" i="3" s="1"/>
  <c r="S927" i="3" s="1"/>
  <c r="I1258" i="3"/>
  <c r="G1259" i="3"/>
  <c r="H1259" i="3" s="1"/>
  <c r="F1260" i="3" s="1"/>
  <c r="D1259" i="3"/>
  <c r="Q926" i="3" l="1"/>
  <c r="R927" i="3" s="1"/>
  <c r="V926" i="3"/>
  <c r="I1259" i="3"/>
  <c r="E1260" i="3"/>
  <c r="G1260" i="3" s="1"/>
  <c r="T927" i="3" l="1"/>
  <c r="U927" i="3" s="1"/>
  <c r="S928" i="3" s="1"/>
  <c r="D1260" i="3"/>
  <c r="E1261" i="3" s="1"/>
  <c r="D1261" i="3" s="1"/>
  <c r="H1260" i="3"/>
  <c r="Q927" i="3" l="1"/>
  <c r="R928" i="3" s="1"/>
  <c r="V927" i="3"/>
  <c r="E1262" i="3"/>
  <c r="D1262" i="3" s="1"/>
  <c r="F1261" i="3"/>
  <c r="G1261" i="3" s="1"/>
  <c r="I1260" i="3"/>
  <c r="T928" i="3" l="1"/>
  <c r="U928" i="3" s="1"/>
  <c r="S929" i="3" s="1"/>
  <c r="E1263" i="3"/>
  <c r="D1263" i="3" s="1"/>
  <c r="H1261" i="3"/>
  <c r="F1262" i="3" s="1"/>
  <c r="G1262" i="3" s="1"/>
  <c r="Q928" i="3" l="1"/>
  <c r="R929" i="3" s="1"/>
  <c r="V928" i="3"/>
  <c r="H1262" i="3"/>
  <c r="F1263" i="3" s="1"/>
  <c r="G1263" i="3" s="1"/>
  <c r="H1263" i="3" s="1"/>
  <c r="F1264" i="3" s="1"/>
  <c r="E1264" i="3"/>
  <c r="D1264" i="3" s="1"/>
  <c r="I1261" i="3"/>
  <c r="I1262" i="3" l="1"/>
  <c r="I1263" i="3" s="1"/>
  <c r="T929" i="3"/>
  <c r="U929" i="3" s="1"/>
  <c r="S930" i="3" s="1"/>
  <c r="E1265" i="3"/>
  <c r="D1265" i="3" s="1"/>
  <c r="G1264" i="3"/>
  <c r="Q929" i="3" l="1"/>
  <c r="R930" i="3" s="1"/>
  <c r="V929" i="3"/>
  <c r="E1266" i="3"/>
  <c r="D1266" i="3" s="1"/>
  <c r="H1264" i="3"/>
  <c r="F1265" i="3" s="1"/>
  <c r="G1265" i="3" s="1"/>
  <c r="T930" i="3" l="1"/>
  <c r="U930" i="3" s="1"/>
  <c r="S931" i="3" s="1"/>
  <c r="H1265" i="3"/>
  <c r="F1266" i="3" s="1"/>
  <c r="G1266" i="3" s="1"/>
  <c r="E1267" i="3"/>
  <c r="D1267" i="3" s="1"/>
  <c r="I1264" i="3"/>
  <c r="Q930" i="3" l="1"/>
  <c r="R931" i="3" s="1"/>
  <c r="V930" i="3"/>
  <c r="I1265" i="3"/>
  <c r="H1266" i="3"/>
  <c r="F1267" i="3" s="1"/>
  <c r="G1267" i="3" s="1"/>
  <c r="E1268" i="3"/>
  <c r="D1268" i="3" s="1"/>
  <c r="T931" i="3" l="1"/>
  <c r="U931" i="3" s="1"/>
  <c r="S932" i="3" s="1"/>
  <c r="I1266" i="3"/>
  <c r="E1269" i="3"/>
  <c r="D1269" i="3" s="1"/>
  <c r="H1267" i="3"/>
  <c r="F1268" i="3" s="1"/>
  <c r="G1268" i="3" s="1"/>
  <c r="H1268" i="3" s="1"/>
  <c r="F1269" i="3" s="1"/>
  <c r="G1269" i="3" s="1"/>
  <c r="Q931" i="3" l="1"/>
  <c r="R932" i="3" s="1"/>
  <c r="V931" i="3"/>
  <c r="H1269" i="3"/>
  <c r="F1270" i="3" s="1"/>
  <c r="E1270" i="3"/>
  <c r="D1270" i="3" s="1"/>
  <c r="I1267" i="3"/>
  <c r="I1268" i="3" s="1"/>
  <c r="I1269" i="3" l="1"/>
  <c r="T932" i="3"/>
  <c r="U932" i="3" s="1"/>
  <c r="S933" i="3" s="1"/>
  <c r="G1270" i="3"/>
  <c r="H1270" i="3" s="1"/>
  <c r="E1271" i="3"/>
  <c r="D1271" i="3" s="1"/>
  <c r="Q932" i="3" l="1"/>
  <c r="R933" i="3" s="1"/>
  <c r="V932" i="3"/>
  <c r="F1271" i="3"/>
  <c r="G1271" i="3" s="1"/>
  <c r="H1271" i="3" s="1"/>
  <c r="F1272" i="3" s="1"/>
  <c r="I1270" i="3"/>
  <c r="E1272" i="3"/>
  <c r="D1272" i="3" s="1"/>
  <c r="I1271" i="3" l="1"/>
  <c r="T933" i="3"/>
  <c r="U933" i="3" s="1"/>
  <c r="S934" i="3" s="1"/>
  <c r="G1272" i="3"/>
  <c r="H1272" i="3" s="1"/>
  <c r="F1273" i="3" s="1"/>
  <c r="E1273" i="3"/>
  <c r="Q933" i="3" l="1"/>
  <c r="R934" i="3" s="1"/>
  <c r="V933" i="3"/>
  <c r="I1272" i="3"/>
  <c r="G1273" i="3"/>
  <c r="H1273" i="3" s="1"/>
  <c r="F1274" i="3" s="1"/>
  <c r="D1273" i="3"/>
  <c r="E1274" i="3" s="1"/>
  <c r="G1274" i="3" l="1"/>
  <c r="H1274" i="3" s="1"/>
  <c r="F1275" i="3" s="1"/>
  <c r="I1273" i="3"/>
  <c r="T934" i="3"/>
  <c r="U934" i="3" s="1"/>
  <c r="S935" i="3" s="1"/>
  <c r="D1274" i="3"/>
  <c r="E1275" i="3" s="1"/>
  <c r="D1275" i="3" s="1"/>
  <c r="Q934" i="3" l="1"/>
  <c r="R935" i="3" s="1"/>
  <c r="V934" i="3"/>
  <c r="I1274" i="3"/>
  <c r="E1276" i="3"/>
  <c r="D1276" i="3" s="1"/>
  <c r="G1275" i="3"/>
  <c r="T935" i="3" l="1"/>
  <c r="U935" i="3" s="1"/>
  <c r="S936" i="3" s="1"/>
  <c r="E1277" i="3"/>
  <c r="D1277" i="3" s="1"/>
  <c r="H1275" i="3"/>
  <c r="Q935" i="3" l="1"/>
  <c r="R936" i="3" s="1"/>
  <c r="V935" i="3"/>
  <c r="E1278" i="3"/>
  <c r="D1278" i="3" s="1"/>
  <c r="F1276" i="3"/>
  <c r="G1276" i="3" s="1"/>
  <c r="H1276" i="3" s="1"/>
  <c r="F1277" i="3" s="1"/>
  <c r="G1277" i="3" s="1"/>
  <c r="H1277" i="3" s="1"/>
  <c r="F1278" i="3" s="1"/>
  <c r="I1275" i="3"/>
  <c r="T936" i="3" l="1"/>
  <c r="U936" i="3" s="1"/>
  <c r="S937" i="3" s="1"/>
  <c r="G1278" i="3"/>
  <c r="H1278" i="3" s="1"/>
  <c r="F1279" i="3" s="1"/>
  <c r="I1276" i="3"/>
  <c r="I1277" i="3" s="1"/>
  <c r="E1279" i="3"/>
  <c r="D1279" i="3" s="1"/>
  <c r="Q936" i="3" l="1"/>
  <c r="R937" i="3" s="1"/>
  <c r="V936" i="3"/>
  <c r="E1280" i="3"/>
  <c r="D1280" i="3" s="1"/>
  <c r="G1279" i="3"/>
  <c r="H1279" i="3" s="1"/>
  <c r="F1280" i="3" s="1"/>
  <c r="G1280" i="3" s="1"/>
  <c r="H1280" i="3" s="1"/>
  <c r="F1281" i="3" s="1"/>
  <c r="I1278" i="3"/>
  <c r="I1279" i="3" l="1"/>
  <c r="I1280" i="3" s="1"/>
  <c r="T937" i="3"/>
  <c r="U937" i="3" s="1"/>
  <c r="S938" i="3" s="1"/>
  <c r="E1281" i="3"/>
  <c r="G1281" i="3" s="1"/>
  <c r="H1281" i="3" s="1"/>
  <c r="Q937" i="3" l="1"/>
  <c r="R938" i="3" s="1"/>
  <c r="D1281" i="3"/>
  <c r="E1282" i="3" s="1"/>
  <c r="D1282" i="3" s="1"/>
  <c r="V937" i="3"/>
  <c r="F1282" i="3"/>
  <c r="I1281" i="3"/>
  <c r="T938" i="3" l="1"/>
  <c r="U938" i="3" s="1"/>
  <c r="S939" i="3" s="1"/>
  <c r="E1283" i="3"/>
  <c r="D1283" i="3" s="1"/>
  <c r="G1282" i="3"/>
  <c r="Q938" i="3" l="1"/>
  <c r="R939" i="3" s="1"/>
  <c r="V938" i="3"/>
  <c r="E1284" i="3"/>
  <c r="D1284" i="3" s="1"/>
  <c r="H1282" i="3"/>
  <c r="T939" i="3" l="1"/>
  <c r="U939" i="3" s="1"/>
  <c r="S940" i="3" s="1"/>
  <c r="F1283" i="3"/>
  <c r="G1283" i="3" s="1"/>
  <c r="I1282" i="3"/>
  <c r="E1285" i="3"/>
  <c r="D1285" i="3" s="1"/>
  <c r="Q939" i="3" l="1"/>
  <c r="R940" i="3" s="1"/>
  <c r="V939" i="3"/>
  <c r="E1286" i="3"/>
  <c r="D1286" i="3" s="1"/>
  <c r="H1283" i="3"/>
  <c r="F1284" i="3" s="1"/>
  <c r="G1284" i="3" s="1"/>
  <c r="T940" i="3" l="1"/>
  <c r="U940" i="3" s="1"/>
  <c r="S941" i="3" s="1"/>
  <c r="H1284" i="3"/>
  <c r="F1285" i="3" s="1"/>
  <c r="G1285" i="3" s="1"/>
  <c r="I1283" i="3"/>
  <c r="E1287" i="3"/>
  <c r="D1287" i="3" s="1"/>
  <c r="I1284" i="3" l="1"/>
  <c r="Q940" i="3"/>
  <c r="R941" i="3" s="1"/>
  <c r="V940" i="3"/>
  <c r="E1288" i="3"/>
  <c r="D1288" i="3" s="1"/>
  <c r="H1285" i="3"/>
  <c r="F1286" i="3" s="1"/>
  <c r="G1286" i="3" s="1"/>
  <c r="T941" i="3" l="1"/>
  <c r="U941" i="3" s="1"/>
  <c r="S942" i="3" s="1"/>
  <c r="H1286" i="3"/>
  <c r="F1287" i="3" s="1"/>
  <c r="G1287" i="3" s="1"/>
  <c r="H1287" i="3" s="1"/>
  <c r="F1288" i="3" s="1"/>
  <c r="G1288" i="3" s="1"/>
  <c r="H1288" i="3" s="1"/>
  <c r="F1289" i="3" s="1"/>
  <c r="E1289" i="3"/>
  <c r="D1289" i="3" s="1"/>
  <c r="I1285" i="3"/>
  <c r="I1286" i="3" l="1"/>
  <c r="I1287" i="3" s="1"/>
  <c r="I1288" i="3" s="1"/>
  <c r="Q941" i="3"/>
  <c r="R942" i="3" s="1"/>
  <c r="V941" i="3"/>
  <c r="E1290" i="3"/>
  <c r="D1290" i="3" s="1"/>
  <c r="G1289" i="3"/>
  <c r="H1289" i="3" s="1"/>
  <c r="F1290" i="3" s="1"/>
  <c r="G1290" i="3" l="1"/>
  <c r="H1290" i="3" s="1"/>
  <c r="F1291" i="3" s="1"/>
  <c r="T942" i="3"/>
  <c r="U942" i="3" s="1"/>
  <c r="S943" i="3" s="1"/>
  <c r="I1289" i="3"/>
  <c r="E1291" i="3"/>
  <c r="D1291" i="3" s="1"/>
  <c r="Q942" i="3" l="1"/>
  <c r="R943" i="3" s="1"/>
  <c r="V942" i="3"/>
  <c r="G1291" i="3"/>
  <c r="H1291" i="3" s="1"/>
  <c r="F1292" i="3" s="1"/>
  <c r="E1292" i="3"/>
  <c r="I1290" i="3"/>
  <c r="I1291" i="3" l="1"/>
  <c r="G1292" i="3"/>
  <c r="H1292" i="3" s="1"/>
  <c r="F1293" i="3" s="1"/>
  <c r="T943" i="3"/>
  <c r="U943" i="3" s="1"/>
  <c r="S944" i="3" s="1"/>
  <c r="D1292" i="3"/>
  <c r="Q943" i="3" l="1"/>
  <c r="R944" i="3" s="1"/>
  <c r="V943" i="3"/>
  <c r="I1292" i="3"/>
  <c r="E1293" i="3"/>
  <c r="G1293" i="3" s="1"/>
  <c r="H1293" i="3" s="1"/>
  <c r="F1294" i="3" s="1"/>
  <c r="T944" i="3" l="1"/>
  <c r="U944" i="3" s="1"/>
  <c r="S945" i="3" s="1"/>
  <c r="D1293" i="3"/>
  <c r="E1294" i="3" s="1"/>
  <c r="G1294" i="3" s="1"/>
  <c r="I1293" i="3"/>
  <c r="Q944" i="3" l="1"/>
  <c r="R945" i="3" s="1"/>
  <c r="V944" i="3"/>
  <c r="D1294" i="3"/>
  <c r="E1295" i="3" s="1"/>
  <c r="D1295" i="3" s="1"/>
  <c r="H1294" i="3"/>
  <c r="F1295" i="3" s="1"/>
  <c r="T945" i="3" l="1"/>
  <c r="U945" i="3" s="1"/>
  <c r="S946" i="3" s="1"/>
  <c r="E1296" i="3"/>
  <c r="D1296" i="3" s="1"/>
  <c r="G1295" i="3"/>
  <c r="H1295" i="3" s="1"/>
  <c r="F1296" i="3" s="1"/>
  <c r="I1294" i="3"/>
  <c r="G1296" i="3" l="1"/>
  <c r="H1296" i="3" s="1"/>
  <c r="F1297" i="3" s="1"/>
  <c r="Q945" i="3"/>
  <c r="R946" i="3" s="1"/>
  <c r="V945" i="3"/>
  <c r="I1295" i="3"/>
  <c r="E1297" i="3"/>
  <c r="G1297" i="3" l="1"/>
  <c r="H1297" i="3" s="1"/>
  <c r="F1298" i="3" s="1"/>
  <c r="I1296" i="3"/>
  <c r="T946" i="3"/>
  <c r="U946" i="3" s="1"/>
  <c r="S947" i="3" s="1"/>
  <c r="D1297" i="3"/>
  <c r="I1297" i="3" l="1"/>
  <c r="Q946" i="3"/>
  <c r="R947" i="3" s="1"/>
  <c r="V946" i="3"/>
  <c r="E1298" i="3"/>
  <c r="G1298" i="3" s="1"/>
  <c r="D1298" i="3" l="1"/>
  <c r="E1299" i="3" s="1"/>
  <c r="D1299" i="3" s="1"/>
  <c r="T947" i="3"/>
  <c r="U947" i="3" s="1"/>
  <c r="S948" i="3" s="1"/>
  <c r="H1298" i="3"/>
  <c r="Q947" i="3" l="1"/>
  <c r="R948" i="3" s="1"/>
  <c r="V947" i="3"/>
  <c r="F1299" i="3"/>
  <c r="G1299" i="3" s="1"/>
  <c r="I1298" i="3"/>
  <c r="E1300" i="3"/>
  <c r="D1300" i="3" s="1"/>
  <c r="T948" i="3" l="1"/>
  <c r="U948" i="3" s="1"/>
  <c r="S949" i="3" s="1"/>
  <c r="E1301" i="3"/>
  <c r="D1301" i="3" s="1"/>
  <c r="H1299" i="3"/>
  <c r="F1300" i="3" s="1"/>
  <c r="G1300" i="3" s="1"/>
  <c r="H1300" i="3" s="1"/>
  <c r="F1301" i="3" s="1"/>
  <c r="G1301" i="3" l="1"/>
  <c r="H1301" i="3" s="1"/>
  <c r="F1302" i="3" s="1"/>
  <c r="Q948" i="3"/>
  <c r="R949" i="3" s="1"/>
  <c r="V948" i="3"/>
  <c r="I1299" i="3"/>
  <c r="I1300" i="3" s="1"/>
  <c r="E1302" i="3"/>
  <c r="D1302" i="3" s="1"/>
  <c r="I1301" i="3" l="1"/>
  <c r="T949" i="3"/>
  <c r="U949" i="3" s="1"/>
  <c r="S950" i="3" s="1"/>
  <c r="E1303" i="3"/>
  <c r="D1303" i="3" s="1"/>
  <c r="G1302" i="3"/>
  <c r="Q949" i="3" l="1"/>
  <c r="R950" i="3" s="1"/>
  <c r="V949" i="3"/>
  <c r="E1304" i="3"/>
  <c r="D1304" i="3" s="1"/>
  <c r="H1302" i="3"/>
  <c r="T950" i="3" l="1"/>
  <c r="U950" i="3" s="1"/>
  <c r="S951" i="3" s="1"/>
  <c r="F1303" i="3"/>
  <c r="G1303" i="3" s="1"/>
  <c r="H1303" i="3" s="1"/>
  <c r="F1304" i="3" s="1"/>
  <c r="G1304" i="3" s="1"/>
  <c r="I1302" i="3"/>
  <c r="E1305" i="3"/>
  <c r="D1305" i="3" s="1"/>
  <c r="Q950" i="3" l="1"/>
  <c r="R951" i="3" s="1"/>
  <c r="I1303" i="3"/>
  <c r="V950" i="3"/>
  <c r="E1306" i="3"/>
  <c r="D1306" i="3" s="1"/>
  <c r="H1304" i="3"/>
  <c r="F1305" i="3" s="1"/>
  <c r="G1305" i="3" s="1"/>
  <c r="H1305" i="3" s="1"/>
  <c r="F1306" i="3" s="1"/>
  <c r="G1306" i="3" l="1"/>
  <c r="H1306" i="3" s="1"/>
  <c r="F1307" i="3" s="1"/>
  <c r="T951" i="3"/>
  <c r="U951" i="3" s="1"/>
  <c r="S952" i="3" s="1"/>
  <c r="E1307" i="3"/>
  <c r="I1304" i="3"/>
  <c r="I1305" i="3" s="1"/>
  <c r="Q951" i="3" l="1"/>
  <c r="R952" i="3" s="1"/>
  <c r="G1307" i="3"/>
  <c r="H1307" i="3" s="1"/>
  <c r="F1308" i="3" s="1"/>
  <c r="I1306" i="3"/>
  <c r="V951" i="3"/>
  <c r="D1307" i="3"/>
  <c r="E1308" i="3" s="1"/>
  <c r="I1307" i="3" l="1"/>
  <c r="G1308" i="3"/>
  <c r="H1308" i="3" s="1"/>
  <c r="F1309" i="3" s="1"/>
  <c r="T952" i="3"/>
  <c r="U952" i="3" s="1"/>
  <c r="S953" i="3" s="1"/>
  <c r="D1308" i="3"/>
  <c r="E1309" i="3" s="1"/>
  <c r="G1309" i="3" l="1"/>
  <c r="H1309" i="3" s="1"/>
  <c r="F1310" i="3" s="1"/>
  <c r="I1308" i="3"/>
  <c r="Q952" i="3"/>
  <c r="R953" i="3" s="1"/>
  <c r="V952" i="3"/>
  <c r="D1309" i="3"/>
  <c r="E1310" i="3" s="1"/>
  <c r="G1310" i="3" l="1"/>
  <c r="H1310" i="3" s="1"/>
  <c r="F1311" i="3" s="1"/>
  <c r="I1309" i="3"/>
  <c r="T953" i="3"/>
  <c r="U953" i="3" s="1"/>
  <c r="S954" i="3" s="1"/>
  <c r="D1310" i="3"/>
  <c r="E1311" i="3" s="1"/>
  <c r="G1311" i="3" l="1"/>
  <c r="H1311" i="3" s="1"/>
  <c r="F1312" i="3" s="1"/>
  <c r="I1310" i="3"/>
  <c r="Q953" i="3"/>
  <c r="R954" i="3" s="1"/>
  <c r="V953" i="3"/>
  <c r="D1311" i="3"/>
  <c r="E1312" i="3" s="1"/>
  <c r="G1312" i="3" l="1"/>
  <c r="H1312" i="3" s="1"/>
  <c r="F1313" i="3" s="1"/>
  <c r="I1311" i="3"/>
  <c r="T954" i="3"/>
  <c r="U954" i="3" s="1"/>
  <c r="S955" i="3" s="1"/>
  <c r="D1312" i="3"/>
  <c r="E1313" i="3" s="1"/>
  <c r="G1313" i="3" l="1"/>
  <c r="H1313" i="3" s="1"/>
  <c r="F1314" i="3" s="1"/>
  <c r="I1312" i="3"/>
  <c r="Q954" i="3"/>
  <c r="R955" i="3" s="1"/>
  <c r="V954" i="3"/>
  <c r="D1313" i="3"/>
  <c r="E1314" i="3" s="1"/>
  <c r="D1314" i="3" s="1"/>
  <c r="T955" i="3" l="1"/>
  <c r="U955" i="3" s="1"/>
  <c r="S956" i="3" s="1"/>
  <c r="I1313" i="3"/>
  <c r="E1315" i="3"/>
  <c r="D1315" i="3" s="1"/>
  <c r="G1314" i="3"/>
  <c r="Q955" i="3" l="1"/>
  <c r="R956" i="3" s="1"/>
  <c r="V955" i="3"/>
  <c r="H1314" i="3"/>
  <c r="E1316" i="3"/>
  <c r="D1316" i="3" s="1"/>
  <c r="T956" i="3" l="1"/>
  <c r="U956" i="3" s="1"/>
  <c r="S957" i="3" s="1"/>
  <c r="E1317" i="3"/>
  <c r="D1317" i="3" s="1"/>
  <c r="F1315" i="3"/>
  <c r="G1315" i="3" s="1"/>
  <c r="H1315" i="3" s="1"/>
  <c r="F1316" i="3" s="1"/>
  <c r="G1316" i="3" s="1"/>
  <c r="H1316" i="3" s="1"/>
  <c r="F1317" i="3" s="1"/>
  <c r="I1314" i="3"/>
  <c r="Q956" i="3" l="1"/>
  <c r="R957" i="3" s="1"/>
  <c r="V956" i="3"/>
  <c r="G1317" i="3"/>
  <c r="H1317" i="3" s="1"/>
  <c r="F1318" i="3" s="1"/>
  <c r="I1315" i="3"/>
  <c r="I1316" i="3" s="1"/>
  <c r="E1318" i="3"/>
  <c r="D1318" i="3" s="1"/>
  <c r="T957" i="3" l="1"/>
  <c r="U957" i="3" s="1"/>
  <c r="S958" i="3" s="1"/>
  <c r="E1319" i="3"/>
  <c r="D1319" i="3" s="1"/>
  <c r="G1318" i="3"/>
  <c r="I1317" i="3"/>
  <c r="Q957" i="3" l="1"/>
  <c r="R958" i="3" s="1"/>
  <c r="V957" i="3"/>
  <c r="E1320" i="3"/>
  <c r="D1320" i="3" s="1"/>
  <c r="H1318" i="3"/>
  <c r="F1319" i="3" s="1"/>
  <c r="G1319" i="3" s="1"/>
  <c r="H1319" i="3" s="1"/>
  <c r="F1320" i="3" s="1"/>
  <c r="G1320" i="3" l="1"/>
  <c r="H1320" i="3" s="1"/>
  <c r="F1321" i="3" s="1"/>
  <c r="T958" i="3"/>
  <c r="U958" i="3" s="1"/>
  <c r="S959" i="3" s="1"/>
  <c r="E1321" i="3"/>
  <c r="I1318" i="3"/>
  <c r="I1319" i="3" s="1"/>
  <c r="I1320" i="3" l="1"/>
  <c r="G1321" i="3"/>
  <c r="H1321" i="3" s="1"/>
  <c r="F1322" i="3" s="1"/>
  <c r="Q958" i="3"/>
  <c r="R959" i="3" s="1"/>
  <c r="D1321" i="3"/>
  <c r="E1322" i="3" s="1"/>
  <c r="D1322" i="3" s="1"/>
  <c r="V958" i="3"/>
  <c r="T959" i="3" l="1"/>
  <c r="U959" i="3" s="1"/>
  <c r="S960" i="3" s="1"/>
  <c r="I1321" i="3"/>
  <c r="E1323" i="3"/>
  <c r="D1323" i="3" s="1"/>
  <c r="G1322" i="3"/>
  <c r="Q959" i="3" l="1"/>
  <c r="R960" i="3" s="1"/>
  <c r="V959" i="3"/>
  <c r="E1324" i="3"/>
  <c r="D1324" i="3" s="1"/>
  <c r="H1322" i="3"/>
  <c r="T960" i="3" l="1"/>
  <c r="U960" i="3" s="1"/>
  <c r="S961" i="3" s="1"/>
  <c r="F1323" i="3"/>
  <c r="G1323" i="3" s="1"/>
  <c r="H1323" i="3" s="1"/>
  <c r="F1324" i="3" s="1"/>
  <c r="G1324" i="3" s="1"/>
  <c r="H1324" i="3" s="1"/>
  <c r="F1325" i="3" s="1"/>
  <c r="I1322" i="3"/>
  <c r="E1325" i="3"/>
  <c r="D1325" i="3" s="1"/>
  <c r="Q960" i="3" l="1"/>
  <c r="R961" i="3" s="1"/>
  <c r="V960" i="3"/>
  <c r="I1323" i="3"/>
  <c r="I1324" i="3" s="1"/>
  <c r="E1326" i="3"/>
  <c r="D1326" i="3" s="1"/>
  <c r="G1325" i="3"/>
  <c r="T961" i="3" l="1"/>
  <c r="U961" i="3" s="1"/>
  <c r="S962" i="3" s="1"/>
  <c r="H1325" i="3"/>
  <c r="E1327" i="3"/>
  <c r="D1327" i="3" s="1"/>
  <c r="Q961" i="3" l="1"/>
  <c r="R962" i="3" s="1"/>
  <c r="V961" i="3"/>
  <c r="E1328" i="3"/>
  <c r="D1328" i="3" s="1"/>
  <c r="F1326" i="3"/>
  <c r="G1326" i="3" s="1"/>
  <c r="I1325" i="3"/>
  <c r="T962" i="3" l="1"/>
  <c r="U962" i="3" s="1"/>
  <c r="S963" i="3" s="1"/>
  <c r="E1329" i="3"/>
  <c r="D1329" i="3" s="1"/>
  <c r="H1326" i="3"/>
  <c r="F1327" i="3" s="1"/>
  <c r="G1327" i="3" s="1"/>
  <c r="Q962" i="3" l="1"/>
  <c r="R963" i="3" s="1"/>
  <c r="V962" i="3"/>
  <c r="H1327" i="3"/>
  <c r="F1328" i="3" s="1"/>
  <c r="G1328" i="3" s="1"/>
  <c r="E1330" i="3"/>
  <c r="D1330" i="3" s="1"/>
  <c r="I1326" i="3"/>
  <c r="I1327" i="3" l="1"/>
  <c r="T963" i="3"/>
  <c r="U963" i="3" s="1"/>
  <c r="H1328" i="3"/>
  <c r="F1329" i="3" s="1"/>
  <c r="G1329" i="3" s="1"/>
  <c r="H1329" i="3" s="1"/>
  <c r="F1330" i="3" s="1"/>
  <c r="G1330" i="3" s="1"/>
  <c r="E1331" i="3"/>
  <c r="D1331" i="3" s="1"/>
  <c r="Q963" i="3" l="1"/>
  <c r="R964" i="3" s="1"/>
  <c r="S964" i="3"/>
  <c r="V963" i="3"/>
  <c r="I1328" i="3"/>
  <c r="I1329" i="3" s="1"/>
  <c r="H1330" i="3"/>
  <c r="F1331" i="3" s="1"/>
  <c r="G1331" i="3" s="1"/>
  <c r="H1331" i="3" s="1"/>
  <c r="F1332" i="3" s="1"/>
  <c r="E1332" i="3"/>
  <c r="D1332" i="3" s="1"/>
  <c r="I1330" i="3" l="1"/>
  <c r="I1331" i="3" s="1"/>
  <c r="T964" i="3"/>
  <c r="U964" i="3" s="1"/>
  <c r="S965" i="3" s="1"/>
  <c r="G1332" i="3"/>
  <c r="H1332" i="3" s="1"/>
  <c r="F1333" i="3" s="1"/>
  <c r="E1333" i="3"/>
  <c r="D1333" i="3" s="1"/>
  <c r="Q964" i="3" l="1"/>
  <c r="R965" i="3" s="1"/>
  <c r="V964" i="3"/>
  <c r="I1332" i="3"/>
  <c r="E1334" i="3"/>
  <c r="D1334" i="3" s="1"/>
  <c r="G1333" i="3"/>
  <c r="T965" i="3" l="1"/>
  <c r="U965" i="3" s="1"/>
  <c r="S966" i="3" s="1"/>
  <c r="H1333" i="3"/>
  <c r="E1335" i="3"/>
  <c r="D1335" i="3" s="1"/>
  <c r="Q965" i="3" l="1"/>
  <c r="R966" i="3" s="1"/>
  <c r="V965" i="3"/>
  <c r="E1336" i="3"/>
  <c r="D1336" i="3" s="1"/>
  <c r="F1334" i="3"/>
  <c r="G1334" i="3" s="1"/>
  <c r="I1333" i="3"/>
  <c r="T966" i="3" l="1"/>
  <c r="U966" i="3" s="1"/>
  <c r="S967" i="3" s="1"/>
  <c r="H1334" i="3"/>
  <c r="F1335" i="3" s="1"/>
  <c r="G1335" i="3" s="1"/>
  <c r="E1337" i="3"/>
  <c r="D1337" i="3" s="1"/>
  <c r="Q966" i="3" l="1"/>
  <c r="R967" i="3" s="1"/>
  <c r="V966" i="3"/>
  <c r="E1338" i="3"/>
  <c r="D1338" i="3" s="1"/>
  <c r="H1335" i="3"/>
  <c r="F1336" i="3" s="1"/>
  <c r="G1336" i="3" s="1"/>
  <c r="H1336" i="3" s="1"/>
  <c r="F1337" i="3" s="1"/>
  <c r="G1337" i="3" s="1"/>
  <c r="I1334" i="3"/>
  <c r="T967" i="3" l="1"/>
  <c r="U967" i="3" s="1"/>
  <c r="S968" i="3" s="1"/>
  <c r="E1339" i="3"/>
  <c r="D1339" i="3" s="1"/>
  <c r="H1337" i="3"/>
  <c r="F1338" i="3" s="1"/>
  <c r="G1338" i="3" s="1"/>
  <c r="H1338" i="3" s="1"/>
  <c r="F1339" i="3" s="1"/>
  <c r="I1335" i="3"/>
  <c r="I1336" i="3" s="1"/>
  <c r="G1339" i="3" l="1"/>
  <c r="H1339" i="3" s="1"/>
  <c r="F1340" i="3" s="1"/>
  <c r="Q967" i="3"/>
  <c r="R968" i="3" s="1"/>
  <c r="V967" i="3"/>
  <c r="E1340" i="3"/>
  <c r="D1340" i="3" s="1"/>
  <c r="I1337" i="3"/>
  <c r="I1338" i="3" s="1"/>
  <c r="G1340" i="3" l="1"/>
  <c r="H1340" i="3" s="1"/>
  <c r="F1341" i="3" s="1"/>
  <c r="T968" i="3"/>
  <c r="U968" i="3" s="1"/>
  <c r="S969" i="3" s="1"/>
  <c r="E1341" i="3"/>
  <c r="D1341" i="3" s="1"/>
  <c r="I1339" i="3"/>
  <c r="I1340" i="3" l="1"/>
  <c r="G1341" i="3"/>
  <c r="H1341" i="3" s="1"/>
  <c r="F1342" i="3" s="1"/>
  <c r="Q968" i="3"/>
  <c r="R969" i="3" s="1"/>
  <c r="V968" i="3"/>
  <c r="E1342" i="3"/>
  <c r="D1342" i="3" s="1"/>
  <c r="T969" i="3" l="1"/>
  <c r="U969" i="3" s="1"/>
  <c r="S970" i="3" s="1"/>
  <c r="E1343" i="3"/>
  <c r="D1343" i="3" s="1"/>
  <c r="G1342" i="3"/>
  <c r="I1341" i="3"/>
  <c r="Q969" i="3" l="1"/>
  <c r="R970" i="3" s="1"/>
  <c r="V969" i="3"/>
  <c r="E1344" i="3"/>
  <c r="D1344" i="3" s="1"/>
  <c r="H1342" i="3"/>
  <c r="F1343" i="3" s="1"/>
  <c r="G1343" i="3" s="1"/>
  <c r="H1343" i="3" s="1"/>
  <c r="F1344" i="3" s="1"/>
  <c r="G1344" i="3" l="1"/>
  <c r="H1344" i="3" s="1"/>
  <c r="F1345" i="3" s="1"/>
  <c r="T970" i="3"/>
  <c r="U970" i="3" s="1"/>
  <c r="S971" i="3" s="1"/>
  <c r="I1342" i="3"/>
  <c r="I1343" i="3" s="1"/>
  <c r="E1345" i="3"/>
  <c r="D1345" i="3" s="1"/>
  <c r="I1344" i="3" l="1"/>
  <c r="Q970" i="3"/>
  <c r="R971" i="3" s="1"/>
  <c r="V970" i="3"/>
  <c r="E1346" i="3"/>
  <c r="D1346" i="3" s="1"/>
  <c r="G1345" i="3"/>
  <c r="T971" i="3" l="1"/>
  <c r="U971" i="3" s="1"/>
  <c r="S972" i="3" s="1"/>
  <c r="E1347" i="3"/>
  <c r="D1347" i="3" s="1"/>
  <c r="H1345" i="3"/>
  <c r="Q971" i="3" l="1"/>
  <c r="R972" i="3" s="1"/>
  <c r="V971" i="3"/>
  <c r="F1346" i="3"/>
  <c r="G1346" i="3" s="1"/>
  <c r="I1345" i="3"/>
  <c r="E1348" i="3"/>
  <c r="D1348" i="3" s="1"/>
  <c r="T972" i="3" l="1"/>
  <c r="U972" i="3" s="1"/>
  <c r="S973" i="3" s="1"/>
  <c r="E1349" i="3"/>
  <c r="D1349" i="3" s="1"/>
  <c r="H1346" i="3"/>
  <c r="F1347" i="3" s="1"/>
  <c r="G1347" i="3" s="1"/>
  <c r="Q972" i="3" l="1"/>
  <c r="R973" i="3" s="1"/>
  <c r="V972" i="3"/>
  <c r="H1347" i="3"/>
  <c r="F1348" i="3" s="1"/>
  <c r="G1348" i="3" s="1"/>
  <c r="E1350" i="3"/>
  <c r="D1350" i="3" s="1"/>
  <c r="I1346" i="3"/>
  <c r="I1347" i="3" l="1"/>
  <c r="T973" i="3"/>
  <c r="U973" i="3" s="1"/>
  <c r="S974" i="3" s="1"/>
  <c r="E1351" i="3"/>
  <c r="D1351" i="3" s="1"/>
  <c r="H1348" i="3"/>
  <c r="F1349" i="3" s="1"/>
  <c r="G1349" i="3" s="1"/>
  <c r="Q973" i="3" l="1"/>
  <c r="R974" i="3" s="1"/>
  <c r="V973" i="3"/>
  <c r="H1349" i="3"/>
  <c r="F1350" i="3" s="1"/>
  <c r="G1350" i="3" s="1"/>
  <c r="E1352" i="3"/>
  <c r="D1352" i="3" s="1"/>
  <c r="I1348" i="3"/>
  <c r="I1349" i="3" l="1"/>
  <c r="T974" i="3"/>
  <c r="U974" i="3" s="1"/>
  <c r="S975" i="3" s="1"/>
  <c r="H1350" i="3"/>
  <c r="F1351" i="3" s="1"/>
  <c r="G1351" i="3" s="1"/>
  <c r="H1351" i="3" s="1"/>
  <c r="F1352" i="3" s="1"/>
  <c r="G1352" i="3" s="1"/>
  <c r="E1353" i="3"/>
  <c r="D1353" i="3" s="1"/>
  <c r="Q974" i="3" l="1"/>
  <c r="R975" i="3" s="1"/>
  <c r="V974" i="3"/>
  <c r="I1350" i="3"/>
  <c r="I1351" i="3" s="1"/>
  <c r="E1354" i="3"/>
  <c r="D1354" i="3" s="1"/>
  <c r="H1352" i="3"/>
  <c r="F1353" i="3" s="1"/>
  <c r="G1353" i="3" s="1"/>
  <c r="T975" i="3" l="1"/>
  <c r="U975" i="3" s="1"/>
  <c r="S976" i="3" s="1"/>
  <c r="E1355" i="3"/>
  <c r="D1355" i="3" s="1"/>
  <c r="H1353" i="3"/>
  <c r="F1354" i="3" s="1"/>
  <c r="G1354" i="3" s="1"/>
  <c r="I1352" i="3"/>
  <c r="Q975" i="3" l="1"/>
  <c r="R976" i="3" s="1"/>
  <c r="V975" i="3"/>
  <c r="H1354" i="3"/>
  <c r="F1355" i="3" s="1"/>
  <c r="G1355" i="3" s="1"/>
  <c r="E1356" i="3"/>
  <c r="D1356" i="3" s="1"/>
  <c r="I1353" i="3"/>
  <c r="I1354" i="3" l="1"/>
  <c r="T976" i="3"/>
  <c r="U976" i="3" s="1"/>
  <c r="S977" i="3" s="1"/>
  <c r="H1355" i="3"/>
  <c r="F1356" i="3" s="1"/>
  <c r="G1356" i="3" s="1"/>
  <c r="E1357" i="3"/>
  <c r="D1357" i="3" s="1"/>
  <c r="Q976" i="3" l="1"/>
  <c r="R977" i="3" s="1"/>
  <c r="V976" i="3"/>
  <c r="I1355" i="3"/>
  <c r="E1358" i="3"/>
  <c r="D1358" i="3" s="1"/>
  <c r="H1356" i="3"/>
  <c r="F1357" i="3" s="1"/>
  <c r="G1357" i="3" s="1"/>
  <c r="T977" i="3" l="1"/>
  <c r="U977" i="3" s="1"/>
  <c r="S978" i="3" s="1"/>
  <c r="H1357" i="3"/>
  <c r="F1358" i="3" s="1"/>
  <c r="G1358" i="3" s="1"/>
  <c r="E1359" i="3"/>
  <c r="D1359" i="3" s="1"/>
  <c r="I1356" i="3"/>
  <c r="Q977" i="3" l="1"/>
  <c r="R978" i="3" s="1"/>
  <c r="V977" i="3"/>
  <c r="I1357" i="3"/>
  <c r="E1360" i="3"/>
  <c r="D1360" i="3" s="1"/>
  <c r="H1358" i="3"/>
  <c r="F1359" i="3" s="1"/>
  <c r="G1359" i="3" s="1"/>
  <c r="H1359" i="3" s="1"/>
  <c r="F1360" i="3" s="1"/>
  <c r="G1360" i="3" l="1"/>
  <c r="H1360" i="3" s="1"/>
  <c r="F1361" i="3" s="1"/>
  <c r="T978" i="3"/>
  <c r="U978" i="3" s="1"/>
  <c r="S979" i="3" s="1"/>
  <c r="E1361" i="3"/>
  <c r="I1358" i="3"/>
  <c r="I1359" i="3" s="1"/>
  <c r="Q978" i="3" l="1"/>
  <c r="R979" i="3" s="1"/>
  <c r="V978" i="3"/>
  <c r="I1360" i="3"/>
  <c r="G1361" i="3"/>
  <c r="H1361" i="3" s="1"/>
  <c r="D1361" i="3"/>
  <c r="E1362" i="3" s="1"/>
  <c r="D1362" i="3" s="1"/>
  <c r="F1362" i="3" l="1"/>
  <c r="G1362" i="3" s="1"/>
  <c r="I1361" i="3"/>
  <c r="T979" i="3"/>
  <c r="U979" i="3" s="1"/>
  <c r="S980" i="3" s="1"/>
  <c r="E1363" i="3"/>
  <c r="D1363" i="3" s="1"/>
  <c r="Q979" i="3" l="1"/>
  <c r="R980" i="3" s="1"/>
  <c r="V979" i="3"/>
  <c r="H1362" i="3"/>
  <c r="E1364" i="3"/>
  <c r="D1364" i="3" s="1"/>
  <c r="T980" i="3" l="1"/>
  <c r="U980" i="3" s="1"/>
  <c r="S981" i="3" s="1"/>
  <c r="E1365" i="3"/>
  <c r="D1365" i="3" s="1"/>
  <c r="F1363" i="3"/>
  <c r="G1363" i="3" s="1"/>
  <c r="I1362" i="3"/>
  <c r="Q980" i="3" l="1"/>
  <c r="R981" i="3" s="1"/>
  <c r="V980" i="3"/>
  <c r="E1366" i="3"/>
  <c r="D1366" i="3" s="1"/>
  <c r="H1363" i="3"/>
  <c r="F1364" i="3" s="1"/>
  <c r="G1364" i="3" s="1"/>
  <c r="H1364" i="3" s="1"/>
  <c r="F1365" i="3" s="1"/>
  <c r="G1365" i="3" s="1"/>
  <c r="T981" i="3" l="1"/>
  <c r="U981" i="3" s="1"/>
  <c r="S982" i="3" s="1"/>
  <c r="H1365" i="3"/>
  <c r="F1366" i="3" s="1"/>
  <c r="G1366" i="3" s="1"/>
  <c r="I1363" i="3"/>
  <c r="I1364" i="3" s="1"/>
  <c r="E1367" i="3"/>
  <c r="D1367" i="3" s="1"/>
  <c r="I1365" i="3" l="1"/>
  <c r="Q981" i="3"/>
  <c r="R982" i="3" s="1"/>
  <c r="V981" i="3"/>
  <c r="E1368" i="3"/>
  <c r="D1368" i="3" s="1"/>
  <c r="H1366" i="3"/>
  <c r="F1367" i="3" s="1"/>
  <c r="G1367" i="3" s="1"/>
  <c r="H1367" i="3" s="1"/>
  <c r="F1368" i="3" s="1"/>
  <c r="G1368" i="3" l="1"/>
  <c r="H1368" i="3" s="1"/>
  <c r="F1369" i="3" s="1"/>
  <c r="T982" i="3"/>
  <c r="U982" i="3" s="1"/>
  <c r="S983" i="3" s="1"/>
  <c r="E1369" i="3"/>
  <c r="D1369" i="3" s="1"/>
  <c r="I1366" i="3"/>
  <c r="I1367" i="3" s="1"/>
  <c r="G1369" i="3" l="1"/>
  <c r="H1369" i="3" s="1"/>
  <c r="F1370" i="3" s="1"/>
  <c r="Q982" i="3"/>
  <c r="R983" i="3" s="1"/>
  <c r="V982" i="3"/>
  <c r="E1370" i="3"/>
  <c r="D1370" i="3" s="1"/>
  <c r="I1368" i="3"/>
  <c r="G1370" i="3" l="1"/>
  <c r="H1370" i="3" s="1"/>
  <c r="F1371" i="3" s="1"/>
  <c r="T983" i="3"/>
  <c r="U983" i="3" s="1"/>
  <c r="S984" i="3" s="1"/>
  <c r="E1371" i="3"/>
  <c r="D1371" i="3" s="1"/>
  <c r="I1369" i="3"/>
  <c r="G1371" i="3" l="1"/>
  <c r="H1371" i="3" s="1"/>
  <c r="F1372" i="3" s="1"/>
  <c r="Q983" i="3"/>
  <c r="R984" i="3" s="1"/>
  <c r="V983" i="3"/>
  <c r="E1372" i="3"/>
  <c r="D1372" i="3" s="1"/>
  <c r="I1370" i="3"/>
  <c r="I1371" i="3" l="1"/>
  <c r="G1372" i="3"/>
  <c r="H1372" i="3" s="1"/>
  <c r="F1373" i="3" s="1"/>
  <c r="T984" i="3"/>
  <c r="U984" i="3" s="1"/>
  <c r="S985" i="3" s="1"/>
  <c r="E1373" i="3"/>
  <c r="D1373" i="3" s="1"/>
  <c r="G1373" i="3" l="1"/>
  <c r="H1373" i="3" s="1"/>
  <c r="F1374" i="3" s="1"/>
  <c r="Q984" i="3"/>
  <c r="R985" i="3" s="1"/>
  <c r="V984" i="3"/>
  <c r="E1374" i="3"/>
  <c r="I1372" i="3"/>
  <c r="G1374" i="3" l="1"/>
  <c r="H1374" i="3" s="1"/>
  <c r="F1375" i="3" s="1"/>
  <c r="D1374" i="3"/>
  <c r="E1375" i="3" s="1"/>
  <c r="I1373" i="3"/>
  <c r="T985" i="3"/>
  <c r="U985" i="3" s="1"/>
  <c r="S986" i="3" s="1"/>
  <c r="I1374" i="3" l="1"/>
  <c r="G1375" i="3"/>
  <c r="H1375" i="3" s="1"/>
  <c r="F1376" i="3" s="1"/>
  <c r="Q985" i="3"/>
  <c r="R986" i="3" s="1"/>
  <c r="V985" i="3"/>
  <c r="D1375" i="3"/>
  <c r="E1376" i="3" s="1"/>
  <c r="D1376" i="3" s="1"/>
  <c r="I1375" i="3" l="1"/>
  <c r="T986" i="3"/>
  <c r="U986" i="3" s="1"/>
  <c r="S987" i="3" s="1"/>
  <c r="E1377" i="3"/>
  <c r="D1377" i="3" s="1"/>
  <c r="G1376" i="3"/>
  <c r="Q986" i="3" l="1"/>
  <c r="R987" i="3" s="1"/>
  <c r="V986" i="3"/>
  <c r="E1378" i="3"/>
  <c r="D1378" i="3" s="1"/>
  <c r="H1376" i="3"/>
  <c r="T987" i="3" l="1"/>
  <c r="U987" i="3" s="1"/>
  <c r="S988" i="3" s="1"/>
  <c r="E1379" i="3"/>
  <c r="D1379" i="3" s="1"/>
  <c r="F1377" i="3"/>
  <c r="G1377" i="3" s="1"/>
  <c r="H1377" i="3" s="1"/>
  <c r="F1378" i="3" s="1"/>
  <c r="G1378" i="3" s="1"/>
  <c r="I1376" i="3"/>
  <c r="I1377" i="3" l="1"/>
  <c r="Q987" i="3"/>
  <c r="R988" i="3" s="1"/>
  <c r="V987" i="3"/>
  <c r="E1380" i="3"/>
  <c r="D1380" i="3" s="1"/>
  <c r="H1378" i="3"/>
  <c r="F1379" i="3" s="1"/>
  <c r="G1379" i="3" s="1"/>
  <c r="T988" i="3" l="1"/>
  <c r="U988" i="3" s="1"/>
  <c r="S989" i="3" s="1"/>
  <c r="H1379" i="3"/>
  <c r="F1380" i="3" s="1"/>
  <c r="G1380" i="3" s="1"/>
  <c r="I1378" i="3"/>
  <c r="E1381" i="3"/>
  <c r="D1381" i="3" s="1"/>
  <c r="I1379" i="3" l="1"/>
  <c r="Q988" i="3"/>
  <c r="R989" i="3" s="1"/>
  <c r="V988" i="3"/>
  <c r="E1382" i="3"/>
  <c r="D1382" i="3" s="1"/>
  <c r="H1380" i="3"/>
  <c r="F1381" i="3" s="1"/>
  <c r="G1381" i="3" s="1"/>
  <c r="T989" i="3" l="1"/>
  <c r="U989" i="3" s="1"/>
  <c r="S990" i="3" s="1"/>
  <c r="H1381" i="3"/>
  <c r="F1382" i="3" s="1"/>
  <c r="G1382" i="3" s="1"/>
  <c r="H1382" i="3" s="1"/>
  <c r="F1383" i="3" s="1"/>
  <c r="E1383" i="3"/>
  <c r="D1383" i="3" s="1"/>
  <c r="I1380" i="3"/>
  <c r="Q989" i="3" l="1"/>
  <c r="R990" i="3" s="1"/>
  <c r="V989" i="3"/>
  <c r="I1381" i="3"/>
  <c r="I1382" i="3" s="1"/>
  <c r="G1383" i="3"/>
  <c r="H1383" i="3" s="1"/>
  <c r="F1384" i="3" s="1"/>
  <c r="E1384" i="3"/>
  <c r="D1384" i="3" s="1"/>
  <c r="T990" i="3" l="1"/>
  <c r="U990" i="3" s="1"/>
  <c r="S991" i="3" s="1"/>
  <c r="G1384" i="3"/>
  <c r="H1384" i="3" s="1"/>
  <c r="F1385" i="3" s="1"/>
  <c r="I1383" i="3"/>
  <c r="E1385" i="3"/>
  <c r="Q990" i="3" l="1"/>
  <c r="R991" i="3" s="1"/>
  <c r="V990" i="3"/>
  <c r="G1385" i="3"/>
  <c r="H1385" i="3" s="1"/>
  <c r="F1386" i="3" s="1"/>
  <c r="D1385" i="3"/>
  <c r="E1386" i="3" s="1"/>
  <c r="I1384" i="3"/>
  <c r="T991" i="3" l="1"/>
  <c r="U991" i="3" s="1"/>
  <c r="S992" i="3" s="1"/>
  <c r="G1386" i="3"/>
  <c r="H1386" i="3" s="1"/>
  <c r="F1387" i="3" s="1"/>
  <c r="D1386" i="3"/>
  <c r="E1387" i="3" s="1"/>
  <c r="I1385" i="3"/>
  <c r="Q991" i="3" l="1"/>
  <c r="R992" i="3" s="1"/>
  <c r="V991" i="3"/>
  <c r="G1387" i="3"/>
  <c r="H1387" i="3" s="1"/>
  <c r="F1388" i="3" s="1"/>
  <c r="D1387" i="3"/>
  <c r="E1388" i="3" s="1"/>
  <c r="I1386" i="3"/>
  <c r="G1388" i="3" l="1"/>
  <c r="H1388" i="3" s="1"/>
  <c r="F1389" i="3" s="1"/>
  <c r="T992" i="3"/>
  <c r="U992" i="3" s="1"/>
  <c r="S993" i="3" s="1"/>
  <c r="D1388" i="3"/>
  <c r="E1389" i="3" s="1"/>
  <c r="I1387" i="3"/>
  <c r="G1389" i="3" l="1"/>
  <c r="H1389" i="3" s="1"/>
  <c r="F1390" i="3" s="1"/>
  <c r="Q992" i="3"/>
  <c r="R993" i="3" s="1"/>
  <c r="V992" i="3"/>
  <c r="D1389" i="3"/>
  <c r="E1390" i="3" s="1"/>
  <c r="I1388" i="3"/>
  <c r="G1390" i="3" l="1"/>
  <c r="H1390" i="3" s="1"/>
  <c r="F1391" i="3" s="1"/>
  <c r="T993" i="3"/>
  <c r="U993" i="3" s="1"/>
  <c r="S994" i="3" s="1"/>
  <c r="D1390" i="3"/>
  <c r="E1391" i="3" s="1"/>
  <c r="I1389" i="3"/>
  <c r="Q993" i="3" l="1"/>
  <c r="R994" i="3" s="1"/>
  <c r="V993" i="3"/>
  <c r="G1391" i="3"/>
  <c r="H1391" i="3" s="1"/>
  <c r="F1392" i="3" s="1"/>
  <c r="I1390" i="3"/>
  <c r="D1391" i="3"/>
  <c r="T994" i="3" l="1"/>
  <c r="U994" i="3" s="1"/>
  <c r="S995" i="3" s="1"/>
  <c r="I1391" i="3"/>
  <c r="E1392" i="3"/>
  <c r="G1392" i="3" s="1"/>
  <c r="D1392" i="3" l="1"/>
  <c r="E1393" i="3" s="1"/>
  <c r="D1393" i="3" s="1"/>
  <c r="Q994" i="3"/>
  <c r="R995" i="3" s="1"/>
  <c r="V994" i="3"/>
  <c r="H1392" i="3"/>
  <c r="T995" i="3" l="1"/>
  <c r="U995" i="3" s="1"/>
  <c r="S996" i="3" s="1"/>
  <c r="F1393" i="3"/>
  <c r="G1393" i="3" s="1"/>
  <c r="I1392" i="3"/>
  <c r="E1394" i="3"/>
  <c r="D1394" i="3" s="1"/>
  <c r="Q995" i="3" l="1"/>
  <c r="R996" i="3" s="1"/>
  <c r="V995" i="3"/>
  <c r="E1395" i="3"/>
  <c r="D1395" i="3" s="1"/>
  <c r="H1393" i="3"/>
  <c r="F1394" i="3" s="1"/>
  <c r="G1394" i="3" s="1"/>
  <c r="T996" i="3" l="1"/>
  <c r="U996" i="3" s="1"/>
  <c r="S997" i="3" s="1"/>
  <c r="H1394" i="3"/>
  <c r="F1395" i="3" s="1"/>
  <c r="G1395" i="3" s="1"/>
  <c r="I1393" i="3"/>
  <c r="E1396" i="3"/>
  <c r="D1396" i="3" s="1"/>
  <c r="Q996" i="3" l="1"/>
  <c r="R997" i="3" s="1"/>
  <c r="I1394" i="3"/>
  <c r="V996" i="3"/>
  <c r="E1397" i="3"/>
  <c r="D1397" i="3" s="1"/>
  <c r="H1395" i="3"/>
  <c r="F1396" i="3" s="1"/>
  <c r="G1396" i="3" s="1"/>
  <c r="T997" i="3" l="1"/>
  <c r="U997" i="3" s="1"/>
  <c r="S998" i="3" s="1"/>
  <c r="H1396" i="3"/>
  <c r="F1397" i="3" s="1"/>
  <c r="G1397" i="3" s="1"/>
  <c r="H1397" i="3" s="1"/>
  <c r="F1398" i="3" s="1"/>
  <c r="E1398" i="3"/>
  <c r="D1398" i="3" s="1"/>
  <c r="I1395" i="3"/>
  <c r="Q997" i="3" l="1"/>
  <c r="R998" i="3" s="1"/>
  <c r="V997" i="3"/>
  <c r="I1396" i="3"/>
  <c r="I1397" i="3" s="1"/>
  <c r="G1398" i="3"/>
  <c r="H1398" i="3" s="1"/>
  <c r="F1399" i="3" s="1"/>
  <c r="E1399" i="3"/>
  <c r="D1399" i="3" s="1"/>
  <c r="I1398" i="3" l="1"/>
  <c r="T998" i="3"/>
  <c r="U998" i="3" s="1"/>
  <c r="S999" i="3" s="1"/>
  <c r="E1400" i="3"/>
  <c r="D1400" i="3" s="1"/>
  <c r="G1399" i="3"/>
  <c r="Q998" i="3" l="1"/>
  <c r="R999" i="3" s="1"/>
  <c r="V998" i="3"/>
  <c r="H1399" i="3"/>
  <c r="E1401" i="3"/>
  <c r="D1401" i="3" s="1"/>
  <c r="T999" i="3" l="1"/>
  <c r="U999" i="3" s="1"/>
  <c r="S1000" i="3" s="1"/>
  <c r="E1402" i="3"/>
  <c r="D1402" i="3" s="1"/>
  <c r="F1400" i="3"/>
  <c r="G1400" i="3" s="1"/>
  <c r="I1399" i="3"/>
  <c r="Q999" i="3" l="1"/>
  <c r="R1000" i="3" s="1"/>
  <c r="V999" i="3"/>
  <c r="E1403" i="3"/>
  <c r="D1403" i="3" s="1"/>
  <c r="H1400" i="3"/>
  <c r="F1401" i="3" s="1"/>
  <c r="G1401" i="3" s="1"/>
  <c r="H1401" i="3" s="1"/>
  <c r="F1402" i="3" s="1"/>
  <c r="G1402" i="3" s="1"/>
  <c r="H1402" i="3" s="1"/>
  <c r="F1403" i="3" s="1"/>
  <c r="G1403" i="3" l="1"/>
  <c r="H1403" i="3" s="1"/>
  <c r="F1404" i="3" s="1"/>
  <c r="T1000" i="3"/>
  <c r="U1000" i="3" s="1"/>
  <c r="S1001" i="3" s="1"/>
  <c r="E1404" i="3"/>
  <c r="I1400" i="3"/>
  <c r="I1401" i="3" s="1"/>
  <c r="I1402" i="3" s="1"/>
  <c r="I1403" i="3" l="1"/>
  <c r="G1404" i="3"/>
  <c r="H1404" i="3" s="1"/>
  <c r="F1405" i="3" s="1"/>
  <c r="Q1000" i="3"/>
  <c r="R1001" i="3" s="1"/>
  <c r="D1404" i="3"/>
  <c r="E1405" i="3" s="1"/>
  <c r="D1405" i="3" s="1"/>
  <c r="V1000" i="3"/>
  <c r="I1404" i="3" l="1"/>
  <c r="T1001" i="3"/>
  <c r="U1001" i="3" s="1"/>
  <c r="S1002" i="3" s="1"/>
  <c r="E1406" i="3"/>
  <c r="D1406" i="3" s="1"/>
  <c r="G1405" i="3"/>
  <c r="Q1001" i="3" l="1"/>
  <c r="R1002" i="3" s="1"/>
  <c r="V1001" i="3"/>
  <c r="H1405" i="3"/>
  <c r="E1407" i="3"/>
  <c r="D1407" i="3" s="1"/>
  <c r="T1002" i="3" l="1"/>
  <c r="U1002" i="3" s="1"/>
  <c r="S1003" i="3" s="1"/>
  <c r="E1408" i="3"/>
  <c r="D1408" i="3" s="1"/>
  <c r="F1406" i="3"/>
  <c r="G1406" i="3" s="1"/>
  <c r="I1405" i="3"/>
  <c r="Q1002" i="3" l="1"/>
  <c r="R1003" i="3" s="1"/>
  <c r="V1002" i="3"/>
  <c r="E1409" i="3"/>
  <c r="D1409" i="3" s="1"/>
  <c r="H1406" i="3"/>
  <c r="F1407" i="3" s="1"/>
  <c r="G1407" i="3" s="1"/>
  <c r="T1003" i="3" l="1"/>
  <c r="U1003" i="3" s="1"/>
  <c r="S1004" i="3" s="1"/>
  <c r="H1407" i="3"/>
  <c r="F1408" i="3" s="1"/>
  <c r="G1408" i="3" s="1"/>
  <c r="I1406" i="3"/>
  <c r="E1410" i="3"/>
  <c r="D1410" i="3" s="1"/>
  <c r="I1407" i="3" l="1"/>
  <c r="Q1003" i="3"/>
  <c r="R1004" i="3" s="1"/>
  <c r="V1003" i="3"/>
  <c r="E1411" i="3"/>
  <c r="D1411" i="3" s="1"/>
  <c r="H1408" i="3"/>
  <c r="F1409" i="3" s="1"/>
  <c r="G1409" i="3" s="1"/>
  <c r="T1004" i="3" l="1"/>
  <c r="U1004" i="3" s="1"/>
  <c r="S1005" i="3" s="1"/>
  <c r="H1409" i="3"/>
  <c r="F1410" i="3" s="1"/>
  <c r="G1410" i="3" s="1"/>
  <c r="E1412" i="3"/>
  <c r="D1412" i="3" s="1"/>
  <c r="I1408" i="3"/>
  <c r="Q1004" i="3" l="1"/>
  <c r="R1005" i="3" s="1"/>
  <c r="V1004" i="3"/>
  <c r="I1409" i="3"/>
  <c r="H1410" i="3"/>
  <c r="F1411" i="3" s="1"/>
  <c r="G1411" i="3" s="1"/>
  <c r="E1413" i="3"/>
  <c r="D1413" i="3" s="1"/>
  <c r="I1410" i="3" l="1"/>
  <c r="T1005" i="3"/>
  <c r="U1005" i="3" s="1"/>
  <c r="S1006" i="3" s="1"/>
  <c r="E1414" i="3"/>
  <c r="D1414" i="3" s="1"/>
  <c r="H1411" i="3"/>
  <c r="F1412" i="3" s="1"/>
  <c r="G1412" i="3" s="1"/>
  <c r="H1412" i="3" s="1"/>
  <c r="F1413" i="3" s="1"/>
  <c r="G1413" i="3" s="1"/>
  <c r="Q1005" i="3" l="1"/>
  <c r="R1006" i="3" s="1"/>
  <c r="V1005" i="3"/>
  <c r="H1413" i="3"/>
  <c r="F1414" i="3" s="1"/>
  <c r="G1414" i="3" s="1"/>
  <c r="E1415" i="3"/>
  <c r="D1415" i="3" s="1"/>
  <c r="I1411" i="3"/>
  <c r="I1412" i="3" s="1"/>
  <c r="I1413" i="3" l="1"/>
  <c r="T1006" i="3"/>
  <c r="U1006" i="3" s="1"/>
  <c r="S1007" i="3" s="1"/>
  <c r="H1414" i="3"/>
  <c r="F1415" i="3" s="1"/>
  <c r="G1415" i="3" s="1"/>
  <c r="E1416" i="3"/>
  <c r="D1416" i="3" s="1"/>
  <c r="Q1006" i="3" l="1"/>
  <c r="R1007" i="3" s="1"/>
  <c r="V1006" i="3"/>
  <c r="I1414" i="3"/>
  <c r="E1417" i="3"/>
  <c r="D1417" i="3" s="1"/>
  <c r="H1415" i="3"/>
  <c r="F1416" i="3" s="1"/>
  <c r="G1416" i="3" s="1"/>
  <c r="T1007" i="3" l="1"/>
  <c r="U1007" i="3" s="1"/>
  <c r="S1008" i="3" s="1"/>
  <c r="H1416" i="3"/>
  <c r="F1417" i="3" s="1"/>
  <c r="G1417" i="3" s="1"/>
  <c r="E1418" i="3"/>
  <c r="D1418" i="3" s="1"/>
  <c r="I1415" i="3"/>
  <c r="Q1007" i="3" l="1"/>
  <c r="R1008" i="3" s="1"/>
  <c r="V1007" i="3"/>
  <c r="I1416" i="3"/>
  <c r="H1417" i="3"/>
  <c r="F1418" i="3" s="1"/>
  <c r="G1418" i="3" s="1"/>
  <c r="E1419" i="3"/>
  <c r="D1419" i="3" s="1"/>
  <c r="I1417" i="3" l="1"/>
  <c r="T1008" i="3"/>
  <c r="U1008" i="3" s="1"/>
  <c r="S1009" i="3" s="1"/>
  <c r="E1420" i="3"/>
  <c r="D1420" i="3" s="1"/>
  <c r="H1418" i="3"/>
  <c r="F1419" i="3" s="1"/>
  <c r="G1419" i="3" s="1"/>
  <c r="Q1008" i="3" l="1"/>
  <c r="R1009" i="3" s="1"/>
  <c r="V1008" i="3"/>
  <c r="H1419" i="3"/>
  <c r="F1420" i="3" s="1"/>
  <c r="G1420" i="3" s="1"/>
  <c r="E1421" i="3"/>
  <c r="D1421" i="3" s="1"/>
  <c r="I1418" i="3"/>
  <c r="I1419" i="3" l="1"/>
  <c r="T1009" i="3"/>
  <c r="U1009" i="3" s="1"/>
  <c r="S1010" i="3" s="1"/>
  <c r="H1420" i="3"/>
  <c r="F1421" i="3" s="1"/>
  <c r="G1421" i="3" s="1"/>
  <c r="H1421" i="3" s="1"/>
  <c r="F1422" i="3" s="1"/>
  <c r="E1422" i="3"/>
  <c r="D1422" i="3" s="1"/>
  <c r="Q1009" i="3" l="1"/>
  <c r="R1010" i="3" s="1"/>
  <c r="V1009" i="3"/>
  <c r="I1420" i="3"/>
  <c r="I1421" i="3" s="1"/>
  <c r="G1422" i="3"/>
  <c r="E1423" i="3"/>
  <c r="D1423" i="3" s="1"/>
  <c r="T1010" i="3" l="1"/>
  <c r="U1010" i="3" s="1"/>
  <c r="S1011" i="3" s="1"/>
  <c r="E1424" i="3"/>
  <c r="D1424" i="3" s="1"/>
  <c r="H1422" i="3"/>
  <c r="F1423" i="3" s="1"/>
  <c r="G1423" i="3" s="1"/>
  <c r="Q1010" i="3" l="1"/>
  <c r="R1011" i="3" s="1"/>
  <c r="V1010" i="3"/>
  <c r="H1423" i="3"/>
  <c r="F1424" i="3" s="1"/>
  <c r="G1424" i="3" s="1"/>
  <c r="H1424" i="3" s="1"/>
  <c r="F1425" i="3" s="1"/>
  <c r="I1422" i="3"/>
  <c r="E1425" i="3"/>
  <c r="D1425" i="3" s="1"/>
  <c r="I1423" i="3" l="1"/>
  <c r="I1424" i="3" s="1"/>
  <c r="T1011" i="3"/>
  <c r="U1011" i="3" s="1"/>
  <c r="S1012" i="3" s="1"/>
  <c r="E1426" i="3"/>
  <c r="D1426" i="3" s="1"/>
  <c r="G1425" i="3"/>
  <c r="Q1011" i="3" l="1"/>
  <c r="R1012" i="3" s="1"/>
  <c r="V1011" i="3"/>
  <c r="E1427" i="3"/>
  <c r="D1427" i="3" s="1"/>
  <c r="H1425" i="3"/>
  <c r="T1012" i="3" l="1"/>
  <c r="U1012" i="3" s="1"/>
  <c r="S1013" i="3" s="1"/>
  <c r="F1426" i="3"/>
  <c r="G1426" i="3" s="1"/>
  <c r="I1425" i="3"/>
  <c r="E1428" i="3"/>
  <c r="D1428" i="3" s="1"/>
  <c r="Q1012" i="3" l="1"/>
  <c r="R1013" i="3" s="1"/>
  <c r="V1012" i="3"/>
  <c r="E1429" i="3"/>
  <c r="D1429" i="3" s="1"/>
  <c r="H1426" i="3"/>
  <c r="F1427" i="3" s="1"/>
  <c r="G1427" i="3" s="1"/>
  <c r="H1427" i="3" s="1"/>
  <c r="F1428" i="3" s="1"/>
  <c r="G1428" i="3" s="1"/>
  <c r="H1428" i="3" s="1"/>
  <c r="F1429" i="3" s="1"/>
  <c r="G1429" i="3" l="1"/>
  <c r="H1429" i="3" s="1"/>
  <c r="F1430" i="3" s="1"/>
  <c r="T1013" i="3"/>
  <c r="U1013" i="3" s="1"/>
  <c r="S1014" i="3" s="1"/>
  <c r="E1430" i="3"/>
  <c r="I1426" i="3"/>
  <c r="I1427" i="3" s="1"/>
  <c r="I1428" i="3" s="1"/>
  <c r="I1429" i="3" l="1"/>
  <c r="G1430" i="3"/>
  <c r="H1430" i="3" s="1"/>
  <c r="F1431" i="3" s="1"/>
  <c r="D1430" i="3"/>
  <c r="E1431" i="3" s="1"/>
  <c r="D1431" i="3" s="1"/>
  <c r="Q1013" i="3"/>
  <c r="R1014" i="3" s="1"/>
  <c r="V1013" i="3"/>
  <c r="I1430" i="3" l="1"/>
  <c r="T1014" i="3"/>
  <c r="U1014" i="3" s="1"/>
  <c r="S1015" i="3" s="1"/>
  <c r="E1432" i="3"/>
  <c r="D1432" i="3" s="1"/>
  <c r="G1431" i="3"/>
  <c r="H1431" i="3" s="1"/>
  <c r="F1432" i="3" s="1"/>
  <c r="G1432" i="3" s="1"/>
  <c r="Q1014" i="3" l="1"/>
  <c r="R1015" i="3" s="1"/>
  <c r="V1014" i="3"/>
  <c r="E1433" i="3"/>
  <c r="D1433" i="3" s="1"/>
  <c r="H1432" i="3"/>
  <c r="F1433" i="3" s="1"/>
  <c r="I1431" i="3"/>
  <c r="T1015" i="3" l="1"/>
  <c r="U1015" i="3" s="1"/>
  <c r="S1016" i="3" s="1"/>
  <c r="G1433" i="3"/>
  <c r="H1433" i="3" s="1"/>
  <c r="F1434" i="3" s="1"/>
  <c r="E1434" i="3"/>
  <c r="D1434" i="3" s="1"/>
  <c r="I1432" i="3"/>
  <c r="Q1015" i="3" l="1"/>
  <c r="R1016" i="3" s="1"/>
  <c r="V1015" i="3"/>
  <c r="G1434" i="3"/>
  <c r="H1434" i="3" s="1"/>
  <c r="F1435" i="3" s="1"/>
  <c r="I1433" i="3"/>
  <c r="E1435" i="3"/>
  <c r="G1435" i="3" l="1"/>
  <c r="H1435" i="3" s="1"/>
  <c r="F1436" i="3" s="1"/>
  <c r="T1016" i="3"/>
  <c r="U1016" i="3" s="1"/>
  <c r="S1017" i="3" s="1"/>
  <c r="I1434" i="3"/>
  <c r="D1435" i="3"/>
  <c r="E1436" i="3" s="1"/>
  <c r="Q1016" i="3" l="1"/>
  <c r="R1017" i="3" s="1"/>
  <c r="V1016" i="3"/>
  <c r="G1436" i="3"/>
  <c r="H1436" i="3" s="1"/>
  <c r="F1437" i="3" s="1"/>
  <c r="D1436" i="3"/>
  <c r="E1437" i="3" s="1"/>
  <c r="I1435" i="3"/>
  <c r="T1017" i="3" l="1"/>
  <c r="U1017" i="3" s="1"/>
  <c r="S1018" i="3" s="1"/>
  <c r="I1436" i="3"/>
  <c r="G1437" i="3"/>
  <c r="H1437" i="3" s="1"/>
  <c r="F1438" i="3" s="1"/>
  <c r="D1437" i="3"/>
  <c r="Q1017" i="3" l="1"/>
  <c r="R1018" i="3" s="1"/>
  <c r="V1017" i="3"/>
  <c r="I1437" i="3"/>
  <c r="E1438" i="3"/>
  <c r="G1438" i="3" s="1"/>
  <c r="D1438" i="3" l="1"/>
  <c r="E1439" i="3" s="1"/>
  <c r="D1439" i="3" s="1"/>
  <c r="T1018" i="3"/>
  <c r="U1018" i="3" s="1"/>
  <c r="S1019" i="3" s="1"/>
  <c r="H1438" i="3"/>
  <c r="Q1018" i="3" l="1"/>
  <c r="R1019" i="3" s="1"/>
  <c r="V1018" i="3"/>
  <c r="E1440" i="3"/>
  <c r="D1440" i="3" s="1"/>
  <c r="F1439" i="3"/>
  <c r="G1439" i="3" s="1"/>
  <c r="H1439" i="3" s="1"/>
  <c r="F1440" i="3" s="1"/>
  <c r="I1438" i="3"/>
  <c r="G1440" i="3" l="1"/>
  <c r="H1440" i="3" s="1"/>
  <c r="F1441" i="3" s="1"/>
  <c r="T1019" i="3"/>
  <c r="U1019" i="3" s="1"/>
  <c r="S1020" i="3" s="1"/>
  <c r="I1439" i="3"/>
  <c r="E1441" i="3"/>
  <c r="D1441" i="3" s="1"/>
  <c r="Q1019" i="3" l="1"/>
  <c r="R1020" i="3" s="1"/>
  <c r="V1019" i="3"/>
  <c r="E1442" i="3"/>
  <c r="D1442" i="3" s="1"/>
  <c r="G1441" i="3"/>
  <c r="H1441" i="3" s="1"/>
  <c r="F1442" i="3" s="1"/>
  <c r="I1440" i="3"/>
  <c r="G1442" i="3" l="1"/>
  <c r="H1442" i="3" s="1"/>
  <c r="F1443" i="3" s="1"/>
  <c r="T1020" i="3"/>
  <c r="U1020" i="3" s="1"/>
  <c r="S1021" i="3" s="1"/>
  <c r="I1441" i="3"/>
  <c r="E1443" i="3"/>
  <c r="D1443" i="3" s="1"/>
  <c r="Q1020" i="3" l="1"/>
  <c r="R1021" i="3" s="1"/>
  <c r="V1020" i="3"/>
  <c r="E1444" i="3"/>
  <c r="D1444" i="3" s="1"/>
  <c r="G1443" i="3"/>
  <c r="H1443" i="3" s="1"/>
  <c r="F1444" i="3" s="1"/>
  <c r="I1442" i="3"/>
  <c r="G1444" i="3" l="1"/>
  <c r="H1444" i="3" s="1"/>
  <c r="F1445" i="3" s="1"/>
  <c r="I1443" i="3"/>
  <c r="T1021" i="3"/>
  <c r="U1021" i="3" s="1"/>
  <c r="S1022" i="3" s="1"/>
  <c r="E1445" i="3"/>
  <c r="G1445" i="3" l="1"/>
  <c r="H1445" i="3" s="1"/>
  <c r="I1444" i="3"/>
  <c r="Q1021" i="3"/>
  <c r="R1022" i="3" s="1"/>
  <c r="V1021" i="3"/>
  <c r="D1445" i="3"/>
  <c r="T1022" i="3" l="1"/>
  <c r="U1022" i="3" s="1"/>
  <c r="E1446" i="3"/>
  <c r="D1446" i="3" s="1"/>
  <c r="F1446" i="3"/>
  <c r="I1445" i="3"/>
  <c r="Q1022" i="3" l="1"/>
  <c r="R1023" i="3" s="1"/>
  <c r="S1023" i="3"/>
  <c r="V1022" i="3"/>
  <c r="E1447" i="3"/>
  <c r="D1447" i="3" s="1"/>
  <c r="G1446" i="3"/>
  <c r="H1446" i="3" s="1"/>
  <c r="F1447" i="3" s="1"/>
  <c r="G1447" i="3" l="1"/>
  <c r="H1447" i="3" s="1"/>
  <c r="F1448" i="3" s="1"/>
  <c r="T1023" i="3"/>
  <c r="U1023" i="3" s="1"/>
  <c r="S1024" i="3" s="1"/>
  <c r="I1446" i="3"/>
  <c r="E1448" i="3"/>
  <c r="D1448" i="3" s="1"/>
  <c r="I1447" i="3" l="1"/>
  <c r="Q1023" i="3"/>
  <c r="R1024" i="3" s="1"/>
  <c r="V1023" i="3"/>
  <c r="E1449" i="3"/>
  <c r="D1449" i="3" s="1"/>
  <c r="G1448" i="3"/>
  <c r="T1024" i="3" l="1"/>
  <c r="U1024" i="3" s="1"/>
  <c r="S1025" i="3" s="1"/>
  <c r="H1448" i="3"/>
  <c r="E1450" i="3"/>
  <c r="D1450" i="3" s="1"/>
  <c r="Q1024" i="3" l="1"/>
  <c r="R1025" i="3" s="1"/>
  <c r="V1024" i="3"/>
  <c r="E1451" i="3"/>
  <c r="D1451" i="3" s="1"/>
  <c r="F1449" i="3"/>
  <c r="G1449" i="3" s="1"/>
  <c r="I1448" i="3"/>
  <c r="T1025" i="3" l="1"/>
  <c r="U1025" i="3" s="1"/>
  <c r="S1026" i="3" s="1"/>
  <c r="E1452" i="3"/>
  <c r="D1452" i="3" s="1"/>
  <c r="H1449" i="3"/>
  <c r="F1450" i="3" s="1"/>
  <c r="G1450" i="3" s="1"/>
  <c r="Q1025" i="3" l="1"/>
  <c r="R1026" i="3" s="1"/>
  <c r="V1025" i="3"/>
  <c r="H1450" i="3"/>
  <c r="F1451" i="3" s="1"/>
  <c r="G1451" i="3" s="1"/>
  <c r="E1453" i="3"/>
  <c r="D1453" i="3" s="1"/>
  <c r="I1449" i="3"/>
  <c r="I1450" i="3" l="1"/>
  <c r="T1026" i="3"/>
  <c r="U1026" i="3" s="1"/>
  <c r="S1027" i="3" s="1"/>
  <c r="E1454" i="3"/>
  <c r="D1454" i="3" s="1"/>
  <c r="H1451" i="3"/>
  <c r="F1452" i="3" s="1"/>
  <c r="G1452" i="3" s="1"/>
  <c r="Q1026" i="3" l="1"/>
  <c r="R1027" i="3" s="1"/>
  <c r="V1026" i="3"/>
  <c r="E1455" i="3"/>
  <c r="D1455" i="3" s="1"/>
  <c r="H1452" i="3"/>
  <c r="F1453" i="3" s="1"/>
  <c r="G1453" i="3" s="1"/>
  <c r="H1453" i="3" s="1"/>
  <c r="F1454" i="3" s="1"/>
  <c r="G1454" i="3" s="1"/>
  <c r="I1451" i="3"/>
  <c r="T1027" i="3" l="1"/>
  <c r="U1027" i="3" s="1"/>
  <c r="S1028" i="3" s="1"/>
  <c r="E1456" i="3"/>
  <c r="D1456" i="3" s="1"/>
  <c r="H1454" i="3"/>
  <c r="F1455" i="3" s="1"/>
  <c r="G1455" i="3" s="1"/>
  <c r="H1455" i="3" s="1"/>
  <c r="F1456" i="3" s="1"/>
  <c r="I1452" i="3"/>
  <c r="I1453" i="3" s="1"/>
  <c r="G1456" i="3" l="1"/>
  <c r="H1456" i="3" s="1"/>
  <c r="F1457" i="3" s="1"/>
  <c r="Q1027" i="3"/>
  <c r="R1028" i="3" s="1"/>
  <c r="V1027" i="3"/>
  <c r="E1457" i="3"/>
  <c r="D1457" i="3" s="1"/>
  <c r="I1454" i="3"/>
  <c r="I1455" i="3" s="1"/>
  <c r="I1456" i="3" l="1"/>
  <c r="G1457" i="3"/>
  <c r="H1457" i="3" s="1"/>
  <c r="F1458" i="3" s="1"/>
  <c r="T1028" i="3"/>
  <c r="U1028" i="3" s="1"/>
  <c r="S1029" i="3" s="1"/>
  <c r="E1458" i="3"/>
  <c r="D1458" i="3" s="1"/>
  <c r="Q1028" i="3" l="1"/>
  <c r="R1029" i="3" s="1"/>
  <c r="V1028" i="3"/>
  <c r="G1458" i="3"/>
  <c r="H1458" i="3" s="1"/>
  <c r="F1459" i="3" s="1"/>
  <c r="E1459" i="3"/>
  <c r="I1457" i="3"/>
  <c r="G1459" i="3" l="1"/>
  <c r="H1459" i="3" s="1"/>
  <c r="F1460" i="3" s="1"/>
  <c r="I1458" i="3"/>
  <c r="T1029" i="3"/>
  <c r="U1029" i="3" s="1"/>
  <c r="S1030" i="3" s="1"/>
  <c r="D1459" i="3"/>
  <c r="E1460" i="3" s="1"/>
  <c r="G1460" i="3" l="1"/>
  <c r="H1460" i="3" s="1"/>
  <c r="F1461" i="3" s="1"/>
  <c r="I1459" i="3"/>
  <c r="Q1029" i="3"/>
  <c r="R1030" i="3" s="1"/>
  <c r="V1029" i="3"/>
  <c r="D1460" i="3"/>
  <c r="E1461" i="3" s="1"/>
  <c r="D1461" i="3" s="1"/>
  <c r="I1460" i="3" l="1"/>
  <c r="T1030" i="3"/>
  <c r="U1030" i="3" s="1"/>
  <c r="S1031" i="3" s="1"/>
  <c r="E1462" i="3"/>
  <c r="D1462" i="3" s="1"/>
  <c r="G1461" i="3"/>
  <c r="Q1030" i="3" l="1"/>
  <c r="R1031" i="3" s="1"/>
  <c r="V1030" i="3"/>
  <c r="E1463" i="3"/>
  <c r="D1463" i="3" s="1"/>
  <c r="H1461" i="3"/>
  <c r="T1031" i="3" l="1"/>
  <c r="U1031" i="3" s="1"/>
  <c r="S1032" i="3" s="1"/>
  <c r="F1462" i="3"/>
  <c r="G1462" i="3" s="1"/>
  <c r="I1461" i="3"/>
  <c r="E1464" i="3"/>
  <c r="D1464" i="3" s="1"/>
  <c r="Q1031" i="3" l="1"/>
  <c r="R1032" i="3" s="1"/>
  <c r="V1031" i="3"/>
  <c r="E1465" i="3"/>
  <c r="D1465" i="3" s="1"/>
  <c r="H1462" i="3"/>
  <c r="F1463" i="3" s="1"/>
  <c r="G1463" i="3" s="1"/>
  <c r="H1463" i="3" s="1"/>
  <c r="F1464" i="3" s="1"/>
  <c r="G1464" i="3" s="1"/>
  <c r="T1032" i="3" l="1"/>
  <c r="U1032" i="3" s="1"/>
  <c r="S1033" i="3" s="1"/>
  <c r="H1464" i="3"/>
  <c r="F1465" i="3" s="1"/>
  <c r="G1465" i="3" s="1"/>
  <c r="I1462" i="3"/>
  <c r="I1463" i="3" s="1"/>
  <c r="E1466" i="3"/>
  <c r="D1466" i="3" s="1"/>
  <c r="I1464" i="3" l="1"/>
  <c r="Q1032" i="3"/>
  <c r="R1033" i="3" s="1"/>
  <c r="V1032" i="3"/>
  <c r="E1467" i="3"/>
  <c r="D1467" i="3" s="1"/>
  <c r="H1465" i="3"/>
  <c r="F1466" i="3" s="1"/>
  <c r="G1466" i="3" s="1"/>
  <c r="H1466" i="3" s="1"/>
  <c r="F1467" i="3" s="1"/>
  <c r="G1467" i="3" l="1"/>
  <c r="H1467" i="3" s="1"/>
  <c r="F1468" i="3" s="1"/>
  <c r="T1033" i="3"/>
  <c r="U1033" i="3" s="1"/>
  <c r="S1034" i="3" s="1"/>
  <c r="E1468" i="3"/>
  <c r="D1468" i="3" s="1"/>
  <c r="I1465" i="3"/>
  <c r="I1466" i="3" s="1"/>
  <c r="Q1033" i="3" l="1"/>
  <c r="R1034" i="3" s="1"/>
  <c r="V1033" i="3"/>
  <c r="I1467" i="3"/>
  <c r="G1468" i="3"/>
  <c r="H1468" i="3" s="1"/>
  <c r="E1469" i="3"/>
  <c r="D1469" i="3" s="1"/>
  <c r="T1034" i="3" l="1"/>
  <c r="U1034" i="3" s="1"/>
  <c r="S1035" i="3" s="1"/>
  <c r="F1469" i="3"/>
  <c r="G1469" i="3" s="1"/>
  <c r="H1469" i="3" s="1"/>
  <c r="F1470" i="3" s="1"/>
  <c r="I1468" i="3"/>
  <c r="E1470" i="3"/>
  <c r="D1470" i="3" s="1"/>
  <c r="Q1034" i="3" l="1"/>
  <c r="R1035" i="3" s="1"/>
  <c r="V1034" i="3"/>
  <c r="I1469" i="3"/>
  <c r="G1470" i="3"/>
  <c r="H1470" i="3" s="1"/>
  <c r="F1471" i="3" s="1"/>
  <c r="E1471" i="3"/>
  <c r="G1471" i="3" l="1"/>
  <c r="H1471" i="3" s="1"/>
  <c r="F1472" i="3" s="1"/>
  <c r="T1035" i="3"/>
  <c r="U1035" i="3" s="1"/>
  <c r="S1036" i="3" s="1"/>
  <c r="I1470" i="3"/>
  <c r="D1471" i="3"/>
  <c r="E1472" i="3" s="1"/>
  <c r="G1472" i="3" l="1"/>
  <c r="H1472" i="3" s="1"/>
  <c r="F1473" i="3" s="1"/>
  <c r="I1471" i="3"/>
  <c r="Q1035" i="3"/>
  <c r="R1036" i="3" s="1"/>
  <c r="V1035" i="3"/>
  <c r="D1472" i="3"/>
  <c r="E1473" i="3" s="1"/>
  <c r="G1473" i="3" l="1"/>
  <c r="H1473" i="3" s="1"/>
  <c r="F1474" i="3" s="1"/>
  <c r="T1036" i="3"/>
  <c r="U1036" i="3" s="1"/>
  <c r="S1037" i="3" s="1"/>
  <c r="D1473" i="3"/>
  <c r="E1474" i="3" s="1"/>
  <c r="I1472" i="3"/>
  <c r="Q1036" i="3" l="1"/>
  <c r="R1037" i="3" s="1"/>
  <c r="V1036" i="3"/>
  <c r="I1473" i="3"/>
  <c r="G1474" i="3"/>
  <c r="H1474" i="3" s="1"/>
  <c r="F1475" i="3" s="1"/>
  <c r="D1474" i="3"/>
  <c r="E1475" i="3" s="1"/>
  <c r="D1475" i="3" s="1"/>
  <c r="I1474" i="3" l="1"/>
  <c r="T1037" i="3"/>
  <c r="U1037" i="3" s="1"/>
  <c r="S1038" i="3" s="1"/>
  <c r="E1476" i="3"/>
  <c r="D1476" i="3" s="1"/>
  <c r="G1475" i="3"/>
  <c r="Q1037" i="3" l="1"/>
  <c r="R1038" i="3" s="1"/>
  <c r="V1037" i="3"/>
  <c r="H1475" i="3"/>
  <c r="E1477" i="3"/>
  <c r="D1477" i="3" s="1"/>
  <c r="T1038" i="3" l="1"/>
  <c r="U1038" i="3" s="1"/>
  <c r="S1039" i="3" s="1"/>
  <c r="E1478" i="3"/>
  <c r="D1478" i="3" s="1"/>
  <c r="F1476" i="3"/>
  <c r="G1476" i="3" s="1"/>
  <c r="I1475" i="3"/>
  <c r="Q1038" i="3" l="1"/>
  <c r="R1039" i="3" s="1"/>
  <c r="V1038" i="3"/>
  <c r="H1476" i="3"/>
  <c r="F1477" i="3" s="1"/>
  <c r="G1477" i="3" s="1"/>
  <c r="E1479" i="3"/>
  <c r="D1479" i="3" s="1"/>
  <c r="T1039" i="3" l="1"/>
  <c r="U1039" i="3" s="1"/>
  <c r="S1040" i="3" s="1"/>
  <c r="E1480" i="3"/>
  <c r="D1480" i="3" s="1"/>
  <c r="H1477" i="3"/>
  <c r="F1478" i="3" s="1"/>
  <c r="G1478" i="3" s="1"/>
  <c r="I1476" i="3"/>
  <c r="Q1039" i="3" l="1"/>
  <c r="R1040" i="3" s="1"/>
  <c r="V1039" i="3"/>
  <c r="E1481" i="3"/>
  <c r="D1481" i="3" s="1"/>
  <c r="H1478" i="3"/>
  <c r="F1479" i="3" s="1"/>
  <c r="G1479" i="3" s="1"/>
  <c r="H1479" i="3" s="1"/>
  <c r="F1480" i="3" s="1"/>
  <c r="G1480" i="3" s="1"/>
  <c r="I1477" i="3"/>
  <c r="T1040" i="3" l="1"/>
  <c r="U1040" i="3" s="1"/>
  <c r="S1041" i="3" s="1"/>
  <c r="H1480" i="3"/>
  <c r="F1481" i="3" s="1"/>
  <c r="G1481" i="3" s="1"/>
  <c r="E1482" i="3"/>
  <c r="D1482" i="3" s="1"/>
  <c r="I1478" i="3"/>
  <c r="I1479" i="3" s="1"/>
  <c r="Q1040" i="3" l="1"/>
  <c r="R1041" i="3" s="1"/>
  <c r="V1040" i="3"/>
  <c r="I1480" i="3"/>
  <c r="E1483" i="3"/>
  <c r="D1483" i="3" s="1"/>
  <c r="H1481" i="3"/>
  <c r="F1482" i="3" s="1"/>
  <c r="G1482" i="3" s="1"/>
  <c r="T1041" i="3" l="1"/>
  <c r="U1041" i="3" s="1"/>
  <c r="S1042" i="3" s="1"/>
  <c r="H1482" i="3"/>
  <c r="F1483" i="3" s="1"/>
  <c r="G1483" i="3" s="1"/>
  <c r="E1484" i="3"/>
  <c r="D1484" i="3" s="1"/>
  <c r="I1481" i="3"/>
  <c r="I1482" i="3" l="1"/>
  <c r="Q1041" i="3"/>
  <c r="R1042" i="3" s="1"/>
  <c r="V1041" i="3"/>
  <c r="E1485" i="3"/>
  <c r="D1485" i="3" s="1"/>
  <c r="H1483" i="3"/>
  <c r="F1484" i="3" s="1"/>
  <c r="G1484" i="3" s="1"/>
  <c r="H1484" i="3" s="1"/>
  <c r="F1485" i="3" s="1"/>
  <c r="G1485" i="3" l="1"/>
  <c r="H1485" i="3" s="1"/>
  <c r="F1486" i="3" s="1"/>
  <c r="T1042" i="3"/>
  <c r="U1042" i="3" s="1"/>
  <c r="S1043" i="3" s="1"/>
  <c r="E1486" i="3"/>
  <c r="D1486" i="3" s="1"/>
  <c r="I1483" i="3"/>
  <c r="I1484" i="3" s="1"/>
  <c r="Q1042" i="3" l="1"/>
  <c r="R1043" i="3" s="1"/>
  <c r="G1486" i="3"/>
  <c r="H1486" i="3" s="1"/>
  <c r="F1487" i="3" s="1"/>
  <c r="V1042" i="3"/>
  <c r="E1487" i="3"/>
  <c r="I1485" i="3"/>
  <c r="G1487" i="3" l="1"/>
  <c r="H1487" i="3" s="1"/>
  <c r="F1488" i="3" s="1"/>
  <c r="I1486" i="3"/>
  <c r="D1487" i="3"/>
  <c r="E1488" i="3" s="1"/>
  <c r="D1488" i="3" s="1"/>
  <c r="T1043" i="3"/>
  <c r="U1043" i="3" s="1"/>
  <c r="S1044" i="3" s="1"/>
  <c r="Q1043" i="3" l="1"/>
  <c r="R1044" i="3" s="1"/>
  <c r="I1487" i="3"/>
  <c r="V1043" i="3"/>
  <c r="E1489" i="3"/>
  <c r="D1489" i="3" s="1"/>
  <c r="G1488" i="3"/>
  <c r="T1044" i="3" l="1"/>
  <c r="U1044" i="3" s="1"/>
  <c r="S1045" i="3" s="1"/>
  <c r="E1490" i="3"/>
  <c r="D1490" i="3" s="1"/>
  <c r="H1488" i="3"/>
  <c r="Q1044" i="3" l="1"/>
  <c r="R1045" i="3" s="1"/>
  <c r="V1044" i="3"/>
  <c r="F1489" i="3"/>
  <c r="G1489" i="3" s="1"/>
  <c r="H1489" i="3" s="1"/>
  <c r="F1490" i="3" s="1"/>
  <c r="G1490" i="3" s="1"/>
  <c r="I1488" i="3"/>
  <c r="E1491" i="3"/>
  <c r="D1491" i="3" s="1"/>
  <c r="I1489" i="3" l="1"/>
  <c r="T1045" i="3"/>
  <c r="U1045" i="3" s="1"/>
  <c r="S1046" i="3" s="1"/>
  <c r="E1492" i="3"/>
  <c r="D1492" i="3" s="1"/>
  <c r="H1490" i="3"/>
  <c r="F1491" i="3" s="1"/>
  <c r="G1491" i="3" s="1"/>
  <c r="H1491" i="3" s="1"/>
  <c r="F1492" i="3" s="1"/>
  <c r="G1492" i="3" s="1"/>
  <c r="Q1045" i="3" l="1"/>
  <c r="R1046" i="3" s="1"/>
  <c r="V1045" i="3"/>
  <c r="H1492" i="3"/>
  <c r="F1493" i="3" s="1"/>
  <c r="E1493" i="3"/>
  <c r="D1493" i="3" s="1"/>
  <c r="I1490" i="3"/>
  <c r="I1491" i="3" s="1"/>
  <c r="I1492" i="3" l="1"/>
  <c r="T1046" i="3"/>
  <c r="U1046" i="3" s="1"/>
  <c r="S1047" i="3" s="1"/>
  <c r="E1494" i="3"/>
  <c r="D1494" i="3" s="1"/>
  <c r="G1493" i="3"/>
  <c r="Q1046" i="3" l="1"/>
  <c r="R1047" i="3" s="1"/>
  <c r="V1046" i="3"/>
  <c r="E1495" i="3"/>
  <c r="D1495" i="3" s="1"/>
  <c r="H1493" i="3"/>
  <c r="T1047" i="3" l="1"/>
  <c r="U1047" i="3" s="1"/>
  <c r="S1048" i="3" s="1"/>
  <c r="E1496" i="3"/>
  <c r="D1496" i="3" s="1"/>
  <c r="F1494" i="3"/>
  <c r="G1494" i="3" s="1"/>
  <c r="H1494" i="3" s="1"/>
  <c r="F1495" i="3" s="1"/>
  <c r="G1495" i="3" s="1"/>
  <c r="I1493" i="3"/>
  <c r="Q1047" i="3" l="1"/>
  <c r="R1048" i="3" s="1"/>
  <c r="V1047" i="3"/>
  <c r="I1494" i="3"/>
  <c r="E1497" i="3"/>
  <c r="D1497" i="3" s="1"/>
  <c r="H1495" i="3"/>
  <c r="F1496" i="3" s="1"/>
  <c r="G1496" i="3" s="1"/>
  <c r="T1048" i="3" l="1"/>
  <c r="U1048" i="3" s="1"/>
  <c r="S1049" i="3" s="1"/>
  <c r="H1496" i="3"/>
  <c r="F1497" i="3" s="1"/>
  <c r="G1497" i="3" s="1"/>
  <c r="E1498" i="3"/>
  <c r="D1498" i="3" s="1"/>
  <c r="I1495" i="3"/>
  <c r="Q1048" i="3" l="1"/>
  <c r="R1049" i="3" s="1"/>
  <c r="V1048" i="3"/>
  <c r="I1496" i="3"/>
  <c r="E1499" i="3"/>
  <c r="D1499" i="3" s="1"/>
  <c r="H1497" i="3"/>
  <c r="F1498" i="3" s="1"/>
  <c r="G1498" i="3" s="1"/>
  <c r="T1049" i="3" l="1"/>
  <c r="U1049" i="3" s="1"/>
  <c r="S1050" i="3" s="1"/>
  <c r="H1498" i="3"/>
  <c r="F1499" i="3" s="1"/>
  <c r="G1499" i="3" s="1"/>
  <c r="E1500" i="3"/>
  <c r="D1500" i="3" s="1"/>
  <c r="I1497" i="3"/>
  <c r="Q1049" i="3" l="1"/>
  <c r="R1050" i="3" s="1"/>
  <c r="V1049" i="3"/>
  <c r="I1498" i="3"/>
  <c r="H1499" i="3"/>
  <c r="F1500" i="3" s="1"/>
  <c r="G1500" i="3" s="1"/>
  <c r="E1501" i="3"/>
  <c r="D1501" i="3" s="1"/>
  <c r="I1499" i="3" l="1"/>
  <c r="T1050" i="3"/>
  <c r="U1050" i="3" s="1"/>
  <c r="S1051" i="3" s="1"/>
  <c r="H1500" i="3"/>
  <c r="F1501" i="3" s="1"/>
  <c r="G1501" i="3" s="1"/>
  <c r="E1502" i="3"/>
  <c r="D1502" i="3" s="1"/>
  <c r="Q1050" i="3" l="1"/>
  <c r="R1051" i="3" s="1"/>
  <c r="V1050" i="3"/>
  <c r="I1500" i="3"/>
  <c r="H1501" i="3"/>
  <c r="F1502" i="3" s="1"/>
  <c r="G1502" i="3" s="1"/>
  <c r="E1503" i="3"/>
  <c r="D1503" i="3" s="1"/>
  <c r="I1501" i="3" l="1"/>
  <c r="T1051" i="3"/>
  <c r="U1051" i="3" s="1"/>
  <c r="S1052" i="3" s="1"/>
  <c r="H1502" i="3"/>
  <c r="F1503" i="3" s="1"/>
  <c r="G1503" i="3" s="1"/>
  <c r="H1503" i="3" s="1"/>
  <c r="F1504" i="3" s="1"/>
  <c r="E1504" i="3"/>
  <c r="D1504" i="3" s="1"/>
  <c r="Q1051" i="3" l="1"/>
  <c r="R1052" i="3" s="1"/>
  <c r="V1051" i="3"/>
  <c r="I1502" i="3"/>
  <c r="I1503" i="3" s="1"/>
  <c r="E1505" i="3"/>
  <c r="D1505" i="3" s="1"/>
  <c r="G1504" i="3"/>
  <c r="T1052" i="3" l="1"/>
  <c r="U1052" i="3" s="1"/>
  <c r="S1053" i="3" s="1"/>
  <c r="H1504" i="3"/>
  <c r="F1505" i="3" s="1"/>
  <c r="G1505" i="3" s="1"/>
  <c r="E1506" i="3"/>
  <c r="D1506" i="3" s="1"/>
  <c r="Q1052" i="3" l="1"/>
  <c r="R1053" i="3" s="1"/>
  <c r="I1504" i="3"/>
  <c r="V1052" i="3"/>
  <c r="E1507" i="3"/>
  <c r="D1507" i="3" s="1"/>
  <c r="H1505" i="3"/>
  <c r="F1506" i="3" s="1"/>
  <c r="G1506" i="3" s="1"/>
  <c r="H1506" i="3" s="1"/>
  <c r="F1507" i="3" s="1"/>
  <c r="G1507" i="3" l="1"/>
  <c r="H1507" i="3" s="1"/>
  <c r="F1508" i="3" s="1"/>
  <c r="T1053" i="3"/>
  <c r="U1053" i="3" s="1"/>
  <c r="S1054" i="3" s="1"/>
  <c r="I1505" i="3"/>
  <c r="I1506" i="3" s="1"/>
  <c r="E1508" i="3"/>
  <c r="D1508" i="3" s="1"/>
  <c r="I1507" i="3" l="1"/>
  <c r="Q1053" i="3"/>
  <c r="R1054" i="3" s="1"/>
  <c r="V1053" i="3"/>
  <c r="E1509" i="3"/>
  <c r="D1509" i="3" s="1"/>
  <c r="G1508" i="3"/>
  <c r="T1054" i="3" l="1"/>
  <c r="U1054" i="3" s="1"/>
  <c r="S1055" i="3" s="1"/>
  <c r="H1508" i="3"/>
  <c r="E1510" i="3"/>
  <c r="D1510" i="3" s="1"/>
  <c r="Q1054" i="3" l="1"/>
  <c r="R1055" i="3" s="1"/>
  <c r="V1054" i="3"/>
  <c r="E1511" i="3"/>
  <c r="D1511" i="3" s="1"/>
  <c r="F1509" i="3"/>
  <c r="G1509" i="3" s="1"/>
  <c r="I1508" i="3"/>
  <c r="T1055" i="3" l="1"/>
  <c r="U1055" i="3" s="1"/>
  <c r="S1056" i="3" s="1"/>
  <c r="H1509" i="3"/>
  <c r="F1510" i="3" s="1"/>
  <c r="G1510" i="3" s="1"/>
  <c r="E1512" i="3"/>
  <c r="D1512" i="3" s="1"/>
  <c r="Q1055" i="3" l="1"/>
  <c r="R1056" i="3" s="1"/>
  <c r="V1055" i="3"/>
  <c r="E1513" i="3"/>
  <c r="D1513" i="3" s="1"/>
  <c r="H1510" i="3"/>
  <c r="F1511" i="3" s="1"/>
  <c r="G1511" i="3" s="1"/>
  <c r="H1511" i="3" s="1"/>
  <c r="F1512" i="3" s="1"/>
  <c r="G1512" i="3" s="1"/>
  <c r="I1509" i="3"/>
  <c r="T1056" i="3" l="1"/>
  <c r="U1056" i="3" s="1"/>
  <c r="S1057" i="3" s="1"/>
  <c r="H1512" i="3"/>
  <c r="F1513" i="3" s="1"/>
  <c r="G1513" i="3" s="1"/>
  <c r="H1513" i="3" s="1"/>
  <c r="C10" i="4" s="1"/>
  <c r="I1510" i="3"/>
  <c r="I1511" i="3" s="1"/>
  <c r="I1512" i="3" l="1"/>
  <c r="I1513" i="3" s="1"/>
  <c r="Q1056" i="3"/>
  <c r="R1057" i="3" s="1"/>
  <c r="V1056" i="3"/>
  <c r="C9" i="4" l="1"/>
  <c r="T1057" i="3"/>
  <c r="U1057" i="3" s="1"/>
  <c r="S1058" i="3" s="1"/>
  <c r="Q1057" i="3" l="1"/>
  <c r="R1058" i="3" s="1"/>
  <c r="V1057" i="3"/>
  <c r="T1058" i="3" l="1"/>
  <c r="U1058" i="3" s="1"/>
  <c r="S1059" i="3" s="1"/>
  <c r="Q1058" i="3" l="1"/>
  <c r="R1059" i="3" s="1"/>
  <c r="V1058" i="3"/>
  <c r="T1059" i="3" l="1"/>
  <c r="U1059" i="3" s="1"/>
  <c r="S1060" i="3" s="1"/>
  <c r="Q1059" i="3" l="1"/>
  <c r="R1060" i="3" s="1"/>
  <c r="V1059" i="3"/>
  <c r="T1060" i="3" l="1"/>
  <c r="U1060" i="3" s="1"/>
  <c r="S1061" i="3" s="1"/>
  <c r="Q1060" i="3" l="1"/>
  <c r="R1061" i="3" s="1"/>
  <c r="V1060" i="3"/>
  <c r="T1061" i="3" l="1"/>
  <c r="U1061" i="3" s="1"/>
  <c r="S1062" i="3" s="1"/>
  <c r="Q1061" i="3" l="1"/>
  <c r="R1062" i="3" s="1"/>
  <c r="V1061" i="3"/>
  <c r="T1062" i="3" l="1"/>
  <c r="U1062" i="3" s="1"/>
  <c r="S1063" i="3" s="1"/>
  <c r="Q1062" i="3" l="1"/>
  <c r="R1063" i="3" s="1"/>
  <c r="V1062" i="3"/>
  <c r="T1063" i="3" l="1"/>
  <c r="U1063" i="3" s="1"/>
  <c r="S1064" i="3" s="1"/>
  <c r="Q1063" i="3" l="1"/>
  <c r="R1064" i="3" s="1"/>
  <c r="V1063" i="3"/>
  <c r="T1064" i="3" l="1"/>
  <c r="U1064" i="3" s="1"/>
  <c r="S1065" i="3" s="1"/>
  <c r="Q1064" i="3" l="1"/>
  <c r="R1065" i="3" s="1"/>
  <c r="V1064" i="3"/>
  <c r="T1065" i="3" l="1"/>
  <c r="U1065" i="3" s="1"/>
  <c r="S1066" i="3" s="1"/>
  <c r="Q1065" i="3" l="1"/>
  <c r="R1066" i="3" s="1"/>
  <c r="V1065" i="3"/>
  <c r="T1066" i="3" l="1"/>
  <c r="U1066" i="3" s="1"/>
  <c r="S1067" i="3" s="1"/>
  <c r="Q1066" i="3" l="1"/>
  <c r="R1067" i="3" s="1"/>
  <c r="V1066" i="3"/>
  <c r="T1067" i="3" l="1"/>
  <c r="U1067" i="3" s="1"/>
  <c r="S1068" i="3" s="1"/>
  <c r="Q1067" i="3" l="1"/>
  <c r="R1068" i="3" s="1"/>
  <c r="V1067" i="3"/>
  <c r="T1068" i="3" l="1"/>
  <c r="U1068" i="3" s="1"/>
  <c r="S1069" i="3" s="1"/>
  <c r="Q1068" i="3" l="1"/>
  <c r="R1069" i="3" s="1"/>
  <c r="V1068" i="3"/>
  <c r="T1069" i="3" l="1"/>
  <c r="U1069" i="3" s="1"/>
  <c r="S1070" i="3" s="1"/>
  <c r="Q1069" i="3" l="1"/>
  <c r="R1070" i="3" s="1"/>
  <c r="V1069" i="3"/>
  <c r="T1070" i="3" l="1"/>
  <c r="U1070" i="3" s="1"/>
  <c r="S1071" i="3" s="1"/>
  <c r="Q1070" i="3" l="1"/>
  <c r="R1071" i="3" s="1"/>
  <c r="V1070" i="3"/>
  <c r="T1071" i="3" l="1"/>
  <c r="U1071" i="3" s="1"/>
  <c r="S1072" i="3" s="1"/>
  <c r="Q1071" i="3" l="1"/>
  <c r="R1072" i="3" s="1"/>
  <c r="V1071" i="3"/>
  <c r="T1072" i="3" l="1"/>
  <c r="U1072" i="3" s="1"/>
  <c r="S1073" i="3" s="1"/>
  <c r="Q1072" i="3" l="1"/>
  <c r="R1073" i="3" s="1"/>
  <c r="V1072" i="3"/>
  <c r="T1073" i="3" l="1"/>
  <c r="U1073" i="3" s="1"/>
  <c r="S1074" i="3" s="1"/>
  <c r="Q1073" i="3" l="1"/>
  <c r="R1074" i="3" s="1"/>
  <c r="V1073" i="3"/>
  <c r="T1074" i="3" l="1"/>
  <c r="U1074" i="3" s="1"/>
  <c r="S1075" i="3" s="1"/>
  <c r="Q1074" i="3" l="1"/>
  <c r="R1075" i="3" s="1"/>
  <c r="V1074" i="3"/>
  <c r="T1075" i="3" l="1"/>
  <c r="U1075" i="3" s="1"/>
  <c r="S1076" i="3" s="1"/>
  <c r="Q1075" i="3" l="1"/>
  <c r="R1076" i="3" s="1"/>
  <c r="V1075" i="3"/>
  <c r="T1076" i="3" l="1"/>
  <c r="U1076" i="3" s="1"/>
  <c r="S1077" i="3" s="1"/>
  <c r="Q1076" i="3" l="1"/>
  <c r="R1077" i="3" s="1"/>
  <c r="V1076" i="3"/>
  <c r="T1077" i="3" l="1"/>
  <c r="U1077" i="3" s="1"/>
  <c r="S1078" i="3" s="1"/>
  <c r="Q1077" i="3" l="1"/>
  <c r="R1078" i="3" s="1"/>
  <c r="V1077" i="3"/>
  <c r="T1078" i="3" l="1"/>
  <c r="U1078" i="3" s="1"/>
  <c r="S1079" i="3" s="1"/>
  <c r="Q1078" i="3" l="1"/>
  <c r="R1079" i="3" s="1"/>
  <c r="V1078" i="3"/>
  <c r="T1079" i="3" l="1"/>
  <c r="U1079" i="3" s="1"/>
  <c r="S1080" i="3" s="1"/>
  <c r="Q1079" i="3" l="1"/>
  <c r="R1080" i="3" s="1"/>
  <c r="V1079" i="3"/>
  <c r="T1080" i="3" l="1"/>
  <c r="U1080" i="3" s="1"/>
  <c r="S1081" i="3" s="1"/>
  <c r="Q1080" i="3" l="1"/>
  <c r="R1081" i="3" s="1"/>
  <c r="V1080" i="3"/>
  <c r="T1081" i="3" l="1"/>
  <c r="U1081" i="3" s="1"/>
  <c r="S1082" i="3" s="1"/>
  <c r="Q1081" i="3" l="1"/>
  <c r="R1082" i="3" s="1"/>
  <c r="V1081" i="3"/>
  <c r="T1082" i="3" l="1"/>
  <c r="U1082" i="3" s="1"/>
  <c r="S1083" i="3" s="1"/>
  <c r="Q1082" i="3" l="1"/>
  <c r="R1083" i="3" s="1"/>
  <c r="V1082" i="3"/>
  <c r="T1083" i="3" l="1"/>
  <c r="U1083" i="3" s="1"/>
  <c r="S1084" i="3" s="1"/>
  <c r="Q1083" i="3" l="1"/>
  <c r="R1084" i="3" s="1"/>
  <c r="V1083" i="3"/>
  <c r="T1084" i="3" l="1"/>
  <c r="U1084" i="3" s="1"/>
  <c r="S1085" i="3" s="1"/>
  <c r="Q1084" i="3" l="1"/>
  <c r="R1085" i="3" s="1"/>
  <c r="V1084" i="3"/>
  <c r="T1085" i="3" l="1"/>
  <c r="U1085" i="3" s="1"/>
  <c r="S1086" i="3" s="1"/>
  <c r="Q1085" i="3" l="1"/>
  <c r="R1086" i="3" s="1"/>
  <c r="V1085" i="3"/>
  <c r="T1086" i="3" l="1"/>
  <c r="U1086" i="3" s="1"/>
  <c r="S1087" i="3" s="1"/>
  <c r="Q1086" i="3" l="1"/>
  <c r="R1087" i="3" s="1"/>
  <c r="V1086" i="3"/>
  <c r="T1087" i="3" l="1"/>
  <c r="U1087" i="3" s="1"/>
  <c r="S1088" i="3" s="1"/>
  <c r="Q1087" i="3" l="1"/>
  <c r="R1088" i="3" s="1"/>
  <c r="V1087" i="3"/>
  <c r="T1088" i="3" l="1"/>
  <c r="U1088" i="3" s="1"/>
  <c r="S1089" i="3" s="1"/>
  <c r="Q1088" i="3"/>
  <c r="R1089" i="3" s="1"/>
  <c r="V1088" i="3" l="1"/>
  <c r="T1089" i="3"/>
  <c r="U1089" i="3" s="1"/>
  <c r="S1090" i="3" s="1"/>
  <c r="Q1089" i="3" l="1"/>
  <c r="R1090" i="3" s="1"/>
  <c r="V1089" i="3"/>
  <c r="T1090" i="3" l="1"/>
  <c r="U1090" i="3" s="1"/>
  <c r="S1091" i="3" s="1"/>
  <c r="Q1090" i="3" l="1"/>
  <c r="R1091" i="3" s="1"/>
  <c r="V1090" i="3"/>
  <c r="T1091" i="3" l="1"/>
  <c r="U1091" i="3" s="1"/>
  <c r="S1092" i="3" s="1"/>
  <c r="Q1091" i="3" l="1"/>
  <c r="R1092" i="3" s="1"/>
  <c r="V1091" i="3"/>
  <c r="T1092" i="3" l="1"/>
  <c r="U1092" i="3" s="1"/>
  <c r="S1093" i="3" s="1"/>
  <c r="Q1092" i="3" l="1"/>
  <c r="R1093" i="3" s="1"/>
  <c r="V1092" i="3"/>
  <c r="T1093" i="3" l="1"/>
  <c r="U1093" i="3" s="1"/>
  <c r="S1094" i="3" s="1"/>
  <c r="Q1093" i="3" l="1"/>
  <c r="R1094" i="3" s="1"/>
  <c r="V1093" i="3"/>
  <c r="T1094" i="3" l="1"/>
  <c r="U1094" i="3" s="1"/>
  <c r="S1095" i="3" s="1"/>
  <c r="Q1094" i="3" l="1"/>
  <c r="R1095" i="3" s="1"/>
  <c r="V1094" i="3"/>
  <c r="T1095" i="3" l="1"/>
  <c r="U1095" i="3" s="1"/>
  <c r="S1096" i="3" s="1"/>
  <c r="Q1095" i="3" l="1"/>
  <c r="R1096" i="3" s="1"/>
  <c r="V1095" i="3"/>
  <c r="T1096" i="3" l="1"/>
  <c r="U1096" i="3" s="1"/>
  <c r="S1097" i="3" s="1"/>
  <c r="Q1096" i="3" l="1"/>
  <c r="R1097" i="3" s="1"/>
  <c r="V1096" i="3"/>
  <c r="T1097" i="3" l="1"/>
  <c r="U1097" i="3" s="1"/>
  <c r="S1098" i="3" s="1"/>
  <c r="Q1097" i="3" l="1"/>
  <c r="R1098" i="3" s="1"/>
  <c r="V1097" i="3"/>
  <c r="T1098" i="3" l="1"/>
  <c r="U1098" i="3" s="1"/>
  <c r="S1099" i="3" s="1"/>
  <c r="Q1098" i="3" l="1"/>
  <c r="R1099" i="3" s="1"/>
  <c r="V1098" i="3"/>
  <c r="T1099" i="3" l="1"/>
  <c r="U1099" i="3" s="1"/>
  <c r="S1100" i="3" s="1"/>
  <c r="Q1099" i="3" l="1"/>
  <c r="R1100" i="3" s="1"/>
  <c r="V1099" i="3"/>
  <c r="T1100" i="3" l="1"/>
  <c r="U1100" i="3" s="1"/>
  <c r="S1101" i="3" s="1"/>
  <c r="Q1100" i="3" l="1"/>
  <c r="R1101" i="3" s="1"/>
  <c r="V1100" i="3"/>
  <c r="T1101" i="3" l="1"/>
  <c r="U1101" i="3" s="1"/>
  <c r="S1102" i="3" s="1"/>
  <c r="Q1101" i="3" l="1"/>
  <c r="R1102" i="3" s="1"/>
  <c r="V1101" i="3"/>
  <c r="T1102" i="3" l="1"/>
  <c r="U1102" i="3" s="1"/>
  <c r="S1103" i="3" s="1"/>
  <c r="Q1102" i="3" l="1"/>
  <c r="R1103" i="3" s="1"/>
  <c r="V1102" i="3"/>
  <c r="T1103" i="3" l="1"/>
  <c r="Q1103" i="3" l="1"/>
  <c r="R1104" i="3" s="1"/>
  <c r="U1103" i="3"/>
  <c r="S1104" i="3" l="1"/>
  <c r="T1104" i="3" s="1"/>
  <c r="U1104" i="3" s="1"/>
  <c r="S1105" i="3" s="1"/>
  <c r="V1103" i="3"/>
  <c r="Q1104" i="3" l="1"/>
  <c r="R1105" i="3" s="1"/>
  <c r="V1104" i="3"/>
  <c r="T1105" i="3" l="1"/>
  <c r="U1105" i="3" s="1"/>
  <c r="S1106" i="3" s="1"/>
  <c r="Q1105" i="3" l="1"/>
  <c r="R1106" i="3" s="1"/>
  <c r="V1105" i="3"/>
  <c r="T1106" i="3" l="1"/>
  <c r="U1106" i="3" s="1"/>
  <c r="S1107" i="3" s="1"/>
  <c r="Q1106" i="3" l="1"/>
  <c r="R1107" i="3" s="1"/>
  <c r="V1106" i="3"/>
  <c r="T1107" i="3" l="1"/>
  <c r="U1107" i="3" s="1"/>
  <c r="S1108" i="3" s="1"/>
  <c r="Q1107" i="3" l="1"/>
  <c r="R1108" i="3" s="1"/>
  <c r="V1107" i="3"/>
  <c r="T1108" i="3" l="1"/>
  <c r="U1108" i="3" s="1"/>
  <c r="S1109" i="3" s="1"/>
  <c r="Q1108" i="3" l="1"/>
  <c r="R1109" i="3" s="1"/>
  <c r="V1108" i="3"/>
  <c r="T1109" i="3" l="1"/>
  <c r="U1109" i="3" s="1"/>
  <c r="S1110" i="3" s="1"/>
  <c r="Q1109" i="3" l="1"/>
  <c r="R1110" i="3" s="1"/>
  <c r="V1109" i="3"/>
  <c r="T1110" i="3" l="1"/>
  <c r="U1110" i="3" s="1"/>
  <c r="S1111" i="3" s="1"/>
  <c r="Q1110" i="3" l="1"/>
  <c r="R1111" i="3" s="1"/>
  <c r="V1110" i="3"/>
  <c r="T1111" i="3" l="1"/>
  <c r="U1111" i="3" s="1"/>
  <c r="S1112" i="3" s="1"/>
  <c r="Q1111" i="3" l="1"/>
  <c r="R1112" i="3" s="1"/>
  <c r="V1111" i="3"/>
  <c r="T1112" i="3" l="1"/>
  <c r="U1112" i="3" s="1"/>
  <c r="S1113" i="3" s="1"/>
  <c r="Q1112" i="3" l="1"/>
  <c r="R1113" i="3" s="1"/>
  <c r="V1112" i="3"/>
  <c r="T1113" i="3" l="1"/>
  <c r="U1113" i="3" s="1"/>
  <c r="S1114" i="3" s="1"/>
  <c r="Q1113" i="3" l="1"/>
  <c r="R1114" i="3" s="1"/>
  <c r="V1113" i="3"/>
  <c r="T1114" i="3" l="1"/>
  <c r="U1114" i="3" s="1"/>
  <c r="S1115" i="3" s="1"/>
  <c r="Q1114" i="3" l="1"/>
  <c r="R1115" i="3" s="1"/>
  <c r="V1114" i="3"/>
  <c r="T1115" i="3" l="1"/>
  <c r="U1115" i="3" s="1"/>
  <c r="S1116" i="3" s="1"/>
  <c r="Q1115" i="3" l="1"/>
  <c r="R1116" i="3" s="1"/>
  <c r="V1115" i="3"/>
  <c r="T1116" i="3" l="1"/>
  <c r="U1116" i="3" s="1"/>
  <c r="S1117" i="3" s="1"/>
  <c r="Q1116" i="3" l="1"/>
  <c r="R1117" i="3" s="1"/>
  <c r="V1116" i="3"/>
  <c r="T1117" i="3" l="1"/>
  <c r="U1117" i="3" s="1"/>
  <c r="S1118" i="3" s="1"/>
  <c r="Q1117" i="3" l="1"/>
  <c r="R1118" i="3" s="1"/>
  <c r="V1117" i="3"/>
  <c r="T1118" i="3" l="1"/>
  <c r="U1118" i="3" s="1"/>
  <c r="S1119" i="3" s="1"/>
  <c r="Q1118" i="3" l="1"/>
  <c r="R1119" i="3" s="1"/>
  <c r="V1118" i="3"/>
  <c r="T1119" i="3" l="1"/>
  <c r="U1119" i="3" s="1"/>
  <c r="S1120" i="3" s="1"/>
  <c r="Q1119" i="3" l="1"/>
  <c r="R1120" i="3" s="1"/>
  <c r="V1119" i="3"/>
  <c r="T1120" i="3" l="1"/>
  <c r="U1120" i="3" s="1"/>
  <c r="S1121" i="3" s="1"/>
  <c r="Q1120" i="3" l="1"/>
  <c r="R1121" i="3" s="1"/>
  <c r="V1120" i="3"/>
  <c r="T1121" i="3" l="1"/>
  <c r="U1121" i="3" s="1"/>
  <c r="S1122" i="3" s="1"/>
  <c r="Q1121" i="3" l="1"/>
  <c r="R1122" i="3" s="1"/>
  <c r="V1121" i="3"/>
  <c r="T1122" i="3" l="1"/>
  <c r="U1122" i="3" s="1"/>
  <c r="S1123" i="3" s="1"/>
  <c r="Q1122" i="3" l="1"/>
  <c r="R1123" i="3" s="1"/>
  <c r="V1122" i="3"/>
  <c r="T1123" i="3" l="1"/>
  <c r="U1123" i="3" s="1"/>
  <c r="S1124" i="3" s="1"/>
  <c r="Q1123" i="3" l="1"/>
  <c r="R1124" i="3" s="1"/>
  <c r="V1123" i="3"/>
  <c r="T1124" i="3" l="1"/>
  <c r="U1124" i="3" s="1"/>
  <c r="S1125" i="3" s="1"/>
  <c r="Q1124" i="3" l="1"/>
  <c r="R1125" i="3" s="1"/>
  <c r="V1124" i="3"/>
  <c r="T1125" i="3" l="1"/>
  <c r="U1125" i="3" s="1"/>
  <c r="S1126" i="3" s="1"/>
  <c r="Q1125" i="3" l="1"/>
  <c r="R1126" i="3" s="1"/>
  <c r="V1125" i="3"/>
  <c r="T1126" i="3" l="1"/>
  <c r="U1126" i="3" s="1"/>
  <c r="S1127" i="3" s="1"/>
  <c r="Q1126" i="3" l="1"/>
  <c r="R1127" i="3" s="1"/>
  <c r="V1126" i="3"/>
  <c r="T1127" i="3" l="1"/>
  <c r="U1127" i="3" s="1"/>
  <c r="S1128" i="3" s="1"/>
  <c r="Q1127" i="3" l="1"/>
  <c r="R1128" i="3" s="1"/>
  <c r="V1127" i="3"/>
  <c r="T1128" i="3" l="1"/>
  <c r="U1128" i="3" s="1"/>
  <c r="S1129" i="3" s="1"/>
  <c r="Q1128" i="3" l="1"/>
  <c r="R1129" i="3" s="1"/>
  <c r="V1128" i="3"/>
  <c r="T1129" i="3" l="1"/>
  <c r="U1129" i="3" s="1"/>
  <c r="S1130" i="3" s="1"/>
  <c r="Q1129" i="3" l="1"/>
  <c r="R1130" i="3" s="1"/>
  <c r="V1129" i="3"/>
  <c r="T1130" i="3" l="1"/>
  <c r="U1130" i="3" s="1"/>
  <c r="S1131" i="3" s="1"/>
  <c r="Q1130" i="3" l="1"/>
  <c r="R1131" i="3" s="1"/>
  <c r="V1130" i="3"/>
  <c r="T1131" i="3" l="1"/>
  <c r="U1131" i="3" s="1"/>
  <c r="S1132" i="3" s="1"/>
  <c r="Q1131" i="3" l="1"/>
  <c r="R1132" i="3" s="1"/>
  <c r="V1131" i="3"/>
  <c r="T1132" i="3" l="1"/>
  <c r="U1132" i="3" s="1"/>
  <c r="S1133" i="3" s="1"/>
  <c r="Q1132" i="3" l="1"/>
  <c r="R1133" i="3" s="1"/>
  <c r="V1132" i="3"/>
  <c r="T1133" i="3" l="1"/>
  <c r="U1133" i="3" s="1"/>
  <c r="S1134" i="3" s="1"/>
  <c r="Q1133" i="3" l="1"/>
  <c r="R1134" i="3" s="1"/>
  <c r="V1133" i="3"/>
  <c r="T1134" i="3" l="1"/>
  <c r="U1134" i="3" s="1"/>
  <c r="S1135" i="3" s="1"/>
  <c r="Q1134" i="3" l="1"/>
  <c r="R1135" i="3" s="1"/>
  <c r="V1134" i="3"/>
  <c r="T1135" i="3" l="1"/>
  <c r="U1135" i="3" s="1"/>
  <c r="S1136" i="3" s="1"/>
  <c r="Q1135" i="3" l="1"/>
  <c r="R1136" i="3" s="1"/>
  <c r="V1135" i="3"/>
  <c r="T1136" i="3" l="1"/>
  <c r="U1136" i="3" s="1"/>
  <c r="S1137" i="3" s="1"/>
  <c r="Q1136" i="3" l="1"/>
  <c r="R1137" i="3" s="1"/>
  <c r="V1136" i="3"/>
  <c r="T1137" i="3" l="1"/>
  <c r="U1137" i="3" s="1"/>
  <c r="S1138" i="3" s="1"/>
  <c r="Q1137" i="3" l="1"/>
  <c r="R1138" i="3" s="1"/>
  <c r="V1137" i="3"/>
  <c r="T1138" i="3" l="1"/>
  <c r="U1138" i="3" s="1"/>
  <c r="S1139" i="3" s="1"/>
  <c r="Q1138" i="3" l="1"/>
  <c r="R1139" i="3" s="1"/>
  <c r="V1138" i="3"/>
  <c r="T1139" i="3" l="1"/>
  <c r="U1139" i="3" s="1"/>
  <c r="S1140" i="3" s="1"/>
  <c r="Q1139" i="3"/>
  <c r="R1140" i="3" s="1"/>
  <c r="V1139" i="3" l="1"/>
  <c r="T1140" i="3"/>
  <c r="U1140" i="3" s="1"/>
  <c r="S1141" i="3" s="1"/>
  <c r="Q1140" i="3" l="1"/>
  <c r="R1141" i="3" s="1"/>
  <c r="V1140" i="3"/>
  <c r="T1141" i="3" l="1"/>
  <c r="U1141" i="3" s="1"/>
  <c r="S1142" i="3" s="1"/>
  <c r="Q1141" i="3" l="1"/>
  <c r="R1142" i="3" s="1"/>
  <c r="V1141" i="3"/>
  <c r="T1142" i="3" l="1"/>
  <c r="U1142" i="3" s="1"/>
  <c r="S1143" i="3" s="1"/>
  <c r="Q1142" i="3" l="1"/>
  <c r="R1143" i="3" s="1"/>
  <c r="V1142" i="3"/>
  <c r="T1143" i="3" l="1"/>
  <c r="U1143" i="3" s="1"/>
  <c r="S1144" i="3" s="1"/>
  <c r="Q1143" i="3" l="1"/>
  <c r="R1144" i="3" s="1"/>
  <c r="V1143" i="3"/>
  <c r="T1144" i="3" l="1"/>
  <c r="U1144" i="3" s="1"/>
  <c r="S1145" i="3" s="1"/>
  <c r="Q1144" i="3" l="1"/>
  <c r="R1145" i="3" s="1"/>
  <c r="V1144" i="3"/>
  <c r="T1145" i="3" l="1"/>
  <c r="U1145" i="3" s="1"/>
  <c r="S1146" i="3" s="1"/>
  <c r="Q1145" i="3" l="1"/>
  <c r="R1146" i="3" s="1"/>
  <c r="V1145" i="3"/>
  <c r="T1146" i="3" l="1"/>
  <c r="U1146" i="3" s="1"/>
  <c r="S1147" i="3" s="1"/>
  <c r="Q1146" i="3" l="1"/>
  <c r="R1147" i="3" s="1"/>
  <c r="V1146" i="3"/>
  <c r="T1147" i="3" l="1"/>
  <c r="U1147" i="3" s="1"/>
  <c r="S1148" i="3" s="1"/>
  <c r="Q1147" i="3" l="1"/>
  <c r="R1148" i="3" s="1"/>
  <c r="V1147" i="3"/>
  <c r="T1148" i="3" l="1"/>
  <c r="U1148" i="3" s="1"/>
  <c r="S1149" i="3" s="1"/>
  <c r="Q1148" i="3" l="1"/>
  <c r="R1149" i="3" s="1"/>
  <c r="V1148" i="3"/>
  <c r="T1149" i="3" l="1"/>
  <c r="U1149" i="3" s="1"/>
  <c r="S1150" i="3" s="1"/>
  <c r="Q1149" i="3" l="1"/>
  <c r="R1150" i="3" s="1"/>
  <c r="V1149" i="3"/>
  <c r="T1150" i="3" l="1"/>
  <c r="U1150" i="3" s="1"/>
  <c r="S1151" i="3" s="1"/>
  <c r="Q1150" i="3" l="1"/>
  <c r="R1151" i="3" s="1"/>
  <c r="V1150" i="3"/>
  <c r="T1151" i="3" l="1"/>
  <c r="U1151" i="3" s="1"/>
  <c r="S1152" i="3" s="1"/>
  <c r="Q1151" i="3" l="1"/>
  <c r="R1152" i="3" s="1"/>
  <c r="V1151" i="3"/>
  <c r="T1152" i="3" l="1"/>
  <c r="U1152" i="3" s="1"/>
  <c r="S1153" i="3" s="1"/>
  <c r="Q1152" i="3" l="1"/>
  <c r="R1153" i="3" s="1"/>
  <c r="V1152" i="3"/>
  <c r="T1153" i="3" l="1"/>
  <c r="U1153" i="3" s="1"/>
  <c r="S1154" i="3" s="1"/>
  <c r="Q1153" i="3" l="1"/>
  <c r="R1154" i="3" s="1"/>
  <c r="V1153" i="3"/>
  <c r="T1154" i="3" l="1"/>
  <c r="U1154" i="3" s="1"/>
  <c r="S1155" i="3" s="1"/>
  <c r="Q1154" i="3" l="1"/>
  <c r="R1155" i="3" s="1"/>
  <c r="V1154" i="3"/>
  <c r="T1155" i="3" l="1"/>
  <c r="U1155" i="3" s="1"/>
  <c r="S1156" i="3" s="1"/>
  <c r="Q1155" i="3" l="1"/>
  <c r="R1156" i="3" s="1"/>
  <c r="V1155" i="3"/>
  <c r="T1156" i="3" l="1"/>
  <c r="U1156" i="3" s="1"/>
  <c r="S1157" i="3" s="1"/>
  <c r="Q1156" i="3" l="1"/>
  <c r="R1157" i="3" s="1"/>
  <c r="V1156" i="3"/>
  <c r="T1157" i="3" l="1"/>
  <c r="U1157" i="3" s="1"/>
  <c r="S1158" i="3" s="1"/>
  <c r="Q1157" i="3" l="1"/>
  <c r="R1158" i="3" s="1"/>
  <c r="V1157" i="3"/>
  <c r="T1158" i="3" l="1"/>
  <c r="U1158" i="3" s="1"/>
  <c r="S1159" i="3" s="1"/>
  <c r="Q1158" i="3" l="1"/>
  <c r="R1159" i="3" s="1"/>
  <c r="V1158" i="3"/>
  <c r="T1159" i="3" l="1"/>
  <c r="U1159" i="3" s="1"/>
  <c r="S1160" i="3" s="1"/>
  <c r="Q1159" i="3" l="1"/>
  <c r="R1160" i="3" s="1"/>
  <c r="V1159" i="3"/>
  <c r="T1160" i="3" l="1"/>
  <c r="U1160" i="3" s="1"/>
  <c r="S1161" i="3" s="1"/>
  <c r="Q1160" i="3" l="1"/>
  <c r="R1161" i="3" s="1"/>
  <c r="V1160" i="3"/>
  <c r="T1161" i="3" l="1"/>
  <c r="U1161" i="3" s="1"/>
  <c r="S1162" i="3" s="1"/>
  <c r="Q1161" i="3" l="1"/>
  <c r="R1162" i="3" s="1"/>
  <c r="V1161" i="3"/>
  <c r="T1162" i="3" l="1"/>
  <c r="U1162" i="3" s="1"/>
  <c r="S1163" i="3" s="1"/>
  <c r="Q1162" i="3" l="1"/>
  <c r="R1163" i="3" s="1"/>
  <c r="V1162" i="3"/>
  <c r="T1163" i="3" l="1"/>
  <c r="U1163" i="3" s="1"/>
  <c r="S1164" i="3" s="1"/>
  <c r="Q1163" i="3" l="1"/>
  <c r="R1164" i="3" s="1"/>
  <c r="V1163" i="3"/>
  <c r="T1164" i="3" l="1"/>
  <c r="U1164" i="3" s="1"/>
  <c r="S1165" i="3" s="1"/>
  <c r="Q1164" i="3" l="1"/>
  <c r="R1165" i="3" s="1"/>
  <c r="V1164" i="3"/>
  <c r="T1165" i="3" l="1"/>
  <c r="U1165" i="3" s="1"/>
  <c r="S1166" i="3" s="1"/>
  <c r="Q1165" i="3" l="1"/>
  <c r="R1166" i="3" s="1"/>
  <c r="V1165" i="3"/>
  <c r="T1166" i="3" l="1"/>
  <c r="U1166" i="3" s="1"/>
  <c r="S1167" i="3" s="1"/>
  <c r="Q1166" i="3" l="1"/>
  <c r="R1167" i="3" s="1"/>
  <c r="V1166" i="3"/>
  <c r="T1167" i="3" l="1"/>
  <c r="U1167" i="3" s="1"/>
  <c r="S1168" i="3" s="1"/>
  <c r="Q1167" i="3" l="1"/>
  <c r="R1168" i="3" s="1"/>
  <c r="V1167" i="3"/>
  <c r="T1168" i="3" l="1"/>
  <c r="U1168" i="3" s="1"/>
  <c r="S1169" i="3" s="1"/>
  <c r="Q1168" i="3" l="1"/>
  <c r="R1169" i="3" s="1"/>
  <c r="V1168" i="3"/>
  <c r="T1169" i="3" l="1"/>
  <c r="U1169" i="3" s="1"/>
  <c r="S1170" i="3" s="1"/>
  <c r="Q1169" i="3" l="1"/>
  <c r="R1170" i="3" s="1"/>
  <c r="V1169" i="3"/>
  <c r="T1170" i="3" l="1"/>
  <c r="U1170" i="3" s="1"/>
  <c r="S1171" i="3" s="1"/>
  <c r="Q1170" i="3" l="1"/>
  <c r="R1171" i="3" s="1"/>
  <c r="V1170" i="3"/>
  <c r="T1171" i="3" l="1"/>
  <c r="U1171" i="3" s="1"/>
  <c r="S1172" i="3" s="1"/>
  <c r="Q1171" i="3" l="1"/>
  <c r="R1172" i="3" s="1"/>
  <c r="V1171" i="3"/>
  <c r="T1172" i="3" l="1"/>
  <c r="U1172" i="3" s="1"/>
  <c r="S1173" i="3" s="1"/>
  <c r="Q1172" i="3" l="1"/>
  <c r="R1173" i="3" s="1"/>
  <c r="V1172" i="3"/>
  <c r="T1173" i="3" l="1"/>
  <c r="U1173" i="3" s="1"/>
  <c r="S1174" i="3" s="1"/>
  <c r="Q1173" i="3" l="1"/>
  <c r="R1174" i="3" s="1"/>
  <c r="V1173" i="3"/>
  <c r="T1174" i="3" l="1"/>
  <c r="U1174" i="3" s="1"/>
  <c r="S1175" i="3" s="1"/>
  <c r="Q1174" i="3" l="1"/>
  <c r="R1175" i="3" s="1"/>
  <c r="V1174" i="3"/>
  <c r="T1175" i="3" l="1"/>
  <c r="U1175" i="3" s="1"/>
  <c r="S1176" i="3" s="1"/>
  <c r="Q1175" i="3" l="1"/>
  <c r="R1176" i="3" s="1"/>
  <c r="V1175" i="3"/>
  <c r="T1176" i="3" l="1"/>
  <c r="U1176" i="3" s="1"/>
  <c r="S1177" i="3" s="1"/>
  <c r="Q1176" i="3" l="1"/>
  <c r="R1177" i="3" s="1"/>
  <c r="V1176" i="3"/>
  <c r="T1177" i="3" l="1"/>
  <c r="U1177" i="3" s="1"/>
  <c r="S1178" i="3" s="1"/>
  <c r="Q1177" i="3" l="1"/>
  <c r="R1178" i="3" s="1"/>
  <c r="V1177" i="3"/>
  <c r="T1178" i="3" l="1"/>
  <c r="U1178" i="3" s="1"/>
  <c r="S1179" i="3" s="1"/>
  <c r="Q1178" i="3" l="1"/>
  <c r="R1179" i="3" s="1"/>
  <c r="V1178" i="3"/>
  <c r="T1179" i="3" l="1"/>
  <c r="U1179" i="3" s="1"/>
  <c r="S1180" i="3" s="1"/>
  <c r="Q1179" i="3" l="1"/>
  <c r="R1180" i="3" s="1"/>
  <c r="V1179" i="3"/>
  <c r="T1180" i="3" l="1"/>
  <c r="U1180" i="3" s="1"/>
  <c r="S1181" i="3" s="1"/>
  <c r="Q1180" i="3" l="1"/>
  <c r="R1181" i="3" s="1"/>
  <c r="V1180" i="3"/>
  <c r="T1181" i="3" l="1"/>
  <c r="U1181" i="3" s="1"/>
  <c r="S1182" i="3" s="1"/>
  <c r="Q1181" i="3" l="1"/>
  <c r="R1182" i="3" s="1"/>
  <c r="V1181" i="3"/>
  <c r="T1182" i="3" l="1"/>
  <c r="U1182" i="3" s="1"/>
  <c r="S1183" i="3" s="1"/>
  <c r="Q1182" i="3" l="1"/>
  <c r="R1183" i="3" s="1"/>
  <c r="V1182" i="3"/>
  <c r="T1183" i="3" l="1"/>
  <c r="U1183" i="3" s="1"/>
  <c r="S1184" i="3" s="1"/>
  <c r="Q1183" i="3" l="1"/>
  <c r="R1184" i="3" s="1"/>
  <c r="V1183" i="3"/>
  <c r="T1184" i="3" l="1"/>
  <c r="U1184" i="3" s="1"/>
  <c r="S1185" i="3" s="1"/>
  <c r="Q1184" i="3" l="1"/>
  <c r="R1185" i="3" s="1"/>
  <c r="V1184" i="3"/>
  <c r="T1185" i="3" l="1"/>
  <c r="U1185" i="3" s="1"/>
  <c r="S1186" i="3" s="1"/>
  <c r="Q1185" i="3" l="1"/>
  <c r="R1186" i="3" s="1"/>
  <c r="V1185" i="3"/>
  <c r="T1186" i="3" l="1"/>
  <c r="U1186" i="3" s="1"/>
  <c r="S1187" i="3" s="1"/>
  <c r="Q1186" i="3" l="1"/>
  <c r="R1187" i="3" s="1"/>
  <c r="V1186" i="3"/>
  <c r="T1187" i="3" l="1"/>
  <c r="U1187" i="3" s="1"/>
  <c r="S1188" i="3" s="1"/>
  <c r="Q1187" i="3" l="1"/>
  <c r="R1188" i="3" s="1"/>
  <c r="V1187" i="3"/>
  <c r="T1188" i="3" l="1"/>
  <c r="U1188" i="3" s="1"/>
  <c r="S1189" i="3" s="1"/>
  <c r="Q1188" i="3" l="1"/>
  <c r="R1189" i="3" s="1"/>
  <c r="V1188" i="3"/>
  <c r="T1189" i="3" l="1"/>
  <c r="U1189" i="3" s="1"/>
  <c r="S1190" i="3" s="1"/>
  <c r="Q1189" i="3" l="1"/>
  <c r="R1190" i="3" s="1"/>
  <c r="V1189" i="3"/>
  <c r="T1190" i="3" l="1"/>
  <c r="U1190" i="3" s="1"/>
  <c r="S1191" i="3" s="1"/>
  <c r="Q1190" i="3" l="1"/>
  <c r="R1191" i="3" s="1"/>
  <c r="V1190" i="3"/>
  <c r="T1191" i="3" l="1"/>
  <c r="U1191" i="3" s="1"/>
  <c r="S1192" i="3" s="1"/>
  <c r="Q1191" i="3" l="1"/>
  <c r="R1192" i="3" s="1"/>
  <c r="V1191" i="3"/>
  <c r="T1192" i="3" l="1"/>
  <c r="U1192" i="3" s="1"/>
  <c r="S1193" i="3" s="1"/>
  <c r="Q1192" i="3" l="1"/>
  <c r="R1193" i="3" s="1"/>
  <c r="V1192" i="3"/>
  <c r="T1193" i="3" l="1"/>
  <c r="U1193" i="3" s="1"/>
  <c r="S1194" i="3" s="1"/>
  <c r="Q1193" i="3" l="1"/>
  <c r="R1194" i="3" s="1"/>
  <c r="V1193" i="3"/>
  <c r="T1194" i="3" l="1"/>
  <c r="U1194" i="3" s="1"/>
  <c r="S1195" i="3" s="1"/>
  <c r="Q1194" i="3" l="1"/>
  <c r="R1195" i="3" s="1"/>
  <c r="V1194" i="3"/>
  <c r="T1195" i="3" l="1"/>
  <c r="U1195" i="3" s="1"/>
  <c r="S1196" i="3" s="1"/>
  <c r="Q1195" i="3" l="1"/>
  <c r="R1196" i="3" s="1"/>
  <c r="V1195" i="3"/>
  <c r="T1196" i="3" l="1"/>
  <c r="U1196" i="3" s="1"/>
  <c r="S1197" i="3" s="1"/>
  <c r="Q1196" i="3" l="1"/>
  <c r="R1197" i="3" s="1"/>
  <c r="V1196" i="3"/>
  <c r="T1197" i="3" l="1"/>
  <c r="U1197" i="3" s="1"/>
  <c r="S1198" i="3" s="1"/>
  <c r="Q1197" i="3" l="1"/>
  <c r="R1198" i="3" s="1"/>
  <c r="V1197" i="3"/>
  <c r="T1198" i="3" l="1"/>
  <c r="U1198" i="3" s="1"/>
  <c r="S1199" i="3" s="1"/>
  <c r="Q1198" i="3" l="1"/>
  <c r="R1199" i="3" s="1"/>
  <c r="V1198" i="3"/>
  <c r="T1199" i="3" l="1"/>
  <c r="U1199" i="3" s="1"/>
  <c r="S1200" i="3" s="1"/>
  <c r="Q1199" i="3" l="1"/>
  <c r="R1200" i="3" s="1"/>
  <c r="V1199" i="3"/>
  <c r="T1200" i="3" l="1"/>
  <c r="U1200" i="3" s="1"/>
  <c r="S1201" i="3" s="1"/>
  <c r="Q1200" i="3" l="1"/>
  <c r="R1201" i="3" s="1"/>
  <c r="V1200" i="3"/>
  <c r="T1201" i="3" l="1"/>
  <c r="U1201" i="3" s="1"/>
  <c r="S1202" i="3" s="1"/>
  <c r="Q1201" i="3" l="1"/>
  <c r="R1202" i="3" s="1"/>
  <c r="V1201" i="3"/>
  <c r="T1202" i="3" l="1"/>
  <c r="U1202" i="3" s="1"/>
  <c r="S1203" i="3" s="1"/>
  <c r="Q1202" i="3" l="1"/>
  <c r="R1203" i="3" s="1"/>
  <c r="V1202" i="3"/>
  <c r="T1203" i="3" l="1"/>
  <c r="U1203" i="3" s="1"/>
  <c r="S1204" i="3" s="1"/>
  <c r="Q1203" i="3" l="1"/>
  <c r="R1204" i="3" s="1"/>
  <c r="V1203" i="3"/>
  <c r="T1204" i="3" l="1"/>
  <c r="U1204" i="3" s="1"/>
  <c r="S1205" i="3" s="1"/>
  <c r="Q1204" i="3" l="1"/>
  <c r="R1205" i="3" s="1"/>
  <c r="V1204" i="3"/>
  <c r="T1205" i="3" l="1"/>
  <c r="U1205" i="3" s="1"/>
  <c r="S1206" i="3" s="1"/>
  <c r="Q1205" i="3" l="1"/>
  <c r="R1206" i="3" s="1"/>
  <c r="V1205" i="3"/>
  <c r="T1206" i="3" l="1"/>
  <c r="U1206" i="3" s="1"/>
  <c r="S1207" i="3" s="1"/>
  <c r="Q1206" i="3" l="1"/>
  <c r="R1207" i="3" s="1"/>
  <c r="V1206" i="3"/>
  <c r="T1207" i="3" l="1"/>
  <c r="U1207" i="3" s="1"/>
  <c r="S1208" i="3" s="1"/>
  <c r="Q1207" i="3" l="1"/>
  <c r="R1208" i="3" s="1"/>
  <c r="V1207" i="3"/>
  <c r="T1208" i="3" l="1"/>
  <c r="U1208" i="3" s="1"/>
  <c r="S1209" i="3" s="1"/>
  <c r="Q1208" i="3" l="1"/>
  <c r="R1209" i="3" s="1"/>
  <c r="V1208" i="3"/>
  <c r="T1209" i="3" l="1"/>
  <c r="U1209" i="3" s="1"/>
  <c r="S1210" i="3" s="1"/>
  <c r="Q1209" i="3" l="1"/>
  <c r="R1210" i="3" s="1"/>
  <c r="V1209" i="3"/>
  <c r="T1210" i="3" l="1"/>
  <c r="U1210" i="3" s="1"/>
  <c r="S1211" i="3" s="1"/>
  <c r="Q1210" i="3" l="1"/>
  <c r="R1211" i="3" s="1"/>
  <c r="V1210" i="3"/>
  <c r="T1211" i="3" l="1"/>
  <c r="U1211" i="3" s="1"/>
  <c r="S1212" i="3" s="1"/>
  <c r="Q1211" i="3" l="1"/>
  <c r="R1212" i="3" s="1"/>
  <c r="V1211" i="3"/>
  <c r="T1212" i="3" l="1"/>
  <c r="U1212" i="3" s="1"/>
  <c r="S1213" i="3" s="1"/>
  <c r="Q1212" i="3" l="1"/>
  <c r="R1213" i="3" s="1"/>
  <c r="V1212" i="3"/>
  <c r="T1213" i="3" l="1"/>
  <c r="U1213" i="3" s="1"/>
  <c r="S1214" i="3" s="1"/>
  <c r="Q1213" i="3" l="1"/>
  <c r="R1214" i="3" s="1"/>
  <c r="V1213" i="3"/>
  <c r="T1214" i="3" l="1"/>
  <c r="U1214" i="3" s="1"/>
  <c r="S1215" i="3" s="1"/>
  <c r="Q1214" i="3" l="1"/>
  <c r="R1215" i="3" s="1"/>
  <c r="V1214" i="3"/>
  <c r="T1215" i="3" l="1"/>
  <c r="U1215" i="3" s="1"/>
  <c r="S1216" i="3" s="1"/>
  <c r="Q1215" i="3" l="1"/>
  <c r="R1216" i="3" s="1"/>
  <c r="V1215" i="3"/>
  <c r="T1216" i="3" l="1"/>
  <c r="U1216" i="3" s="1"/>
  <c r="S1217" i="3" s="1"/>
  <c r="Q1216" i="3" l="1"/>
  <c r="R1217" i="3" s="1"/>
  <c r="V1216" i="3"/>
  <c r="T1217" i="3" l="1"/>
  <c r="U1217" i="3" s="1"/>
  <c r="S1218" i="3" s="1"/>
  <c r="Q1217" i="3" l="1"/>
  <c r="R1218" i="3" s="1"/>
  <c r="V1217" i="3"/>
  <c r="T1218" i="3" l="1"/>
  <c r="U1218" i="3" s="1"/>
  <c r="S1219" i="3" s="1"/>
  <c r="Q1218" i="3" l="1"/>
  <c r="R1219" i="3" s="1"/>
  <c r="V1218" i="3"/>
  <c r="T1219" i="3" l="1"/>
  <c r="U1219" i="3" s="1"/>
  <c r="S1220" i="3" s="1"/>
  <c r="Q1219" i="3" l="1"/>
  <c r="R1220" i="3" s="1"/>
  <c r="V1219" i="3"/>
  <c r="T1220" i="3" l="1"/>
  <c r="U1220" i="3" s="1"/>
  <c r="S1221" i="3" s="1"/>
  <c r="Q1220" i="3" l="1"/>
  <c r="R1221" i="3" s="1"/>
  <c r="V1220" i="3"/>
  <c r="T1221" i="3" l="1"/>
  <c r="U1221" i="3" s="1"/>
  <c r="S1222" i="3" s="1"/>
  <c r="Q1221" i="3" l="1"/>
  <c r="R1222" i="3" s="1"/>
  <c r="V1221" i="3"/>
  <c r="T1222" i="3" l="1"/>
  <c r="U1222" i="3" s="1"/>
  <c r="S1223" i="3" s="1"/>
  <c r="Q1222" i="3" l="1"/>
  <c r="R1223" i="3" s="1"/>
  <c r="V1222" i="3"/>
  <c r="T1223" i="3" l="1"/>
  <c r="U1223" i="3" s="1"/>
  <c r="S1224" i="3" s="1"/>
  <c r="Q1223" i="3" l="1"/>
  <c r="R1224" i="3" s="1"/>
  <c r="V1223" i="3"/>
  <c r="T1224" i="3" l="1"/>
  <c r="U1224" i="3" s="1"/>
  <c r="S1225" i="3" s="1"/>
  <c r="Q1224" i="3" l="1"/>
  <c r="R1225" i="3" s="1"/>
  <c r="V1224" i="3"/>
  <c r="T1225" i="3" l="1"/>
  <c r="U1225" i="3" s="1"/>
  <c r="S1226" i="3" s="1"/>
  <c r="Q1225" i="3" l="1"/>
  <c r="R1226" i="3" s="1"/>
  <c r="V1225" i="3"/>
  <c r="T1226" i="3" l="1"/>
  <c r="U1226" i="3" s="1"/>
  <c r="S1227" i="3" s="1"/>
  <c r="Q1226" i="3" l="1"/>
  <c r="R1227" i="3" s="1"/>
  <c r="V1226" i="3"/>
  <c r="T1227" i="3" l="1"/>
  <c r="U1227" i="3" s="1"/>
  <c r="S1228" i="3" s="1"/>
  <c r="Q1227" i="3" l="1"/>
  <c r="R1228" i="3" s="1"/>
  <c r="V1227" i="3"/>
  <c r="T1228" i="3" l="1"/>
  <c r="U1228" i="3" s="1"/>
  <c r="S1229" i="3" s="1"/>
  <c r="Q1228" i="3" l="1"/>
  <c r="R1229" i="3" s="1"/>
  <c r="V1228" i="3"/>
  <c r="T1229" i="3" l="1"/>
  <c r="U1229" i="3" s="1"/>
  <c r="S1230" i="3" s="1"/>
  <c r="Q1229" i="3" l="1"/>
  <c r="R1230" i="3" s="1"/>
  <c r="V1229" i="3"/>
  <c r="T1230" i="3" l="1"/>
  <c r="U1230" i="3" s="1"/>
  <c r="S1231" i="3" s="1"/>
  <c r="Q1230" i="3" l="1"/>
  <c r="R1231" i="3" s="1"/>
  <c r="V1230" i="3"/>
  <c r="T1231" i="3" l="1"/>
  <c r="U1231" i="3" s="1"/>
  <c r="S1232" i="3" s="1"/>
  <c r="Q1231" i="3" l="1"/>
  <c r="R1232" i="3" s="1"/>
  <c r="V1231" i="3"/>
  <c r="T1232" i="3" l="1"/>
  <c r="U1232" i="3" s="1"/>
  <c r="S1233" i="3" s="1"/>
  <c r="Q1232" i="3" l="1"/>
  <c r="R1233" i="3" s="1"/>
  <c r="V1232" i="3"/>
  <c r="T1233" i="3" l="1"/>
  <c r="U1233" i="3" s="1"/>
  <c r="S1234" i="3" s="1"/>
  <c r="Q1233" i="3" l="1"/>
  <c r="R1234" i="3" s="1"/>
  <c r="V1233" i="3"/>
  <c r="T1234" i="3" l="1"/>
  <c r="U1234" i="3" s="1"/>
  <c r="S1235" i="3" s="1"/>
  <c r="Q1234" i="3" l="1"/>
  <c r="R1235" i="3" s="1"/>
  <c r="V1234" i="3"/>
  <c r="T1235" i="3" l="1"/>
  <c r="U1235" i="3" s="1"/>
  <c r="S1236" i="3" s="1"/>
  <c r="Q1235" i="3" l="1"/>
  <c r="R1236" i="3" s="1"/>
  <c r="V1235" i="3"/>
  <c r="T1236" i="3" l="1"/>
  <c r="U1236" i="3" s="1"/>
  <c r="S1237" i="3" s="1"/>
  <c r="Q1236" i="3" l="1"/>
  <c r="R1237" i="3" s="1"/>
  <c r="V1236" i="3"/>
  <c r="T1237" i="3" l="1"/>
  <c r="U1237" i="3" s="1"/>
  <c r="S1238" i="3" s="1"/>
  <c r="Q1237" i="3" l="1"/>
  <c r="R1238" i="3" s="1"/>
  <c r="V1237" i="3"/>
  <c r="T1238" i="3" l="1"/>
  <c r="U1238" i="3" s="1"/>
  <c r="S1239" i="3" s="1"/>
  <c r="Q1238" i="3" l="1"/>
  <c r="R1239" i="3" s="1"/>
  <c r="V1238" i="3"/>
  <c r="T1239" i="3" l="1"/>
  <c r="U1239" i="3" s="1"/>
  <c r="S1240" i="3" s="1"/>
  <c r="Q1239" i="3" l="1"/>
  <c r="R1240" i="3" s="1"/>
  <c r="V1239" i="3"/>
  <c r="T1240" i="3" l="1"/>
  <c r="U1240" i="3" s="1"/>
  <c r="S1241" i="3" s="1"/>
  <c r="Q1240" i="3" l="1"/>
  <c r="R1241" i="3" s="1"/>
  <c r="V1240" i="3"/>
  <c r="T1241" i="3" l="1"/>
  <c r="U1241" i="3" s="1"/>
  <c r="S1242" i="3" s="1"/>
  <c r="Q1241" i="3" l="1"/>
  <c r="R1242" i="3" s="1"/>
  <c r="V1241" i="3"/>
  <c r="T1242" i="3" l="1"/>
  <c r="U1242" i="3" s="1"/>
  <c r="S1243" i="3" s="1"/>
  <c r="Q1242" i="3" l="1"/>
  <c r="R1243" i="3" s="1"/>
  <c r="V1242" i="3"/>
  <c r="T1243" i="3" l="1"/>
  <c r="U1243" i="3" s="1"/>
  <c r="S1244" i="3" s="1"/>
  <c r="Q1243" i="3" l="1"/>
  <c r="R1244" i="3" s="1"/>
  <c r="V1243" i="3"/>
  <c r="T1244" i="3" l="1"/>
  <c r="U1244" i="3" s="1"/>
  <c r="S1245" i="3" s="1"/>
  <c r="Q1244" i="3" l="1"/>
  <c r="R1245" i="3" s="1"/>
  <c r="V1244" i="3"/>
  <c r="T1245" i="3" l="1"/>
  <c r="U1245" i="3" s="1"/>
  <c r="S1246" i="3" s="1"/>
  <c r="Q1245" i="3" l="1"/>
  <c r="R1246" i="3" s="1"/>
  <c r="V1245" i="3"/>
  <c r="T1246" i="3" l="1"/>
  <c r="U1246" i="3" s="1"/>
  <c r="S1247" i="3" s="1"/>
  <c r="Q1246" i="3" l="1"/>
  <c r="R1247" i="3" s="1"/>
  <c r="V1246" i="3"/>
  <c r="T1247" i="3" l="1"/>
  <c r="U1247" i="3" s="1"/>
  <c r="S1248" i="3" s="1"/>
  <c r="Q1247" i="3" l="1"/>
  <c r="R1248" i="3" s="1"/>
  <c r="V1247" i="3"/>
  <c r="T1248" i="3" l="1"/>
  <c r="U1248" i="3" s="1"/>
  <c r="S1249" i="3" s="1"/>
  <c r="Q1248" i="3" l="1"/>
  <c r="R1249" i="3" s="1"/>
  <c r="V1248" i="3"/>
  <c r="T1249" i="3" l="1"/>
  <c r="U1249" i="3" s="1"/>
  <c r="S1250" i="3" s="1"/>
  <c r="Q1249" i="3" l="1"/>
  <c r="R1250" i="3" s="1"/>
  <c r="V1249" i="3"/>
  <c r="T1250" i="3" l="1"/>
  <c r="U1250" i="3" s="1"/>
  <c r="S1251" i="3" s="1"/>
  <c r="Q1250" i="3" l="1"/>
  <c r="R1251" i="3" s="1"/>
  <c r="V1250" i="3"/>
  <c r="T1251" i="3" l="1"/>
  <c r="U1251" i="3" s="1"/>
  <c r="S1252" i="3" s="1"/>
  <c r="Q1251" i="3" l="1"/>
  <c r="R1252" i="3" s="1"/>
  <c r="V1251" i="3"/>
  <c r="T1252" i="3" l="1"/>
  <c r="U1252" i="3" s="1"/>
  <c r="S1253" i="3" s="1"/>
  <c r="Q1252" i="3" l="1"/>
  <c r="R1253" i="3" s="1"/>
  <c r="V1252" i="3"/>
  <c r="T1253" i="3" l="1"/>
  <c r="U1253" i="3" s="1"/>
  <c r="S1254" i="3" s="1"/>
  <c r="Q1253" i="3" l="1"/>
  <c r="R1254" i="3" s="1"/>
  <c r="V1253" i="3"/>
  <c r="T1254" i="3" l="1"/>
  <c r="U1254" i="3" s="1"/>
  <c r="S1255" i="3" s="1"/>
  <c r="Q1254" i="3" l="1"/>
  <c r="R1255" i="3" s="1"/>
  <c r="V1254" i="3"/>
  <c r="T1255" i="3" l="1"/>
  <c r="U1255" i="3" s="1"/>
  <c r="S1256" i="3" s="1"/>
  <c r="Q1255" i="3" l="1"/>
  <c r="R1256" i="3" s="1"/>
  <c r="V1255" i="3"/>
  <c r="T1256" i="3" l="1"/>
  <c r="U1256" i="3" s="1"/>
  <c r="S1257" i="3" s="1"/>
  <c r="Q1256" i="3" l="1"/>
  <c r="R1257" i="3" s="1"/>
  <c r="V1256" i="3"/>
  <c r="T1257" i="3" l="1"/>
  <c r="U1257" i="3" s="1"/>
  <c r="S1258" i="3" s="1"/>
  <c r="Q1257" i="3" l="1"/>
  <c r="R1258" i="3" s="1"/>
  <c r="V1257" i="3"/>
  <c r="T1258" i="3" l="1"/>
  <c r="U1258" i="3" s="1"/>
  <c r="S1259" i="3" s="1"/>
  <c r="Q1258" i="3" l="1"/>
  <c r="R1259" i="3" s="1"/>
  <c r="V1258" i="3"/>
  <c r="T1259" i="3" l="1"/>
  <c r="U1259" i="3" s="1"/>
  <c r="S1260" i="3" s="1"/>
  <c r="Q1259" i="3" l="1"/>
  <c r="R1260" i="3" s="1"/>
  <c r="V1259" i="3"/>
  <c r="T1260" i="3" l="1"/>
  <c r="U1260" i="3" s="1"/>
  <c r="S1261" i="3" s="1"/>
  <c r="Q1260" i="3" l="1"/>
  <c r="R1261" i="3" s="1"/>
  <c r="V1260" i="3"/>
  <c r="T1261" i="3" l="1"/>
  <c r="U1261" i="3" s="1"/>
  <c r="S1262" i="3" s="1"/>
  <c r="Q1261" i="3" l="1"/>
  <c r="R1262" i="3" s="1"/>
  <c r="V1261" i="3"/>
  <c r="T1262" i="3" l="1"/>
  <c r="U1262" i="3" s="1"/>
  <c r="S1263" i="3" s="1"/>
  <c r="Q1262" i="3" l="1"/>
  <c r="R1263" i="3" s="1"/>
  <c r="V1262" i="3"/>
  <c r="T1263" i="3" l="1"/>
  <c r="U1263" i="3" s="1"/>
  <c r="S1264" i="3" s="1"/>
  <c r="Q1263" i="3" l="1"/>
  <c r="R1264" i="3" s="1"/>
  <c r="V1263" i="3"/>
  <c r="T1264" i="3" l="1"/>
  <c r="U1264" i="3" s="1"/>
  <c r="S1265" i="3" s="1"/>
  <c r="Q1264" i="3" l="1"/>
  <c r="R1265" i="3" s="1"/>
  <c r="V1264" i="3"/>
  <c r="T1265" i="3" l="1"/>
  <c r="U1265" i="3" s="1"/>
  <c r="S1266" i="3" s="1"/>
  <c r="Q1265" i="3" l="1"/>
  <c r="R1266" i="3" s="1"/>
  <c r="V1265" i="3"/>
  <c r="T1266" i="3" l="1"/>
  <c r="U1266" i="3" s="1"/>
  <c r="S1267" i="3" s="1"/>
  <c r="Q1266" i="3" l="1"/>
  <c r="R1267" i="3" s="1"/>
  <c r="V1266" i="3"/>
  <c r="T1267" i="3" l="1"/>
  <c r="U1267" i="3" s="1"/>
  <c r="S1268" i="3" s="1"/>
  <c r="Q1267" i="3" l="1"/>
  <c r="R1268" i="3" s="1"/>
  <c r="V1267" i="3"/>
  <c r="T1268" i="3" l="1"/>
  <c r="U1268" i="3" s="1"/>
  <c r="S1269" i="3" s="1"/>
  <c r="Q1268" i="3" l="1"/>
  <c r="R1269" i="3" s="1"/>
  <c r="V1268" i="3"/>
  <c r="T1269" i="3" l="1"/>
  <c r="U1269" i="3" s="1"/>
  <c r="S1270" i="3" s="1"/>
  <c r="Q1269" i="3" l="1"/>
  <c r="R1270" i="3" s="1"/>
  <c r="V1269" i="3"/>
  <c r="T1270" i="3" l="1"/>
  <c r="U1270" i="3" s="1"/>
  <c r="S1271" i="3" s="1"/>
  <c r="Q1270" i="3" l="1"/>
  <c r="R1271" i="3" s="1"/>
  <c r="V1270" i="3"/>
  <c r="T1271" i="3" l="1"/>
  <c r="U1271" i="3" s="1"/>
  <c r="S1272" i="3" s="1"/>
  <c r="Q1271" i="3" l="1"/>
  <c r="R1272" i="3" s="1"/>
  <c r="V1271" i="3"/>
  <c r="T1272" i="3" l="1"/>
  <c r="U1272" i="3" s="1"/>
  <c r="S1273" i="3" s="1"/>
  <c r="Q1272" i="3" l="1"/>
  <c r="R1273" i="3" s="1"/>
  <c r="V1272" i="3"/>
  <c r="T1273" i="3" l="1"/>
  <c r="U1273" i="3" s="1"/>
  <c r="S1274" i="3" s="1"/>
  <c r="Q1273" i="3" l="1"/>
  <c r="R1274" i="3" s="1"/>
  <c r="V1273" i="3"/>
  <c r="T1274" i="3" l="1"/>
  <c r="U1274" i="3" s="1"/>
  <c r="S1275" i="3" s="1"/>
  <c r="Q1274" i="3" l="1"/>
  <c r="R1275" i="3" s="1"/>
  <c r="V1274" i="3"/>
  <c r="T1275" i="3" l="1"/>
  <c r="U1275" i="3" s="1"/>
  <c r="S1276" i="3" s="1"/>
  <c r="Q1275" i="3" l="1"/>
  <c r="R1276" i="3" s="1"/>
  <c r="V1275" i="3"/>
  <c r="T1276" i="3" l="1"/>
  <c r="U1276" i="3" s="1"/>
  <c r="S1277" i="3" s="1"/>
  <c r="Q1276" i="3" l="1"/>
  <c r="R1277" i="3" s="1"/>
  <c r="V1276" i="3"/>
  <c r="T1277" i="3" l="1"/>
  <c r="U1277" i="3" s="1"/>
  <c r="S1278" i="3" s="1"/>
  <c r="Q1277" i="3" l="1"/>
  <c r="R1278" i="3" s="1"/>
  <c r="V1277" i="3"/>
  <c r="T1278" i="3" l="1"/>
  <c r="U1278" i="3" s="1"/>
  <c r="S1279" i="3" s="1"/>
  <c r="Q1278" i="3" l="1"/>
  <c r="R1279" i="3" s="1"/>
  <c r="V1278" i="3"/>
  <c r="T1279" i="3" l="1"/>
  <c r="U1279" i="3" s="1"/>
  <c r="S1280" i="3" s="1"/>
  <c r="Q1279" i="3" l="1"/>
  <c r="R1280" i="3" s="1"/>
  <c r="V1279" i="3"/>
  <c r="T1280" i="3" l="1"/>
  <c r="U1280" i="3" s="1"/>
  <c r="Q1280" i="3" l="1"/>
  <c r="R1281" i="3" s="1"/>
  <c r="S1281" i="3"/>
  <c r="V1280" i="3"/>
  <c r="T1281" i="3" l="1"/>
  <c r="U1281" i="3" s="1"/>
  <c r="S1282" i="3" s="1"/>
  <c r="Q1281" i="3" l="1"/>
  <c r="R1282" i="3" s="1"/>
  <c r="V1281" i="3"/>
  <c r="T1282" i="3" l="1"/>
  <c r="U1282" i="3" s="1"/>
  <c r="S1283" i="3" s="1"/>
  <c r="Q1282" i="3" l="1"/>
  <c r="R1283" i="3" s="1"/>
  <c r="V1282" i="3"/>
  <c r="T1283" i="3" l="1"/>
  <c r="U1283" i="3" s="1"/>
  <c r="S1284" i="3" s="1"/>
  <c r="Q1283" i="3" l="1"/>
  <c r="R1284" i="3" s="1"/>
  <c r="V1283" i="3"/>
  <c r="T1284" i="3" l="1"/>
  <c r="U1284" i="3" s="1"/>
  <c r="S1285" i="3" s="1"/>
  <c r="Q1284" i="3" l="1"/>
  <c r="R1285" i="3" s="1"/>
  <c r="V1284" i="3"/>
  <c r="T1285" i="3" l="1"/>
  <c r="U1285" i="3" s="1"/>
  <c r="S1286" i="3" s="1"/>
  <c r="Q1285" i="3" l="1"/>
  <c r="R1286" i="3" s="1"/>
  <c r="V1285" i="3"/>
  <c r="T1286" i="3" l="1"/>
  <c r="U1286" i="3" s="1"/>
  <c r="S1287" i="3" s="1"/>
  <c r="Q1286" i="3" l="1"/>
  <c r="R1287" i="3" s="1"/>
  <c r="V1286" i="3"/>
  <c r="T1287" i="3" l="1"/>
  <c r="U1287" i="3" s="1"/>
  <c r="S1288" i="3" s="1"/>
  <c r="Q1287" i="3" l="1"/>
  <c r="R1288" i="3" s="1"/>
  <c r="V1287" i="3"/>
  <c r="T1288" i="3" l="1"/>
  <c r="U1288" i="3" s="1"/>
  <c r="S1289" i="3" s="1"/>
  <c r="Q1288" i="3" l="1"/>
  <c r="R1289" i="3" s="1"/>
  <c r="V1288" i="3"/>
  <c r="T1289" i="3" l="1"/>
  <c r="U1289" i="3" s="1"/>
  <c r="S1290" i="3" s="1"/>
  <c r="Q1289" i="3" l="1"/>
  <c r="R1290" i="3" s="1"/>
  <c r="V1289" i="3"/>
  <c r="T1290" i="3" l="1"/>
  <c r="U1290" i="3" s="1"/>
  <c r="S1291" i="3" s="1"/>
  <c r="Q1290" i="3" l="1"/>
  <c r="R1291" i="3" s="1"/>
  <c r="V1290" i="3"/>
  <c r="T1291" i="3" l="1"/>
  <c r="U1291" i="3" s="1"/>
  <c r="S1292" i="3" s="1"/>
  <c r="Q1291" i="3" l="1"/>
  <c r="R1292" i="3" s="1"/>
  <c r="V1291" i="3"/>
  <c r="T1292" i="3" l="1"/>
  <c r="U1292" i="3" s="1"/>
  <c r="S1293" i="3" s="1"/>
  <c r="Q1292" i="3" l="1"/>
  <c r="R1293" i="3" s="1"/>
  <c r="V1292" i="3"/>
  <c r="T1293" i="3" l="1"/>
  <c r="U1293" i="3" s="1"/>
  <c r="S1294" i="3" s="1"/>
  <c r="Q1293" i="3" l="1"/>
  <c r="R1294" i="3" s="1"/>
  <c r="V1293" i="3"/>
  <c r="T1294" i="3" l="1"/>
  <c r="U1294" i="3" s="1"/>
  <c r="S1295" i="3" s="1"/>
  <c r="Q1294" i="3" l="1"/>
  <c r="R1295" i="3" s="1"/>
  <c r="V1294" i="3"/>
  <c r="T1295" i="3" l="1"/>
  <c r="U1295" i="3" s="1"/>
  <c r="S1296" i="3" s="1"/>
  <c r="Q1295" i="3" l="1"/>
  <c r="R1296" i="3" s="1"/>
  <c r="V1295" i="3"/>
  <c r="T1296" i="3" l="1"/>
  <c r="U1296" i="3" s="1"/>
  <c r="S1297" i="3" s="1"/>
  <c r="Q1296" i="3" l="1"/>
  <c r="R1297" i="3" s="1"/>
  <c r="V1296" i="3"/>
  <c r="T1297" i="3" l="1"/>
  <c r="U1297" i="3" s="1"/>
  <c r="S1298" i="3" s="1"/>
  <c r="Q1297" i="3" l="1"/>
  <c r="R1298" i="3" s="1"/>
  <c r="V1297" i="3"/>
  <c r="T1298" i="3" l="1"/>
  <c r="U1298" i="3" s="1"/>
  <c r="S1299" i="3" s="1"/>
  <c r="Q1298" i="3" l="1"/>
  <c r="R1299" i="3" s="1"/>
  <c r="V1298" i="3"/>
  <c r="T1299" i="3" l="1"/>
  <c r="U1299" i="3" s="1"/>
  <c r="S1300" i="3" s="1"/>
  <c r="Q1299" i="3" l="1"/>
  <c r="R1300" i="3" s="1"/>
  <c r="V1299" i="3"/>
  <c r="T1300" i="3" l="1"/>
  <c r="U1300" i="3" s="1"/>
  <c r="S1301" i="3" s="1"/>
  <c r="Q1300" i="3" l="1"/>
  <c r="R1301" i="3" s="1"/>
  <c r="V1300" i="3"/>
  <c r="T1301" i="3" l="1"/>
  <c r="U1301" i="3" s="1"/>
  <c r="S1302" i="3" s="1"/>
  <c r="Q1301" i="3" l="1"/>
  <c r="R1302" i="3" s="1"/>
  <c r="V1301" i="3"/>
  <c r="T1302" i="3" l="1"/>
  <c r="U1302" i="3" s="1"/>
  <c r="S1303" i="3" s="1"/>
  <c r="Q1302" i="3" l="1"/>
  <c r="R1303" i="3" s="1"/>
  <c r="V1302" i="3"/>
  <c r="T1303" i="3" l="1"/>
  <c r="U1303" i="3" s="1"/>
  <c r="S1304" i="3" s="1"/>
  <c r="Q1303" i="3" l="1"/>
  <c r="R1304" i="3" s="1"/>
  <c r="V1303" i="3"/>
  <c r="T1304" i="3" l="1"/>
  <c r="U1304" i="3" s="1"/>
  <c r="S1305" i="3" s="1"/>
  <c r="Q1304" i="3" l="1"/>
  <c r="R1305" i="3" s="1"/>
  <c r="V1304" i="3"/>
  <c r="T1305" i="3" l="1"/>
  <c r="U1305" i="3" s="1"/>
  <c r="S1306" i="3" s="1"/>
  <c r="Q1305" i="3" l="1"/>
  <c r="R1306" i="3" s="1"/>
  <c r="V1305" i="3"/>
  <c r="T1306" i="3" l="1"/>
  <c r="U1306" i="3" s="1"/>
  <c r="S1307" i="3" s="1"/>
  <c r="Q1306" i="3" l="1"/>
  <c r="R1307" i="3" s="1"/>
  <c r="V1306" i="3"/>
  <c r="T1307" i="3" l="1"/>
  <c r="U1307" i="3" s="1"/>
  <c r="S1308" i="3" s="1"/>
  <c r="Q1307" i="3" l="1"/>
  <c r="R1308" i="3" s="1"/>
  <c r="V1307" i="3"/>
  <c r="T1308" i="3" l="1"/>
  <c r="U1308" i="3" s="1"/>
  <c r="S1309" i="3" s="1"/>
  <c r="Q1308" i="3" l="1"/>
  <c r="R1309" i="3" s="1"/>
  <c r="V1308" i="3"/>
  <c r="T1309" i="3" l="1"/>
  <c r="U1309" i="3" s="1"/>
  <c r="S1310" i="3" s="1"/>
  <c r="Q1309" i="3" l="1"/>
  <c r="R1310" i="3" s="1"/>
  <c r="V1309" i="3"/>
  <c r="T1310" i="3" l="1"/>
  <c r="U1310" i="3" s="1"/>
  <c r="S1311" i="3" s="1"/>
  <c r="Q1310" i="3" l="1"/>
  <c r="R1311" i="3" s="1"/>
  <c r="V1310" i="3"/>
  <c r="T1311" i="3" l="1"/>
  <c r="U1311" i="3" s="1"/>
  <c r="S1312" i="3" s="1"/>
  <c r="Q1311" i="3" l="1"/>
  <c r="R1312" i="3" s="1"/>
  <c r="V1311" i="3"/>
  <c r="T1312" i="3" l="1"/>
  <c r="U1312" i="3" s="1"/>
  <c r="S1313" i="3" s="1"/>
  <c r="Q1312" i="3" l="1"/>
  <c r="R1313" i="3" s="1"/>
  <c r="V1312" i="3"/>
  <c r="T1313" i="3" l="1"/>
  <c r="U1313" i="3" s="1"/>
  <c r="S1314" i="3" s="1"/>
  <c r="Q1313" i="3" l="1"/>
  <c r="R1314" i="3" s="1"/>
  <c r="V1313" i="3"/>
  <c r="T1314" i="3" l="1"/>
  <c r="U1314" i="3" s="1"/>
  <c r="S1315" i="3" s="1"/>
  <c r="Q1314" i="3" l="1"/>
  <c r="R1315" i="3" s="1"/>
  <c r="V1314" i="3"/>
  <c r="T1315" i="3" l="1"/>
  <c r="U1315" i="3" s="1"/>
  <c r="S1316" i="3" s="1"/>
  <c r="Q1315" i="3" l="1"/>
  <c r="R1316" i="3" s="1"/>
  <c r="V1315" i="3"/>
  <c r="T1316" i="3" l="1"/>
  <c r="U1316" i="3" s="1"/>
  <c r="S1317" i="3" s="1"/>
  <c r="Q1316" i="3" l="1"/>
  <c r="R1317" i="3" s="1"/>
  <c r="V1316" i="3"/>
  <c r="T1317" i="3" l="1"/>
  <c r="U1317" i="3" s="1"/>
  <c r="S1318" i="3" s="1"/>
  <c r="Q1317" i="3" l="1"/>
  <c r="R1318" i="3" s="1"/>
  <c r="V1317" i="3"/>
  <c r="T1318" i="3" l="1"/>
  <c r="U1318" i="3" s="1"/>
  <c r="S1319" i="3" s="1"/>
  <c r="Q1318" i="3" l="1"/>
  <c r="R1319" i="3" s="1"/>
  <c r="V1318" i="3"/>
  <c r="T1319" i="3" l="1"/>
  <c r="U1319" i="3" s="1"/>
  <c r="S1320" i="3" s="1"/>
  <c r="Q1319" i="3" l="1"/>
  <c r="R1320" i="3" s="1"/>
  <c r="V1319" i="3"/>
  <c r="T1320" i="3" l="1"/>
  <c r="U1320" i="3" s="1"/>
  <c r="S1321" i="3" s="1"/>
  <c r="Q1320" i="3" l="1"/>
  <c r="R1321" i="3" s="1"/>
  <c r="V1320" i="3"/>
  <c r="T1321" i="3" l="1"/>
  <c r="U1321" i="3" s="1"/>
  <c r="S1322" i="3" s="1"/>
  <c r="Q1321" i="3" l="1"/>
  <c r="R1322" i="3" s="1"/>
  <c r="V1321" i="3"/>
  <c r="T1322" i="3" l="1"/>
  <c r="U1322" i="3" s="1"/>
  <c r="S1323" i="3" s="1"/>
  <c r="Q1322" i="3" l="1"/>
  <c r="R1323" i="3" s="1"/>
  <c r="V1322" i="3"/>
  <c r="T1323" i="3" l="1"/>
  <c r="U1323" i="3" s="1"/>
  <c r="S1324" i="3" s="1"/>
  <c r="Q1323" i="3" l="1"/>
  <c r="R1324" i="3" s="1"/>
  <c r="V1323" i="3"/>
  <c r="T1324" i="3" l="1"/>
  <c r="U1324" i="3" s="1"/>
  <c r="S1325" i="3" s="1"/>
  <c r="Q1324" i="3" l="1"/>
  <c r="R1325" i="3" s="1"/>
  <c r="V1324" i="3"/>
  <c r="T1325" i="3" l="1"/>
  <c r="U1325" i="3" s="1"/>
  <c r="S1326" i="3" s="1"/>
  <c r="Q1325" i="3" l="1"/>
  <c r="R1326" i="3" s="1"/>
  <c r="V1325" i="3"/>
  <c r="T1326" i="3" l="1"/>
  <c r="U1326" i="3" s="1"/>
  <c r="S1327" i="3" s="1"/>
  <c r="Q1326" i="3" l="1"/>
  <c r="R1327" i="3" s="1"/>
  <c r="V1326" i="3"/>
  <c r="T1327" i="3" l="1"/>
  <c r="U1327" i="3" s="1"/>
  <c r="S1328" i="3" s="1"/>
  <c r="Q1327" i="3" l="1"/>
  <c r="R1328" i="3" s="1"/>
  <c r="V1327" i="3"/>
  <c r="T1328" i="3" l="1"/>
  <c r="U1328" i="3" s="1"/>
  <c r="S1329" i="3" s="1"/>
  <c r="Q1328" i="3" l="1"/>
  <c r="R1329" i="3" s="1"/>
  <c r="V1328" i="3"/>
  <c r="T1329" i="3" l="1"/>
  <c r="U1329" i="3" s="1"/>
  <c r="S1330" i="3" s="1"/>
  <c r="Q1329" i="3" l="1"/>
  <c r="R1330" i="3" s="1"/>
  <c r="V1329" i="3"/>
  <c r="T1330" i="3" l="1"/>
  <c r="U1330" i="3" s="1"/>
  <c r="S1331" i="3" s="1"/>
  <c r="Q1330" i="3" l="1"/>
  <c r="R1331" i="3" s="1"/>
  <c r="V1330" i="3"/>
  <c r="T1331" i="3" l="1"/>
  <c r="U1331" i="3" s="1"/>
  <c r="S1332" i="3" s="1"/>
  <c r="Q1331" i="3" l="1"/>
  <c r="R1332" i="3" s="1"/>
  <c r="V1331" i="3"/>
  <c r="T1332" i="3" l="1"/>
  <c r="U1332" i="3" s="1"/>
  <c r="S1333" i="3" s="1"/>
  <c r="Q1332" i="3" l="1"/>
  <c r="R1333" i="3" s="1"/>
  <c r="V1332" i="3"/>
  <c r="T1333" i="3" l="1"/>
  <c r="U1333" i="3" s="1"/>
  <c r="S1334" i="3" s="1"/>
  <c r="Q1333" i="3" l="1"/>
  <c r="R1334" i="3" s="1"/>
  <c r="V1333" i="3"/>
  <c r="T1334" i="3" l="1"/>
  <c r="U1334" i="3" s="1"/>
  <c r="S1335" i="3" s="1"/>
  <c r="Q1334" i="3" l="1"/>
  <c r="R1335" i="3" s="1"/>
  <c r="V1334" i="3"/>
  <c r="T1335" i="3" l="1"/>
  <c r="U1335" i="3" s="1"/>
  <c r="S1336" i="3" s="1"/>
  <c r="Q1335" i="3" l="1"/>
  <c r="R1336" i="3" s="1"/>
  <c r="V1335" i="3"/>
  <c r="T1336" i="3" l="1"/>
  <c r="U1336" i="3" s="1"/>
  <c r="S1337" i="3" s="1"/>
  <c r="Q1336" i="3" l="1"/>
  <c r="R1337" i="3" s="1"/>
  <c r="V1336" i="3"/>
  <c r="T1337" i="3" l="1"/>
  <c r="U1337" i="3" s="1"/>
  <c r="S1338" i="3" s="1"/>
  <c r="Q1337" i="3" l="1"/>
  <c r="R1338" i="3" s="1"/>
  <c r="V1337" i="3"/>
  <c r="T1338" i="3" l="1"/>
  <c r="U1338" i="3" s="1"/>
  <c r="S1339" i="3" s="1"/>
  <c r="Q1338" i="3" l="1"/>
  <c r="R1339" i="3" s="1"/>
  <c r="V1338" i="3"/>
  <c r="T1339" i="3" l="1"/>
  <c r="U1339" i="3" s="1"/>
  <c r="S1340" i="3" s="1"/>
  <c r="Q1339" i="3" l="1"/>
  <c r="R1340" i="3" s="1"/>
  <c r="V1339" i="3"/>
  <c r="T1340" i="3" l="1"/>
  <c r="U1340" i="3" s="1"/>
  <c r="S1341" i="3" s="1"/>
  <c r="Q1340" i="3" l="1"/>
  <c r="R1341" i="3" s="1"/>
  <c r="V1340" i="3"/>
  <c r="T1341" i="3" l="1"/>
  <c r="U1341" i="3" s="1"/>
  <c r="S1342" i="3" s="1"/>
  <c r="Q1341" i="3" l="1"/>
  <c r="R1342" i="3" s="1"/>
  <c r="V1341" i="3"/>
  <c r="T1342" i="3" l="1"/>
  <c r="U1342" i="3" s="1"/>
  <c r="S1343" i="3" s="1"/>
  <c r="Q1342" i="3" l="1"/>
  <c r="R1343" i="3" s="1"/>
  <c r="V1342" i="3"/>
  <c r="T1343" i="3" l="1"/>
  <c r="U1343" i="3" s="1"/>
  <c r="S1344" i="3" s="1"/>
  <c r="Q1343" i="3" l="1"/>
  <c r="R1344" i="3" s="1"/>
  <c r="V1343" i="3"/>
  <c r="T1344" i="3" l="1"/>
  <c r="U1344" i="3" s="1"/>
  <c r="S1345" i="3" s="1"/>
  <c r="Q1344" i="3" l="1"/>
  <c r="R1345" i="3" s="1"/>
  <c r="V1344" i="3"/>
  <c r="T1345" i="3" l="1"/>
  <c r="U1345" i="3" s="1"/>
  <c r="S1346" i="3" s="1"/>
  <c r="Q1345" i="3" l="1"/>
  <c r="R1346" i="3" s="1"/>
  <c r="V1345" i="3"/>
  <c r="T1346" i="3" l="1"/>
  <c r="U1346" i="3" s="1"/>
  <c r="S1347" i="3" s="1"/>
  <c r="Q1346" i="3" l="1"/>
  <c r="R1347" i="3" s="1"/>
  <c r="V1346" i="3"/>
  <c r="T1347" i="3" l="1"/>
  <c r="U1347" i="3" s="1"/>
  <c r="S1348" i="3" s="1"/>
  <c r="Q1347" i="3" l="1"/>
  <c r="R1348" i="3" s="1"/>
  <c r="V1347" i="3"/>
  <c r="T1348" i="3" l="1"/>
  <c r="U1348" i="3" s="1"/>
  <c r="S1349" i="3" s="1"/>
  <c r="Q1348" i="3" l="1"/>
  <c r="R1349" i="3" s="1"/>
  <c r="V1348" i="3"/>
  <c r="T1349" i="3" l="1"/>
  <c r="U1349" i="3" s="1"/>
  <c r="S1350" i="3" s="1"/>
  <c r="Q1349" i="3" l="1"/>
  <c r="R1350" i="3" s="1"/>
  <c r="V1349" i="3"/>
  <c r="T1350" i="3" l="1"/>
  <c r="U1350" i="3" s="1"/>
  <c r="S1351" i="3" s="1"/>
  <c r="Q1350" i="3" l="1"/>
  <c r="R1351" i="3" s="1"/>
  <c r="V1350" i="3"/>
  <c r="T1351" i="3" l="1"/>
  <c r="U1351" i="3" s="1"/>
  <c r="S1352" i="3" s="1"/>
  <c r="Q1351" i="3" l="1"/>
  <c r="R1352" i="3" s="1"/>
  <c r="V1351" i="3"/>
  <c r="T1352" i="3" l="1"/>
  <c r="U1352" i="3" s="1"/>
  <c r="S1353" i="3" s="1"/>
  <c r="Q1352" i="3" l="1"/>
  <c r="R1353" i="3" s="1"/>
  <c r="V1352" i="3"/>
  <c r="T1353" i="3" l="1"/>
  <c r="U1353" i="3" s="1"/>
  <c r="S1354" i="3" s="1"/>
  <c r="Q1353" i="3" l="1"/>
  <c r="R1354" i="3" s="1"/>
  <c r="V1353" i="3"/>
  <c r="T1354" i="3" l="1"/>
  <c r="U1354" i="3" s="1"/>
  <c r="S1355" i="3" s="1"/>
  <c r="Q1354" i="3" l="1"/>
  <c r="R1355" i="3" s="1"/>
  <c r="V1354" i="3"/>
  <c r="T1355" i="3" l="1"/>
  <c r="U1355" i="3" s="1"/>
  <c r="S1356" i="3" s="1"/>
  <c r="Q1355" i="3" l="1"/>
  <c r="R1356" i="3" s="1"/>
  <c r="V1355" i="3"/>
  <c r="T1356" i="3" l="1"/>
  <c r="U1356" i="3" s="1"/>
  <c r="S1357" i="3" s="1"/>
  <c r="Q1356" i="3" l="1"/>
  <c r="R1357" i="3" s="1"/>
  <c r="V1356" i="3"/>
  <c r="T1357" i="3" l="1"/>
  <c r="U1357" i="3" s="1"/>
  <c r="S1358" i="3" s="1"/>
  <c r="Q1357" i="3" l="1"/>
  <c r="R1358" i="3" s="1"/>
  <c r="V1357" i="3"/>
  <c r="T1358" i="3" l="1"/>
  <c r="U1358" i="3" s="1"/>
  <c r="S1359" i="3" s="1"/>
  <c r="Q1358" i="3" l="1"/>
  <c r="R1359" i="3" s="1"/>
  <c r="V1358" i="3"/>
  <c r="T1359" i="3" l="1"/>
  <c r="U1359" i="3" s="1"/>
  <c r="S1360" i="3" s="1"/>
  <c r="Q1359" i="3" l="1"/>
  <c r="R1360" i="3" s="1"/>
  <c r="V1359" i="3"/>
  <c r="T1360" i="3" l="1"/>
  <c r="U1360" i="3" s="1"/>
  <c r="S1361" i="3" s="1"/>
  <c r="Q1360" i="3" l="1"/>
  <c r="R1361" i="3" s="1"/>
  <c r="V1360" i="3"/>
  <c r="T1361" i="3" l="1"/>
  <c r="U1361" i="3" s="1"/>
  <c r="S1362" i="3" s="1"/>
  <c r="Q1361" i="3" l="1"/>
  <c r="R1362" i="3" s="1"/>
  <c r="V1361" i="3"/>
  <c r="T1362" i="3" l="1"/>
  <c r="U1362" i="3" s="1"/>
  <c r="S1363" i="3" s="1"/>
  <c r="Q1362" i="3" l="1"/>
  <c r="R1363" i="3" s="1"/>
  <c r="V1362" i="3"/>
  <c r="T1363" i="3" l="1"/>
  <c r="U1363" i="3" s="1"/>
  <c r="S1364" i="3" s="1"/>
  <c r="Q1363" i="3" l="1"/>
  <c r="R1364" i="3" s="1"/>
  <c r="V1363" i="3"/>
  <c r="T1364" i="3" l="1"/>
  <c r="U1364" i="3" s="1"/>
  <c r="S1365" i="3" s="1"/>
  <c r="Q1364" i="3" l="1"/>
  <c r="R1365" i="3" s="1"/>
  <c r="V1364" i="3"/>
  <c r="T1365" i="3" l="1"/>
  <c r="U1365" i="3" s="1"/>
  <c r="S1366" i="3" s="1"/>
  <c r="Q1365" i="3" l="1"/>
  <c r="R1366" i="3" s="1"/>
  <c r="V1365" i="3"/>
  <c r="T1366" i="3" l="1"/>
  <c r="U1366" i="3" s="1"/>
  <c r="S1367" i="3" s="1"/>
  <c r="Q1366" i="3" l="1"/>
  <c r="R1367" i="3" s="1"/>
  <c r="V1366" i="3"/>
  <c r="T1367" i="3" l="1"/>
  <c r="U1367" i="3" s="1"/>
  <c r="S1368" i="3" s="1"/>
  <c r="Q1367" i="3" l="1"/>
  <c r="R1368" i="3" s="1"/>
  <c r="V1367" i="3"/>
  <c r="T1368" i="3" l="1"/>
  <c r="U1368" i="3" s="1"/>
  <c r="S1369" i="3" s="1"/>
  <c r="Q1368" i="3" l="1"/>
  <c r="R1369" i="3" s="1"/>
  <c r="V1368" i="3"/>
  <c r="T1369" i="3" l="1"/>
  <c r="U1369" i="3" s="1"/>
  <c r="S1370" i="3" s="1"/>
  <c r="Q1369" i="3" l="1"/>
  <c r="R1370" i="3" s="1"/>
  <c r="V1369" i="3"/>
  <c r="T1370" i="3" l="1"/>
  <c r="U1370" i="3" s="1"/>
  <c r="S1371" i="3" s="1"/>
  <c r="Q1370" i="3" l="1"/>
  <c r="R1371" i="3" s="1"/>
  <c r="V1370" i="3"/>
  <c r="T1371" i="3" l="1"/>
  <c r="U1371" i="3" s="1"/>
  <c r="S1372" i="3" s="1"/>
  <c r="Q1371" i="3" l="1"/>
  <c r="R1372" i="3" s="1"/>
  <c r="V1371" i="3"/>
  <c r="T1372" i="3" l="1"/>
  <c r="U1372" i="3" s="1"/>
  <c r="S1373" i="3" s="1"/>
  <c r="Q1372" i="3" l="1"/>
  <c r="R1373" i="3" s="1"/>
  <c r="V1372" i="3"/>
  <c r="T1373" i="3" l="1"/>
  <c r="U1373" i="3" s="1"/>
  <c r="S1374" i="3" s="1"/>
  <c r="Q1373" i="3" l="1"/>
  <c r="R1374" i="3" s="1"/>
  <c r="V1373" i="3"/>
  <c r="T1374" i="3" l="1"/>
  <c r="U1374" i="3" s="1"/>
  <c r="S1375" i="3" s="1"/>
  <c r="Q1374" i="3" l="1"/>
  <c r="R1375" i="3" s="1"/>
  <c r="V1374" i="3"/>
  <c r="T1375" i="3" l="1"/>
  <c r="U1375" i="3" s="1"/>
  <c r="S1376" i="3" s="1"/>
  <c r="Q1375" i="3" l="1"/>
  <c r="R1376" i="3" s="1"/>
  <c r="V1375" i="3"/>
  <c r="T1376" i="3" l="1"/>
  <c r="U1376" i="3" s="1"/>
  <c r="S1377" i="3" s="1"/>
  <c r="Q1376" i="3" l="1"/>
  <c r="R1377" i="3" s="1"/>
  <c r="V1376" i="3"/>
  <c r="T1377" i="3" l="1"/>
  <c r="U1377" i="3" s="1"/>
  <c r="S1378" i="3" s="1"/>
  <c r="Q1377" i="3" l="1"/>
  <c r="R1378" i="3" s="1"/>
  <c r="V1377" i="3"/>
  <c r="T1378" i="3" l="1"/>
  <c r="U1378" i="3" s="1"/>
  <c r="S1379" i="3" s="1"/>
  <c r="Q1378" i="3" l="1"/>
  <c r="R1379" i="3" s="1"/>
  <c r="V1378" i="3"/>
  <c r="T1379" i="3" l="1"/>
  <c r="U1379" i="3" s="1"/>
  <c r="S1380" i="3" s="1"/>
  <c r="Q1379" i="3" l="1"/>
  <c r="R1380" i="3" s="1"/>
  <c r="V1379" i="3"/>
  <c r="T1380" i="3" l="1"/>
  <c r="U1380" i="3" s="1"/>
  <c r="S1381" i="3" s="1"/>
  <c r="Q1380" i="3" l="1"/>
  <c r="R1381" i="3" s="1"/>
  <c r="V1380" i="3"/>
  <c r="T1381" i="3" l="1"/>
  <c r="U1381" i="3" s="1"/>
  <c r="S1382" i="3" s="1"/>
  <c r="Q1381" i="3" l="1"/>
  <c r="R1382" i="3" s="1"/>
  <c r="V1381" i="3"/>
  <c r="T1382" i="3" l="1"/>
  <c r="U1382" i="3" s="1"/>
  <c r="S1383" i="3" s="1"/>
  <c r="Q1382" i="3" l="1"/>
  <c r="R1383" i="3" s="1"/>
  <c r="V1382" i="3"/>
  <c r="T1383" i="3" l="1"/>
  <c r="U1383" i="3" s="1"/>
  <c r="S1384" i="3" s="1"/>
  <c r="Q1383" i="3" l="1"/>
  <c r="R1384" i="3" s="1"/>
  <c r="V1383" i="3"/>
  <c r="T1384" i="3" l="1"/>
  <c r="U1384" i="3" s="1"/>
  <c r="S1385" i="3" s="1"/>
  <c r="Q1384" i="3" l="1"/>
  <c r="R1385" i="3" s="1"/>
  <c r="V1384" i="3"/>
  <c r="T1385" i="3" l="1"/>
  <c r="U1385" i="3" s="1"/>
  <c r="S1386" i="3" s="1"/>
  <c r="Q1385" i="3" l="1"/>
  <c r="R1386" i="3" s="1"/>
  <c r="V1385" i="3"/>
  <c r="T1386" i="3" l="1"/>
  <c r="U1386" i="3" s="1"/>
  <c r="S1387" i="3" s="1"/>
  <c r="Q1386" i="3" l="1"/>
  <c r="R1387" i="3" s="1"/>
  <c r="V1386" i="3"/>
  <c r="T1387" i="3" l="1"/>
  <c r="U1387" i="3" s="1"/>
  <c r="S1388" i="3" s="1"/>
  <c r="Q1387" i="3" l="1"/>
  <c r="R1388" i="3" s="1"/>
  <c r="V1387" i="3"/>
  <c r="T1388" i="3" l="1"/>
  <c r="U1388" i="3" s="1"/>
  <c r="S1389" i="3" s="1"/>
  <c r="Q1388" i="3" l="1"/>
  <c r="R1389" i="3" s="1"/>
  <c r="V1388" i="3"/>
  <c r="T1389" i="3" l="1"/>
  <c r="U1389" i="3" s="1"/>
  <c r="S1390" i="3" s="1"/>
  <c r="Q1389" i="3" l="1"/>
  <c r="R1390" i="3" s="1"/>
  <c r="V1389" i="3"/>
  <c r="T1390" i="3" l="1"/>
  <c r="U1390" i="3" s="1"/>
  <c r="S1391" i="3" s="1"/>
  <c r="Q1390" i="3" l="1"/>
  <c r="R1391" i="3" s="1"/>
  <c r="V1390" i="3"/>
  <c r="T1391" i="3" l="1"/>
  <c r="U1391" i="3" s="1"/>
  <c r="S1392" i="3" s="1"/>
  <c r="Q1391" i="3" l="1"/>
  <c r="R1392" i="3" s="1"/>
  <c r="V1391" i="3"/>
  <c r="T1392" i="3" l="1"/>
  <c r="U1392" i="3" s="1"/>
  <c r="S1393" i="3" s="1"/>
  <c r="Q1392" i="3" l="1"/>
  <c r="R1393" i="3" s="1"/>
  <c r="V1392" i="3"/>
  <c r="T1393" i="3" l="1"/>
  <c r="U1393" i="3" s="1"/>
  <c r="S1394" i="3" s="1"/>
  <c r="Q1393" i="3" l="1"/>
  <c r="R1394" i="3" s="1"/>
  <c r="V1393" i="3"/>
  <c r="T1394" i="3" l="1"/>
  <c r="U1394" i="3" s="1"/>
  <c r="S1395" i="3" s="1"/>
  <c r="Q1394" i="3" l="1"/>
  <c r="R1395" i="3" s="1"/>
  <c r="V1394" i="3"/>
  <c r="T1395" i="3" l="1"/>
  <c r="U1395" i="3" s="1"/>
  <c r="S1396" i="3" s="1"/>
  <c r="Q1395" i="3" l="1"/>
  <c r="R1396" i="3" s="1"/>
  <c r="V1395" i="3"/>
  <c r="T1396" i="3" l="1"/>
  <c r="U1396" i="3" s="1"/>
  <c r="S1397" i="3" s="1"/>
  <c r="Q1396" i="3" l="1"/>
  <c r="R1397" i="3" s="1"/>
  <c r="V1396" i="3"/>
  <c r="T1397" i="3" l="1"/>
  <c r="U1397" i="3" s="1"/>
  <c r="S1398" i="3" s="1"/>
  <c r="Q1397" i="3" l="1"/>
  <c r="R1398" i="3" s="1"/>
  <c r="V1397" i="3"/>
  <c r="T1398" i="3" l="1"/>
  <c r="U1398" i="3" s="1"/>
  <c r="S1399" i="3" s="1"/>
  <c r="Q1398" i="3" l="1"/>
  <c r="R1399" i="3" s="1"/>
  <c r="V1398" i="3"/>
  <c r="T1399" i="3" l="1"/>
  <c r="U1399" i="3" s="1"/>
  <c r="S1400" i="3" s="1"/>
  <c r="Q1399" i="3" l="1"/>
  <c r="R1400" i="3" s="1"/>
  <c r="V1399" i="3"/>
  <c r="T1400" i="3" l="1"/>
  <c r="U1400" i="3" s="1"/>
  <c r="S1401" i="3" s="1"/>
  <c r="Q1400" i="3" l="1"/>
  <c r="R1401" i="3" s="1"/>
  <c r="V1400" i="3"/>
  <c r="T1401" i="3" l="1"/>
  <c r="U1401" i="3" s="1"/>
  <c r="S1402" i="3" s="1"/>
  <c r="Q1401" i="3" l="1"/>
  <c r="R1402" i="3" s="1"/>
  <c r="V1401" i="3"/>
  <c r="T1402" i="3" l="1"/>
  <c r="U1402" i="3" s="1"/>
  <c r="S1403" i="3" s="1"/>
  <c r="Q1402" i="3" l="1"/>
  <c r="R1403" i="3" s="1"/>
  <c r="V1402" i="3"/>
  <c r="T1403" i="3" l="1"/>
  <c r="U1403" i="3" s="1"/>
  <c r="S1404" i="3" s="1"/>
  <c r="Q1403" i="3" l="1"/>
  <c r="R1404" i="3" s="1"/>
  <c r="V1403" i="3"/>
  <c r="T1404" i="3" l="1"/>
  <c r="U1404" i="3" s="1"/>
  <c r="S1405" i="3" s="1"/>
  <c r="Q1404" i="3" l="1"/>
  <c r="R1405" i="3" s="1"/>
  <c r="V1404" i="3"/>
  <c r="T1405" i="3" l="1"/>
  <c r="U1405" i="3" s="1"/>
  <c r="S1406" i="3" s="1"/>
  <c r="Q1405" i="3" l="1"/>
  <c r="R1406" i="3" s="1"/>
  <c r="V1405" i="3"/>
  <c r="T1406" i="3" l="1"/>
  <c r="U1406" i="3" s="1"/>
  <c r="S1407" i="3" s="1"/>
  <c r="Q1406" i="3" l="1"/>
  <c r="R1407" i="3" s="1"/>
  <c r="V1406" i="3"/>
  <c r="T1407" i="3" l="1"/>
  <c r="U1407" i="3" s="1"/>
  <c r="S1408" i="3" s="1"/>
  <c r="Q1407" i="3" l="1"/>
  <c r="R1408" i="3" s="1"/>
  <c r="V1407" i="3"/>
  <c r="T1408" i="3" l="1"/>
  <c r="U1408" i="3" s="1"/>
  <c r="S1409" i="3" s="1"/>
  <c r="Q1408" i="3" l="1"/>
  <c r="R1409" i="3" s="1"/>
  <c r="V1408" i="3"/>
  <c r="T1409" i="3" l="1"/>
  <c r="U1409" i="3" s="1"/>
  <c r="S1410" i="3" s="1"/>
  <c r="Q1409" i="3" l="1"/>
  <c r="R1410" i="3" s="1"/>
  <c r="V1409" i="3"/>
  <c r="T1410" i="3" l="1"/>
  <c r="U1410" i="3" s="1"/>
  <c r="S1411" i="3" s="1"/>
  <c r="Q1410" i="3" l="1"/>
  <c r="R1411" i="3" s="1"/>
  <c r="V1410" i="3"/>
  <c r="T1411" i="3" l="1"/>
  <c r="U1411" i="3" s="1"/>
  <c r="S1412" i="3" s="1"/>
  <c r="Q1411" i="3" l="1"/>
  <c r="R1412" i="3" s="1"/>
  <c r="V1411" i="3"/>
  <c r="T1412" i="3" l="1"/>
  <c r="U1412" i="3" s="1"/>
  <c r="S1413" i="3" s="1"/>
  <c r="Q1412" i="3" l="1"/>
  <c r="R1413" i="3" s="1"/>
  <c r="V1412" i="3"/>
  <c r="T1413" i="3" l="1"/>
  <c r="U1413" i="3" s="1"/>
  <c r="S1414" i="3" s="1"/>
  <c r="Q1413" i="3" l="1"/>
  <c r="R1414" i="3" s="1"/>
  <c r="V1413" i="3"/>
  <c r="T1414" i="3" l="1"/>
  <c r="U1414" i="3" s="1"/>
  <c r="S1415" i="3" s="1"/>
  <c r="Q1414" i="3" l="1"/>
  <c r="R1415" i="3" s="1"/>
  <c r="V1414" i="3"/>
  <c r="T1415" i="3" l="1"/>
  <c r="U1415" i="3" s="1"/>
  <c r="S1416" i="3" s="1"/>
  <c r="Q1415" i="3" l="1"/>
  <c r="R1416" i="3" s="1"/>
  <c r="V1415" i="3"/>
  <c r="T1416" i="3" l="1"/>
  <c r="U1416" i="3" s="1"/>
  <c r="S1417" i="3" s="1"/>
  <c r="Q1416" i="3" l="1"/>
  <c r="R1417" i="3" s="1"/>
  <c r="V1416" i="3"/>
  <c r="T1417" i="3" l="1"/>
  <c r="U1417" i="3" s="1"/>
  <c r="S1418" i="3" s="1"/>
  <c r="Q1417" i="3" l="1"/>
  <c r="R1418" i="3" s="1"/>
  <c r="V1417" i="3"/>
  <c r="T1418" i="3" l="1"/>
  <c r="U1418" i="3" s="1"/>
  <c r="S1419" i="3" s="1"/>
  <c r="Q1418" i="3" l="1"/>
  <c r="R1419" i="3" s="1"/>
  <c r="V1418" i="3"/>
  <c r="T1419" i="3" l="1"/>
  <c r="U1419" i="3" s="1"/>
  <c r="S1420" i="3" s="1"/>
  <c r="Q1419" i="3" l="1"/>
  <c r="R1420" i="3" s="1"/>
  <c r="V1419" i="3"/>
  <c r="T1420" i="3" l="1"/>
  <c r="U1420" i="3" s="1"/>
  <c r="S1421" i="3" s="1"/>
  <c r="Q1420" i="3" l="1"/>
  <c r="R1421" i="3" s="1"/>
  <c r="V1420" i="3"/>
  <c r="T1421" i="3" l="1"/>
  <c r="U1421" i="3" s="1"/>
  <c r="S1422" i="3" s="1"/>
  <c r="Q1421" i="3" l="1"/>
  <c r="R1422" i="3" s="1"/>
  <c r="V1421" i="3"/>
  <c r="T1422" i="3" l="1"/>
  <c r="U1422" i="3" s="1"/>
  <c r="S1423" i="3" s="1"/>
  <c r="Q1422" i="3" l="1"/>
  <c r="R1423" i="3" s="1"/>
  <c r="V1422" i="3"/>
  <c r="T1423" i="3" l="1"/>
  <c r="U1423" i="3" s="1"/>
  <c r="S1424" i="3" s="1"/>
  <c r="Q1423" i="3" l="1"/>
  <c r="R1424" i="3" s="1"/>
  <c r="V1423" i="3"/>
  <c r="T1424" i="3" l="1"/>
  <c r="U1424" i="3" s="1"/>
  <c r="S1425" i="3" s="1"/>
  <c r="Q1424" i="3" l="1"/>
  <c r="R1425" i="3" s="1"/>
  <c r="V1424" i="3"/>
  <c r="T1425" i="3" l="1"/>
  <c r="U1425" i="3" s="1"/>
  <c r="S1426" i="3" s="1"/>
  <c r="Q1425" i="3" l="1"/>
  <c r="R1426" i="3" s="1"/>
  <c r="V1425" i="3"/>
  <c r="T1426" i="3" l="1"/>
  <c r="U1426" i="3" s="1"/>
  <c r="S1427" i="3" s="1"/>
  <c r="Q1426" i="3" l="1"/>
  <c r="R1427" i="3" s="1"/>
  <c r="V1426" i="3"/>
  <c r="T1427" i="3" l="1"/>
  <c r="U1427" i="3" s="1"/>
  <c r="S1428" i="3" s="1"/>
  <c r="Q1427" i="3" l="1"/>
  <c r="R1428" i="3" s="1"/>
  <c r="V1427" i="3"/>
  <c r="T1428" i="3" l="1"/>
  <c r="U1428" i="3" s="1"/>
  <c r="S1429" i="3" s="1"/>
  <c r="Q1428" i="3" l="1"/>
  <c r="R1429" i="3" s="1"/>
  <c r="V1428" i="3"/>
  <c r="T1429" i="3" l="1"/>
  <c r="U1429" i="3" s="1"/>
  <c r="S1430" i="3" s="1"/>
  <c r="Q1429" i="3" l="1"/>
  <c r="R1430" i="3" s="1"/>
  <c r="V1429" i="3"/>
  <c r="T1430" i="3" l="1"/>
  <c r="U1430" i="3" s="1"/>
  <c r="S1431" i="3" s="1"/>
  <c r="Q1430" i="3" l="1"/>
  <c r="R1431" i="3" s="1"/>
  <c r="V1430" i="3"/>
  <c r="T1431" i="3" l="1"/>
  <c r="U1431" i="3" s="1"/>
  <c r="S1432" i="3" s="1"/>
  <c r="Q1431" i="3" l="1"/>
  <c r="R1432" i="3" s="1"/>
  <c r="V1431" i="3"/>
  <c r="T1432" i="3" l="1"/>
  <c r="U1432" i="3" s="1"/>
  <c r="S1433" i="3" s="1"/>
  <c r="Q1432" i="3" l="1"/>
  <c r="R1433" i="3" s="1"/>
  <c r="V1432" i="3"/>
  <c r="T1433" i="3" l="1"/>
  <c r="U1433" i="3" s="1"/>
  <c r="S1434" i="3" s="1"/>
  <c r="Q1433" i="3" l="1"/>
  <c r="R1434" i="3" s="1"/>
  <c r="V1433" i="3"/>
  <c r="T1434" i="3" l="1"/>
  <c r="U1434" i="3" s="1"/>
  <c r="S1435" i="3" s="1"/>
  <c r="Q1434" i="3" l="1"/>
  <c r="R1435" i="3" s="1"/>
  <c r="V1434" i="3"/>
  <c r="T1435" i="3" l="1"/>
  <c r="U1435" i="3" s="1"/>
  <c r="S1436" i="3" s="1"/>
  <c r="Q1435" i="3" l="1"/>
  <c r="R1436" i="3" s="1"/>
  <c r="V1435" i="3"/>
  <c r="T1436" i="3" l="1"/>
  <c r="U1436" i="3" s="1"/>
  <c r="S1437" i="3" s="1"/>
  <c r="Q1436" i="3" l="1"/>
  <c r="R1437" i="3" s="1"/>
  <c r="V1436" i="3"/>
  <c r="T1437" i="3" l="1"/>
  <c r="U1437" i="3" s="1"/>
  <c r="S1438" i="3" s="1"/>
  <c r="Q1437" i="3" l="1"/>
  <c r="R1438" i="3" s="1"/>
  <c r="V1437" i="3"/>
  <c r="T1438" i="3" l="1"/>
  <c r="U1438" i="3" s="1"/>
  <c r="S1439" i="3" s="1"/>
  <c r="Q1438" i="3" l="1"/>
  <c r="R1439" i="3" s="1"/>
  <c r="V1438" i="3"/>
  <c r="T1439" i="3" l="1"/>
  <c r="U1439" i="3" s="1"/>
  <c r="S1440" i="3" s="1"/>
  <c r="Q1439" i="3" l="1"/>
  <c r="R1440" i="3" s="1"/>
  <c r="V1439" i="3"/>
  <c r="T1440" i="3" l="1"/>
  <c r="U1440" i="3" s="1"/>
  <c r="S1441" i="3" s="1"/>
  <c r="Q1440" i="3" l="1"/>
  <c r="R1441" i="3" s="1"/>
  <c r="V1440" i="3"/>
  <c r="T1441" i="3" l="1"/>
  <c r="U1441" i="3" s="1"/>
  <c r="S1442" i="3" s="1"/>
  <c r="Q1441" i="3" l="1"/>
  <c r="R1442" i="3" s="1"/>
  <c r="V1441" i="3"/>
  <c r="T1442" i="3" l="1"/>
  <c r="U1442" i="3" s="1"/>
  <c r="S1443" i="3" s="1"/>
  <c r="Q1442" i="3" l="1"/>
  <c r="R1443" i="3" s="1"/>
  <c r="V1442" i="3"/>
  <c r="T1443" i="3" l="1"/>
  <c r="U1443" i="3" s="1"/>
  <c r="S1444" i="3" s="1"/>
  <c r="Q1443" i="3" l="1"/>
  <c r="R1444" i="3" s="1"/>
  <c r="V1443" i="3"/>
  <c r="T1444" i="3" l="1"/>
  <c r="U1444" i="3" s="1"/>
  <c r="S1445" i="3" s="1"/>
  <c r="Q1444" i="3" l="1"/>
  <c r="R1445" i="3" s="1"/>
  <c r="V1444" i="3"/>
  <c r="T1445" i="3" l="1"/>
  <c r="U1445" i="3" s="1"/>
  <c r="S1446" i="3" s="1"/>
  <c r="Q1445" i="3" l="1"/>
  <c r="R1446" i="3" s="1"/>
  <c r="V1445" i="3"/>
  <c r="T1446" i="3" l="1"/>
  <c r="U1446" i="3" s="1"/>
  <c r="S1447" i="3" s="1"/>
  <c r="Q1446" i="3" l="1"/>
  <c r="R1447" i="3" s="1"/>
  <c r="V1446" i="3"/>
  <c r="T1447" i="3" l="1"/>
  <c r="U1447" i="3" s="1"/>
  <c r="S1448" i="3" s="1"/>
  <c r="Q1447" i="3" l="1"/>
  <c r="R1448" i="3" s="1"/>
  <c r="V1447" i="3"/>
  <c r="T1448" i="3" l="1"/>
  <c r="U1448" i="3" s="1"/>
  <c r="S1449" i="3" s="1"/>
  <c r="Q1448" i="3" l="1"/>
  <c r="R1449" i="3" s="1"/>
  <c r="V1448" i="3"/>
  <c r="T1449" i="3" l="1"/>
  <c r="U1449" i="3" s="1"/>
  <c r="S1450" i="3" s="1"/>
  <c r="Q1449" i="3" l="1"/>
  <c r="R1450" i="3" s="1"/>
  <c r="V1449" i="3"/>
  <c r="T1450" i="3" l="1"/>
  <c r="U1450" i="3" s="1"/>
  <c r="S1451" i="3" s="1"/>
  <c r="Q1450" i="3" l="1"/>
  <c r="R1451" i="3" s="1"/>
  <c r="V1450" i="3"/>
  <c r="T1451" i="3" l="1"/>
  <c r="U1451" i="3" s="1"/>
  <c r="S1452" i="3" s="1"/>
  <c r="Q1451" i="3" l="1"/>
  <c r="R1452" i="3" s="1"/>
  <c r="V1451" i="3"/>
  <c r="T1452" i="3" l="1"/>
  <c r="U1452" i="3" s="1"/>
  <c r="S1453" i="3" s="1"/>
  <c r="Q1452" i="3" l="1"/>
  <c r="R1453" i="3" s="1"/>
  <c r="V1452" i="3"/>
  <c r="T1453" i="3" l="1"/>
  <c r="U1453" i="3" s="1"/>
  <c r="S1454" i="3" s="1"/>
  <c r="Q1453" i="3" l="1"/>
  <c r="R1454" i="3" s="1"/>
  <c r="V1453" i="3"/>
  <c r="T1454" i="3" l="1"/>
  <c r="Q1454" i="3" l="1"/>
  <c r="R1455" i="3" s="1"/>
  <c r="U1454" i="3"/>
  <c r="S1455" i="3" l="1"/>
  <c r="V1454" i="3"/>
  <c r="Q1455" i="3"/>
  <c r="R1456" i="3" s="1"/>
  <c r="T1455" i="3" l="1"/>
  <c r="U1455" i="3" s="1"/>
  <c r="S1456" i="3" s="1"/>
  <c r="V1455" i="3" l="1"/>
  <c r="T1456" i="3" l="1"/>
  <c r="U1456" i="3" s="1"/>
  <c r="S1457" i="3" s="1"/>
  <c r="Q1456" i="3"/>
  <c r="R1457" i="3" s="1"/>
  <c r="V1456" i="3" l="1"/>
  <c r="T1457" i="3"/>
  <c r="U1457" i="3" s="1"/>
  <c r="S1458" i="3" s="1"/>
  <c r="Q1457" i="3" l="1"/>
  <c r="R1458" i="3" s="1"/>
  <c r="V1457" i="3"/>
  <c r="T1458" i="3" l="1"/>
  <c r="U1458" i="3" s="1"/>
  <c r="S1459" i="3" s="1"/>
  <c r="Q1458" i="3" l="1"/>
  <c r="R1459" i="3" s="1"/>
  <c r="V1458" i="3"/>
  <c r="T1459" i="3" l="1"/>
  <c r="U1459" i="3" s="1"/>
  <c r="S1460" i="3" s="1"/>
  <c r="Q1459" i="3" l="1"/>
  <c r="R1460" i="3" s="1"/>
  <c r="V1459" i="3"/>
  <c r="T1460" i="3" l="1"/>
  <c r="U1460" i="3" s="1"/>
  <c r="S1461" i="3" s="1"/>
  <c r="Q1460" i="3" l="1"/>
  <c r="R1461" i="3" s="1"/>
  <c r="V1460" i="3"/>
  <c r="T1461" i="3" l="1"/>
  <c r="U1461" i="3" s="1"/>
  <c r="S1462" i="3" s="1"/>
  <c r="Q1461" i="3" l="1"/>
  <c r="R1462" i="3" s="1"/>
  <c r="V1461" i="3"/>
  <c r="T1462" i="3" l="1"/>
  <c r="U1462" i="3" s="1"/>
  <c r="S1463" i="3" s="1"/>
  <c r="Q1462" i="3" l="1"/>
  <c r="R1463" i="3" s="1"/>
  <c r="V1462" i="3"/>
  <c r="T1463" i="3" l="1"/>
  <c r="U1463" i="3" s="1"/>
  <c r="S1464" i="3" s="1"/>
  <c r="Q1463" i="3" l="1"/>
  <c r="R1464" i="3" s="1"/>
  <c r="V1463" i="3"/>
  <c r="T1464" i="3" l="1"/>
  <c r="U1464" i="3" s="1"/>
  <c r="S1465" i="3" s="1"/>
  <c r="Q1464" i="3" l="1"/>
  <c r="R1465" i="3" s="1"/>
  <c r="V1464" i="3"/>
  <c r="T1465" i="3" l="1"/>
  <c r="U1465" i="3" s="1"/>
  <c r="S1466" i="3" s="1"/>
  <c r="Q1465" i="3" l="1"/>
  <c r="R1466" i="3" s="1"/>
  <c r="V1465" i="3"/>
  <c r="T1466" i="3" l="1"/>
  <c r="U1466" i="3" s="1"/>
  <c r="S1467" i="3" s="1"/>
  <c r="Q1466" i="3" l="1"/>
  <c r="R1467" i="3" s="1"/>
  <c r="V1466" i="3"/>
  <c r="T1467" i="3" l="1"/>
  <c r="U1467" i="3" s="1"/>
  <c r="S1468" i="3" s="1"/>
  <c r="Q1467" i="3" l="1"/>
  <c r="R1468" i="3" s="1"/>
  <c r="V1467" i="3"/>
  <c r="T1468" i="3" l="1"/>
  <c r="U1468" i="3" s="1"/>
  <c r="S1469" i="3" s="1"/>
  <c r="Q1468" i="3" l="1"/>
  <c r="R1469" i="3" s="1"/>
  <c r="V1468" i="3"/>
  <c r="T1469" i="3" l="1"/>
  <c r="U1469" i="3" s="1"/>
  <c r="S1470" i="3" s="1"/>
  <c r="Q1469" i="3" l="1"/>
  <c r="R1470" i="3" s="1"/>
  <c r="V1469" i="3"/>
  <c r="T1470" i="3" l="1"/>
  <c r="U1470" i="3" s="1"/>
  <c r="S1471" i="3" s="1"/>
  <c r="Q1470" i="3" l="1"/>
  <c r="R1471" i="3" s="1"/>
  <c r="V1470" i="3"/>
  <c r="T1471" i="3" l="1"/>
  <c r="U1471" i="3" s="1"/>
  <c r="S1472" i="3" s="1"/>
  <c r="Q1471" i="3" l="1"/>
  <c r="R1472" i="3" s="1"/>
  <c r="V1471" i="3"/>
  <c r="T1472" i="3" l="1"/>
  <c r="U1472" i="3" s="1"/>
  <c r="S1473" i="3" s="1"/>
  <c r="Q1472" i="3" l="1"/>
  <c r="R1473" i="3" s="1"/>
  <c r="V1472" i="3"/>
  <c r="T1473" i="3" l="1"/>
  <c r="U1473" i="3" s="1"/>
  <c r="S1474" i="3" s="1"/>
  <c r="Q1473" i="3" l="1"/>
  <c r="R1474" i="3" s="1"/>
  <c r="V1473" i="3"/>
  <c r="T1474" i="3" l="1"/>
  <c r="U1474" i="3" s="1"/>
  <c r="S1475" i="3" s="1"/>
  <c r="Q1474" i="3" l="1"/>
  <c r="R1475" i="3" s="1"/>
  <c r="V1474" i="3"/>
  <c r="T1475" i="3" l="1"/>
  <c r="U1475" i="3" s="1"/>
  <c r="S1476" i="3" s="1"/>
  <c r="Q1475" i="3" l="1"/>
  <c r="R1476" i="3" s="1"/>
  <c r="V1475" i="3"/>
  <c r="T1476" i="3" l="1"/>
  <c r="U1476" i="3" s="1"/>
  <c r="S1477" i="3" s="1"/>
  <c r="Q1476" i="3" l="1"/>
  <c r="R1477" i="3" s="1"/>
  <c r="V1476" i="3"/>
  <c r="T1477" i="3" l="1"/>
  <c r="U1477" i="3" s="1"/>
  <c r="S1478" i="3" s="1"/>
  <c r="Q1477" i="3" l="1"/>
  <c r="R1478" i="3" s="1"/>
  <c r="V1477" i="3"/>
  <c r="T1478" i="3" l="1"/>
  <c r="U1478" i="3" s="1"/>
  <c r="S1479" i="3" s="1"/>
  <c r="Q1478" i="3" l="1"/>
  <c r="R1479" i="3" s="1"/>
  <c r="V1478" i="3"/>
  <c r="T1479" i="3" l="1"/>
  <c r="U1479" i="3" s="1"/>
  <c r="S1480" i="3" s="1"/>
  <c r="Q1479" i="3" l="1"/>
  <c r="R1480" i="3" s="1"/>
  <c r="V1479" i="3"/>
  <c r="T1480" i="3" l="1"/>
  <c r="U1480" i="3" s="1"/>
  <c r="S1481" i="3" s="1"/>
  <c r="Q1480" i="3" l="1"/>
  <c r="R1481" i="3" s="1"/>
  <c r="V1480" i="3"/>
  <c r="T1481" i="3" l="1"/>
  <c r="U1481" i="3" s="1"/>
  <c r="S1482" i="3" s="1"/>
  <c r="Q1481" i="3" l="1"/>
  <c r="R1482" i="3" s="1"/>
  <c r="V1481" i="3"/>
  <c r="T1482" i="3" l="1"/>
  <c r="U1482" i="3" s="1"/>
  <c r="S1483" i="3" s="1"/>
  <c r="Q1482" i="3" l="1"/>
  <c r="R1483" i="3" s="1"/>
  <c r="V1482" i="3"/>
  <c r="T1483" i="3" l="1"/>
  <c r="U1483" i="3" s="1"/>
  <c r="S1484" i="3" s="1"/>
  <c r="Q1483" i="3" l="1"/>
  <c r="R1484" i="3" s="1"/>
  <c r="V1483" i="3"/>
  <c r="T1484" i="3" l="1"/>
  <c r="U1484" i="3" s="1"/>
  <c r="S1485" i="3" s="1"/>
  <c r="Q1484" i="3" l="1"/>
  <c r="R1485" i="3" s="1"/>
  <c r="V1484" i="3"/>
  <c r="T1485" i="3" l="1"/>
  <c r="U1485" i="3" s="1"/>
  <c r="S1486" i="3" s="1"/>
  <c r="Q1485" i="3" l="1"/>
  <c r="R1486" i="3" s="1"/>
  <c r="V1485" i="3"/>
  <c r="T1486" i="3" l="1"/>
  <c r="U1486" i="3" s="1"/>
  <c r="S1487" i="3" s="1"/>
  <c r="Q1486" i="3" l="1"/>
  <c r="R1487" i="3" s="1"/>
  <c r="V1486" i="3"/>
  <c r="T1487" i="3" l="1"/>
  <c r="U1487" i="3" s="1"/>
  <c r="S1488" i="3" s="1"/>
  <c r="Q1487" i="3" l="1"/>
  <c r="R1488" i="3" s="1"/>
  <c r="V1487" i="3"/>
  <c r="T1488" i="3" l="1"/>
  <c r="U1488" i="3" s="1"/>
  <c r="S1489" i="3" s="1"/>
  <c r="Q1488" i="3" l="1"/>
  <c r="R1489" i="3" s="1"/>
  <c r="V1488" i="3"/>
  <c r="T1489" i="3" l="1"/>
  <c r="U1489" i="3" s="1"/>
  <c r="S1490" i="3" s="1"/>
  <c r="Q1489" i="3" l="1"/>
  <c r="R1490" i="3" s="1"/>
  <c r="V1489" i="3"/>
  <c r="T1490" i="3" l="1"/>
  <c r="U1490" i="3" s="1"/>
  <c r="S1491" i="3" s="1"/>
  <c r="Q1490" i="3" l="1"/>
  <c r="R1491" i="3" s="1"/>
  <c r="V1490" i="3"/>
  <c r="T1491" i="3" l="1"/>
  <c r="U1491" i="3" s="1"/>
  <c r="S1492" i="3" s="1"/>
  <c r="Q1491" i="3" l="1"/>
  <c r="R1492" i="3" s="1"/>
  <c r="V1491" i="3"/>
  <c r="T1492" i="3" l="1"/>
  <c r="U1492" i="3" s="1"/>
  <c r="S1493" i="3" s="1"/>
  <c r="Q1492" i="3" l="1"/>
  <c r="R1493" i="3" s="1"/>
  <c r="V1492" i="3"/>
  <c r="T1493" i="3" l="1"/>
  <c r="U1493" i="3" s="1"/>
  <c r="S1494" i="3" s="1"/>
  <c r="Q1493" i="3" l="1"/>
  <c r="R1494" i="3" s="1"/>
  <c r="V1493" i="3"/>
  <c r="T1494" i="3" l="1"/>
  <c r="U1494" i="3" s="1"/>
  <c r="S1495" i="3" s="1"/>
  <c r="Q1494" i="3" l="1"/>
  <c r="R1495" i="3" s="1"/>
  <c r="V1494" i="3"/>
  <c r="T1495" i="3" l="1"/>
  <c r="U1495" i="3" s="1"/>
  <c r="S1496" i="3" s="1"/>
  <c r="Q1495" i="3" l="1"/>
  <c r="R1496" i="3" s="1"/>
  <c r="V1495" i="3"/>
  <c r="T1496" i="3" l="1"/>
  <c r="U1496" i="3" s="1"/>
  <c r="S1497" i="3" s="1"/>
  <c r="Q1496" i="3" l="1"/>
  <c r="R1497" i="3" s="1"/>
  <c r="V1496" i="3"/>
  <c r="T1497" i="3" l="1"/>
  <c r="U1497" i="3" s="1"/>
  <c r="S1498" i="3" s="1"/>
  <c r="Q1497" i="3" l="1"/>
  <c r="R1498" i="3" s="1"/>
  <c r="V1497" i="3"/>
  <c r="T1498" i="3" l="1"/>
  <c r="U1498" i="3" s="1"/>
  <c r="S1499" i="3" s="1"/>
  <c r="Q1498" i="3" l="1"/>
  <c r="R1499" i="3" s="1"/>
  <c r="V1498" i="3"/>
  <c r="T1499" i="3" l="1"/>
  <c r="U1499" i="3" s="1"/>
  <c r="S1500" i="3" s="1"/>
  <c r="Q1499" i="3" l="1"/>
  <c r="R1500" i="3" s="1"/>
  <c r="V1499" i="3"/>
  <c r="T1500" i="3" l="1"/>
  <c r="U1500" i="3" s="1"/>
  <c r="S1501" i="3" s="1"/>
  <c r="Q1500" i="3" l="1"/>
  <c r="R1501" i="3" s="1"/>
  <c r="V1500" i="3"/>
  <c r="T1501" i="3" l="1"/>
  <c r="U1501" i="3" s="1"/>
  <c r="S1502" i="3" s="1"/>
  <c r="Q1501" i="3" l="1"/>
  <c r="R1502" i="3" s="1"/>
  <c r="V1501" i="3"/>
  <c r="T1502" i="3" l="1"/>
  <c r="U1502" i="3" s="1"/>
  <c r="S1503" i="3" s="1"/>
  <c r="Q1502" i="3" l="1"/>
  <c r="R1503" i="3" s="1"/>
  <c r="V1502" i="3"/>
  <c r="T1503" i="3" l="1"/>
  <c r="U1503" i="3" s="1"/>
  <c r="S1504" i="3" s="1"/>
  <c r="Q1503" i="3" l="1"/>
  <c r="R1504" i="3" s="1"/>
  <c r="V1503" i="3"/>
  <c r="T1504" i="3" l="1"/>
  <c r="U1504" i="3" s="1"/>
  <c r="S1505" i="3" s="1"/>
  <c r="Q1504" i="3" l="1"/>
  <c r="R1505" i="3" s="1"/>
  <c r="V1504" i="3"/>
  <c r="T1505" i="3" l="1"/>
  <c r="U1505" i="3" s="1"/>
  <c r="S1506" i="3" s="1"/>
  <c r="Q1505" i="3" l="1"/>
  <c r="R1506" i="3" s="1"/>
  <c r="V1505" i="3"/>
  <c r="T1506" i="3" l="1"/>
  <c r="U1506" i="3" s="1"/>
  <c r="S1507" i="3" s="1"/>
  <c r="Q1506" i="3" l="1"/>
  <c r="R1507" i="3" s="1"/>
  <c r="V1506" i="3"/>
  <c r="T1507" i="3" l="1"/>
  <c r="U1507" i="3" s="1"/>
  <c r="S1508" i="3" s="1"/>
  <c r="Q1507" i="3" l="1"/>
  <c r="R1508" i="3" s="1"/>
  <c r="V1507" i="3"/>
  <c r="T1508" i="3" l="1"/>
  <c r="U1508" i="3" s="1"/>
  <c r="S1509" i="3" s="1"/>
  <c r="Q1508" i="3" l="1"/>
  <c r="R1509" i="3" s="1"/>
  <c r="V1508" i="3"/>
  <c r="T1509" i="3" l="1"/>
  <c r="U1509" i="3" s="1"/>
  <c r="S1510" i="3" s="1"/>
  <c r="Q1509" i="3" l="1"/>
  <c r="R1510" i="3" s="1"/>
  <c r="V1509" i="3"/>
  <c r="T1510" i="3" l="1"/>
  <c r="U1510" i="3" s="1"/>
  <c r="S1511" i="3" s="1"/>
  <c r="Q1510" i="3" l="1"/>
  <c r="R1511" i="3" s="1"/>
  <c r="V1510" i="3"/>
  <c r="T1511" i="3" l="1"/>
  <c r="U1511" i="3" s="1"/>
  <c r="S1512" i="3" s="1"/>
  <c r="Q1511" i="3" l="1"/>
  <c r="R1512" i="3" s="1"/>
  <c r="V1511" i="3"/>
  <c r="T1512" i="3" l="1"/>
  <c r="U1512" i="3" s="1"/>
  <c r="S1513" i="3" s="1"/>
  <c r="Q1512" i="3" l="1"/>
  <c r="R1513" i="3" s="1"/>
  <c r="V1512" i="3"/>
  <c r="T1513" i="3" l="1"/>
  <c r="U1513" i="3" s="1"/>
  <c r="D10" i="4" s="1"/>
  <c r="V1513" i="3" l="1"/>
  <c r="D9" i="4" s="1"/>
  <c r="Q1513" i="3"/>
</calcChain>
</file>

<file path=xl/sharedStrings.xml><?xml version="1.0" encoding="utf-8"?>
<sst xmlns="http://schemas.openxmlformats.org/spreadsheetml/2006/main" count="130" uniqueCount="53">
  <si>
    <t>Vd</t>
  </si>
  <si>
    <t>l</t>
  </si>
  <si>
    <t>Dose</t>
  </si>
  <si>
    <t>mg/min</t>
  </si>
  <si>
    <t>CL</t>
  </si>
  <si>
    <t>l/min</t>
  </si>
  <si>
    <t>time</t>
  </si>
  <si>
    <t>amount (mg)</t>
  </si>
  <si>
    <t>conc (mg/l)</t>
  </si>
  <si>
    <t>eliminated (mg)</t>
  </si>
  <si>
    <t>amount/Vd</t>
  </si>
  <si>
    <t>CL x conc</t>
  </si>
  <si>
    <t>ke</t>
  </si>
  <si>
    <t>/min</t>
  </si>
  <si>
    <t>t1/2</t>
  </si>
  <si>
    <t>min</t>
  </si>
  <si>
    <t>ka</t>
  </si>
  <si>
    <t>mg</t>
  </si>
  <si>
    <t>F</t>
  </si>
  <si>
    <t>amount</t>
  </si>
  <si>
    <t>amount eliminated</t>
  </si>
  <si>
    <t>Conc</t>
  </si>
  <si>
    <t>amount absorbed</t>
  </si>
  <si>
    <t>amount in body</t>
  </si>
  <si>
    <t>dose function</t>
  </si>
  <si>
    <t>Dose interval</t>
  </si>
  <si>
    <t>auc</t>
  </si>
  <si>
    <t>AUC</t>
  </si>
  <si>
    <t>mg.min/l</t>
  </si>
  <si>
    <t>cmax</t>
  </si>
  <si>
    <t>mg/l</t>
  </si>
  <si>
    <t>MEC</t>
  </si>
  <si>
    <t>Total daily dose</t>
  </si>
  <si>
    <t>Time</t>
  </si>
  <si>
    <t>Amount</t>
  </si>
  <si>
    <t>Amount absorbed</t>
  </si>
  <si>
    <t>Amount in body</t>
  </si>
  <si>
    <t>Amount elim</t>
  </si>
  <si>
    <t>ln c</t>
  </si>
  <si>
    <t>MTD</t>
  </si>
  <si>
    <t>Time (min)</t>
  </si>
  <si>
    <t>amount in body (mg)</t>
  </si>
  <si>
    <t>Conc (mg/l)</t>
  </si>
  <si>
    <t>ln C</t>
  </si>
  <si>
    <t>MTC</t>
  </si>
  <si>
    <t>BLUE</t>
  </si>
  <si>
    <t>ORANGE</t>
  </si>
  <si>
    <t>l/h</t>
  </si>
  <si>
    <t>C0</t>
  </si>
  <si>
    <t>Parameter</t>
  </si>
  <si>
    <t>Unit</t>
  </si>
  <si>
    <t>h</t>
  </si>
  <si>
    <t>Dose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</si>
</sst>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0" fillId="0" borderId="0" xfId="0" quotePrefix="1"/>
    <xf numFmtId="0" fontId="1" fillId="2" borderId="1" xfId="1"/>
    <xf numFmtId="164" fontId="2" fillId="3" borderId="1" xfId="2" applyNumberFormat="1"/>
    <xf numFmtId="2" fontId="2" fillId="3" borderId="1" xfId="2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5" borderId="0" xfId="0" applyNumberFormat="1" applyFill="1"/>
    <xf numFmtId="0" fontId="0" fillId="7" borderId="0" xfId="0" applyFill="1"/>
    <xf numFmtId="1" fontId="0" fillId="7" borderId="0" xfId="0" applyNumberFormat="1" applyFill="1"/>
    <xf numFmtId="164" fontId="0" fillId="0" borderId="0" xfId="0" applyNumberFormat="1"/>
    <xf numFmtId="0" fontId="0" fillId="8" borderId="0" xfId="0" applyFill="1"/>
    <xf numFmtId="0" fontId="2" fillId="3" borderId="1" xfId="2"/>
    <xf numFmtId="165" fontId="2" fillId="3" borderId="1" xfId="2" applyNumberFormat="1"/>
    <xf numFmtId="1" fontId="2" fillId="3" borderId="1" xfId="2" applyNumberFormat="1"/>
    <xf numFmtId="0" fontId="3" fillId="0" borderId="0" xfId="0" applyFont="1"/>
  </cellXfs>
  <cellStyles count="3">
    <cellStyle name="Berekening" xfId="2" builtinId="22"/>
    <cellStyle name="Invoer" xfId="1" builtinId="2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3967976641601"/>
          <c:y val="8.5945504045271792E-2"/>
          <c:w val="0.75107458902047586"/>
          <c:h val="0.79896985464723314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'Single i.v.'!$A$139:$A$239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'Single i.v.'!$C$139:$C$239</c:f>
              <c:numCache>
                <c:formatCode>0.0</c:formatCode>
                <c:ptCount val="101"/>
                <c:pt idx="0">
                  <c:v>2.5</c:v>
                </c:pt>
                <c:pt idx="1">
                  <c:v>2.3125</c:v>
                </c:pt>
                <c:pt idx="2">
                  <c:v>2.1390625000000001</c:v>
                </c:pt>
                <c:pt idx="3">
                  <c:v>1.9786328125000001</c:v>
                </c:pt>
                <c:pt idx="4">
                  <c:v>1.8302353515625001</c:v>
                </c:pt>
                <c:pt idx="5">
                  <c:v>1.6929677001953123</c:v>
                </c:pt>
                <c:pt idx="6">
                  <c:v>1.5659951226806641</c:v>
                </c:pt>
                <c:pt idx="7">
                  <c:v>1.4485454884796143</c:v>
                </c:pt>
                <c:pt idx="8">
                  <c:v>1.3399045768436433</c:v>
                </c:pt>
                <c:pt idx="9">
                  <c:v>1.2394117335803698</c:v>
                </c:pt>
                <c:pt idx="10">
                  <c:v>1.1464558535618421</c:v>
                </c:pt>
                <c:pt idx="11">
                  <c:v>1.0604716645447039</c:v>
                </c:pt>
                <c:pt idx="12">
                  <c:v>0.98093628970385116</c:v>
                </c:pt>
                <c:pt idx="13">
                  <c:v>0.90736606797606234</c:v>
                </c:pt>
                <c:pt idx="14">
                  <c:v>0.83931361287785755</c:v>
                </c:pt>
                <c:pt idx="15">
                  <c:v>0.7763650919120183</c:v>
                </c:pt>
                <c:pt idx="16">
                  <c:v>0.71813771001861693</c:v>
                </c:pt>
                <c:pt idx="17">
                  <c:v>0.66427738176722062</c:v>
                </c:pt>
                <c:pt idx="18">
                  <c:v>0.61445657813467913</c:v>
                </c:pt>
                <c:pt idx="19">
                  <c:v>0.56837233477457816</c:v>
                </c:pt>
                <c:pt idx="20">
                  <c:v>0.52574440966648472</c:v>
                </c:pt>
                <c:pt idx="21">
                  <c:v>0.4863135789414984</c:v>
                </c:pt>
                <c:pt idx="22">
                  <c:v>0.44984006052088599</c:v>
                </c:pt>
                <c:pt idx="23">
                  <c:v>0.4161020559818196</c:v>
                </c:pt>
                <c:pt idx="24">
                  <c:v>0.38489440178318313</c:v>
                </c:pt>
                <c:pt idx="25">
                  <c:v>0.35602732164944439</c:v>
                </c:pt>
                <c:pt idx="26">
                  <c:v>0.32932527252573607</c:v>
                </c:pt>
                <c:pt idx="27">
                  <c:v>0.30462587708630584</c:v>
                </c:pt>
                <c:pt idx="28">
                  <c:v>0.28177893630483292</c:v>
                </c:pt>
                <c:pt idx="29">
                  <c:v>0.2606455160819704</c:v>
                </c:pt>
                <c:pt idx="30">
                  <c:v>0.24109710237582266</c:v>
                </c:pt>
                <c:pt idx="31">
                  <c:v>0.22301481969763595</c:v>
                </c:pt>
                <c:pt idx="32">
                  <c:v>0.20628870822031325</c:v>
                </c:pt>
                <c:pt idx="33">
                  <c:v>0.19081705510378977</c:v>
                </c:pt>
                <c:pt idx="34">
                  <c:v>0.17650577597100553</c:v>
                </c:pt>
                <c:pt idx="35">
                  <c:v>0.16326784277318013</c:v>
                </c:pt>
                <c:pt idx="36">
                  <c:v>0.15102275456519162</c:v>
                </c:pt>
                <c:pt idx="37">
                  <c:v>0.13969604797280227</c:v>
                </c:pt>
                <c:pt idx="38">
                  <c:v>0.1292188443748421</c:v>
                </c:pt>
                <c:pt idx="39">
                  <c:v>0.11952743104672894</c:v>
                </c:pt>
                <c:pt idx="40">
                  <c:v>0.11056287371822426</c:v>
                </c:pt>
                <c:pt idx="41">
                  <c:v>0.10227065818935746</c:v>
                </c:pt>
                <c:pt idx="42">
                  <c:v>9.4600358825155648E-2</c:v>
                </c:pt>
                <c:pt idx="43">
                  <c:v>8.750533191326898E-2</c:v>
                </c:pt>
                <c:pt idx="44">
                  <c:v>8.0942432019773802E-2</c:v>
                </c:pt>
                <c:pt idx="45">
                  <c:v>7.4871749618290767E-2</c:v>
                </c:pt>
                <c:pt idx="46">
                  <c:v>6.9256368396918969E-2</c:v>
                </c:pt>
                <c:pt idx="47">
                  <c:v>6.4062140767150041E-2</c:v>
                </c:pt>
                <c:pt idx="48">
                  <c:v>5.9257480209613786E-2</c:v>
                </c:pt>
                <c:pt idx="49">
                  <c:v>5.4813169193892751E-2</c:v>
                </c:pt>
                <c:pt idx="50">
                  <c:v>5.0702181504350796E-2</c:v>
                </c:pt>
                <c:pt idx="51">
                  <c:v>4.6899517891524488E-2</c:v>
                </c:pt>
                <c:pt idx="52">
                  <c:v>4.3382054049660154E-2</c:v>
                </c:pt>
                <c:pt idx="53">
                  <c:v>4.0128399995935635E-2</c:v>
                </c:pt>
                <c:pt idx="54">
                  <c:v>3.7118769996240461E-2</c:v>
                </c:pt>
                <c:pt idx="55">
                  <c:v>3.4334862246522428E-2</c:v>
                </c:pt>
                <c:pt idx="56">
                  <c:v>3.1759747578033251E-2</c:v>
                </c:pt>
                <c:pt idx="57">
                  <c:v>2.9377766509680752E-2</c:v>
                </c:pt>
                <c:pt idx="58">
                  <c:v>2.7174434021454696E-2</c:v>
                </c:pt>
                <c:pt idx="59">
                  <c:v>2.5136351469845598E-2</c:v>
                </c:pt>
                <c:pt idx="60">
                  <c:v>2.3251125109607175E-2</c:v>
                </c:pt>
                <c:pt idx="61">
                  <c:v>2.1507290726386637E-2</c:v>
                </c:pt>
                <c:pt idx="62">
                  <c:v>1.9894243921907639E-2</c:v>
                </c:pt>
                <c:pt idx="63">
                  <c:v>1.8402175627764566E-2</c:v>
                </c:pt>
                <c:pt idx="64">
                  <c:v>1.7022012455682224E-2</c:v>
                </c:pt>
                <c:pt idx="65">
                  <c:v>1.5745361521506056E-2</c:v>
                </c:pt>
                <c:pt idx="66">
                  <c:v>1.4564459407393104E-2</c:v>
                </c:pt>
                <c:pt idx="67">
                  <c:v>1.347212495183862E-2</c:v>
                </c:pt>
                <c:pt idx="68">
                  <c:v>1.2461715580450724E-2</c:v>
                </c:pt>
                <c:pt idx="69">
                  <c:v>1.1527086911916919E-2</c:v>
                </c:pt>
                <c:pt idx="70">
                  <c:v>1.0662555393523152E-2</c:v>
                </c:pt>
                <c:pt idx="71">
                  <c:v>9.8628637390089143E-3</c:v>
                </c:pt>
                <c:pt idx="72">
                  <c:v>9.1231489585832468E-3</c:v>
                </c:pt>
                <c:pt idx="73">
                  <c:v>8.4389127866895033E-3</c:v>
                </c:pt>
                <c:pt idx="74">
                  <c:v>7.8059943276877902E-3</c:v>
                </c:pt>
                <c:pt idx="75">
                  <c:v>7.220544753111206E-3</c:v>
                </c:pt>
                <c:pt idx="76">
                  <c:v>6.6790038966278668E-3</c:v>
                </c:pt>
                <c:pt idx="77">
                  <c:v>6.1780786043807764E-3</c:v>
                </c:pt>
                <c:pt idx="78">
                  <c:v>5.7147227090522182E-3</c:v>
                </c:pt>
                <c:pt idx="79">
                  <c:v>5.2861185058733018E-3</c:v>
                </c:pt>
                <c:pt idx="80">
                  <c:v>4.8896596179328041E-3</c:v>
                </c:pt>
                <c:pt idx="81">
                  <c:v>4.5229351465878431E-3</c:v>
                </c:pt>
                <c:pt idx="82">
                  <c:v>4.1837150105937552E-3</c:v>
                </c:pt>
                <c:pt idx="83">
                  <c:v>3.8699363847992238E-3</c:v>
                </c:pt>
                <c:pt idx="84">
                  <c:v>3.5796911559392826E-3</c:v>
                </c:pt>
                <c:pt idx="85">
                  <c:v>3.3112143192438361E-3</c:v>
                </c:pt>
                <c:pt idx="86">
                  <c:v>3.0628732453005483E-3</c:v>
                </c:pt>
                <c:pt idx="87">
                  <c:v>2.8331577519030071E-3</c:v>
                </c:pt>
                <c:pt idx="88">
                  <c:v>2.620670920510282E-3</c:v>
                </c:pt>
                <c:pt idx="89">
                  <c:v>2.4241206014720107E-3</c:v>
                </c:pt>
                <c:pt idx="90">
                  <c:v>2.2423115563616099E-3</c:v>
                </c:pt>
                <c:pt idx="91">
                  <c:v>2.0741381896344892E-3</c:v>
                </c:pt>
                <c:pt idx="92">
                  <c:v>1.9185778254119025E-3</c:v>
                </c:pt>
                <c:pt idx="93">
                  <c:v>1.7746844885060098E-3</c:v>
                </c:pt>
                <c:pt idx="94">
                  <c:v>1.641583151868059E-3</c:v>
                </c:pt>
                <c:pt idx="95">
                  <c:v>1.5184644154779545E-3</c:v>
                </c:pt>
                <c:pt idx="96">
                  <c:v>1.4045795843171079E-3</c:v>
                </c:pt>
                <c:pt idx="97">
                  <c:v>1.299236115493325E-3</c:v>
                </c:pt>
                <c:pt idx="98">
                  <c:v>1.2017934068313256E-3</c:v>
                </c:pt>
                <c:pt idx="99">
                  <c:v>1.1116589013189762E-3</c:v>
                </c:pt>
                <c:pt idx="100">
                  <c:v>1.0282844837200529E-3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C6-4E1A-9600-F178FA2A0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23480"/>
        <c:axId val="361126104"/>
      </c:scatterChart>
      <c:valAx>
        <c:axId val="36112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none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cap="none" baseline="0"/>
                  <a:t>Time (min)</a:t>
                </a:r>
              </a:p>
            </c:rich>
          </c:tx>
          <c:layout>
            <c:manualLayout>
              <c:xMode val="edge"/>
              <c:yMode val="edge"/>
              <c:x val="0.424093216134736"/>
              <c:y val="0.93568359826584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none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26104"/>
        <c:crosses val="autoZero"/>
        <c:crossBetween val="midCat"/>
      </c:valAx>
      <c:valAx>
        <c:axId val="36112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none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100" cap="none" baseline="0"/>
                  <a:t>Concentration (mg/l)</a:t>
                </a:r>
              </a:p>
            </c:rich>
          </c:tx>
          <c:layout>
            <c:manualLayout>
              <c:xMode val="edge"/>
              <c:yMode val="edge"/>
              <c:x val="2.9030209304796422E-2"/>
              <c:y val="0.38179459851840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none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2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102649482247558E-2"/>
          <c:y val="4.1383757160438836E-2"/>
          <c:w val="0.89754743343649213"/>
          <c:h val="0.9115466995944514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3731761790645741E-2"/>
                  <c:y val="-0.43428444693724555"/>
                </c:manualLayout>
              </c:layout>
              <c:numFmt formatCode="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'Single i.v.'!$A$139:$A$239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'Single i.v.'!$D$139:$D$239</c:f>
              <c:numCache>
                <c:formatCode>General</c:formatCode>
                <c:ptCount val="101"/>
                <c:pt idx="0">
                  <c:v>0.91629073187415511</c:v>
                </c:pt>
                <c:pt idx="1">
                  <c:v>0.8383291904044432</c:v>
                </c:pt>
                <c:pt idx="2">
                  <c:v>0.76036764893473141</c:v>
                </c:pt>
                <c:pt idx="3">
                  <c:v>0.68240610746501951</c:v>
                </c:pt>
                <c:pt idx="4">
                  <c:v>0.60444456599530771</c:v>
                </c:pt>
                <c:pt idx="5">
                  <c:v>0.5264830245255957</c:v>
                </c:pt>
                <c:pt idx="6">
                  <c:v>0.44852148305588396</c:v>
                </c:pt>
                <c:pt idx="7">
                  <c:v>0.37055994158617206</c:v>
                </c:pt>
                <c:pt idx="8">
                  <c:v>0.29259840011646027</c:v>
                </c:pt>
                <c:pt idx="9">
                  <c:v>0.21463685864674822</c:v>
                </c:pt>
                <c:pt idx="10">
                  <c:v>0.13667531717703638</c:v>
                </c:pt>
                <c:pt idx="11">
                  <c:v>5.8713775707324466E-2</c:v>
                </c:pt>
                <c:pt idx="12">
                  <c:v>-1.9247765762387313E-2</c:v>
                </c:pt>
                <c:pt idx="13">
                  <c:v>-9.7209307232099154E-2</c:v>
                </c:pt>
                <c:pt idx="14">
                  <c:v>-0.17517084870181115</c:v>
                </c:pt>
                <c:pt idx="15">
                  <c:v>-0.25313239017152289</c:v>
                </c:pt>
                <c:pt idx="16">
                  <c:v>-0.3310939316412348</c:v>
                </c:pt>
                <c:pt idx="17">
                  <c:v>-0.4090554731109467</c:v>
                </c:pt>
                <c:pt idx="18">
                  <c:v>-0.48701701458065844</c:v>
                </c:pt>
                <c:pt idx="19">
                  <c:v>-0.5649785560503704</c:v>
                </c:pt>
                <c:pt idx="20">
                  <c:v>-0.64294009752008241</c:v>
                </c:pt>
                <c:pt idx="21">
                  <c:v>-0.7209016389897942</c:v>
                </c:pt>
                <c:pt idx="22">
                  <c:v>-0.79886318045950611</c:v>
                </c:pt>
                <c:pt idx="23">
                  <c:v>-0.87682472192921779</c:v>
                </c:pt>
                <c:pt idx="24">
                  <c:v>-0.95478626339892969</c:v>
                </c:pt>
                <c:pt idx="25">
                  <c:v>-1.0327478048686416</c:v>
                </c:pt>
                <c:pt idx="26">
                  <c:v>-1.1107093463383533</c:v>
                </c:pt>
                <c:pt idx="27">
                  <c:v>-1.1886708878080654</c:v>
                </c:pt>
                <c:pt idx="28">
                  <c:v>-1.2666324292777771</c:v>
                </c:pt>
                <c:pt idx="29">
                  <c:v>-1.3445939707474892</c:v>
                </c:pt>
                <c:pt idx="30">
                  <c:v>-1.4225555122172009</c:v>
                </c:pt>
                <c:pt idx="31">
                  <c:v>-1.5005170536869128</c:v>
                </c:pt>
                <c:pt idx="32">
                  <c:v>-1.5784785951566247</c:v>
                </c:pt>
                <c:pt idx="33">
                  <c:v>-1.6564401366263364</c:v>
                </c:pt>
                <c:pt idx="34">
                  <c:v>-1.7344016780960483</c:v>
                </c:pt>
                <c:pt idx="35">
                  <c:v>-1.8123632195657602</c:v>
                </c:pt>
                <c:pt idx="36">
                  <c:v>-1.8903247610354719</c:v>
                </c:pt>
                <c:pt idx="37">
                  <c:v>-1.9682863025051835</c:v>
                </c:pt>
                <c:pt idx="38">
                  <c:v>-2.0462478439748955</c:v>
                </c:pt>
                <c:pt idx="39">
                  <c:v>-2.1242093854446074</c:v>
                </c:pt>
                <c:pt idx="40">
                  <c:v>-2.2021709269143193</c:v>
                </c:pt>
                <c:pt idx="41">
                  <c:v>-2.2801324683840312</c:v>
                </c:pt>
                <c:pt idx="42">
                  <c:v>-2.3580940098537431</c:v>
                </c:pt>
                <c:pt idx="43">
                  <c:v>-2.4360555513234545</c:v>
                </c:pt>
                <c:pt idx="44">
                  <c:v>-2.5140170927931664</c:v>
                </c:pt>
                <c:pt idx="45">
                  <c:v>-2.5919786342628783</c:v>
                </c:pt>
                <c:pt idx="46">
                  <c:v>-2.6699401757325902</c:v>
                </c:pt>
                <c:pt idx="47">
                  <c:v>-2.7479017172023021</c:v>
                </c:pt>
                <c:pt idx="48">
                  <c:v>-2.825863258672014</c:v>
                </c:pt>
                <c:pt idx="49">
                  <c:v>-2.9038248001417259</c:v>
                </c:pt>
                <c:pt idx="50">
                  <c:v>-2.9817863416114379</c:v>
                </c:pt>
                <c:pt idx="51">
                  <c:v>-3.0597478830811498</c:v>
                </c:pt>
                <c:pt idx="52">
                  <c:v>-3.1377094245508612</c:v>
                </c:pt>
                <c:pt idx="53">
                  <c:v>-3.2156709660205736</c:v>
                </c:pt>
                <c:pt idx="54">
                  <c:v>-3.2936325074902855</c:v>
                </c:pt>
                <c:pt idx="55">
                  <c:v>-3.3715940489599969</c:v>
                </c:pt>
                <c:pt idx="56">
                  <c:v>-3.4495555904297088</c:v>
                </c:pt>
                <c:pt idx="57">
                  <c:v>-3.5275171318994207</c:v>
                </c:pt>
                <c:pt idx="58">
                  <c:v>-3.6054786733691326</c:v>
                </c:pt>
                <c:pt idx="59">
                  <c:v>-3.6834402148388445</c:v>
                </c:pt>
                <c:pt idx="60">
                  <c:v>-3.7614017563085564</c:v>
                </c:pt>
                <c:pt idx="61">
                  <c:v>-3.8393632977782683</c:v>
                </c:pt>
                <c:pt idx="62">
                  <c:v>-3.9173248392479803</c:v>
                </c:pt>
                <c:pt idx="63">
                  <c:v>-3.9952863807176922</c:v>
                </c:pt>
                <c:pt idx="64">
                  <c:v>-4.0732479221874041</c:v>
                </c:pt>
                <c:pt idx="65">
                  <c:v>-4.151209463657116</c:v>
                </c:pt>
                <c:pt idx="66">
                  <c:v>-4.2291710051268279</c:v>
                </c:pt>
                <c:pt idx="67">
                  <c:v>-4.3071325465965398</c:v>
                </c:pt>
                <c:pt idx="68">
                  <c:v>-4.3850940880662508</c:v>
                </c:pt>
                <c:pt idx="69">
                  <c:v>-4.4630556295359627</c:v>
                </c:pt>
                <c:pt idx="70">
                  <c:v>-4.5410171710056746</c:v>
                </c:pt>
                <c:pt idx="71">
                  <c:v>-4.6189787124753865</c:v>
                </c:pt>
                <c:pt idx="72">
                  <c:v>-4.6969402539450984</c:v>
                </c:pt>
                <c:pt idx="73">
                  <c:v>-4.7749017954148103</c:v>
                </c:pt>
                <c:pt idx="74">
                  <c:v>-4.8528633368845222</c:v>
                </c:pt>
                <c:pt idx="75">
                  <c:v>-4.9308248783542341</c:v>
                </c:pt>
                <c:pt idx="76">
                  <c:v>-5.008786419823946</c:v>
                </c:pt>
                <c:pt idx="77">
                  <c:v>-5.0867479612936579</c:v>
                </c:pt>
                <c:pt idx="78">
                  <c:v>-5.1647095027633698</c:v>
                </c:pt>
                <c:pt idx="79">
                  <c:v>-5.2426710442330817</c:v>
                </c:pt>
                <c:pt idx="80">
                  <c:v>-5.3206325857027936</c:v>
                </c:pt>
                <c:pt idx="81">
                  <c:v>-5.3985941271725055</c:v>
                </c:pt>
                <c:pt idx="82">
                  <c:v>-5.4765556686422174</c:v>
                </c:pt>
                <c:pt idx="83">
                  <c:v>-5.5545172101119293</c:v>
                </c:pt>
                <c:pt idx="84">
                  <c:v>-5.6324787515816404</c:v>
                </c:pt>
                <c:pt idx="85">
                  <c:v>-5.7104402930513523</c:v>
                </c:pt>
                <c:pt idx="86">
                  <c:v>-5.7884018345210642</c:v>
                </c:pt>
                <c:pt idx="87">
                  <c:v>-5.8663633759907761</c:v>
                </c:pt>
                <c:pt idx="88">
                  <c:v>-5.944324917460488</c:v>
                </c:pt>
                <c:pt idx="89">
                  <c:v>-6.0222864589301999</c:v>
                </c:pt>
                <c:pt idx="90">
                  <c:v>-6.1002480003999118</c:v>
                </c:pt>
                <c:pt idx="91">
                  <c:v>-6.1782095418696237</c:v>
                </c:pt>
                <c:pt idx="92">
                  <c:v>-6.2561710833393356</c:v>
                </c:pt>
                <c:pt idx="93">
                  <c:v>-6.3341326248090475</c:v>
                </c:pt>
                <c:pt idx="94">
                  <c:v>-6.4120941662787594</c:v>
                </c:pt>
                <c:pt idx="95">
                  <c:v>-6.4900557077484713</c:v>
                </c:pt>
                <c:pt idx="96">
                  <c:v>-6.5680172492181832</c:v>
                </c:pt>
                <c:pt idx="97">
                  <c:v>-6.6459787906878951</c:v>
                </c:pt>
                <c:pt idx="98">
                  <c:v>-6.723940332157607</c:v>
                </c:pt>
                <c:pt idx="99">
                  <c:v>-6.801901873627318</c:v>
                </c:pt>
                <c:pt idx="100">
                  <c:v>-6.8798634150970308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F5-4A31-8069-56019E504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123480"/>
        <c:axId val="361126104"/>
      </c:scatterChart>
      <c:valAx>
        <c:axId val="361123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Time (min)</a:t>
                </a:r>
              </a:p>
            </c:rich>
          </c:tx>
          <c:layout>
            <c:manualLayout>
              <c:xMode val="edge"/>
              <c:yMode val="edge"/>
              <c:x val="0.52948503327631313"/>
              <c:y val="0.127281121776796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26104"/>
        <c:crosses val="autoZero"/>
        <c:crossBetween val="midCat"/>
      </c:valAx>
      <c:valAx>
        <c:axId val="361126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2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ln (concentration/(mg/l))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2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2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97823605029515E-2"/>
          <c:y val="6.8839414892770665E-2"/>
          <c:w val="0.87177371513049873"/>
          <c:h val="0.81161474080545837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'Single p.o.'!$A$83:$A$583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'Single p.o.'!$F$83:$F$583</c:f>
              <c:numCache>
                <c:formatCode>General</c:formatCode>
                <c:ptCount val="501"/>
                <c:pt idx="0">
                  <c:v>0</c:v>
                </c:pt>
                <c:pt idx="1">
                  <c:v>0.125</c:v>
                </c:pt>
                <c:pt idx="2">
                  <c:v>0.234375</c:v>
                </c:pt>
                <c:pt idx="3">
                  <c:v>0.32960937499999998</c:v>
                </c:pt>
                <c:pt idx="4">
                  <c:v>0.41206054687499993</c:v>
                </c:pt>
                <c:pt idx="5">
                  <c:v>0.48296928710937498</c:v>
                </c:pt>
                <c:pt idx="6">
                  <c:v>0.5434692077636718</c:v>
                </c:pt>
                <c:pt idx="7">
                  <c:v>0.59459550350952139</c:v>
                </c:pt>
                <c:pt idx="8">
                  <c:v>0.63729300275802614</c:v>
                </c:pt>
                <c:pt idx="9">
                  <c:v>0.67242358146230696</c:v>
                </c:pt>
                <c:pt idx="10">
                  <c:v>0.70077298906821017</c:v>
                </c:pt>
                <c:pt idx="11">
                  <c:v>0.72305713229289181</c:v>
                </c:pt>
                <c:pt idx="12">
                  <c:v>0.73992785890548241</c:v>
                </c:pt>
                <c:pt idx="13">
                  <c:v>0.75197828044540072</c:v>
                </c:pt>
                <c:pt idx="14">
                  <c:v>0.75974766982193376</c:v>
                </c:pt>
                <c:pt idx="15">
                  <c:v>0.76372596697472994</c:v>
                </c:pt>
                <c:pt idx="16">
                  <c:v>0.76435792322159435</c:v>
                </c:pt>
                <c:pt idx="17">
                  <c:v>0.76204691256144552</c:v>
                </c:pt>
                <c:pt idx="18">
                  <c:v>0.75715843602173438</c:v>
                </c:pt>
                <c:pt idx="19">
                  <c:v>0.7500233431273815</c:v>
                </c:pt>
                <c:pt idx="20">
                  <c:v>0.74094079270974134</c:v>
                </c:pt>
                <c:pt idx="21">
                  <c:v>0.73018097355757861</c:v>
                </c:pt>
                <c:pt idx="22">
                  <c:v>0.71798760382677451</c:v>
                </c:pt>
                <c:pt idx="23">
                  <c:v>0.70458022666148012</c:v>
                </c:pt>
                <c:pt idx="24">
                  <c:v>0.69015631812749711</c:v>
                </c:pt>
                <c:pt idx="25">
                  <c:v>0.67489322231028148</c:v>
                </c:pt>
                <c:pt idx="26">
                  <c:v>0.65894992727723956</c:v>
                </c:pt>
                <c:pt idx="27">
                  <c:v>0.64246869453966449</c:v>
                </c:pt>
                <c:pt idx="28">
                  <c:v>0.6255765536669966</c:v>
                </c:pt>
                <c:pt idx="29">
                  <c:v>0.60838667279888836</c:v>
                </c:pt>
                <c:pt idx="30">
                  <c:v>0.59099961496304254</c:v>
                </c:pt>
                <c:pt idx="31">
                  <c:v>0.57350448933368159</c:v>
                </c:pt>
                <c:pt idx="32">
                  <c:v>0.55598000585187923</c:v>
                </c:pt>
                <c:pt idx="33">
                  <c:v>0.538495440970301</c:v>
                </c:pt>
                <c:pt idx="34">
                  <c:v>0.52111152167697539</c:v>
                </c:pt>
                <c:pt idx="35">
                  <c:v>0.50388123439167687</c:v>
                </c:pt>
                <c:pt idx="36">
                  <c:v>0.48685056481075206</c:v>
                </c:pt>
                <c:pt idx="37">
                  <c:v>0.47005917429847399</c:v>
                </c:pt>
                <c:pt idx="38">
                  <c:v>0.45354101798219038</c:v>
                </c:pt>
                <c:pt idx="39">
                  <c:v>0.43732490930182288</c:v>
                </c:pt>
                <c:pt idx="40">
                  <c:v>0.42143503538906824</c:v>
                </c:pt>
                <c:pt idx="41">
                  <c:v>0.40589142730552608</c:v>
                </c:pt>
                <c:pt idx="42">
                  <c:v>0.3907103888497177</c:v>
                </c:pt>
                <c:pt idx="43">
                  <c:v>0.37590488734848959</c:v>
                </c:pt>
                <c:pt idx="44">
                  <c:v>0.36148490957672857</c:v>
                </c:pt>
                <c:pt idx="45">
                  <c:v>0.34745778569888081</c:v>
                </c:pt>
                <c:pt idx="46">
                  <c:v>0.33382848389485131</c:v>
                </c:pt>
                <c:pt idx="47">
                  <c:v>0.32059987811995472</c:v>
                </c:pt>
                <c:pt idx="48">
                  <c:v>0.3077729912523145</c:v>
                </c:pt>
                <c:pt idx="49">
                  <c:v>0.29534721570017941</c:v>
                </c:pt>
                <c:pt idx="50">
                  <c:v>0.28332051337486508</c:v>
                </c:pt>
                <c:pt idx="51">
                  <c:v>0.27168959678133942</c:v>
                </c:pt>
                <c:pt idx="52">
                  <c:v>0.26045009283684867</c:v>
                </c:pt>
                <c:pt idx="53">
                  <c:v>0.24959669089748923</c:v>
                </c:pt>
                <c:pt idx="54">
                  <c:v>0.23912327635241154</c:v>
                </c:pt>
                <c:pt idx="55">
                  <c:v>0.22902305103460302</c:v>
                </c:pt>
                <c:pt idx="56">
                  <c:v>0.21928864159519898</c:v>
                </c:pt>
                <c:pt idx="57">
                  <c:v>0.20991219689434071</c:v>
                </c:pt>
                <c:pt idx="58">
                  <c:v>0.2008854753751077</c:v>
                </c:pt>
                <c:pt idx="59">
                  <c:v>0.19219992330742505</c:v>
                </c:pt>
                <c:pt idx="60">
                  <c:v>0.1838467447155461</c:v>
                </c:pt>
                <c:pt idx="61">
                  <c:v>0.17581696373524916</c:v>
                </c:pt>
                <c:pt idx="62">
                  <c:v>0.16810148008480602</c:v>
                </c:pt>
                <c:pt idx="63">
                  <c:v>0.1606911182766611</c:v>
                </c:pt>
                <c:pt idx="64">
                  <c:v>0.1535766711442163</c:v>
                </c:pt>
                <c:pt idx="65">
                  <c:v>0.1467489382097896</c:v>
                </c:pt>
                <c:pt idx="66">
                  <c:v>0.14019875937537543</c:v>
                </c:pt>
                <c:pt idx="67">
                  <c:v>0.13391704437697632</c:v>
                </c:pt>
                <c:pt idx="68">
                  <c:v>0.12789479840571943</c:v>
                </c:pt>
                <c:pt idx="69">
                  <c:v>0.12212314426445599</c:v>
                </c:pt>
                <c:pt idx="70">
                  <c:v>0.11659334139682902</c:v>
                </c:pt>
                <c:pt idx="71">
                  <c:v>0.11129680209666373</c:v>
                </c:pt>
                <c:pt idx="72">
                  <c:v>0.10622510517878099</c:v>
                </c:pt>
                <c:pt idx="73">
                  <c:v>0.1013700073677711</c:v>
                </c:pt>
                <c:pt idx="74">
                  <c:v>9.6723452638717025E-2</c:v>
                </c:pt>
                <c:pt idx="75">
                  <c:v>9.2277579723165554E-2</c:v>
                </c:pt>
                <c:pt idx="76">
                  <c:v>8.8024727974662834E-2</c:v>
                </c:pt>
                <c:pt idx="77">
                  <c:v>8.3957441770761088E-2</c:v>
                </c:pt>
                <c:pt idx="78">
                  <c:v>8.006847361244207E-2</c:v>
                </c:pt>
                <c:pt idx="79">
                  <c:v>7.6350786067272566E-2</c:v>
                </c:pt>
                <c:pt idx="80">
                  <c:v>7.2797552689202599E-2</c:v>
                </c:pt>
                <c:pt idx="81">
                  <c:v>6.9402158035639122E-2</c:v>
                </c:pt>
                <c:pt idx="82">
                  <c:v>6.6158196891186544E-2</c:v>
                </c:pt>
                <c:pt idx="83">
                  <c:v>6.3059472797156915E-2</c:v>
                </c:pt>
                <c:pt idx="84">
                  <c:v>6.009999597653902E-2</c:v>
                </c:pt>
                <c:pt idx="85">
                  <c:v>5.7273980735509031E-2</c:v>
                </c:pt>
                <c:pt idx="86">
                  <c:v>5.4575842414695777E-2</c:v>
                </c:pt>
                <c:pt idx="87">
                  <c:v>5.2000193956226015E-2</c:v>
                </c:pt>
                <c:pt idx="88">
                  <c:v>4.9541842146009867E-2</c:v>
                </c:pt>
                <c:pt idx="89">
                  <c:v>4.7195783584734884E-2</c:v>
                </c:pt>
                <c:pt idx="90">
                  <c:v>4.4957200435571741E-2</c:v>
                </c:pt>
                <c:pt idx="91">
                  <c:v>4.2821455991611232E-2</c:v>
                </c:pt>
                <c:pt idx="92">
                  <c:v>4.0784090101512398E-2</c:v>
                </c:pt>
                <c:pt idx="93">
                  <c:v>3.8840814487707376E-2</c:v>
                </c:pt>
                <c:pt idx="94">
                  <c:v>3.6987507987747303E-2</c:v>
                </c:pt>
                <c:pt idx="95">
                  <c:v>3.5220211745953342E-2</c:v>
                </c:pt>
                <c:pt idx="96">
                  <c:v>3.3535124379429571E-2</c:v>
                </c:pt>
                <c:pt idx="97">
                  <c:v>3.1928597139673949E-2</c:v>
                </c:pt>
                <c:pt idx="98">
                  <c:v>3.0397129088464914E-2</c:v>
                </c:pt>
                <c:pt idx="99">
                  <c:v>2.8937362304383235E-2</c:v>
                </c:pt>
                <c:pt idx="100">
                  <c:v>2.7546077134230025E-2</c:v>
                </c:pt>
                <c:pt idx="101">
                  <c:v>2.6220187501704524E-2</c:v>
                </c:pt>
                <c:pt idx="102">
                  <c:v>2.4956736283991348E-2</c:v>
                </c:pt>
                <c:pt idx="103">
                  <c:v>2.3752890765360933E-2</c:v>
                </c:pt>
                <c:pt idx="104">
                  <c:v>2.2605938175494351E-2</c:v>
                </c:pt>
                <c:pt idx="105">
                  <c:v>2.1513281318990985E-2</c:v>
                </c:pt>
                <c:pt idx="106">
                  <c:v>2.0472434301392436E-2</c:v>
                </c:pt>
                <c:pt idx="107">
                  <c:v>1.9481018356047489E-2</c:v>
                </c:pt>
                <c:pt idx="108">
                  <c:v>1.8536757775240439E-2</c:v>
                </c:pt>
                <c:pt idx="109">
                  <c:v>1.7637475948199095E-2</c:v>
                </c:pt>
                <c:pt idx="110">
                  <c:v>1.6781091507880767E-2</c:v>
                </c:pt>
                <c:pt idx="111">
                  <c:v>1.5965614587796481E-2</c:v>
                </c:pt>
                <c:pt idx="112">
                  <c:v>1.5189143189568179E-2</c:v>
                </c:pt>
                <c:pt idx="113">
                  <c:v>1.4449859661414179E-2</c:v>
                </c:pt>
                <c:pt idx="114">
                  <c:v>1.3746027287318548E-2</c:v>
                </c:pt>
                <c:pt idx="115">
                  <c:v>1.3075986986254567E-2</c:v>
                </c:pt>
                <c:pt idx="116">
                  <c:v>1.2438154120496139E-2</c:v>
                </c:pt>
                <c:pt idx="117">
                  <c:v>1.1831015411759061E-2</c:v>
                </c:pt>
                <c:pt idx="118">
                  <c:v>1.1253125963662255E-2</c:v>
                </c:pt>
                <c:pt idx="119">
                  <c:v>1.0703106388783456E-2</c:v>
                </c:pt>
                <c:pt idx="120">
                  <c:v>1.0179640038400771E-2</c:v>
                </c:pt>
                <c:pt idx="121">
                  <c:v>9.6814703328579853E-3</c:v>
                </c:pt>
                <c:pt idx="122">
                  <c:v>9.2073981903640426E-3</c:v>
                </c:pt>
                <c:pt idx="123">
                  <c:v>8.756279551933626E-3</c:v>
                </c:pt>
                <c:pt idx="124">
                  <c:v>8.3270230000931471E-3</c:v>
                </c:pt>
                <c:pt idx="125">
                  <c:v>7.9185874689129774E-3</c:v>
                </c:pt>
                <c:pt idx="126">
                  <c:v>7.5299800428799786E-3</c:v>
                </c:pt>
                <c:pt idx="127">
                  <c:v>7.1602538420926813E-3</c:v>
                </c:pt>
                <c:pt idx="128">
                  <c:v>6.8085059912429968E-3</c:v>
                </c:pt>
                <c:pt idx="129">
                  <c:v>6.4738756698416748E-3</c:v>
                </c:pt>
                <c:pt idx="130">
                  <c:v>6.1555422411483573E-3</c:v>
                </c:pt>
                <c:pt idx="131">
                  <c:v>5.8527234572797989E-3</c:v>
                </c:pt>
                <c:pt idx="132">
                  <c:v>5.5646737379905029E-3</c:v>
                </c:pt>
                <c:pt idx="133">
                  <c:v>5.2906825206475699E-3</c:v>
                </c:pt>
                <c:pt idx="134">
                  <c:v>5.0300726789550389E-3</c:v>
                </c:pt>
                <c:pt idx="135">
                  <c:v>4.7821990080216458E-3</c:v>
                </c:pt>
                <c:pt idx="136">
                  <c:v>4.5464467734088456E-3</c:v>
                </c:pt>
                <c:pt idx="137">
                  <c:v>4.3222303218425646E-3</c:v>
                </c:pt>
                <c:pt idx="138">
                  <c:v>4.1089917513217845E-3</c:v>
                </c:pt>
                <c:pt idx="139">
                  <c:v>3.9061996384091927E-3</c:v>
                </c:pt>
                <c:pt idx="140">
                  <c:v>3.7133478205432181E-3</c:v>
                </c:pt>
                <c:pt idx="141">
                  <c:v>3.5299542312664566E-3</c:v>
                </c:pt>
                <c:pt idx="142">
                  <c:v>3.3555597863222527E-3</c:v>
                </c:pt>
                <c:pt idx="143">
                  <c:v>3.1897273186288254E-3</c:v>
                </c:pt>
                <c:pt idx="144">
                  <c:v>3.0320405601983675E-3</c:v>
                </c:pt>
                <c:pt idx="145">
                  <c:v>2.8821031691268592E-3</c:v>
                </c:pt>
                <c:pt idx="146">
                  <c:v>2.7395377998385454E-3</c:v>
                </c:pt>
                <c:pt idx="147">
                  <c:v>2.6039852148270455E-3</c:v>
                </c:pt>
                <c:pt idx="148">
                  <c:v>2.4751034361925883E-3</c:v>
                </c:pt>
                <c:pt idx="149">
                  <c:v>2.3525669353318367E-3</c:v>
                </c:pt>
                <c:pt idx="150">
                  <c:v>2.236065859192957E-3</c:v>
                </c:pt>
                <c:pt idx="151">
                  <c:v>2.1253052915639428E-3</c:v>
                </c:pt>
                <c:pt idx="152">
                  <c:v>2.0200045479165816E-3</c:v>
                </c:pt>
                <c:pt idx="153">
                  <c:v>1.9198965023817759E-3</c:v>
                </c:pt>
                <c:pt idx="154">
                  <c:v>1.8247269454841337E-3</c:v>
                </c:pt>
                <c:pt idx="155">
                  <c:v>1.7342539713147652E-3</c:v>
                </c:pt>
                <c:pt idx="156">
                  <c:v>1.6482473928710023E-3</c:v>
                </c:pt>
                <c:pt idx="157">
                  <c:v>1.5664881843402794E-3</c:v>
                </c:pt>
                <c:pt idx="158">
                  <c:v>1.4887679491526306E-3</c:v>
                </c:pt>
                <c:pt idx="159">
                  <c:v>1.4148884126721618E-3</c:v>
                </c:pt>
                <c:pt idx="160">
                  <c:v>1.3446609384424294E-3</c:v>
                </c:pt>
                <c:pt idx="161">
                  <c:v>1.2779060669438926E-3</c:v>
                </c:pt>
                <c:pt idx="162">
                  <c:v>1.2144530758635139E-3</c:v>
                </c:pt>
                <c:pt idx="163">
                  <c:v>1.154139560917143E-3</c:v>
                </c:pt>
                <c:pt idx="164">
                  <c:v>1.0968110363045803E-3</c:v>
                </c:pt>
                <c:pt idx="165">
                  <c:v>1.0423205539151488E-3</c:v>
                </c:pt>
                <c:pt idx="166">
                  <c:v>9.9052834043825361E-4</c:v>
                </c:pt>
                <c:pt idx="167">
                  <c:v>9.4130145156878895E-4</c:v>
                </c:pt>
                <c:pt idx="168">
                  <c:v>8.9451344253136354E-4</c:v>
                </c:pt>
                <c:pt idx="169">
                  <c:v>8.5004405418023354E-4</c:v>
                </c:pt>
                <c:pt idx="170">
                  <c:v>8.077789139635022E-4</c:v>
                </c:pt>
                <c:pt idx="171">
                  <c:v>7.6760925107068642E-4</c:v>
                </c:pt>
                <c:pt idx="172">
                  <c:v>7.2943162511210954E-4</c:v>
                </c:pt>
                <c:pt idx="173">
                  <c:v>6.9314766770683966E-4</c:v>
                </c:pt>
                <c:pt idx="174">
                  <c:v>6.5866383638305806E-4</c:v>
                </c:pt>
                <c:pt idx="175">
                  <c:v>6.258911802208485E-4</c:v>
                </c:pt>
                <c:pt idx="176">
                  <c:v>5.9474511669247864E-4</c:v>
                </c:pt>
                <c:pt idx="177">
                  <c:v>5.6514521917932689E-4</c:v>
                </c:pt>
                <c:pt idx="178">
                  <c:v>5.3701501466772229E-4</c:v>
                </c:pt>
                <c:pt idx="179">
                  <c:v>5.1028179114814582E-4</c:v>
                </c:pt>
                <c:pt idx="180">
                  <c:v>4.8487641426351235E-4</c:v>
                </c:pt>
                <c:pt idx="181">
                  <c:v>4.6073315277265256E-4</c:v>
                </c:pt>
                <c:pt idx="182">
                  <c:v>4.3778951241466214E-4</c:v>
                </c:pt>
                <c:pt idx="183">
                  <c:v>4.1598607777852301E-4</c:v>
                </c:pt>
                <c:pt idx="184">
                  <c:v>3.9526636180034632E-4</c:v>
                </c:pt>
                <c:pt idx="185">
                  <c:v>3.7557666252777225E-4</c:v>
                </c:pt>
                <c:pt idx="186">
                  <c:v>3.5686592680751864E-4</c:v>
                </c:pt>
                <c:pt idx="187">
                  <c:v>3.3908562056781755E-4</c:v>
                </c:pt>
                <c:pt idx="188">
                  <c:v>3.2218960538255091E-4</c:v>
                </c:pt>
                <c:pt idx="189">
                  <c:v>3.0613402101831334E-4</c:v>
                </c:pt>
                <c:pt idx="190">
                  <c:v>2.9087717367942088E-4</c:v>
                </c:pt>
                <c:pt idx="191">
                  <c:v>2.7637942967907129E-4</c:v>
                </c:pt>
                <c:pt idx="192">
                  <c:v>2.6260311427746751E-4</c:v>
                </c:pt>
                <c:pt idx="193">
                  <c:v>2.4951241543976778E-4</c:v>
                </c:pt>
                <c:pt idx="194">
                  <c:v>2.3707329227823994E-4</c:v>
                </c:pt>
                <c:pt idx="195">
                  <c:v>2.2525338795400398E-4</c:v>
                </c:pt>
                <c:pt idx="196">
                  <c:v>2.1402194682425415E-4</c:v>
                </c:pt>
                <c:pt idx="197">
                  <c:v>2.0334973563089549E-4</c:v>
                </c:pt>
                <c:pt idx="198">
                  <c:v>1.9320896853611573E-4</c:v>
                </c:pt>
                <c:pt idx="199">
                  <c:v>1.8357323581956759E-4</c:v>
                </c:pt>
                <c:pt idx="200">
                  <c:v>1.7441743606057752E-4</c:v>
                </c:pt>
                <c:pt idx="201">
                  <c:v>1.6571771163713785E-4</c:v>
                </c:pt>
                <c:pt idx="202">
                  <c:v>1.5745138738140096E-4</c:v>
                </c:pt>
                <c:pt idx="203">
                  <c:v>1.4959691223899189E-4</c:v>
                </c:pt>
                <c:pt idx="204">
                  <c:v>1.4213380378670372E-4</c:v>
                </c:pt>
                <c:pt idx="205">
                  <c:v>1.3504259547005536E-4</c:v>
                </c:pt>
                <c:pt idx="206">
                  <c:v>1.2830478642878791E-4</c:v>
                </c:pt>
                <c:pt idx="207">
                  <c:v>1.2190279378466616E-4</c:v>
                </c:pt>
                <c:pt idx="208">
                  <c:v>1.158199072719517E-4</c:v>
                </c:pt>
                <c:pt idx="209">
                  <c:v>1.1004024609663403E-4</c:v>
                </c:pt>
                <c:pt idx="210">
                  <c:v>1.0454871791596126E-4</c:v>
                </c:pt>
                <c:pt idx="211">
                  <c:v>9.9330979835010193E-5</c:v>
                </c:pt>
                <c:pt idx="212">
                  <c:v>9.4373401321993161E-5</c:v>
                </c:pt>
                <c:pt idx="213">
                  <c:v>8.9663028948721972E-5</c:v>
                </c:pt>
                <c:pt idx="214">
                  <c:v>8.5187552867152202E-5</c:v>
                </c:pt>
                <c:pt idx="215">
                  <c:v>8.0935274937220949E-5</c:v>
                </c:pt>
                <c:pt idx="216">
                  <c:v>7.689507842527928E-5</c:v>
                </c:pt>
                <c:pt idx="217">
                  <c:v>7.3056399196315747E-5</c:v>
                </c:pt>
                <c:pt idx="218">
                  <c:v>6.9409198326877855E-5</c:v>
                </c:pt>
                <c:pt idx="219">
                  <c:v>6.5943936069133531E-5</c:v>
                </c:pt>
                <c:pt idx="220">
                  <c:v>6.2651547099881437E-5</c:v>
                </c:pt>
                <c:pt idx="221">
                  <c:v>5.9523416991526614E-5</c:v>
                </c:pt>
                <c:pt idx="222">
                  <c:v>5.6551359845091578E-5</c:v>
                </c:pt>
                <c:pt idx="223">
                  <c:v>5.3727597028242703E-5</c:v>
                </c:pt>
                <c:pt idx="224">
                  <c:v>5.1044736964080847E-5</c:v>
                </c:pt>
                <c:pt idx="225">
                  <c:v>4.8495755919083312E-5</c:v>
                </c:pt>
                <c:pt idx="226">
                  <c:v>4.6073979741095162E-5</c:v>
                </c:pt>
                <c:pt idx="227">
                  <c:v>4.3773066500658966E-5</c:v>
                </c:pt>
                <c:pt idx="228">
                  <c:v>4.1586989991248191E-5</c:v>
                </c:pt>
                <c:pt idx="229">
                  <c:v>3.9510024046136291E-5</c:v>
                </c:pt>
                <c:pt idx="230">
                  <c:v>3.7536727631696196E-5</c:v>
                </c:pt>
                <c:pt idx="231">
                  <c:v>3.5661930678888105E-5</c:v>
                </c:pt>
                <c:pt idx="232">
                  <c:v>3.3880720616562164E-5</c:v>
                </c:pt>
                <c:pt idx="233">
                  <c:v>3.2188429571981133E-5</c:v>
                </c:pt>
                <c:pt idx="234">
                  <c:v>3.0580622205660626E-5</c:v>
                </c:pt>
                <c:pt idx="235">
                  <c:v>2.9053084149235253E-5</c:v>
                </c:pt>
                <c:pt idx="236">
                  <c:v>2.7601811016591821E-5</c:v>
                </c:pt>
                <c:pt idx="237">
                  <c:v>2.622299795996919E-5</c:v>
                </c:pt>
                <c:pt idx="238">
                  <c:v>2.4913029744112162E-5</c:v>
                </c:pt>
                <c:pt idx="239">
                  <c:v>2.3668471312887384E-5</c:v>
                </c:pt>
                <c:pt idx="240">
                  <c:v>2.2486058824025283E-5</c:v>
                </c:pt>
                <c:pt idx="241">
                  <c:v>2.1362691128847616E-5</c:v>
                </c:pt>
                <c:pt idx="242">
                  <c:v>2.0295421674977062E-5</c:v>
                </c:pt>
                <c:pt idx="243">
                  <c:v>1.9281450811107151E-5</c:v>
                </c:pt>
                <c:pt idx="244">
                  <c:v>1.8318118473939809E-5</c:v>
                </c:pt>
                <c:pt idx="245">
                  <c:v>1.7402897238376736E-5</c:v>
                </c:pt>
                <c:pt idx="246">
                  <c:v>1.6533385712981773E-5</c:v>
                </c:pt>
                <c:pt idx="247">
                  <c:v>1.5707302263617267E-5</c:v>
                </c:pt>
                <c:pt idx="248">
                  <c:v>1.4922479048999642E-5</c:v>
                </c:pt>
                <c:pt idx="249">
                  <c:v>1.4176856352720658E-5</c:v>
                </c:pt>
                <c:pt idx="250">
                  <c:v>1.3468477197042796E-5</c:v>
                </c:pt>
                <c:pt idx="251">
                  <c:v>1.2795482224501967E-5</c:v>
                </c:pt>
                <c:pt idx="252">
                  <c:v>1.2156104834039827E-5</c:v>
                </c:pt>
                <c:pt idx="253">
                  <c:v>1.1548666559043573E-5</c:v>
                </c:pt>
                <c:pt idx="254">
                  <c:v>1.0971572675294204E-5</c:v>
                </c:pt>
                <c:pt idx="255">
                  <c:v>1.0423308027417092E-5</c:v>
                </c:pt>
                <c:pt idx="256">
                  <c:v>9.9024330629922653E-6</c:v>
                </c:pt>
                <c:pt idx="257">
                  <c:v>9.4075800640177301E-6</c:v>
                </c:pt>
                <c:pt idx="258">
                  <c:v>8.937449565928788E-6</c:v>
                </c:pt>
                <c:pt idx="259">
                  <c:v>8.4908069548608969E-6</c:v>
                </c:pt>
                <c:pt idx="260">
                  <c:v>8.0664792343042623E-6</c:v>
                </c:pt>
                <c:pt idx="261">
                  <c:v>7.6633519527364752E-6</c:v>
                </c:pt>
                <c:pt idx="262">
                  <c:v>7.2803662842360222E-6</c:v>
                </c:pt>
                <c:pt idx="263">
                  <c:v>6.9165162544753639E-6</c:v>
                </c:pt>
                <c:pt idx="264">
                  <c:v>6.5708461048689019E-6</c:v>
                </c:pt>
                <c:pt idx="265">
                  <c:v>6.2424477880089649E-6</c:v>
                </c:pt>
                <c:pt idx="266">
                  <c:v>5.9304585878632621E-6</c:v>
                </c:pt>
                <c:pt idx="267">
                  <c:v>5.6340588585307394E-6</c:v>
                </c:pt>
                <c:pt idx="268">
                  <c:v>5.3524698756602945E-6</c:v>
                </c:pt>
                <c:pt idx="269">
                  <c:v>5.0849517949291645E-6</c:v>
                </c:pt>
                <c:pt idx="270">
                  <c:v>4.8308017122556996E-6</c:v>
                </c:pt>
                <c:pt idx="271">
                  <c:v>4.5893518206854332E-6</c:v>
                </c:pt>
                <c:pt idx="272">
                  <c:v>4.3599676591404917E-6</c:v>
                </c:pt>
                <c:pt idx="273">
                  <c:v>4.1420464484610979E-6</c:v>
                </c:pt>
                <c:pt idx="274">
                  <c:v>3.9350155103948505E-6</c:v>
                </c:pt>
                <c:pt idx="275">
                  <c:v>3.7383307654051557E-6</c:v>
                </c:pt>
                <c:pt idx="276">
                  <c:v>3.5514753053751919E-6</c:v>
                </c:pt>
                <c:pt idx="277">
                  <c:v>3.3739580374787036E-6</c:v>
                </c:pt>
                <c:pt idx="278">
                  <c:v>3.2053123956741199E-6</c:v>
                </c:pt>
                <c:pt idx="279">
                  <c:v>3.045095116454564E-6</c:v>
                </c:pt>
                <c:pt idx="280">
                  <c:v>2.8928850756536744E-6</c:v>
                </c:pt>
                <c:pt idx="281">
                  <c:v>2.7482821832661918E-6</c:v>
                </c:pt>
                <c:pt idx="282">
                  <c:v>2.6109063333934433E-6</c:v>
                </c:pt>
                <c:pt idx="283">
                  <c:v>2.4803964065675399E-6</c:v>
                </c:pt>
                <c:pt idx="284">
                  <c:v>2.3564093218446488E-6</c:v>
                </c:pt>
                <c:pt idx="285">
                  <c:v>2.2386191361874907E-6</c:v>
                </c:pt>
                <c:pt idx="286">
                  <c:v>2.1267161887805605E-6</c:v>
                </c:pt>
                <c:pt idx="287">
                  <c:v>2.0204062880387929E-6</c:v>
                </c:pt>
                <c:pt idx="288">
                  <c:v>1.9194099391818198E-6</c:v>
                </c:pt>
                <c:pt idx="289">
                  <c:v>1.8234616103518228E-6</c:v>
                </c:pt>
                <c:pt idx="290">
                  <c:v>1.7323090353536434E-6</c:v>
                </c:pt>
                <c:pt idx="291">
                  <c:v>1.645712551191417E-6</c:v>
                </c:pt>
                <c:pt idx="292">
                  <c:v>1.5634444686668931E-6</c:v>
                </c:pt>
                <c:pt idx="293">
                  <c:v>1.4852884743909666E-6</c:v>
                </c:pt>
                <c:pt idx="294">
                  <c:v>1.41103906264203E-6</c:v>
                </c:pt>
                <c:pt idx="295">
                  <c:v>1.3405009955827443E-6</c:v>
                </c:pt>
                <c:pt idx="296">
                  <c:v>1.273488790420962E-6</c:v>
                </c:pt>
                <c:pt idx="297">
                  <c:v>1.2098262321709672E-6</c:v>
                </c:pt>
                <c:pt idx="298">
                  <c:v>1.1493459107381429E-6</c:v>
                </c:pt>
                <c:pt idx="299">
                  <c:v>1.0918887811137804E-6</c:v>
                </c:pt>
                <c:pt idx="300">
                  <c:v>1.0373037455271954E-6</c:v>
                </c:pt>
                <c:pt idx="301">
                  <c:v>9.854472564597568E-7</c:v>
                </c:pt>
                <c:pt idx="302">
                  <c:v>9.3618293948002117E-7</c:v>
                </c:pt>
                <c:pt idx="303">
                  <c:v>8.8938123491102831E-7</c:v>
                </c:pt>
                <c:pt idx="304">
                  <c:v>8.4491905739010943E-7</c:v>
                </c:pt>
                <c:pt idx="305">
                  <c:v>8.0267947242838917E-7</c:v>
                </c:pt>
                <c:pt idx="306">
                  <c:v>7.6255138912167085E-7</c:v>
                </c:pt>
                <c:pt idx="307">
                  <c:v>7.2442926820668597E-7</c:v>
                </c:pt>
                <c:pt idx="308">
                  <c:v>6.8821284469686781E-7</c:v>
                </c:pt>
                <c:pt idx="309">
                  <c:v>6.53806864370002E-7</c:v>
                </c:pt>
                <c:pt idx="310">
                  <c:v>6.2112083341638122E-7</c:v>
                </c:pt>
                <c:pt idx="311">
                  <c:v>5.9006878059057542E-7</c:v>
                </c:pt>
                <c:pt idx="312">
                  <c:v>5.6056903124268391E-7</c:v>
                </c:pt>
                <c:pt idx="313">
                  <c:v>5.3254399263606426E-7</c:v>
                </c:pt>
                <c:pt idx="314">
                  <c:v>5.0591994998811194E-7</c:v>
                </c:pt>
                <c:pt idx="315">
                  <c:v>4.8062687269876827E-7</c:v>
                </c:pt>
                <c:pt idx="316">
                  <c:v>4.5659823025813735E-7</c:v>
                </c:pt>
                <c:pt idx="317">
                  <c:v>4.3377081734996484E-7</c:v>
                </c:pt>
                <c:pt idx="318">
                  <c:v>4.1208458769184596E-7</c:v>
                </c:pt>
                <c:pt idx="319">
                  <c:v>3.9148249617592949E-7</c:v>
                </c:pt>
                <c:pt idx="320">
                  <c:v>3.7191034889565819E-7</c:v>
                </c:pt>
                <c:pt idx="321">
                  <c:v>3.5331666066476104E-7</c:v>
                </c:pt>
                <c:pt idx="322">
                  <c:v>3.3565251965436736E-7</c:v>
                </c:pt>
                <c:pt idx="323">
                  <c:v>3.1887145879278E-7</c:v>
                </c:pt>
                <c:pt idx="324">
                  <c:v>3.0292933359018719E-7</c:v>
                </c:pt>
                <c:pt idx="325">
                  <c:v>2.8778420606744554E-7</c:v>
                </c:pt>
                <c:pt idx="326">
                  <c:v>2.7339623448408335E-7</c:v>
                </c:pt>
                <c:pt idx="327">
                  <c:v>2.5972756857588857E-7</c:v>
                </c:pt>
                <c:pt idx="328">
                  <c:v>2.4674225002690283E-7</c:v>
                </c:pt>
                <c:pt idx="329">
                  <c:v>2.3440611791438071E-7</c:v>
                </c:pt>
                <c:pt idx="330">
                  <c:v>2.22686718878323E-7</c:v>
                </c:pt>
                <c:pt idx="331">
                  <c:v>2.1155322177959356E-7</c:v>
                </c:pt>
                <c:pt idx="332">
                  <c:v>2.0097633662241158E-7</c:v>
                </c:pt>
                <c:pt idx="333">
                  <c:v>1.9092823752820388E-7</c:v>
                </c:pt>
                <c:pt idx="334">
                  <c:v>1.813824895584381E-7</c:v>
                </c:pt>
                <c:pt idx="335">
                  <c:v>1.7231397919416226E-7</c:v>
                </c:pt>
                <c:pt idx="336">
                  <c:v>1.6369884828957676E-7</c:v>
                </c:pt>
                <c:pt idx="337">
                  <c:v>1.5551443132608635E-7</c:v>
                </c:pt>
                <c:pt idx="338">
                  <c:v>1.4773919580194635E-7</c:v>
                </c:pt>
                <c:pt idx="339">
                  <c:v>1.4035268560085098E-7</c:v>
                </c:pt>
                <c:pt idx="340">
                  <c:v>1.3333546719063527E-7</c:v>
                </c:pt>
                <c:pt idx="341">
                  <c:v>1.2666907851069332E-7</c:v>
                </c:pt>
                <c:pt idx="342">
                  <c:v>1.2033598041377923E-7</c:v>
                </c:pt>
                <c:pt idx="343">
                  <c:v>1.1431951053456428E-7</c:v>
                </c:pt>
                <c:pt idx="344">
                  <c:v>1.0860383946369957E-7</c:v>
                </c:pt>
                <c:pt idx="345">
                  <c:v>1.0317392911218831E-7</c:v>
                </c:pt>
                <c:pt idx="346">
                  <c:v>9.8015493156627082E-8</c:v>
                </c:pt>
                <c:pt idx="347">
                  <c:v>9.31149594613403E-8</c:v>
                </c:pt>
                <c:pt idx="348">
                  <c:v>8.845943437862702E-8</c:v>
                </c:pt>
                <c:pt idx="349">
                  <c:v>8.4036668833272857E-8</c:v>
                </c:pt>
                <c:pt idx="350">
                  <c:v>7.9835026102168136E-8</c:v>
                </c:pt>
                <c:pt idx="351">
                  <c:v>7.5843451204326722E-8</c:v>
                </c:pt>
                <c:pt idx="352">
                  <c:v>7.2051441820832351E-8</c:v>
                </c:pt>
                <c:pt idx="353">
                  <c:v>6.844902066825857E-8</c:v>
                </c:pt>
                <c:pt idx="354">
                  <c:v>6.5026709252928373E-8</c:v>
                </c:pt>
                <c:pt idx="355">
                  <c:v>6.177550293700847E-8</c:v>
                </c:pt>
                <c:pt idx="356">
                  <c:v>5.8686847250880097E-8</c:v>
                </c:pt>
                <c:pt idx="357">
                  <c:v>5.5752615389503974E-8</c:v>
                </c:pt>
                <c:pt idx="358">
                  <c:v>5.2965086833609076E-8</c:v>
                </c:pt>
                <c:pt idx="359">
                  <c:v>5.0316927039490396E-8</c:v>
                </c:pt>
                <c:pt idx="360">
                  <c:v>4.780116814401051E-8</c:v>
                </c:pt>
                <c:pt idx="361">
                  <c:v>4.5411190634067526E-8</c:v>
                </c:pt>
                <c:pt idx="362">
                  <c:v>4.3140705932327383E-8</c:v>
                </c:pt>
                <c:pt idx="363">
                  <c:v>4.0983739853426998E-8</c:v>
                </c:pt>
                <c:pt idx="364">
                  <c:v>3.8934616887142929E-8</c:v>
                </c:pt>
                <c:pt idx="365">
                  <c:v>3.6987945267194021E-8</c:v>
                </c:pt>
                <c:pt idx="366">
                  <c:v>3.5138602786411944E-8</c:v>
                </c:pt>
                <c:pt idx="367">
                  <c:v>3.3381723320975646E-8</c:v>
                </c:pt>
                <c:pt idx="368">
                  <c:v>3.1712684028269843E-8</c:v>
                </c:pt>
                <c:pt idx="369">
                  <c:v>3.01270931846986E-8</c:v>
                </c:pt>
                <c:pt idx="370">
                  <c:v>2.8620778631467755E-8</c:v>
                </c:pt>
                <c:pt idx="371">
                  <c:v>2.7189776797948148E-8</c:v>
                </c:pt>
                <c:pt idx="372">
                  <c:v>2.5830322273750488E-8</c:v>
                </c:pt>
                <c:pt idx="373">
                  <c:v>2.4538837902085225E-8</c:v>
                </c:pt>
                <c:pt idx="374">
                  <c:v>2.331192536835156E-8</c:v>
                </c:pt>
                <c:pt idx="375">
                  <c:v>2.2146356259201783E-8</c:v>
                </c:pt>
                <c:pt idx="376">
                  <c:v>2.1039063568564411E-8</c:v>
                </c:pt>
                <c:pt idx="377">
                  <c:v>1.9987133628284698E-8</c:v>
                </c:pt>
                <c:pt idx="378">
                  <c:v>1.8987798442157835E-8</c:v>
                </c:pt>
                <c:pt idx="379">
                  <c:v>1.8038428403190763E-8</c:v>
                </c:pt>
                <c:pt idx="380">
                  <c:v>1.7136525374936484E-8</c:v>
                </c:pt>
                <c:pt idx="381">
                  <c:v>1.6279716118702026E-8</c:v>
                </c:pt>
                <c:pt idx="382">
                  <c:v>1.546574604934086E-8</c:v>
                </c:pt>
                <c:pt idx="383">
                  <c:v>1.469247330320471E-8</c:v>
                </c:pt>
                <c:pt idx="384">
                  <c:v>1.3957863102650551E-8</c:v>
                </c:pt>
                <c:pt idx="385">
                  <c:v>1.3259982402278643E-8</c:v>
                </c:pt>
                <c:pt idx="386">
                  <c:v>1.2596994802818282E-8</c:v>
                </c:pt>
                <c:pt idx="387">
                  <c:v>1.1967155719281923E-8</c:v>
                </c:pt>
                <c:pt idx="388">
                  <c:v>1.136880779067704E-8</c:v>
                </c:pt>
                <c:pt idx="389">
                  <c:v>1.080037651920046E-8</c:v>
                </c:pt>
                <c:pt idx="390">
                  <c:v>1.0260366127443414E-8</c:v>
                </c:pt>
                <c:pt idx="391">
                  <c:v>9.7473556227089951E-9</c:v>
                </c:pt>
                <c:pt idx="392">
                  <c:v>9.2599950580884673E-9</c:v>
                </c:pt>
                <c:pt idx="393">
                  <c:v>8.7970019804603461E-9</c:v>
                </c:pt>
                <c:pt idx="394">
                  <c:v>8.3571580560679107E-9</c:v>
                </c:pt>
                <c:pt idx="395">
                  <c:v>7.9393058647978011E-9</c:v>
                </c:pt>
                <c:pt idx="396">
                  <c:v>7.5423458547261999E-9</c:v>
                </c:pt>
                <c:pt idx="397">
                  <c:v>7.1652334489205582E-9</c:v>
                </c:pt>
                <c:pt idx="398">
                  <c:v>6.8069762968853979E-9</c:v>
                </c:pt>
                <c:pt idx="399">
                  <c:v>6.4666316634211801E-9</c:v>
                </c:pt>
                <c:pt idx="400">
                  <c:v>6.1433039480266706E-9</c:v>
                </c:pt>
                <c:pt idx="401">
                  <c:v>5.8361423283186449E-9</c:v>
                </c:pt>
                <c:pt idx="402">
                  <c:v>5.5443385212690224E-9</c:v>
                </c:pt>
                <c:pt idx="403">
                  <c:v>5.2671246563694083E-9</c:v>
                </c:pt>
                <c:pt idx="404">
                  <c:v>5.0037712551274862E-9</c:v>
                </c:pt>
                <c:pt idx="405">
                  <c:v>4.7535853115794202E-9</c:v>
                </c:pt>
                <c:pt idx="406">
                  <c:v>4.5159084687681337E-9</c:v>
                </c:pt>
                <c:pt idx="407">
                  <c:v>4.2901152863898351E-9</c:v>
                </c:pt>
                <c:pt idx="408">
                  <c:v>4.0756115950509427E-9</c:v>
                </c:pt>
                <c:pt idx="409">
                  <c:v>3.8718329328054508E-9</c:v>
                </c:pt>
                <c:pt idx="410">
                  <c:v>3.6782430598592046E-9</c:v>
                </c:pt>
                <c:pt idx="411">
                  <c:v>3.4943325475332182E-9</c:v>
                </c:pt>
                <c:pt idx="412">
                  <c:v>3.3196174377735081E-9</c:v>
                </c:pt>
                <c:pt idx="413">
                  <c:v>3.1536379696805128E-9</c:v>
                </c:pt>
                <c:pt idx="414">
                  <c:v>2.9959573697074909E-9</c:v>
                </c:pt>
                <c:pt idx="415">
                  <c:v>2.8461607023447947E-9</c:v>
                </c:pt>
                <c:pt idx="416">
                  <c:v>2.7038537782660324E-9</c:v>
                </c:pt>
                <c:pt idx="417">
                  <c:v>2.5686621170633227E-9</c:v>
                </c:pt>
                <c:pt idx="418">
                  <c:v>2.440229961842454E-9</c:v>
                </c:pt>
                <c:pt idx="419">
                  <c:v>2.3182193430852065E-9</c:v>
                </c:pt>
                <c:pt idx="420">
                  <c:v>2.2023091893157057E-9</c:v>
                </c:pt>
                <c:pt idx="421">
                  <c:v>2.0921944822308227E-9</c:v>
                </c:pt>
                <c:pt idx="422">
                  <c:v>1.9875854540716162E-9</c:v>
                </c:pt>
                <c:pt idx="423">
                  <c:v>1.8882068251239454E-9</c:v>
                </c:pt>
                <c:pt idx="424">
                  <c:v>1.7937970793419646E-9</c:v>
                </c:pt>
                <c:pt idx="425">
                  <c:v>1.7041077761885164E-9</c:v>
                </c:pt>
                <c:pt idx="426">
                  <c:v>1.618902896881717E-9</c:v>
                </c:pt>
                <c:pt idx="427">
                  <c:v>1.5379582233275605E-9</c:v>
                </c:pt>
                <c:pt idx="428">
                  <c:v>1.4610607481043673E-9</c:v>
                </c:pt>
                <c:pt idx="429">
                  <c:v>1.3880081139465946E-9</c:v>
                </c:pt>
                <c:pt idx="430">
                  <c:v>1.3186080812531524E-9</c:v>
                </c:pt>
                <c:pt idx="431">
                  <c:v>1.2526780222190908E-9</c:v>
                </c:pt>
                <c:pt idx="432">
                  <c:v>1.1900444402595876E-9</c:v>
                </c:pt>
                <c:pt idx="433">
                  <c:v>1.1305425134617005E-9</c:v>
                </c:pt>
                <c:pt idx="434">
                  <c:v>1.074015660862576E-9</c:v>
                </c:pt>
                <c:pt idx="435">
                  <c:v>1.0203151304128604E-9</c:v>
                </c:pt>
                <c:pt idx="436">
                  <c:v>9.6929960754112485E-10</c:v>
                </c:pt>
                <c:pt idx="437">
                  <c:v>9.2083484328930807E-10</c:v>
                </c:pt>
                <c:pt idx="438">
                  <c:v>8.7479330104068922E-10</c:v>
                </c:pt>
                <c:pt idx="439">
                  <c:v>8.310538209108126E-10</c:v>
                </c:pt>
                <c:pt idx="440">
                  <c:v>7.895013009182681E-10</c:v>
                </c:pt>
                <c:pt idx="441">
                  <c:v>7.5002639409637612E-10</c:v>
                </c:pt>
                <c:pt idx="442">
                  <c:v>7.1252522074877705E-10</c:v>
                </c:pt>
                <c:pt idx="443">
                  <c:v>6.768990950917666E-10</c:v>
                </c:pt>
                <c:pt idx="444">
                  <c:v>6.4305426556407436E-10</c:v>
                </c:pt>
                <c:pt idx="445">
                  <c:v>6.1090166812074959E-10</c:v>
                </c:pt>
                <c:pt idx="446">
                  <c:v>5.8035669186197517E-10</c:v>
                </c:pt>
                <c:pt idx="447">
                  <c:v>5.5133895638009468E-10</c:v>
                </c:pt>
                <c:pt idx="448">
                  <c:v>5.2377210023896688E-10</c:v>
                </c:pt>
                <c:pt idx="449">
                  <c:v>4.9758358002905459E-10</c:v>
                </c:pt>
                <c:pt idx="450">
                  <c:v>4.7270447946948537E-10</c:v>
                </c:pt>
                <c:pt idx="451">
                  <c:v>4.4906932805475321E-10</c:v>
                </c:pt>
                <c:pt idx="452">
                  <c:v>4.2661592876885212E-10</c:v>
                </c:pt>
                <c:pt idx="453">
                  <c:v>4.052851944134833E-10</c:v>
                </c:pt>
                <c:pt idx="454">
                  <c:v>3.8502099211965233E-10</c:v>
                </c:pt>
                <c:pt idx="455">
                  <c:v>3.6576999563349973E-10</c:v>
                </c:pt>
                <c:pt idx="456">
                  <c:v>3.4748154498766754E-10</c:v>
                </c:pt>
                <c:pt idx="457">
                  <c:v>3.3010751318893867E-10</c:v>
                </c:pt>
                <c:pt idx="458">
                  <c:v>3.1360217957134723E-10</c:v>
                </c:pt>
                <c:pt idx="459">
                  <c:v>2.9792210948149613E-10</c:v>
                </c:pt>
                <c:pt idx="460">
                  <c:v>2.830260399794839E-10</c:v>
                </c:pt>
                <c:pt idx="461">
                  <c:v>2.6887477125466758E-10</c:v>
                </c:pt>
                <c:pt idx="462">
                  <c:v>2.5543106347053023E-10</c:v>
                </c:pt>
                <c:pt idx="463">
                  <c:v>2.4265953876720505E-10</c:v>
                </c:pt>
                <c:pt idx="464">
                  <c:v>2.3052658816378104E-10</c:v>
                </c:pt>
                <c:pt idx="465">
                  <c:v>2.1900028311540799E-10</c:v>
                </c:pt>
                <c:pt idx="466">
                  <c:v>2.0805029149246739E-10</c:v>
                </c:pt>
                <c:pt idx="467">
                  <c:v>1.9764779776071156E-10</c:v>
                </c:pt>
                <c:pt idx="468">
                  <c:v>1.8776542715232851E-10</c:v>
                </c:pt>
                <c:pt idx="469">
                  <c:v>1.7837717362839068E-10</c:v>
                </c:pt>
                <c:pt idx="470">
                  <c:v>1.6945833144312381E-10</c:v>
                </c:pt>
                <c:pt idx="471">
                  <c:v>1.6098543012990886E-10</c:v>
                </c:pt>
                <c:pt idx="472">
                  <c:v>1.5293617273793406E-10</c:v>
                </c:pt>
                <c:pt idx="473">
                  <c:v>1.4528937715696894E-10</c:v>
                </c:pt>
                <c:pt idx="474">
                  <c:v>1.380249203758572E-10</c:v>
                </c:pt>
                <c:pt idx="475">
                  <c:v>1.3112368552804582E-10</c:v>
                </c:pt>
                <c:pt idx="476">
                  <c:v>1.2456751158480137E-10</c:v>
                </c:pt>
                <c:pt idx="477">
                  <c:v>1.1833914556373234E-10</c:v>
                </c:pt>
                <c:pt idx="478">
                  <c:v>1.1242219712685392E-10</c:v>
                </c:pt>
                <c:pt idx="479">
                  <c:v>1.0680109544872129E-10</c:v>
                </c:pt>
                <c:pt idx="480">
                  <c:v>1.0146104824112955E-10</c:v>
                </c:pt>
                <c:pt idx="481">
                  <c:v>9.6388002826554075E-11</c:v>
                </c:pt>
                <c:pt idx="482">
                  <c:v>9.1568609157896299E-11</c:v>
                </c:pt>
                <c:pt idx="483">
                  <c:v>8.6990184687221179E-11</c:v>
                </c:pt>
                <c:pt idx="484">
                  <c:v>8.2640680991038323E-11</c:v>
                </c:pt>
                <c:pt idx="485">
                  <c:v>7.850865206430124E-11</c:v>
                </c:pt>
                <c:pt idx="486">
                  <c:v>7.4583224199689907E-11</c:v>
                </c:pt>
                <c:pt idx="487">
                  <c:v>7.085406737291385E-11</c:v>
                </c:pt>
                <c:pt idx="488">
                  <c:v>6.7311368058735975E-11</c:v>
                </c:pt>
                <c:pt idx="489">
                  <c:v>6.3945803406181906E-11</c:v>
                </c:pt>
                <c:pt idx="490">
                  <c:v>6.0748516704976845E-11</c:v>
                </c:pt>
                <c:pt idx="491">
                  <c:v>5.7711094078649223E-11</c:v>
                </c:pt>
                <c:pt idx="492">
                  <c:v>5.4825542342968894E-11</c:v>
                </c:pt>
                <c:pt idx="493">
                  <c:v>5.2084267971453672E-11</c:v>
                </c:pt>
                <c:pt idx="494">
                  <c:v>4.9480057112591716E-11</c:v>
                </c:pt>
                <c:pt idx="495">
                  <c:v>4.7006056606194548E-11</c:v>
                </c:pt>
                <c:pt idx="496">
                  <c:v>4.4655755948924812E-11</c:v>
                </c:pt>
                <c:pt idx="497">
                  <c:v>4.242297016154057E-11</c:v>
                </c:pt>
                <c:pt idx="498">
                  <c:v>4.0301823512770882E-11</c:v>
                </c:pt>
                <c:pt idx="499">
                  <c:v>3.8286734056991626E-11</c:v>
                </c:pt>
                <c:pt idx="500">
                  <c:v>3.6372398945011891E-11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45-4975-A0A1-D23B81E16120}"/>
            </c:ext>
          </c:extLst>
        </c:ser>
        <c:ser>
          <c:idx val="1"/>
          <c:order val="1"/>
          <c:tx>
            <c:v>orange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diamond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'Single p.o.'!$A$83:$A$583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'Single p.o.'!$N$83:$N$583</c:f>
              <c:numCache>
                <c:formatCode>General</c:formatCode>
                <c:ptCount val="501"/>
                <c:pt idx="0">
                  <c:v>0</c:v>
                </c:pt>
                <c:pt idx="1">
                  <c:v>0.125</c:v>
                </c:pt>
                <c:pt idx="2">
                  <c:v>0.234375</c:v>
                </c:pt>
                <c:pt idx="3">
                  <c:v>0.32960937499999998</c:v>
                </c:pt>
                <c:pt idx="4">
                  <c:v>0.41206054687499993</c:v>
                </c:pt>
                <c:pt idx="5">
                  <c:v>0.48296928710937498</c:v>
                </c:pt>
                <c:pt idx="6">
                  <c:v>0.5434692077636718</c:v>
                </c:pt>
                <c:pt idx="7">
                  <c:v>0.59459550350952139</c:v>
                </c:pt>
                <c:pt idx="8">
                  <c:v>0.63729300275802614</c:v>
                </c:pt>
                <c:pt idx="9">
                  <c:v>0.67242358146230696</c:v>
                </c:pt>
                <c:pt idx="10">
                  <c:v>0.70077298906821017</c:v>
                </c:pt>
                <c:pt idx="11">
                  <c:v>0.72305713229289181</c:v>
                </c:pt>
                <c:pt idx="12">
                  <c:v>0.73992785890548241</c:v>
                </c:pt>
                <c:pt idx="13">
                  <c:v>0.75197828044540072</c:v>
                </c:pt>
                <c:pt idx="14">
                  <c:v>0.75974766982193376</c:v>
                </c:pt>
                <c:pt idx="15">
                  <c:v>0.76372596697472994</c:v>
                </c:pt>
                <c:pt idx="16">
                  <c:v>0.76435792322159435</c:v>
                </c:pt>
                <c:pt idx="17">
                  <c:v>0.76204691256144552</c:v>
                </c:pt>
                <c:pt idx="18">
                  <c:v>0.75715843602173438</c:v>
                </c:pt>
                <c:pt idx="19">
                  <c:v>0.7500233431273815</c:v>
                </c:pt>
                <c:pt idx="20">
                  <c:v>0.74094079270974134</c:v>
                </c:pt>
                <c:pt idx="21">
                  <c:v>0.73018097355757861</c:v>
                </c:pt>
                <c:pt idx="22">
                  <c:v>0.71798760382677451</c:v>
                </c:pt>
                <c:pt idx="23">
                  <c:v>0.70458022666148012</c:v>
                </c:pt>
                <c:pt idx="24">
                  <c:v>0.69015631812749711</c:v>
                </c:pt>
                <c:pt idx="25">
                  <c:v>0.67489322231028148</c:v>
                </c:pt>
                <c:pt idx="26">
                  <c:v>0.65894992727723956</c:v>
                </c:pt>
                <c:pt idx="27">
                  <c:v>0.64246869453966449</c:v>
                </c:pt>
                <c:pt idx="28">
                  <c:v>0.6255765536669966</c:v>
                </c:pt>
                <c:pt idx="29">
                  <c:v>0.60838667279888836</c:v>
                </c:pt>
                <c:pt idx="30">
                  <c:v>0.59099961496304254</c:v>
                </c:pt>
                <c:pt idx="31">
                  <c:v>0.57350448933368159</c:v>
                </c:pt>
                <c:pt idx="32">
                  <c:v>0.55598000585187923</c:v>
                </c:pt>
                <c:pt idx="33">
                  <c:v>0.538495440970301</c:v>
                </c:pt>
                <c:pt idx="34">
                  <c:v>0.52111152167697539</c:v>
                </c:pt>
                <c:pt idx="35">
                  <c:v>0.50388123439167687</c:v>
                </c:pt>
                <c:pt idx="36">
                  <c:v>0.48685056481075206</c:v>
                </c:pt>
                <c:pt idx="37">
                  <c:v>0.47005917429847399</c:v>
                </c:pt>
                <c:pt idx="38">
                  <c:v>0.45354101798219038</c:v>
                </c:pt>
                <c:pt idx="39">
                  <c:v>0.43732490930182288</c:v>
                </c:pt>
                <c:pt idx="40">
                  <c:v>0.42143503538906824</c:v>
                </c:pt>
                <c:pt idx="41">
                  <c:v>0.40589142730552608</c:v>
                </c:pt>
                <c:pt idx="42">
                  <c:v>0.3907103888497177</c:v>
                </c:pt>
                <c:pt idx="43">
                  <c:v>0.37590488734848959</c:v>
                </c:pt>
                <c:pt idx="44">
                  <c:v>0.36148490957672857</c:v>
                </c:pt>
                <c:pt idx="45">
                  <c:v>0.34745778569888081</c:v>
                </c:pt>
                <c:pt idx="46">
                  <c:v>0.33382848389485131</c:v>
                </c:pt>
                <c:pt idx="47">
                  <c:v>0.32059987811995472</c:v>
                </c:pt>
                <c:pt idx="48">
                  <c:v>0.3077729912523145</c:v>
                </c:pt>
                <c:pt idx="49">
                  <c:v>0.29534721570017941</c:v>
                </c:pt>
                <c:pt idx="50">
                  <c:v>0.28332051337486508</c:v>
                </c:pt>
                <c:pt idx="51">
                  <c:v>0.27168959678133942</c:v>
                </c:pt>
                <c:pt idx="52">
                  <c:v>0.26045009283684867</c:v>
                </c:pt>
                <c:pt idx="53">
                  <c:v>0.24959669089748923</c:v>
                </c:pt>
                <c:pt idx="54">
                  <c:v>0.23912327635241154</c:v>
                </c:pt>
                <c:pt idx="55">
                  <c:v>0.22902305103460302</c:v>
                </c:pt>
                <c:pt idx="56">
                  <c:v>0.21928864159519898</c:v>
                </c:pt>
                <c:pt idx="57">
                  <c:v>0.20991219689434071</c:v>
                </c:pt>
                <c:pt idx="58">
                  <c:v>0.2008854753751077</c:v>
                </c:pt>
                <c:pt idx="59">
                  <c:v>0.19219992330742505</c:v>
                </c:pt>
                <c:pt idx="60">
                  <c:v>0.1838467447155461</c:v>
                </c:pt>
                <c:pt idx="61">
                  <c:v>0.17581696373524916</c:v>
                </c:pt>
                <c:pt idx="62">
                  <c:v>0.16810148008480602</c:v>
                </c:pt>
                <c:pt idx="63">
                  <c:v>0.1606911182766611</c:v>
                </c:pt>
                <c:pt idx="64">
                  <c:v>0.1535766711442163</c:v>
                </c:pt>
                <c:pt idx="65">
                  <c:v>0.1467489382097896</c:v>
                </c:pt>
                <c:pt idx="66">
                  <c:v>0.14019875937537543</c:v>
                </c:pt>
                <c:pt idx="67">
                  <c:v>0.13391704437697632</c:v>
                </c:pt>
                <c:pt idx="68">
                  <c:v>0.12789479840571943</c:v>
                </c:pt>
                <c:pt idx="69">
                  <c:v>0.12212314426445599</c:v>
                </c:pt>
                <c:pt idx="70">
                  <c:v>0.11659334139682902</c:v>
                </c:pt>
                <c:pt idx="71">
                  <c:v>0.11129680209666373</c:v>
                </c:pt>
                <c:pt idx="72">
                  <c:v>0.10622510517878099</c:v>
                </c:pt>
                <c:pt idx="73">
                  <c:v>0.1013700073677711</c:v>
                </c:pt>
                <c:pt idx="74">
                  <c:v>9.6723452638717025E-2</c:v>
                </c:pt>
                <c:pt idx="75">
                  <c:v>9.2277579723165554E-2</c:v>
                </c:pt>
                <c:pt idx="76">
                  <c:v>8.8024727974662834E-2</c:v>
                </c:pt>
                <c:pt idx="77">
                  <c:v>8.3957441770761088E-2</c:v>
                </c:pt>
                <c:pt idx="78">
                  <c:v>8.006847361244207E-2</c:v>
                </c:pt>
                <c:pt idx="79">
                  <c:v>7.6350786067272566E-2</c:v>
                </c:pt>
                <c:pt idx="80">
                  <c:v>7.2797552689202599E-2</c:v>
                </c:pt>
                <c:pt idx="81">
                  <c:v>6.9402158035639122E-2</c:v>
                </c:pt>
                <c:pt idx="82">
                  <c:v>6.6158196891186544E-2</c:v>
                </c:pt>
                <c:pt idx="83">
                  <c:v>6.3059472797156915E-2</c:v>
                </c:pt>
                <c:pt idx="84">
                  <c:v>6.009999597653902E-2</c:v>
                </c:pt>
                <c:pt idx="85">
                  <c:v>5.7273980735509031E-2</c:v>
                </c:pt>
                <c:pt idx="86">
                  <c:v>5.4575842414695777E-2</c:v>
                </c:pt>
                <c:pt idx="87">
                  <c:v>5.2000193956226015E-2</c:v>
                </c:pt>
                <c:pt idx="88">
                  <c:v>4.9541842146009867E-2</c:v>
                </c:pt>
                <c:pt idx="89">
                  <c:v>4.7195783584734884E-2</c:v>
                </c:pt>
                <c:pt idx="90">
                  <c:v>4.4957200435571741E-2</c:v>
                </c:pt>
                <c:pt idx="91">
                  <c:v>4.2821455991611232E-2</c:v>
                </c:pt>
                <c:pt idx="92">
                  <c:v>4.0784090101512398E-2</c:v>
                </c:pt>
                <c:pt idx="93">
                  <c:v>3.8840814487707376E-2</c:v>
                </c:pt>
                <c:pt idx="94">
                  <c:v>3.6987507987747303E-2</c:v>
                </c:pt>
                <c:pt idx="95">
                  <c:v>3.5220211745953342E-2</c:v>
                </c:pt>
                <c:pt idx="96">
                  <c:v>3.3535124379429571E-2</c:v>
                </c:pt>
                <c:pt idx="97">
                  <c:v>3.1928597139673949E-2</c:v>
                </c:pt>
                <c:pt idx="98">
                  <c:v>3.0397129088464914E-2</c:v>
                </c:pt>
                <c:pt idx="99">
                  <c:v>2.8937362304383235E-2</c:v>
                </c:pt>
                <c:pt idx="100">
                  <c:v>2.7546077134230025E-2</c:v>
                </c:pt>
                <c:pt idx="101">
                  <c:v>2.6220187501704524E-2</c:v>
                </c:pt>
                <c:pt idx="102">
                  <c:v>2.4956736283991348E-2</c:v>
                </c:pt>
                <c:pt idx="103">
                  <c:v>2.3752890765360933E-2</c:v>
                </c:pt>
                <c:pt idx="104">
                  <c:v>2.2605938175494351E-2</c:v>
                </c:pt>
                <c:pt idx="105">
                  <c:v>2.1513281318990985E-2</c:v>
                </c:pt>
                <c:pt idx="106">
                  <c:v>2.0472434301392436E-2</c:v>
                </c:pt>
                <c:pt idx="107">
                  <c:v>1.9481018356047489E-2</c:v>
                </c:pt>
                <c:pt idx="108">
                  <c:v>1.8536757775240439E-2</c:v>
                </c:pt>
                <c:pt idx="109">
                  <c:v>1.7637475948199095E-2</c:v>
                </c:pt>
                <c:pt idx="110">
                  <c:v>1.6781091507880767E-2</c:v>
                </c:pt>
                <c:pt idx="111">
                  <c:v>1.5965614587796481E-2</c:v>
                </c:pt>
                <c:pt idx="112">
                  <c:v>1.5189143189568179E-2</c:v>
                </c:pt>
                <c:pt idx="113">
                  <c:v>1.4449859661414179E-2</c:v>
                </c:pt>
                <c:pt idx="114">
                  <c:v>1.3746027287318548E-2</c:v>
                </c:pt>
                <c:pt idx="115">
                  <c:v>1.3075986986254567E-2</c:v>
                </c:pt>
                <c:pt idx="116">
                  <c:v>1.2438154120496139E-2</c:v>
                </c:pt>
                <c:pt idx="117">
                  <c:v>1.1831015411759061E-2</c:v>
                </c:pt>
                <c:pt idx="118">
                  <c:v>1.1253125963662255E-2</c:v>
                </c:pt>
                <c:pt idx="119">
                  <c:v>1.0703106388783456E-2</c:v>
                </c:pt>
                <c:pt idx="120">
                  <c:v>1.0179640038400771E-2</c:v>
                </c:pt>
                <c:pt idx="121">
                  <c:v>9.6814703328579853E-3</c:v>
                </c:pt>
                <c:pt idx="122">
                  <c:v>9.2073981903640426E-3</c:v>
                </c:pt>
                <c:pt idx="123">
                  <c:v>8.756279551933626E-3</c:v>
                </c:pt>
                <c:pt idx="124">
                  <c:v>8.3270230000931471E-3</c:v>
                </c:pt>
                <c:pt idx="125">
                  <c:v>7.9185874689129774E-3</c:v>
                </c:pt>
                <c:pt idx="126">
                  <c:v>7.5299800428799786E-3</c:v>
                </c:pt>
                <c:pt idx="127">
                  <c:v>7.1602538420926813E-3</c:v>
                </c:pt>
                <c:pt idx="128">
                  <c:v>6.8085059912429968E-3</c:v>
                </c:pt>
                <c:pt idx="129">
                  <c:v>6.4738756698416748E-3</c:v>
                </c:pt>
                <c:pt idx="130">
                  <c:v>6.1555422411483573E-3</c:v>
                </c:pt>
                <c:pt idx="131">
                  <c:v>5.8527234572797989E-3</c:v>
                </c:pt>
                <c:pt idx="132">
                  <c:v>5.5646737379905029E-3</c:v>
                </c:pt>
                <c:pt idx="133">
                  <c:v>5.2906825206475699E-3</c:v>
                </c:pt>
                <c:pt idx="134">
                  <c:v>5.0300726789550389E-3</c:v>
                </c:pt>
                <c:pt idx="135">
                  <c:v>4.7821990080216458E-3</c:v>
                </c:pt>
                <c:pt idx="136">
                  <c:v>4.5464467734088456E-3</c:v>
                </c:pt>
                <c:pt idx="137">
                  <c:v>4.3222303218425646E-3</c:v>
                </c:pt>
                <c:pt idx="138">
                  <c:v>4.1089917513217845E-3</c:v>
                </c:pt>
                <c:pt idx="139">
                  <c:v>3.9061996384091927E-3</c:v>
                </c:pt>
                <c:pt idx="140">
                  <c:v>3.7133478205432181E-3</c:v>
                </c:pt>
                <c:pt idx="141">
                  <c:v>3.5299542312664566E-3</c:v>
                </c:pt>
                <c:pt idx="142">
                  <c:v>3.3555597863222527E-3</c:v>
                </c:pt>
                <c:pt idx="143">
                  <c:v>3.1897273186288254E-3</c:v>
                </c:pt>
                <c:pt idx="144">
                  <c:v>3.0320405601983675E-3</c:v>
                </c:pt>
                <c:pt idx="145">
                  <c:v>2.8821031691268592E-3</c:v>
                </c:pt>
                <c:pt idx="146">
                  <c:v>2.7395377998385454E-3</c:v>
                </c:pt>
                <c:pt idx="147">
                  <c:v>2.6039852148270455E-3</c:v>
                </c:pt>
                <c:pt idx="148">
                  <c:v>2.4751034361925883E-3</c:v>
                </c:pt>
                <c:pt idx="149">
                  <c:v>2.3525669353318367E-3</c:v>
                </c:pt>
                <c:pt idx="150">
                  <c:v>2.236065859192957E-3</c:v>
                </c:pt>
                <c:pt idx="151">
                  <c:v>2.1253052915639428E-3</c:v>
                </c:pt>
                <c:pt idx="152">
                  <c:v>2.0200045479165816E-3</c:v>
                </c:pt>
                <c:pt idx="153">
                  <c:v>1.9198965023817759E-3</c:v>
                </c:pt>
                <c:pt idx="154">
                  <c:v>1.8247269454841337E-3</c:v>
                </c:pt>
                <c:pt idx="155">
                  <c:v>1.7342539713147652E-3</c:v>
                </c:pt>
                <c:pt idx="156">
                  <c:v>1.6482473928710023E-3</c:v>
                </c:pt>
                <c:pt idx="157">
                  <c:v>1.5664881843402794E-3</c:v>
                </c:pt>
                <c:pt idx="158">
                  <c:v>1.4887679491526306E-3</c:v>
                </c:pt>
                <c:pt idx="159">
                  <c:v>1.4148884126721618E-3</c:v>
                </c:pt>
                <c:pt idx="160">
                  <c:v>1.3446609384424294E-3</c:v>
                </c:pt>
                <c:pt idx="161">
                  <c:v>1.2779060669438926E-3</c:v>
                </c:pt>
                <c:pt idx="162">
                  <c:v>1.2144530758635139E-3</c:v>
                </c:pt>
                <c:pt idx="163">
                  <c:v>1.154139560917143E-3</c:v>
                </c:pt>
                <c:pt idx="164">
                  <c:v>1.0968110363045803E-3</c:v>
                </c:pt>
                <c:pt idx="165">
                  <c:v>1.0423205539151488E-3</c:v>
                </c:pt>
                <c:pt idx="166">
                  <c:v>9.9052834043825361E-4</c:v>
                </c:pt>
                <c:pt idx="167">
                  <c:v>9.4130145156878895E-4</c:v>
                </c:pt>
                <c:pt idx="168">
                  <c:v>8.9451344253136354E-4</c:v>
                </c:pt>
                <c:pt idx="169">
                  <c:v>8.5004405418023354E-4</c:v>
                </c:pt>
                <c:pt idx="170">
                  <c:v>8.077789139635022E-4</c:v>
                </c:pt>
                <c:pt idx="171">
                  <c:v>7.6760925107068642E-4</c:v>
                </c:pt>
                <c:pt idx="172">
                  <c:v>7.2943162511210954E-4</c:v>
                </c:pt>
                <c:pt idx="173">
                  <c:v>6.9314766770683966E-4</c:v>
                </c:pt>
                <c:pt idx="174">
                  <c:v>6.5866383638305806E-4</c:v>
                </c:pt>
                <c:pt idx="175">
                  <c:v>6.258911802208485E-4</c:v>
                </c:pt>
                <c:pt idx="176">
                  <c:v>5.9474511669247864E-4</c:v>
                </c:pt>
                <c:pt idx="177">
                  <c:v>5.6514521917932689E-4</c:v>
                </c:pt>
                <c:pt idx="178">
                  <c:v>5.3701501466772229E-4</c:v>
                </c:pt>
                <c:pt idx="179">
                  <c:v>5.1028179114814582E-4</c:v>
                </c:pt>
                <c:pt idx="180">
                  <c:v>4.8487641426351235E-4</c:v>
                </c:pt>
                <c:pt idx="181">
                  <c:v>4.6073315277265256E-4</c:v>
                </c:pt>
                <c:pt idx="182">
                  <c:v>4.3778951241466214E-4</c:v>
                </c:pt>
                <c:pt idx="183">
                  <c:v>4.1598607777852301E-4</c:v>
                </c:pt>
                <c:pt idx="184">
                  <c:v>3.9526636180034632E-4</c:v>
                </c:pt>
                <c:pt idx="185">
                  <c:v>3.7557666252777225E-4</c:v>
                </c:pt>
                <c:pt idx="186">
                  <c:v>3.5686592680751864E-4</c:v>
                </c:pt>
                <c:pt idx="187">
                  <c:v>3.3908562056781755E-4</c:v>
                </c:pt>
                <c:pt idx="188">
                  <c:v>3.2218960538255091E-4</c:v>
                </c:pt>
                <c:pt idx="189">
                  <c:v>3.0613402101831334E-4</c:v>
                </c:pt>
                <c:pt idx="190">
                  <c:v>2.9087717367942088E-4</c:v>
                </c:pt>
                <c:pt idx="191">
                  <c:v>2.7637942967907129E-4</c:v>
                </c:pt>
                <c:pt idx="192">
                  <c:v>2.6260311427746751E-4</c:v>
                </c:pt>
                <c:pt idx="193">
                  <c:v>2.4951241543976778E-4</c:v>
                </c:pt>
                <c:pt idx="194">
                  <c:v>2.3707329227823994E-4</c:v>
                </c:pt>
                <c:pt idx="195">
                  <c:v>2.2525338795400398E-4</c:v>
                </c:pt>
                <c:pt idx="196">
                  <c:v>2.1402194682425415E-4</c:v>
                </c:pt>
                <c:pt idx="197">
                  <c:v>2.0334973563089549E-4</c:v>
                </c:pt>
                <c:pt idx="198">
                  <c:v>1.9320896853611573E-4</c:v>
                </c:pt>
                <c:pt idx="199">
                  <c:v>1.8357323581956759E-4</c:v>
                </c:pt>
                <c:pt idx="200">
                  <c:v>1.7441743606057752E-4</c:v>
                </c:pt>
                <c:pt idx="201">
                  <c:v>1.6571771163713785E-4</c:v>
                </c:pt>
                <c:pt idx="202">
                  <c:v>1.5745138738140096E-4</c:v>
                </c:pt>
                <c:pt idx="203">
                  <c:v>1.4959691223899189E-4</c:v>
                </c:pt>
                <c:pt idx="204">
                  <c:v>1.4213380378670372E-4</c:v>
                </c:pt>
                <c:pt idx="205">
                  <c:v>1.3504259547005536E-4</c:v>
                </c:pt>
                <c:pt idx="206">
                  <c:v>1.2830478642878791E-4</c:v>
                </c:pt>
                <c:pt idx="207">
                  <c:v>1.2190279378466616E-4</c:v>
                </c:pt>
                <c:pt idx="208">
                  <c:v>1.158199072719517E-4</c:v>
                </c:pt>
                <c:pt idx="209">
                  <c:v>1.1004024609663403E-4</c:v>
                </c:pt>
                <c:pt idx="210">
                  <c:v>1.0454871791596126E-4</c:v>
                </c:pt>
                <c:pt idx="211">
                  <c:v>9.9330979835010193E-5</c:v>
                </c:pt>
                <c:pt idx="212">
                  <c:v>9.4373401321993161E-5</c:v>
                </c:pt>
                <c:pt idx="213">
                  <c:v>8.9663028948721972E-5</c:v>
                </c:pt>
                <c:pt idx="214">
                  <c:v>8.5187552867152202E-5</c:v>
                </c:pt>
                <c:pt idx="215">
                  <c:v>8.0935274937220949E-5</c:v>
                </c:pt>
                <c:pt idx="216">
                  <c:v>7.689507842527928E-5</c:v>
                </c:pt>
                <c:pt idx="217">
                  <c:v>7.3056399196315747E-5</c:v>
                </c:pt>
                <c:pt idx="218">
                  <c:v>6.9409198326877855E-5</c:v>
                </c:pt>
                <c:pt idx="219">
                  <c:v>6.5943936069133531E-5</c:v>
                </c:pt>
                <c:pt idx="220">
                  <c:v>6.2651547099881437E-5</c:v>
                </c:pt>
                <c:pt idx="221">
                  <c:v>5.9523416991526614E-5</c:v>
                </c:pt>
                <c:pt idx="222">
                  <c:v>5.6551359845091578E-5</c:v>
                </c:pt>
                <c:pt idx="223">
                  <c:v>5.3727597028242703E-5</c:v>
                </c:pt>
                <c:pt idx="224">
                  <c:v>5.1044736964080847E-5</c:v>
                </c:pt>
                <c:pt idx="225">
                  <c:v>4.8495755919083312E-5</c:v>
                </c:pt>
                <c:pt idx="226">
                  <c:v>4.6073979741095162E-5</c:v>
                </c:pt>
                <c:pt idx="227">
                  <c:v>4.3773066500658966E-5</c:v>
                </c:pt>
                <c:pt idx="228">
                  <c:v>4.1586989991248191E-5</c:v>
                </c:pt>
                <c:pt idx="229">
                  <c:v>3.9510024046136291E-5</c:v>
                </c:pt>
                <c:pt idx="230">
                  <c:v>3.7536727631696196E-5</c:v>
                </c:pt>
                <c:pt idx="231">
                  <c:v>3.5661930678888105E-5</c:v>
                </c:pt>
                <c:pt idx="232">
                  <c:v>3.3880720616562164E-5</c:v>
                </c:pt>
                <c:pt idx="233">
                  <c:v>3.2188429571981133E-5</c:v>
                </c:pt>
                <c:pt idx="234">
                  <c:v>3.0580622205660626E-5</c:v>
                </c:pt>
                <c:pt idx="235">
                  <c:v>2.9053084149235253E-5</c:v>
                </c:pt>
                <c:pt idx="236">
                  <c:v>2.7601811016591821E-5</c:v>
                </c:pt>
                <c:pt idx="237">
                  <c:v>2.622299795996919E-5</c:v>
                </c:pt>
                <c:pt idx="238">
                  <c:v>2.4913029744112162E-5</c:v>
                </c:pt>
                <c:pt idx="239">
                  <c:v>2.3668471312887384E-5</c:v>
                </c:pt>
                <c:pt idx="240">
                  <c:v>2.2486058824025283E-5</c:v>
                </c:pt>
                <c:pt idx="241">
                  <c:v>2.1362691128847616E-5</c:v>
                </c:pt>
                <c:pt idx="242">
                  <c:v>2.0295421674977062E-5</c:v>
                </c:pt>
                <c:pt idx="243">
                  <c:v>1.9281450811107151E-5</c:v>
                </c:pt>
                <c:pt idx="244">
                  <c:v>1.8318118473939809E-5</c:v>
                </c:pt>
                <c:pt idx="245">
                  <c:v>1.7402897238376736E-5</c:v>
                </c:pt>
                <c:pt idx="246">
                  <c:v>1.6533385712981773E-5</c:v>
                </c:pt>
                <c:pt idx="247">
                  <c:v>1.5707302263617267E-5</c:v>
                </c:pt>
                <c:pt idx="248">
                  <c:v>1.4922479048999642E-5</c:v>
                </c:pt>
                <c:pt idx="249">
                  <c:v>1.4176856352720658E-5</c:v>
                </c:pt>
                <c:pt idx="250">
                  <c:v>1.3468477197042796E-5</c:v>
                </c:pt>
                <c:pt idx="251">
                  <c:v>1.2795482224501967E-5</c:v>
                </c:pt>
                <c:pt idx="252">
                  <c:v>1.2156104834039827E-5</c:v>
                </c:pt>
                <c:pt idx="253">
                  <c:v>1.1548666559043573E-5</c:v>
                </c:pt>
                <c:pt idx="254">
                  <c:v>1.0971572675294204E-5</c:v>
                </c:pt>
                <c:pt idx="255">
                  <c:v>1.0423308027417092E-5</c:v>
                </c:pt>
                <c:pt idx="256">
                  <c:v>9.9024330629922653E-6</c:v>
                </c:pt>
                <c:pt idx="257">
                  <c:v>9.4075800640177301E-6</c:v>
                </c:pt>
                <c:pt idx="258">
                  <c:v>8.937449565928788E-6</c:v>
                </c:pt>
                <c:pt idx="259">
                  <c:v>8.4908069548608969E-6</c:v>
                </c:pt>
                <c:pt idx="260">
                  <c:v>8.0664792343042623E-6</c:v>
                </c:pt>
                <c:pt idx="261">
                  <c:v>7.6633519527364752E-6</c:v>
                </c:pt>
                <c:pt idx="262">
                  <c:v>7.2803662842360222E-6</c:v>
                </c:pt>
                <c:pt idx="263">
                  <c:v>6.9165162544753639E-6</c:v>
                </c:pt>
                <c:pt idx="264">
                  <c:v>6.5708461048689019E-6</c:v>
                </c:pt>
                <c:pt idx="265">
                  <c:v>6.2424477880089649E-6</c:v>
                </c:pt>
                <c:pt idx="266">
                  <c:v>5.9304585878632621E-6</c:v>
                </c:pt>
                <c:pt idx="267">
                  <c:v>5.6340588585307394E-6</c:v>
                </c:pt>
                <c:pt idx="268">
                  <c:v>5.3524698756602945E-6</c:v>
                </c:pt>
                <c:pt idx="269">
                  <c:v>5.0849517949291645E-6</c:v>
                </c:pt>
                <c:pt idx="270">
                  <c:v>4.8308017122556996E-6</c:v>
                </c:pt>
                <c:pt idx="271">
                  <c:v>4.5893518206854332E-6</c:v>
                </c:pt>
                <c:pt idx="272">
                  <c:v>4.3599676591404917E-6</c:v>
                </c:pt>
                <c:pt idx="273">
                  <c:v>4.1420464484610979E-6</c:v>
                </c:pt>
                <c:pt idx="274">
                  <c:v>3.9350155103948505E-6</c:v>
                </c:pt>
                <c:pt idx="275">
                  <c:v>3.7383307654051557E-6</c:v>
                </c:pt>
                <c:pt idx="276">
                  <c:v>3.5514753053751919E-6</c:v>
                </c:pt>
                <c:pt idx="277">
                  <c:v>3.3739580374787036E-6</c:v>
                </c:pt>
                <c:pt idx="278">
                  <c:v>3.2053123956741199E-6</c:v>
                </c:pt>
                <c:pt idx="279">
                  <c:v>3.045095116454564E-6</c:v>
                </c:pt>
                <c:pt idx="280">
                  <c:v>2.8928850756536744E-6</c:v>
                </c:pt>
                <c:pt idx="281">
                  <c:v>2.7482821832661918E-6</c:v>
                </c:pt>
                <c:pt idx="282">
                  <c:v>2.6109063333934433E-6</c:v>
                </c:pt>
                <c:pt idx="283">
                  <c:v>2.4803964065675399E-6</c:v>
                </c:pt>
                <c:pt idx="284">
                  <c:v>2.3564093218446488E-6</c:v>
                </c:pt>
                <c:pt idx="285">
                  <c:v>2.2386191361874907E-6</c:v>
                </c:pt>
                <c:pt idx="286">
                  <c:v>2.1267161887805605E-6</c:v>
                </c:pt>
                <c:pt idx="287">
                  <c:v>2.0204062880387929E-6</c:v>
                </c:pt>
                <c:pt idx="288">
                  <c:v>1.9194099391818198E-6</c:v>
                </c:pt>
                <c:pt idx="289">
                  <c:v>1.8234616103518228E-6</c:v>
                </c:pt>
                <c:pt idx="290">
                  <c:v>1.7323090353536434E-6</c:v>
                </c:pt>
                <c:pt idx="291">
                  <c:v>1.645712551191417E-6</c:v>
                </c:pt>
                <c:pt idx="292">
                  <c:v>1.5634444686668931E-6</c:v>
                </c:pt>
                <c:pt idx="293">
                  <c:v>1.4852884743909666E-6</c:v>
                </c:pt>
                <c:pt idx="294">
                  <c:v>1.41103906264203E-6</c:v>
                </c:pt>
                <c:pt idx="295">
                  <c:v>1.3405009955827443E-6</c:v>
                </c:pt>
                <c:pt idx="296">
                  <c:v>1.273488790420962E-6</c:v>
                </c:pt>
                <c:pt idx="297">
                  <c:v>1.2098262321709672E-6</c:v>
                </c:pt>
                <c:pt idx="298">
                  <c:v>1.1493459107381429E-6</c:v>
                </c:pt>
                <c:pt idx="299">
                  <c:v>1.0918887811137804E-6</c:v>
                </c:pt>
                <c:pt idx="300">
                  <c:v>1.0373037455271954E-6</c:v>
                </c:pt>
                <c:pt idx="301">
                  <c:v>9.854472564597568E-7</c:v>
                </c:pt>
                <c:pt idx="302">
                  <c:v>9.3618293948002117E-7</c:v>
                </c:pt>
                <c:pt idx="303">
                  <c:v>8.8938123491102831E-7</c:v>
                </c:pt>
                <c:pt idx="304">
                  <c:v>8.4491905739010943E-7</c:v>
                </c:pt>
                <c:pt idx="305">
                  <c:v>8.0267947242838917E-7</c:v>
                </c:pt>
                <c:pt idx="306">
                  <c:v>7.6255138912167085E-7</c:v>
                </c:pt>
                <c:pt idx="307">
                  <c:v>7.2442926820668597E-7</c:v>
                </c:pt>
                <c:pt idx="308">
                  <c:v>6.8821284469686781E-7</c:v>
                </c:pt>
                <c:pt idx="309">
                  <c:v>6.53806864370002E-7</c:v>
                </c:pt>
                <c:pt idx="310">
                  <c:v>6.2112083341638122E-7</c:v>
                </c:pt>
                <c:pt idx="311">
                  <c:v>5.9006878059057542E-7</c:v>
                </c:pt>
                <c:pt idx="312">
                  <c:v>5.6056903124268391E-7</c:v>
                </c:pt>
                <c:pt idx="313">
                  <c:v>5.3254399263606426E-7</c:v>
                </c:pt>
                <c:pt idx="314">
                  <c:v>5.0591994998811194E-7</c:v>
                </c:pt>
                <c:pt idx="315">
                  <c:v>4.8062687269876827E-7</c:v>
                </c:pt>
                <c:pt idx="316">
                  <c:v>4.5659823025813735E-7</c:v>
                </c:pt>
                <c:pt idx="317">
                  <c:v>4.3377081734996484E-7</c:v>
                </c:pt>
                <c:pt idx="318">
                  <c:v>4.1208458769184596E-7</c:v>
                </c:pt>
                <c:pt idx="319">
                  <c:v>3.9148249617592949E-7</c:v>
                </c:pt>
                <c:pt idx="320">
                  <c:v>3.7191034889565819E-7</c:v>
                </c:pt>
                <c:pt idx="321">
                  <c:v>3.5331666066476104E-7</c:v>
                </c:pt>
                <c:pt idx="322">
                  <c:v>3.3565251965436736E-7</c:v>
                </c:pt>
                <c:pt idx="323">
                  <c:v>3.1887145879278E-7</c:v>
                </c:pt>
                <c:pt idx="324">
                  <c:v>3.0292933359018719E-7</c:v>
                </c:pt>
                <c:pt idx="325">
                  <c:v>2.8778420606744554E-7</c:v>
                </c:pt>
                <c:pt idx="326">
                  <c:v>2.7339623448408335E-7</c:v>
                </c:pt>
                <c:pt idx="327">
                  <c:v>2.5972756857588857E-7</c:v>
                </c:pt>
                <c:pt idx="328">
                  <c:v>2.4674225002690283E-7</c:v>
                </c:pt>
                <c:pt idx="329">
                  <c:v>2.3440611791438071E-7</c:v>
                </c:pt>
                <c:pt idx="330">
                  <c:v>2.22686718878323E-7</c:v>
                </c:pt>
                <c:pt idx="331">
                  <c:v>2.1155322177959356E-7</c:v>
                </c:pt>
                <c:pt idx="332">
                  <c:v>2.0097633662241158E-7</c:v>
                </c:pt>
                <c:pt idx="333">
                  <c:v>1.9092823752820388E-7</c:v>
                </c:pt>
                <c:pt idx="334">
                  <c:v>1.813824895584381E-7</c:v>
                </c:pt>
                <c:pt idx="335">
                  <c:v>1.7231397919416226E-7</c:v>
                </c:pt>
                <c:pt idx="336">
                  <c:v>1.6369884828957676E-7</c:v>
                </c:pt>
                <c:pt idx="337">
                  <c:v>1.5551443132608635E-7</c:v>
                </c:pt>
                <c:pt idx="338">
                  <c:v>1.4773919580194635E-7</c:v>
                </c:pt>
                <c:pt idx="339">
                  <c:v>1.4035268560085098E-7</c:v>
                </c:pt>
                <c:pt idx="340">
                  <c:v>1.3333546719063527E-7</c:v>
                </c:pt>
                <c:pt idx="341">
                  <c:v>1.2666907851069332E-7</c:v>
                </c:pt>
                <c:pt idx="342">
                  <c:v>1.2033598041377923E-7</c:v>
                </c:pt>
                <c:pt idx="343">
                  <c:v>1.1431951053456428E-7</c:v>
                </c:pt>
                <c:pt idx="344">
                  <c:v>1.0860383946369957E-7</c:v>
                </c:pt>
                <c:pt idx="345">
                  <c:v>1.0317392911218831E-7</c:v>
                </c:pt>
                <c:pt idx="346">
                  <c:v>9.8015493156627082E-8</c:v>
                </c:pt>
                <c:pt idx="347">
                  <c:v>9.31149594613403E-8</c:v>
                </c:pt>
                <c:pt idx="348">
                  <c:v>8.845943437862702E-8</c:v>
                </c:pt>
                <c:pt idx="349">
                  <c:v>8.4036668833272857E-8</c:v>
                </c:pt>
                <c:pt idx="350">
                  <c:v>7.9835026102168136E-8</c:v>
                </c:pt>
                <c:pt idx="351">
                  <c:v>7.5843451204326722E-8</c:v>
                </c:pt>
                <c:pt idx="352">
                  <c:v>7.2051441820832351E-8</c:v>
                </c:pt>
                <c:pt idx="353">
                  <c:v>6.844902066825857E-8</c:v>
                </c:pt>
                <c:pt idx="354">
                  <c:v>6.5026709252928373E-8</c:v>
                </c:pt>
                <c:pt idx="355">
                  <c:v>6.177550293700847E-8</c:v>
                </c:pt>
                <c:pt idx="356">
                  <c:v>5.8686847250880097E-8</c:v>
                </c:pt>
                <c:pt idx="357">
                  <c:v>5.5752615389503974E-8</c:v>
                </c:pt>
                <c:pt idx="358">
                  <c:v>5.2965086833609076E-8</c:v>
                </c:pt>
                <c:pt idx="359">
                  <c:v>5.0316927039490396E-8</c:v>
                </c:pt>
                <c:pt idx="360">
                  <c:v>4.780116814401051E-8</c:v>
                </c:pt>
                <c:pt idx="361">
                  <c:v>4.5411190634067526E-8</c:v>
                </c:pt>
                <c:pt idx="362">
                  <c:v>4.3140705932327383E-8</c:v>
                </c:pt>
                <c:pt idx="363">
                  <c:v>4.0983739853426998E-8</c:v>
                </c:pt>
                <c:pt idx="364">
                  <c:v>3.8934616887142929E-8</c:v>
                </c:pt>
                <c:pt idx="365">
                  <c:v>3.6987945267194021E-8</c:v>
                </c:pt>
                <c:pt idx="366">
                  <c:v>3.5138602786411944E-8</c:v>
                </c:pt>
                <c:pt idx="367">
                  <c:v>3.3381723320975646E-8</c:v>
                </c:pt>
                <c:pt idx="368">
                  <c:v>3.1712684028269843E-8</c:v>
                </c:pt>
                <c:pt idx="369">
                  <c:v>3.01270931846986E-8</c:v>
                </c:pt>
                <c:pt idx="370">
                  <c:v>2.8620778631467755E-8</c:v>
                </c:pt>
                <c:pt idx="371">
                  <c:v>2.7189776797948148E-8</c:v>
                </c:pt>
                <c:pt idx="372">
                  <c:v>2.5830322273750488E-8</c:v>
                </c:pt>
                <c:pt idx="373">
                  <c:v>2.4538837902085225E-8</c:v>
                </c:pt>
                <c:pt idx="374">
                  <c:v>2.331192536835156E-8</c:v>
                </c:pt>
                <c:pt idx="375">
                  <c:v>2.2146356259201783E-8</c:v>
                </c:pt>
                <c:pt idx="376">
                  <c:v>2.1039063568564411E-8</c:v>
                </c:pt>
                <c:pt idx="377">
                  <c:v>1.9987133628284698E-8</c:v>
                </c:pt>
                <c:pt idx="378">
                  <c:v>1.8987798442157835E-8</c:v>
                </c:pt>
                <c:pt idx="379">
                  <c:v>1.8038428403190763E-8</c:v>
                </c:pt>
                <c:pt idx="380">
                  <c:v>1.7136525374936484E-8</c:v>
                </c:pt>
                <c:pt idx="381">
                  <c:v>1.6279716118702026E-8</c:v>
                </c:pt>
                <c:pt idx="382">
                  <c:v>1.546574604934086E-8</c:v>
                </c:pt>
                <c:pt idx="383">
                  <c:v>1.469247330320471E-8</c:v>
                </c:pt>
                <c:pt idx="384">
                  <c:v>1.3957863102650551E-8</c:v>
                </c:pt>
                <c:pt idx="385">
                  <c:v>1.3259982402278643E-8</c:v>
                </c:pt>
                <c:pt idx="386">
                  <c:v>1.2596994802818282E-8</c:v>
                </c:pt>
                <c:pt idx="387">
                  <c:v>1.1967155719281923E-8</c:v>
                </c:pt>
                <c:pt idx="388">
                  <c:v>1.136880779067704E-8</c:v>
                </c:pt>
                <c:pt idx="389">
                  <c:v>1.080037651920046E-8</c:v>
                </c:pt>
                <c:pt idx="390">
                  <c:v>1.0260366127443414E-8</c:v>
                </c:pt>
                <c:pt idx="391">
                  <c:v>9.7473556227089951E-9</c:v>
                </c:pt>
                <c:pt idx="392">
                  <c:v>9.2599950580884673E-9</c:v>
                </c:pt>
                <c:pt idx="393">
                  <c:v>8.7970019804603461E-9</c:v>
                </c:pt>
                <c:pt idx="394">
                  <c:v>8.3571580560679107E-9</c:v>
                </c:pt>
                <c:pt idx="395">
                  <c:v>7.9393058647978011E-9</c:v>
                </c:pt>
                <c:pt idx="396">
                  <c:v>7.5423458547261999E-9</c:v>
                </c:pt>
                <c:pt idx="397">
                  <c:v>7.1652334489205582E-9</c:v>
                </c:pt>
                <c:pt idx="398">
                  <c:v>6.8069762968853979E-9</c:v>
                </c:pt>
                <c:pt idx="399">
                  <c:v>6.4666316634211801E-9</c:v>
                </c:pt>
                <c:pt idx="400">
                  <c:v>6.1433039480266706E-9</c:v>
                </c:pt>
                <c:pt idx="401">
                  <c:v>5.8361423283186449E-9</c:v>
                </c:pt>
                <c:pt idx="402">
                  <c:v>5.5443385212690224E-9</c:v>
                </c:pt>
                <c:pt idx="403">
                  <c:v>5.2671246563694083E-9</c:v>
                </c:pt>
                <c:pt idx="404">
                  <c:v>5.0037712551274862E-9</c:v>
                </c:pt>
                <c:pt idx="405">
                  <c:v>4.7535853115794202E-9</c:v>
                </c:pt>
                <c:pt idx="406">
                  <c:v>4.5159084687681337E-9</c:v>
                </c:pt>
                <c:pt idx="407">
                  <c:v>4.2901152863898351E-9</c:v>
                </c:pt>
                <c:pt idx="408">
                  <c:v>4.0756115950509427E-9</c:v>
                </c:pt>
                <c:pt idx="409">
                  <c:v>3.8718329328054508E-9</c:v>
                </c:pt>
                <c:pt idx="410">
                  <c:v>3.6782430598592046E-9</c:v>
                </c:pt>
                <c:pt idx="411">
                  <c:v>3.4943325475332182E-9</c:v>
                </c:pt>
                <c:pt idx="412">
                  <c:v>3.3196174377735081E-9</c:v>
                </c:pt>
                <c:pt idx="413">
                  <c:v>3.1536379696805128E-9</c:v>
                </c:pt>
                <c:pt idx="414">
                  <c:v>2.9959573697074909E-9</c:v>
                </c:pt>
                <c:pt idx="415">
                  <c:v>2.8461607023447947E-9</c:v>
                </c:pt>
                <c:pt idx="416">
                  <c:v>2.7038537782660324E-9</c:v>
                </c:pt>
                <c:pt idx="417">
                  <c:v>2.5686621170633227E-9</c:v>
                </c:pt>
                <c:pt idx="418">
                  <c:v>2.440229961842454E-9</c:v>
                </c:pt>
                <c:pt idx="419">
                  <c:v>2.3182193430852065E-9</c:v>
                </c:pt>
                <c:pt idx="420">
                  <c:v>2.2023091893157057E-9</c:v>
                </c:pt>
                <c:pt idx="421">
                  <c:v>2.0921944822308227E-9</c:v>
                </c:pt>
                <c:pt idx="422">
                  <c:v>1.9875854540716162E-9</c:v>
                </c:pt>
                <c:pt idx="423">
                  <c:v>1.8882068251239454E-9</c:v>
                </c:pt>
                <c:pt idx="424">
                  <c:v>1.7937970793419646E-9</c:v>
                </c:pt>
                <c:pt idx="425">
                  <c:v>1.7041077761885164E-9</c:v>
                </c:pt>
                <c:pt idx="426">
                  <c:v>1.618902896881717E-9</c:v>
                </c:pt>
                <c:pt idx="427">
                  <c:v>1.5379582233275605E-9</c:v>
                </c:pt>
                <c:pt idx="428">
                  <c:v>1.4610607481043673E-9</c:v>
                </c:pt>
                <c:pt idx="429">
                  <c:v>1.3880081139465946E-9</c:v>
                </c:pt>
                <c:pt idx="430">
                  <c:v>1.3186080812531524E-9</c:v>
                </c:pt>
                <c:pt idx="431">
                  <c:v>1.2526780222190908E-9</c:v>
                </c:pt>
                <c:pt idx="432">
                  <c:v>1.1900444402595876E-9</c:v>
                </c:pt>
                <c:pt idx="433">
                  <c:v>1.1305425134617005E-9</c:v>
                </c:pt>
                <c:pt idx="434">
                  <c:v>1.074015660862576E-9</c:v>
                </c:pt>
                <c:pt idx="435">
                  <c:v>1.0203151304128604E-9</c:v>
                </c:pt>
                <c:pt idx="436">
                  <c:v>9.6929960754112485E-10</c:v>
                </c:pt>
                <c:pt idx="437">
                  <c:v>9.2083484328930807E-10</c:v>
                </c:pt>
                <c:pt idx="438">
                  <c:v>8.7479330104068922E-10</c:v>
                </c:pt>
                <c:pt idx="439">
                  <c:v>8.310538209108126E-10</c:v>
                </c:pt>
                <c:pt idx="440">
                  <c:v>7.895013009182681E-10</c:v>
                </c:pt>
                <c:pt idx="441">
                  <c:v>7.5002639409637612E-10</c:v>
                </c:pt>
                <c:pt idx="442">
                  <c:v>7.1252522074877705E-10</c:v>
                </c:pt>
                <c:pt idx="443">
                  <c:v>6.768990950917666E-10</c:v>
                </c:pt>
                <c:pt idx="444">
                  <c:v>6.4305426556407436E-10</c:v>
                </c:pt>
                <c:pt idx="445">
                  <c:v>6.1090166812074959E-10</c:v>
                </c:pt>
                <c:pt idx="446">
                  <c:v>5.8035669186197517E-10</c:v>
                </c:pt>
                <c:pt idx="447">
                  <c:v>5.5133895638009468E-10</c:v>
                </c:pt>
                <c:pt idx="448">
                  <c:v>5.2377210023896688E-10</c:v>
                </c:pt>
                <c:pt idx="449">
                  <c:v>4.9758358002905459E-10</c:v>
                </c:pt>
                <c:pt idx="450">
                  <c:v>4.7270447946948537E-10</c:v>
                </c:pt>
                <c:pt idx="451">
                  <c:v>4.4906932805475321E-10</c:v>
                </c:pt>
                <c:pt idx="452">
                  <c:v>4.2661592876885212E-10</c:v>
                </c:pt>
                <c:pt idx="453">
                  <c:v>4.052851944134833E-10</c:v>
                </c:pt>
                <c:pt idx="454">
                  <c:v>3.8502099211965233E-10</c:v>
                </c:pt>
                <c:pt idx="455">
                  <c:v>3.6576999563349973E-10</c:v>
                </c:pt>
                <c:pt idx="456">
                  <c:v>3.4748154498766754E-10</c:v>
                </c:pt>
                <c:pt idx="457">
                  <c:v>3.3010751318893867E-10</c:v>
                </c:pt>
                <c:pt idx="458">
                  <c:v>3.1360217957134723E-10</c:v>
                </c:pt>
                <c:pt idx="459">
                  <c:v>2.9792210948149613E-10</c:v>
                </c:pt>
                <c:pt idx="460">
                  <c:v>2.830260399794839E-10</c:v>
                </c:pt>
                <c:pt idx="461">
                  <c:v>2.6887477125466758E-10</c:v>
                </c:pt>
                <c:pt idx="462">
                  <c:v>2.5543106347053023E-10</c:v>
                </c:pt>
                <c:pt idx="463">
                  <c:v>2.4265953876720505E-10</c:v>
                </c:pt>
                <c:pt idx="464">
                  <c:v>2.3052658816378104E-10</c:v>
                </c:pt>
                <c:pt idx="465">
                  <c:v>2.1900028311540799E-10</c:v>
                </c:pt>
                <c:pt idx="466">
                  <c:v>2.0805029149246739E-10</c:v>
                </c:pt>
                <c:pt idx="467">
                  <c:v>1.9764779776071156E-10</c:v>
                </c:pt>
                <c:pt idx="468">
                  <c:v>1.8776542715232851E-10</c:v>
                </c:pt>
                <c:pt idx="469">
                  <c:v>1.7837717362839068E-10</c:v>
                </c:pt>
                <c:pt idx="470">
                  <c:v>1.6945833144312381E-10</c:v>
                </c:pt>
                <c:pt idx="471">
                  <c:v>1.6098543012990886E-10</c:v>
                </c:pt>
                <c:pt idx="472">
                  <c:v>1.5293617273793406E-10</c:v>
                </c:pt>
                <c:pt idx="473">
                  <c:v>1.4528937715696894E-10</c:v>
                </c:pt>
                <c:pt idx="474">
                  <c:v>1.380249203758572E-10</c:v>
                </c:pt>
                <c:pt idx="475">
                  <c:v>1.3112368552804582E-10</c:v>
                </c:pt>
                <c:pt idx="476">
                  <c:v>1.2456751158480137E-10</c:v>
                </c:pt>
                <c:pt idx="477">
                  <c:v>1.1833914556373234E-10</c:v>
                </c:pt>
                <c:pt idx="478">
                  <c:v>1.1242219712685392E-10</c:v>
                </c:pt>
                <c:pt idx="479">
                  <c:v>1.0680109544872129E-10</c:v>
                </c:pt>
                <c:pt idx="480">
                  <c:v>1.0146104824112955E-10</c:v>
                </c:pt>
                <c:pt idx="481">
                  <c:v>9.6388002826554075E-11</c:v>
                </c:pt>
                <c:pt idx="482">
                  <c:v>9.1568609157896299E-11</c:v>
                </c:pt>
                <c:pt idx="483">
                  <c:v>8.6990184687221179E-11</c:v>
                </c:pt>
                <c:pt idx="484">
                  <c:v>8.2640680991038323E-11</c:v>
                </c:pt>
                <c:pt idx="485">
                  <c:v>7.850865206430124E-11</c:v>
                </c:pt>
                <c:pt idx="486">
                  <c:v>7.4583224199689907E-11</c:v>
                </c:pt>
                <c:pt idx="487">
                  <c:v>7.085406737291385E-11</c:v>
                </c:pt>
                <c:pt idx="488">
                  <c:v>6.7311368058735975E-11</c:v>
                </c:pt>
                <c:pt idx="489">
                  <c:v>6.3945803406181906E-11</c:v>
                </c:pt>
                <c:pt idx="490">
                  <c:v>6.0748516704976845E-11</c:v>
                </c:pt>
                <c:pt idx="491">
                  <c:v>5.7711094078649223E-11</c:v>
                </c:pt>
                <c:pt idx="492">
                  <c:v>5.4825542342968894E-11</c:v>
                </c:pt>
                <c:pt idx="493">
                  <c:v>5.2084267971453672E-11</c:v>
                </c:pt>
                <c:pt idx="494">
                  <c:v>4.9480057112591716E-11</c:v>
                </c:pt>
                <c:pt idx="495">
                  <c:v>4.7006056606194548E-11</c:v>
                </c:pt>
                <c:pt idx="496">
                  <c:v>4.4655755948924812E-11</c:v>
                </c:pt>
                <c:pt idx="497">
                  <c:v>4.242297016154057E-11</c:v>
                </c:pt>
                <c:pt idx="498">
                  <c:v>4.0301823512770882E-11</c:v>
                </c:pt>
                <c:pt idx="499">
                  <c:v>3.8286734056991626E-11</c:v>
                </c:pt>
                <c:pt idx="500">
                  <c:v>3.6372398945011891E-11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AA-4AED-99E7-4764CCEAE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934384"/>
        <c:axId val="493931432"/>
      </c:scatterChart>
      <c:valAx>
        <c:axId val="49393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 (min)</a:t>
                </a:r>
              </a:p>
            </c:rich>
          </c:tx>
          <c:layout>
            <c:manualLayout>
              <c:xMode val="edge"/>
              <c:yMode val="edge"/>
              <c:x val="0.47716004350121682"/>
              <c:y val="0.93515884258751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31432"/>
        <c:crosses val="autoZero"/>
        <c:crossBetween val="midCat"/>
      </c:valAx>
      <c:valAx>
        <c:axId val="49393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Concentration (mg/l)</a:t>
                </a:r>
              </a:p>
            </c:rich>
          </c:tx>
          <c:layout>
            <c:manualLayout>
              <c:xMode val="edge"/>
              <c:yMode val="edge"/>
              <c:x val="2.1685578114961076E-2"/>
              <c:y val="0.345154823722959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3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'Single p.o.'!$A$83:$A$583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'Single p.o.'!$H$83:$H$583</c:f>
              <c:numCache>
                <c:formatCode>General</c:formatCode>
                <c:ptCount val="501"/>
                <c:pt idx="0">
                  <c:v>0</c:v>
                </c:pt>
                <c:pt idx="1">
                  <c:v>-2.0794415416798357</c:v>
                </c:pt>
                <c:pt idx="2">
                  <c:v>-1.4508328822574619</c:v>
                </c:pt>
                <c:pt idx="3">
                  <c:v>-1.10984703778337</c:v>
                </c:pt>
                <c:pt idx="4">
                  <c:v>-0.88658498199547775</c:v>
                </c:pt>
                <c:pt idx="5">
                  <c:v>-0.72780221511662124</c:v>
                </c:pt>
                <c:pt idx="6">
                  <c:v>-0.60978222947447935</c:v>
                </c:pt>
                <c:pt idx="7">
                  <c:v>-0.51987393065742737</c:v>
                </c:pt>
                <c:pt idx="8">
                  <c:v>-0.45052575623255753</c:v>
                </c:pt>
                <c:pt idx="9">
                  <c:v>-0.39686680747621789</c:v>
                </c:pt>
                <c:pt idx="10">
                  <c:v>-0.35557128309903119</c:v>
                </c:pt>
                <c:pt idx="11">
                  <c:v>-0.32426703879338492</c:v>
                </c:pt>
                <c:pt idx="12">
                  <c:v>-0.3012025855017465</c:v>
                </c:pt>
                <c:pt idx="13">
                  <c:v>-0.28504783783583659</c:v>
                </c:pt>
                <c:pt idx="14">
                  <c:v>-0.27476891422260163</c:v>
                </c:pt>
                <c:pt idx="15">
                  <c:v>-0.26954623612762918</c:v>
                </c:pt>
                <c:pt idx="16">
                  <c:v>-0.26871911362873069</c:v>
                </c:pt>
                <c:pt idx="17">
                  <c:v>-0.27174716014927308</c:v>
                </c:pt>
                <c:pt idx="18">
                  <c:v>-0.27818275283115523</c:v>
                </c:pt>
                <c:pt idx="19">
                  <c:v>-0.28765094876628583</c:v>
                </c:pt>
                <c:pt idx="20">
                  <c:v>-0.29983455875456766</c:v>
                </c:pt>
                <c:pt idx="21">
                  <c:v>-0.31446286658106998</c:v>
                </c:pt>
                <c:pt idx="22">
                  <c:v>-0.3313029749481689</c:v>
                </c:pt>
                <c:pt idx="23">
                  <c:v>-0.35015307667984902</c:v>
                </c:pt>
                <c:pt idx="24">
                  <c:v>-0.37083715903809211</c:v>
                </c:pt>
                <c:pt idx="25">
                  <c:v>-0.393200789792787</c:v>
                </c:pt>
                <c:pt idx="26">
                  <c:v>-0.41710773025382081</c:v>
                </c:pt>
                <c:pt idx="27">
                  <c:v>-0.44243718785172093</c:v>
                </c:pt>
                <c:pt idx="28">
                  <c:v>-0.46908156860713707</c:v>
                </c:pt>
                <c:pt idx="29">
                  <c:v>-0.49694462416419538</c:v>
                </c:pt>
                <c:pt idx="30">
                  <c:v>-0.52593991307702515</c:v>
                </c:pt>
                <c:pt idx="31">
                  <c:v>-0.55598951448575351</c:v>
                </c:pt>
                <c:pt idx="32">
                  <c:v>-0.58702294607621497</c:v>
                </c:pt>
                <c:pt idx="33">
                  <c:v>-0.61897624858624689</c:v>
                </c:pt>
                <c:pt idx="34">
                  <c:v>-0.65179120701207771</c:v>
                </c:pt>
                <c:pt idx="35">
                  <c:v>-0.68541468472792111</c:v>
                </c:pt>
                <c:pt idx="36">
                  <c:v>-0.71979805142504272</c:v>
                </c:pt>
                <c:pt idx="37">
                  <c:v>-0.75489668944040977</c:v>
                </c:pt>
                <c:pt idx="38">
                  <c:v>-0.79066956592680593</c:v>
                </c:pt>
                <c:pt idx="39">
                  <c:v>-0.82707886059890556</c:v>
                </c:pt>
                <c:pt idx="40">
                  <c:v>-0.86408964060986571</c:v>
                </c:pt>
                <c:pt idx="41">
                  <c:v>-0.90166957557336225</c:v>
                </c:pt>
                <c:pt idx="42">
                  <c:v>-0.93978868692469908</c:v>
                </c:pt>
                <c:pt idx="43">
                  <c:v>-0.97841912677136123</c:v>
                </c:pt>
                <c:pt idx="44">
                  <c:v>-1.0175349821640833</c:v>
                </c:pt>
                <c:pt idx="45">
                  <c:v>-1.0571121013598042</c:v>
                </c:pt>
                <c:pt idx="46">
                  <c:v>-1.0971279391755424</c:v>
                </c:pt>
                <c:pt idx="47">
                  <c:v>-1.1375614189690939</c:v>
                </c:pt>
                <c:pt idx="48">
                  <c:v>-1.178392809145691</c:v>
                </c:pt>
                <c:pt idx="49">
                  <c:v>-1.2196036123930867</c:v>
                </c:pt>
                <c:pt idx="50">
                  <c:v>-1.2611764661017979</c:v>
                </c:pt>
                <c:pt idx="51">
                  <c:v>-1.3030950526412297</c:v>
                </c:pt>
                <c:pt idx="52">
                  <c:v>-1.3453440183431264</c:v>
                </c:pt>
                <c:pt idx="53">
                  <c:v>-1.3879089001969862</c:v>
                </c:pt>
                <c:pt idx="54">
                  <c:v>-1.4307760593923449</c:v>
                </c:pt>
                <c:pt idx="55">
                  <c:v>-1.4739326209539778</c:v>
                </c:pt>
                <c:pt idx="56">
                  <c:v>-1.5173664188111868</c:v>
                </c:pt>
                <c:pt idx="57">
                  <c:v>-1.5610659457239864</c:v>
                </c:pt>
                <c:pt idx="58">
                  <c:v>-1.6050203075592906</c:v>
                </c:pt>
                <c:pt idx="59">
                  <c:v>-1.6492191814708681</c:v>
                </c:pt>
                <c:pt idx="60">
                  <c:v>-1.6936527775893493</c:v>
                </c:pt>
                <c:pt idx="61">
                  <c:v>-1.7383118038741314</c:v>
                </c:pt>
                <c:pt idx="62">
                  <c:v>-1.7831874338186668</c:v>
                </c:pt>
                <c:pt idx="63">
                  <c:v>-1.8282712767351841</c:v>
                </c:pt>
                <c:pt idx="64">
                  <c:v>-1.8735553503750957</c:v>
                </c:pt>
                <c:pt idx="65">
                  <c:v>-1.9190320556678095</c:v>
                </c:pt>
                <c:pt idx="66">
                  <c:v>-1.9646941533838851</c:v>
                </c:pt>
                <c:pt idx="67">
                  <c:v>-2.0105347425489137</c:v>
                </c:pt>
                <c:pt idx="68">
                  <c:v>-2.0565472404525069</c:v>
                </c:pt>
                <c:pt idx="69">
                  <c:v>-2.1027253641126884</c:v>
                </c:pt>
                <c:pt idx="70">
                  <c:v>-2.149063113070055</c:v>
                </c:pt>
                <c:pt idx="71">
                  <c:v>-2.1955547533985595</c:v>
                </c:pt>
                <c:pt idx="72">
                  <c:v>-2.2421948028308365</c:v>
                </c:pt>
                <c:pt idx="73">
                  <c:v>-2.2889780169058636</c:v>
                </c:pt>
                <c:pt idx="74">
                  <c:v>-2.3358993760555253</c:v>
                </c:pt>
                <c:pt idx="75">
                  <c:v>-2.3829540735544987</c:v>
                </c:pt>
                <c:pt idx="76">
                  <c:v>-2.4301375042648776</c:v>
                </c:pt>
                <c:pt idx="77">
                  <c:v>-2.4774452541132428</c:v>
                </c:pt>
                <c:pt idx="78">
                  <c:v>-2.5248730902435046</c:v>
                </c:pt>
                <c:pt idx="79">
                  <c:v>-2.5724169517939059</c:v>
                </c:pt>
                <c:pt idx="80">
                  <c:v>-2.6200729412511152</c:v>
                </c:pt>
                <c:pt idx="81">
                  <c:v>-2.6678373163384403</c:v>
                </c:pt>
                <c:pt idx="82">
                  <c:v>-2.7157064823988755</c:v>
                </c:pt>
                <c:pt idx="83">
                  <c:v>-2.7636769852370411</c:v>
                </c:pt>
                <c:pt idx="84">
                  <c:v>-2.8117455043870834</c:v>
                </c:pt>
                <c:pt idx="85">
                  <c:v>-2.8599088467763267</c:v>
                </c:pt>
                <c:pt idx="86">
                  <c:v>-2.9081639407569564</c:v>
                </c:pt>
                <c:pt idx="87">
                  <c:v>-2.9565078304802426</c:v>
                </c:pt>
                <c:pt idx="88">
                  <c:v>-3.0049376705898658</c:v>
                </c:pt>
                <c:pt idx="89">
                  <c:v>-3.053450721212752</c:v>
                </c:pt>
                <c:pt idx="90">
                  <c:v>-3.1020443432275147</c:v>
                </c:pt>
                <c:pt idx="91">
                  <c:v>-3.1507159937921547</c:v>
                </c:pt>
                <c:pt idx="92">
                  <c:v>-3.1994632221140487</c:v>
                </c:pt>
                <c:pt idx="93">
                  <c:v>-3.2482836654465657</c:v>
                </c:pt>
                <c:pt idx="94">
                  <c:v>-3.2971750452978115</c:v>
                </c:pt>
                <c:pt idx="95">
                  <c:v>-3.3461351638380741</c:v>
                </c:pt>
                <c:pt idx="96">
                  <c:v>-3.3951619004935374</c:v>
                </c:pt>
                <c:pt idx="97">
                  <c:v>-3.4442532087147208</c:v>
                </c:pt>
                <c:pt idx="98">
                  <c:v>-3.4934071129089421</c:v>
                </c:pt>
                <c:pt idx="99">
                  <c:v>-3.5426217055268503</c:v>
                </c:pt>
                <c:pt idx="100">
                  <c:v>-3.5918951442937921</c:v>
                </c:pt>
                <c:pt idx="101">
                  <c:v>-3.6412256495773954</c:v>
                </c:pt>
                <c:pt idx="102">
                  <c:v>-3.6906115018833741</c:v>
                </c:pt>
                <c:pt idx="103">
                  <c:v>-3.7400510394720814</c:v>
                </c:pt>
                <c:pt idx="104">
                  <c:v>-3.7895426560888605</c:v>
                </c:pt>
                <c:pt idx="105">
                  <c:v>-3.8390847988016974</c:v>
                </c:pt>
                <c:pt idx="106">
                  <c:v>-3.8886759659401156</c:v>
                </c:pt>
                <c:pt idx="107">
                  <c:v>-3.9383147051296516</c:v>
                </c:pt>
                <c:pt idx="108">
                  <c:v>-3.9879996114166145</c:v>
                </c:pt>
                <c:pt idx="109">
                  <c:v>-4.0377293254781756</c:v>
                </c:pt>
                <c:pt idx="110">
                  <c:v>-4.0875025319131586</c:v>
                </c:pt>
                <c:pt idx="111">
                  <c:v>-4.1373179576091772</c:v>
                </c:pt>
                <c:pt idx="112">
                  <c:v>-4.1871743701820554</c:v>
                </c:pt>
                <c:pt idx="113">
                  <c:v>-4.2370705764837178</c:v>
                </c:pt>
                <c:pt idx="114">
                  <c:v>-4.2870054211749498</c:v>
                </c:pt>
                <c:pt idx="115">
                  <c:v>-4.3369777853596885</c:v>
                </c:pt>
                <c:pt idx="116">
                  <c:v>-4.3869865852776639</c:v>
                </c:pt>
                <c:pt idx="117">
                  <c:v>-4.4370307710524228</c:v>
                </c:pt>
                <c:pt idx="118">
                  <c:v>-4.4871093254919581</c:v>
                </c:pt>
                <c:pt idx="119">
                  <c:v>-4.5372212629392834</c:v>
                </c:pt>
                <c:pt idx="120">
                  <c:v>-4.5873656281705113</c:v>
                </c:pt>
                <c:pt idx="121">
                  <c:v>-4.6375414953380725</c:v>
                </c:pt>
                <c:pt idx="122">
                  <c:v>-4.6877479669569002</c:v>
                </c:pt>
                <c:pt idx="123">
                  <c:v>-4.7379841729314895</c:v>
                </c:pt>
                <c:pt idx="124">
                  <c:v>-4.7882492696218879</c:v>
                </c:pt>
                <c:pt idx="125">
                  <c:v>-4.8385424389467593</c:v>
                </c:pt>
                <c:pt idx="126">
                  <c:v>-4.8888628875217917</c:v>
                </c:pt>
                <c:pt idx="127">
                  <c:v>-4.9392098458317779</c:v>
                </c:pt>
                <c:pt idx="128">
                  <c:v>-4.9895825674348409</c:v>
                </c:pt>
                <c:pt idx="129">
                  <c:v>-5.0399803281972986</c:v>
                </c:pt>
                <c:pt idx="130">
                  <c:v>-5.0904024255577962</c:v>
                </c:pt>
                <c:pt idx="131">
                  <c:v>-5.1408481778193806</c:v>
                </c:pt>
                <c:pt idx="132">
                  <c:v>-5.1913169234682552</c:v>
                </c:pt>
                <c:pt idx="133">
                  <c:v>-5.2418080205180466</c:v>
                </c:pt>
                <c:pt idx="134">
                  <c:v>-5.2923208458784474</c:v>
                </c:pt>
                <c:pt idx="135">
                  <c:v>-5.3428547947471765</c:v>
                </c:pt>
                <c:pt idx="136">
                  <c:v>-5.3934092800242439</c:v>
                </c:pt>
                <c:pt idx="137">
                  <c:v>-5.4439837317475606</c:v>
                </c:pt>
                <c:pt idx="138">
                  <c:v>-5.4945775965489823</c:v>
                </c:pt>
                <c:pt idx="139">
                  <c:v>-5.5451903371299194</c:v>
                </c:pt>
                <c:pt idx="140">
                  <c:v>-5.5958214317556978</c:v>
                </c:pt>
                <c:pt idx="141">
                  <c:v>-5.6464703737678823</c:v>
                </c:pt>
                <c:pt idx="142">
                  <c:v>-5.6971366711138147</c:v>
                </c:pt>
                <c:pt idx="143">
                  <c:v>-5.7478198458926713</c:v>
                </c:pt>
                <c:pt idx="144">
                  <c:v>-5.798519433917356</c:v>
                </c:pt>
                <c:pt idx="145">
                  <c:v>-5.8492349842915896</c:v>
                </c:pt>
                <c:pt idx="146">
                  <c:v>-5.8999660590015859</c:v>
                </c:pt>
                <c:pt idx="147">
                  <c:v>-5.9507122325217319</c:v>
                </c:pt>
                <c:pt idx="148">
                  <c:v>-6.0014730914337155</c:v>
                </c:pt>
                <c:pt idx="149">
                  <c:v>-6.0522482340585739</c:v>
                </c:pt>
                <c:pt idx="150">
                  <c:v>-6.1030372701011508</c:v>
                </c:pt>
                <c:pt idx="151">
                  <c:v>-6.1538398203064908</c:v>
                </c:pt>
                <c:pt idx="152">
                  <c:v>-6.2046555161277057</c:v>
                </c:pt>
                <c:pt idx="153">
                  <c:v>-6.2554839994048654</c:v>
                </c:pt>
                <c:pt idx="154">
                  <c:v>-6.3063249220545119</c:v>
                </c:pt>
                <c:pt idx="155">
                  <c:v>-6.3571779457693731</c:v>
                </c:pt>
                <c:pt idx="156">
                  <c:v>-6.4080427417279164</c:v>
                </c:pt>
                <c:pt idx="157">
                  <c:v>-6.4589189903133502</c:v>
                </c:pt>
                <c:pt idx="158">
                  <c:v>-6.5098063808417468</c:v>
                </c:pt>
                <c:pt idx="159">
                  <c:v>-6.5607046112989327</c:v>
                </c:pt>
                <c:pt idx="160">
                  <c:v>-6.6116133880858312</c:v>
                </c:pt>
                <c:pt idx="161">
                  <c:v>-6.6625324257719569</c:v>
                </c:pt>
                <c:pt idx="162">
                  <c:v>-6.7134614468567557</c:v>
                </c:pt>
                <c:pt idx="163">
                  <c:v>-6.7644001815385106</c:v>
                </c:pt>
                <c:pt idx="164">
                  <c:v>-6.8153483674905537</c:v>
                </c:pt>
                <c:pt idx="165">
                  <c:v>-6.8663057496445061</c:v>
                </c:pt>
                <c:pt idx="166">
                  <c:v>-6.917272079980318</c:v>
                </c:pt>
                <c:pt idx="167">
                  <c:v>-6.96824711732285</c:v>
                </c:pt>
                <c:pt idx="168">
                  <c:v>-7.0192306271447817</c:v>
                </c:pt>
                <c:pt idx="169">
                  <c:v>-7.0702223813756255</c:v>
                </c:pt>
                <c:pt idx="170">
                  <c:v>-7.1212221582166251</c:v>
                </c:pt>
                <c:pt idx="171">
                  <c:v>-7.1722297419613437</c:v>
                </c:pt>
                <c:pt idx="172">
                  <c:v>-7.223244922821757</c:v>
                </c:pt>
                <c:pt idx="173">
                  <c:v>-7.2742674967596397</c:v>
                </c:pt>
                <c:pt idx="174">
                  <c:v>-7.325297265323087</c:v>
                </c:pt>
                <c:pt idx="175">
                  <c:v>-7.3763340354879938</c:v>
                </c:pt>
                <c:pt idx="176">
                  <c:v>-7.4273776195043162</c:v>
                </c:pt>
                <c:pt idx="177">
                  <c:v>-7.478427834746971</c:v>
                </c:pt>
                <c:pt idx="178">
                  <c:v>-7.5294845035712026</c:v>
                </c:pt>
                <c:pt idx="179">
                  <c:v>-7.5805474531722865</c:v>
                </c:pt>
                <c:pt idx="180">
                  <c:v>-7.6316165154494122</c:v>
                </c:pt>
                <c:pt idx="181">
                  <c:v>-7.6826915268736204</c:v>
                </c:pt>
                <c:pt idx="182">
                  <c:v>-7.7337723283596507</c:v>
                </c:pt>
                <c:pt idx="183">
                  <c:v>-7.7848587651415899</c:v>
                </c:pt>
                <c:pt idx="184">
                  <c:v>-7.8359506866521791</c:v>
                </c:pt>
                <c:pt idx="185">
                  <c:v>-7.8870479464056755</c:v>
                </c:pt>
                <c:pt idx="186">
                  <c:v>-7.9381504018841484</c:v>
                </c:pt>
                <c:pt idx="187">
                  <c:v>-7.9892579144271041</c:v>
                </c:pt>
                <c:pt idx="188">
                  <c:v>-8.0403703491243341</c:v>
                </c:pt>
                <c:pt idx="189">
                  <c:v>-8.0914875747118735</c:v>
                </c:pt>
                <c:pt idx="190">
                  <c:v>-8.1426094634710005</c:v>
                </c:pt>
                <c:pt idx="191">
                  <c:v>-8.193735891130137</c:v>
                </c:pt>
                <c:pt idx="192">
                  <c:v>-8.2448667367696036</c:v>
                </c:pt>
                <c:pt idx="193">
                  <c:v>-8.2960018827291186</c:v>
                </c:pt>
                <c:pt idx="194">
                  <c:v>-8.3471412145179489</c:v>
                </c:pt>
                <c:pt idx="195">
                  <c:v>-8.3982846207276562</c:v>
                </c:pt>
                <c:pt idx="196">
                  <c:v>-8.4494319929473285</c:v>
                </c:pt>
                <c:pt idx="197">
                  <c:v>-8.5005832256812468</c:v>
                </c:pt>
                <c:pt idx="198">
                  <c:v>-8.5517382162688893</c:v>
                </c:pt>
                <c:pt idx="199">
                  <c:v>-8.6028968648072315</c:v>
                </c:pt>
                <c:pt idx="200">
                  <c:v>-8.654059074075235</c:v>
                </c:pt>
                <c:pt idx="201">
                  <c:v>-8.7052247494604913</c:v>
                </c:pt>
                <c:pt idx="202">
                  <c:v>-8.7563937988879399</c:v>
                </c:pt>
                <c:pt idx="203">
                  <c:v>-8.8075661327505976</c:v>
                </c:pt>
                <c:pt idx="204">
                  <c:v>-8.8587416638422507</c:v>
                </c:pt>
                <c:pt idx="205">
                  <c:v>-8.9099203072920332</c:v>
                </c:pt>
                <c:pt idx="206">
                  <c:v>-8.9611019805008478</c:v>
                </c:pt>
                <c:pt idx="207">
                  <c:v>-9.012286603079577</c:v>
                </c:pt>
                <c:pt idx="208">
                  <c:v>-9.0634740967890224</c:v>
                </c:pt>
                <c:pt idx="209">
                  <c:v>-9.1146643854815199</c:v>
                </c:pt>
                <c:pt idx="210">
                  <c:v>-9.1658573950441973</c:v>
                </c:pt>
                <c:pt idx="211">
                  <c:v>-9.2170530533438004</c:v>
                </c:pt>
                <c:pt idx="212">
                  <c:v>-9.2682512901730725</c:v>
                </c:pt>
                <c:pt idx="213">
                  <c:v>-9.3194520371986105</c:v>
                </c:pt>
                <c:pt idx="214">
                  <c:v>-9.3706552279101842</c:v>
                </c:pt>
                <c:pt idx="215">
                  <c:v>-9.4218607975714441</c:v>
                </c:pt>
                <c:pt idx="216">
                  <c:v>-9.4730686831720128</c:v>
                </c:pt>
                <c:pt idx="217">
                  <c:v>-9.5242788233808913</c:v>
                </c:pt>
                <c:pt idx="218">
                  <c:v>-9.5754911585011513</c:v>
                </c:pt>
                <c:pt idx="219">
                  <c:v>-9.6267056304258922</c:v>
                </c:pt>
                <c:pt idx="220">
                  <c:v>-9.6779221825953901</c:v>
                </c:pt>
                <c:pt idx="221">
                  <c:v>-9.7291407599554471</c:v>
                </c:pt>
                <c:pt idx="222">
                  <c:v>-9.7803613089168771</c:v>
                </c:pt>
                <c:pt idx="223">
                  <c:v>-9.8315837773160997</c:v>
                </c:pt>
                <c:pt idx="224">
                  <c:v>-9.8828081143768323</c:v>
                </c:pt>
                <c:pt idx="225">
                  <c:v>-9.9340342706728073</c:v>
                </c:pt>
                <c:pt idx="226">
                  <c:v>-9.9852621980915348</c:v>
                </c:pt>
                <c:pt idx="227">
                  <c:v>-10.036491849799045</c:v>
                </c:pt>
                <c:pt idx="228">
                  <c:v>-10.08772318020559</c:v>
                </c:pt>
                <c:pt idx="229">
                  <c:v>-10.138956144932294</c:v>
                </c:pt>
                <c:pt idx="230">
                  <c:v>-10.190190700778702</c:v>
                </c:pt>
                <c:pt idx="231">
                  <c:v>-10.241426805691219</c:v>
                </c:pt>
                <c:pt idx="232">
                  <c:v>-10.292664418732409</c:v>
                </c:pt>
                <c:pt idx="233">
                  <c:v>-10.343903500051125</c:v>
                </c:pt>
                <c:pt idx="234">
                  <c:v>-10.395144010853457</c:v>
                </c:pt>
                <c:pt idx="235">
                  <c:v>-10.44638591337446</c:v>
                </c:pt>
                <c:pt idx="236">
                  <c:v>-10.49762917085066</c:v>
                </c:pt>
                <c:pt idx="237">
                  <c:v>-10.548873747493294</c:v>
                </c:pt>
                <c:pt idx="238">
                  <c:v>-10.600119608462292</c:v>
                </c:pt>
                <c:pt idx="239">
                  <c:v>-10.651366719840942</c:v>
                </c:pt>
                <c:pt idx="240">
                  <c:v>-10.702615048611253</c:v>
                </c:pt>
                <c:pt idx="241">
                  <c:v>-10.753864562629991</c:v>
                </c:pt>
                <c:pt idx="242">
                  <c:v>-10.805115230605342</c:v>
                </c:pt>
                <c:pt idx="243">
                  <c:v>-10.856367022074226</c:v>
                </c:pt>
                <c:pt idx="244">
                  <c:v>-10.907619907380209</c:v>
                </c:pt>
                <c:pt idx="245">
                  <c:v>-10.958873857652016</c:v>
                </c:pt>
                <c:pt idx="246">
                  <c:v>-11.010128844782622</c:v>
                </c:pt>
                <c:pt idx="247">
                  <c:v>-11.061384841408914</c:v>
                </c:pt>
                <c:pt idx="248">
                  <c:v>-11.112641820891884</c:v>
                </c:pt>
                <c:pt idx="249">
                  <c:v>-11.163899757297362</c:v>
                </c:pt>
                <c:pt idx="250">
                  <c:v>-11.215158625377281</c:v>
                </c:pt>
                <c:pt idx="251">
                  <c:v>-11.266418400551425</c:v>
                </c:pt>
                <c:pt idx="252">
                  <c:v>-11.317679058889674</c:v>
                </c:pt>
                <c:pt idx="253">
                  <c:v>-11.368940577094728</c:v>
                </c:pt>
                <c:pt idx="254">
                  <c:v>-11.420202932485298</c:v>
                </c:pt>
                <c:pt idx="255">
                  <c:v>-11.47146610297974</c:v>
                </c:pt>
                <c:pt idx="256">
                  <c:v>-11.522730067080127</c:v>
                </c:pt>
                <c:pt idx="257">
                  <c:v>-11.573994803856758</c:v>
                </c:pt>
                <c:pt idx="258">
                  <c:v>-11.625260292933072</c:v>
                </c:pt>
                <c:pt idx="259">
                  <c:v>-11.676526514470968</c:v>
                </c:pt>
                <c:pt idx="260">
                  <c:v>-11.727793449156517</c:v>
                </c:pt>
                <c:pt idx="261">
                  <c:v>-11.779061078186064</c:v>
                </c:pt>
                <c:pt idx="262">
                  <c:v>-11.830329383252691</c:v>
                </c:pt>
                <c:pt idx="263">
                  <c:v>-11.881598346533043</c:v>
                </c:pt>
                <c:pt idx="264">
                  <c:v>-11.932867950674515</c:v>
                </c:pt>
                <c:pt idx="265">
                  <c:v>-11.984138178782773</c:v>
                </c:pt>
                <c:pt idx="266">
                  <c:v>-12.035409014409604</c:v>
                </c:pt>
                <c:pt idx="267">
                  <c:v>-12.086680441541102</c:v>
                </c:pt>
                <c:pt idx="268">
                  <c:v>-12.137952444586166</c:v>
                </c:pt>
                <c:pt idx="269">
                  <c:v>-12.189225008365289</c:v>
                </c:pt>
                <c:pt idx="270">
                  <c:v>-12.240498118099676</c:v>
                </c:pt>
                <c:pt idx="271">
                  <c:v>-12.291771759400616</c:v>
                </c:pt>
                <c:pt idx="272">
                  <c:v>-12.34304591825917</c:v>
                </c:pt>
                <c:pt idx="273">
                  <c:v>-12.39432058103611</c:v>
                </c:pt>
                <c:pt idx="274">
                  <c:v>-12.445595734452143</c:v>
                </c:pt>
                <c:pt idx="275">
                  <c:v>-12.496871365578373</c:v>
                </c:pt>
                <c:pt idx="276">
                  <c:v>-12.54814746182705</c:v>
                </c:pt>
                <c:pt idx="277">
                  <c:v>-12.599424010942526</c:v>
                </c:pt>
                <c:pt idx="278">
                  <c:v>-12.650701000992484</c:v>
                </c:pt>
                <c:pt idx="279">
                  <c:v>-12.701978420359385</c:v>
                </c:pt>
                <c:pt idx="280">
                  <c:v>-12.753256257732138</c:v>
                </c:pt>
                <c:pt idx="281">
                  <c:v>-12.804534502098008</c:v>
                </c:pt>
                <c:pt idx="282">
                  <c:v>-12.855813142734716</c:v>
                </c:pt>
                <c:pt idx="283">
                  <c:v>-12.907092169202773</c:v>
                </c:pt>
                <c:pt idx="284">
                  <c:v>-12.958371571338002</c:v>
                </c:pt>
                <c:pt idx="285">
                  <c:v>-13.009651339244259</c:v>
                </c:pt>
                <c:pt idx="286">
                  <c:v>-13.060931463286355</c:v>
                </c:pt>
                <c:pt idx="287">
                  <c:v>-13.112211934083158</c:v>
                </c:pt>
                <c:pt idx="288">
                  <c:v>-13.163492742500882</c:v>
                </c:pt>
                <c:pt idx="289">
                  <c:v>-13.214773879646557</c:v>
                </c:pt>
                <c:pt idx="290">
                  <c:v>-13.266055336861665</c:v>
                </c:pt>
                <c:pt idx="291">
                  <c:v>-13.317337105715946</c:v>
                </c:pt>
                <c:pt idx="292">
                  <c:v>-13.368619178001373</c:v>
                </c:pt>
                <c:pt idx="293">
                  <c:v>-13.419901545726283</c:v>
                </c:pt>
                <c:pt idx="294">
                  <c:v>-13.471184201109665</c:v>
                </c:pt>
                <c:pt idx="295">
                  <c:v>-13.522467136575601</c:v>
                </c:pt>
                <c:pt idx="296">
                  <c:v>-13.573750344747843</c:v>
                </c:pt>
                <c:pt idx="297">
                  <c:v>-13.625033818444555</c:v>
                </c:pt>
                <c:pt idx="298">
                  <c:v>-13.676317550673172</c:v>
                </c:pt>
                <c:pt idx="299">
                  <c:v>-13.727601534625407</c:v>
                </c:pt>
                <c:pt idx="300">
                  <c:v>-13.778885763672388</c:v>
                </c:pt>
                <c:pt idx="301">
                  <c:v>-13.830170231359928</c:v>
                </c:pt>
                <c:pt idx="302">
                  <c:v>-13.881454931403907</c:v>
                </c:pt>
                <c:pt idx="303">
                  <c:v>-13.932739857685796</c:v>
                </c:pt>
                <c:pt idx="304">
                  <c:v>-13.984025004248275</c:v>
                </c:pt>
                <c:pt idx="305">
                  <c:v>-14.035310365290993</c:v>
                </c:pt>
                <c:pt idx="306">
                  <c:v>-14.08659593516642</c:v>
                </c:pt>
                <c:pt idx="307">
                  <c:v>-14.137881708375813</c:v>
                </c:pt>
                <c:pt idx="308">
                  <c:v>-14.189167679565301</c:v>
                </c:pt>
                <c:pt idx="309">
                  <c:v>-14.24045384352206</c:v>
                </c:pt>
                <c:pt idx="310">
                  <c:v>-14.291740195170586</c:v>
                </c:pt>
                <c:pt idx="311">
                  <c:v>-14.343026729569086</c:v>
                </c:pt>
                <c:pt idx="312">
                  <c:v>-14.394313441905945</c:v>
                </c:pt>
                <c:pt idx="313">
                  <c:v>-14.445600327496292</c:v>
                </c:pt>
                <c:pt idx="314">
                  <c:v>-14.496887381778661</c:v>
                </c:pt>
                <c:pt idx="315">
                  <c:v>-14.548174600311741</c:v>
                </c:pt>
                <c:pt idx="316">
                  <c:v>-14.599461978771199</c:v>
                </c:pt>
                <c:pt idx="317">
                  <c:v>-14.650749512946604</c:v>
                </c:pt>
                <c:pt idx="318">
                  <c:v>-14.70203719873842</c:v>
                </c:pt>
                <c:pt idx="319">
                  <c:v>-14.753325032155086</c:v>
                </c:pt>
                <c:pt idx="320">
                  <c:v>-14.804613009310168</c:v>
                </c:pt>
                <c:pt idx="321">
                  <c:v>-14.855901126419585</c:v>
                </c:pt>
                <c:pt idx="322">
                  <c:v>-14.907189379798922</c:v>
                </c:pt>
                <c:pt idx="323">
                  <c:v>-14.958477765860785</c:v>
                </c:pt>
                <c:pt idx="324">
                  <c:v>-15.009766281112263</c:v>
                </c:pt>
                <c:pt idx="325">
                  <c:v>-15.061054922152426</c:v>
                </c:pt>
                <c:pt idx="326">
                  <c:v>-15.112343685669904</c:v>
                </c:pt>
                <c:pt idx="327">
                  <c:v>-15.163632568440534</c:v>
                </c:pt>
                <c:pt idx="328">
                  <c:v>-15.214921567325044</c:v>
                </c:pt>
                <c:pt idx="329">
                  <c:v>-15.266210679266838</c:v>
                </c:pt>
                <c:pt idx="330">
                  <c:v>-15.317499901289802</c:v>
                </c:pt>
                <c:pt idx="331">
                  <c:v>-15.368789230496189</c:v>
                </c:pt>
                <c:pt idx="332">
                  <c:v>-15.420078664064558</c:v>
                </c:pt>
                <c:pt idx="333">
                  <c:v>-15.471368199247754</c:v>
                </c:pt>
                <c:pt idx="334">
                  <c:v>-15.522657833370959</c:v>
                </c:pt>
                <c:pt idx="335">
                  <c:v>-15.573947563829783</c:v>
                </c:pt>
                <c:pt idx="336">
                  <c:v>-15.62523738808841</c:v>
                </c:pt>
                <c:pt idx="337">
                  <c:v>-15.676527303677789</c:v>
                </c:pt>
                <c:pt idx="338">
                  <c:v>-15.727817308193879</c:v>
                </c:pt>
                <c:pt idx="339">
                  <c:v>-15.779107399295935</c:v>
                </c:pt>
                <c:pt idx="340">
                  <c:v>-15.830397574704836</c:v>
                </c:pt>
                <c:pt idx="341">
                  <c:v>-15.88168783220147</c:v>
                </c:pt>
                <c:pt idx="342">
                  <c:v>-15.932978169625148</c:v>
                </c:pt>
                <c:pt idx="343">
                  <c:v>-15.984268584872066</c:v>
                </c:pt>
                <c:pt idx="344">
                  <c:v>-16.035559075893808</c:v>
                </c:pt>
                <c:pt idx="345">
                  <c:v>-16.086849640695885</c:v>
                </c:pt>
                <c:pt idx="346">
                  <c:v>-16.138140277336319</c:v>
                </c:pt>
                <c:pt idx="347">
                  <c:v>-16.189430983924254</c:v>
                </c:pt>
                <c:pt idx="348">
                  <c:v>-16.240721758618612</c:v>
                </c:pt>
                <c:pt idx="349">
                  <c:v>-16.292012599626787</c:v>
                </c:pt>
                <c:pt idx="350">
                  <c:v>-16.343303505203362</c:v>
                </c:pt>
                <c:pt idx="351">
                  <c:v>-16.394594473648866</c:v>
                </c:pt>
                <c:pt idx="352">
                  <c:v>-16.445885503308567</c:v>
                </c:pt>
                <c:pt idx="353">
                  <c:v>-16.4971765925713</c:v>
                </c:pt>
                <c:pt idx="354">
                  <c:v>-16.548467739868304</c:v>
                </c:pt>
                <c:pt idx="355">
                  <c:v>-16.599758943672125</c:v>
                </c:pt>
                <c:pt idx="356">
                  <c:v>-16.651050202495501</c:v>
                </c:pt>
                <c:pt idx="357">
                  <c:v>-16.702341514890339</c:v>
                </c:pt>
                <c:pt idx="358">
                  <c:v>-16.753632879446656</c:v>
                </c:pt>
                <c:pt idx="359">
                  <c:v>-16.804924294791583</c:v>
                </c:pt>
                <c:pt idx="360">
                  <c:v>-16.856215759588391</c:v>
                </c:pt>
                <c:pt idx="361">
                  <c:v>-16.907507272535543</c:v>
                </c:pt>
                <c:pt idx="362">
                  <c:v>-16.958798832365755</c:v>
                </c:pt>
                <c:pt idx="363">
                  <c:v>-17.010090437845101</c:v>
                </c:pt>
                <c:pt idx="364">
                  <c:v>-17.061382087772142</c:v>
                </c:pt>
                <c:pt idx="365">
                  <c:v>-17.112673780977058</c:v>
                </c:pt>
                <c:pt idx="366">
                  <c:v>-17.163965516320822</c:v>
                </c:pt>
                <c:pt idx="367">
                  <c:v>-17.215257292694389</c:v>
                </c:pt>
                <c:pt idx="368">
                  <c:v>-17.266549109017909</c:v>
                </c:pt>
                <c:pt idx="369">
                  <c:v>-17.317840964239949</c:v>
                </c:pt>
                <c:pt idx="370">
                  <c:v>-17.369132857336755</c:v>
                </c:pt>
                <c:pt idx="371">
                  <c:v>-17.420424787311521</c:v>
                </c:pt>
                <c:pt idx="372">
                  <c:v>-17.471716753193675</c:v>
                </c:pt>
                <c:pt idx="373">
                  <c:v>-17.523008754038191</c:v>
                </c:pt>
                <c:pt idx="374">
                  <c:v>-17.574300788924923</c:v>
                </c:pt>
                <c:pt idx="375">
                  <c:v>-17.625592856957937</c:v>
                </c:pt>
                <c:pt idx="376">
                  <c:v>-17.676884957264885</c:v>
                </c:pt>
                <c:pt idx="377">
                  <c:v>-17.728177088996379</c:v>
                </c:pt>
                <c:pt idx="378">
                  <c:v>-17.779469251325381</c:v>
                </c:pt>
                <c:pt idx="379">
                  <c:v>-17.830761443446626</c:v>
                </c:pt>
                <c:pt idx="380">
                  <c:v>-17.882053664576052</c:v>
                </c:pt>
                <c:pt idx="381">
                  <c:v>-17.933345913950216</c:v>
                </c:pt>
                <c:pt idx="382">
                  <c:v>-17.984638190825784</c:v>
                </c:pt>
                <c:pt idx="383">
                  <c:v>-18.035930494478976</c:v>
                </c:pt>
                <c:pt idx="384">
                  <c:v>-18.087222824205067</c:v>
                </c:pt>
                <c:pt idx="385">
                  <c:v>-18.138515179317881</c:v>
                </c:pt>
                <c:pt idx="386">
                  <c:v>-18.189807559149301</c:v>
                </c:pt>
                <c:pt idx="387">
                  <c:v>-18.241099963048789</c:v>
                </c:pt>
                <c:pt idx="388">
                  <c:v>-18.292392390382936</c:v>
                </c:pt>
                <c:pt idx="389">
                  <c:v>-18.343684840535001</c:v>
                </c:pt>
                <c:pt idx="390">
                  <c:v>-18.394977312904473</c:v>
                </c:pt>
                <c:pt idx="391">
                  <c:v>-18.446269806906653</c:v>
                </c:pt>
                <c:pt idx="392">
                  <c:v>-18.497562321972218</c:v>
                </c:pt>
                <c:pt idx="393">
                  <c:v>-18.548854857546839</c:v>
                </c:pt>
                <c:pt idx="394">
                  <c:v>-18.600147413090774</c:v>
                </c:pt>
                <c:pt idx="395">
                  <c:v>-18.65143998807849</c:v>
                </c:pt>
                <c:pt idx="396">
                  <c:v>-18.702732581998276</c:v>
                </c:pt>
                <c:pt idx="397">
                  <c:v>-18.754025194351893</c:v>
                </c:pt>
                <c:pt idx="398">
                  <c:v>-18.805317824654221</c:v>
                </c:pt>
                <c:pt idx="399">
                  <c:v>-18.856610472432902</c:v>
                </c:pt>
                <c:pt idx="400">
                  <c:v>-18.907903137228004</c:v>
                </c:pt>
                <c:pt idx="401">
                  <c:v>-18.959195818591713</c:v>
                </c:pt>
                <c:pt idx="402">
                  <c:v>-19.010488516087985</c:v>
                </c:pt>
                <c:pt idx="403">
                  <c:v>-19.061781229292265</c:v>
                </c:pt>
                <c:pt idx="404">
                  <c:v>-19.113073957791169</c:v>
                </c:pt>
                <c:pt idx="405">
                  <c:v>-19.164366701182185</c:v>
                </c:pt>
                <c:pt idx="406">
                  <c:v>-19.215659459073404</c:v>
                </c:pt>
                <c:pt idx="407">
                  <c:v>-19.266952231083224</c:v>
                </c:pt>
                <c:pt idx="408">
                  <c:v>-19.318245016840084</c:v>
                </c:pt>
                <c:pt idx="409">
                  <c:v>-19.369537815982216</c:v>
                </c:pt>
                <c:pt idx="410">
                  <c:v>-19.420830628157354</c:v>
                </c:pt>
                <c:pt idx="411">
                  <c:v>-19.472123453022519</c:v>
                </c:pt>
                <c:pt idx="412">
                  <c:v>-19.523416290243745</c:v>
                </c:pt>
                <c:pt idx="413">
                  <c:v>-19.574709139495866</c:v>
                </c:pt>
                <c:pt idx="414">
                  <c:v>-19.626002000462268</c:v>
                </c:pt>
                <c:pt idx="415">
                  <c:v>-19.677294872834668</c:v>
                </c:pt>
                <c:pt idx="416">
                  <c:v>-19.728587756312905</c:v>
                </c:pt>
                <c:pt idx="417">
                  <c:v>-19.779880650604706</c:v>
                </c:pt>
                <c:pt idx="418">
                  <c:v>-19.831173555425494</c:v>
                </c:pt>
                <c:pt idx="419">
                  <c:v>-19.882466470498187</c:v>
                </c:pt>
                <c:pt idx="420">
                  <c:v>-19.933759395552986</c:v>
                </c:pt>
                <c:pt idx="421">
                  <c:v>-19.9850523303272</c:v>
                </c:pt>
                <c:pt idx="422">
                  <c:v>-20.036345274565047</c:v>
                </c:pt>
                <c:pt idx="423">
                  <c:v>-20.087638228017479</c:v>
                </c:pt>
                <c:pt idx="424">
                  <c:v>-20.138931190441998</c:v>
                </c:pt>
                <c:pt idx="425">
                  <c:v>-20.190224161602494</c:v>
                </c:pt>
                <c:pt idx="426">
                  <c:v>-20.241517141269064</c:v>
                </c:pt>
                <c:pt idx="427">
                  <c:v>-20.292810129217862</c:v>
                </c:pt>
                <c:pt idx="428">
                  <c:v>-20.344103125230927</c:v>
                </c:pt>
                <c:pt idx="429">
                  <c:v>-20.395396129096035</c:v>
                </c:pt>
                <c:pt idx="430">
                  <c:v>-20.446689140606555</c:v>
                </c:pt>
                <c:pt idx="431">
                  <c:v>-20.497982159561282</c:v>
                </c:pt>
                <c:pt idx="432">
                  <c:v>-20.549275185764316</c:v>
                </c:pt>
                <c:pt idx="433">
                  <c:v>-20.600568219024904</c:v>
                </c:pt>
                <c:pt idx="434">
                  <c:v>-20.651861259157322</c:v>
                </c:pt>
                <c:pt idx="435">
                  <c:v>-20.703154305980725</c:v>
                </c:pt>
                <c:pt idx="436">
                  <c:v>-20.754447359319034</c:v>
                </c:pt>
                <c:pt idx="437">
                  <c:v>-20.805740419000799</c:v>
                </c:pt>
                <c:pt idx="438">
                  <c:v>-20.857033484859087</c:v>
                </c:pt>
                <c:pt idx="439">
                  <c:v>-20.90832655673135</c:v>
                </c:pt>
                <c:pt idx="440">
                  <c:v>-20.95961963445933</c:v>
                </c:pt>
                <c:pt idx="441">
                  <c:v>-21.010912717888917</c:v>
                </c:pt>
                <c:pt idx="442">
                  <c:v>-21.062205806870079</c:v>
                </c:pt>
                <c:pt idx="443">
                  <c:v>-21.113498901256708</c:v>
                </c:pt>
                <c:pt idx="444">
                  <c:v>-21.164792000906559</c:v>
                </c:pt>
                <c:pt idx="445">
                  <c:v>-21.216085105681124</c:v>
                </c:pt>
                <c:pt idx="446">
                  <c:v>-21.267378215445536</c:v>
                </c:pt>
                <c:pt idx="447">
                  <c:v>-21.318671330068486</c:v>
                </c:pt>
                <c:pt idx="448">
                  <c:v>-21.369964449422113</c:v>
                </c:pt>
                <c:pt idx="449">
                  <c:v>-21.421257573381929</c:v>
                </c:pt>
                <c:pt idx="450">
                  <c:v>-21.472550701826712</c:v>
                </c:pt>
                <c:pt idx="451">
                  <c:v>-21.523843834638434</c:v>
                </c:pt>
                <c:pt idx="452">
                  <c:v>-21.575136971702179</c:v>
                </c:pt>
                <c:pt idx="453">
                  <c:v>-21.626430112906046</c:v>
                </c:pt>
                <c:pt idx="454">
                  <c:v>-21.677723258141086</c:v>
                </c:pt>
                <c:pt idx="455">
                  <c:v>-21.729016407301213</c:v>
                </c:pt>
                <c:pt idx="456">
                  <c:v>-21.780309560283136</c:v>
                </c:pt>
                <c:pt idx="457">
                  <c:v>-21.831602716986279</c:v>
                </c:pt>
                <c:pt idx="458">
                  <c:v>-21.882895877312713</c:v>
                </c:pt>
                <c:pt idx="459">
                  <c:v>-21.934189041167087</c:v>
                </c:pt>
                <c:pt idx="460">
                  <c:v>-21.985482208456563</c:v>
                </c:pt>
                <c:pt idx="461">
                  <c:v>-22.036775379090741</c:v>
                </c:pt>
                <c:pt idx="462">
                  <c:v>-22.0880685529816</c:v>
                </c:pt>
                <c:pt idx="463">
                  <c:v>-22.13936173004344</c:v>
                </c:pt>
                <c:pt idx="464">
                  <c:v>-22.190654910192812</c:v>
                </c:pt>
                <c:pt idx="465">
                  <c:v>-22.241948093348462</c:v>
                </c:pt>
                <c:pt idx="466">
                  <c:v>-22.293241279431282</c:v>
                </c:pt>
                <c:pt idx="467">
                  <c:v>-22.344534468364238</c:v>
                </c:pt>
                <c:pt idx="468">
                  <c:v>-22.395827660072321</c:v>
                </c:pt>
                <c:pt idx="469">
                  <c:v>-22.44712085448251</c:v>
                </c:pt>
                <c:pt idx="470">
                  <c:v>-22.498414051523689</c:v>
                </c:pt>
                <c:pt idx="471">
                  <c:v>-22.549707251126627</c:v>
                </c:pt>
                <c:pt idx="472">
                  <c:v>-22.601000453223904</c:v>
                </c:pt>
                <c:pt idx="473">
                  <c:v>-22.65229365774988</c:v>
                </c:pt>
                <c:pt idx="474">
                  <c:v>-22.703586864640641</c:v>
                </c:pt>
                <c:pt idx="475">
                  <c:v>-22.754880073833956</c:v>
                </c:pt>
                <c:pt idx="476">
                  <c:v>-22.806173285269235</c:v>
                </c:pt>
                <c:pt idx="477">
                  <c:v>-22.857466498887472</c:v>
                </c:pt>
                <c:pt idx="478">
                  <c:v>-22.908759714631223</c:v>
                </c:pt>
                <c:pt idx="479">
                  <c:v>-22.960052932444558</c:v>
                </c:pt>
                <c:pt idx="480">
                  <c:v>-23.011346152273006</c:v>
                </c:pt>
                <c:pt idx="481">
                  <c:v>-23.062639374063544</c:v>
                </c:pt>
                <c:pt idx="482">
                  <c:v>-23.113932597764531</c:v>
                </c:pt>
                <c:pt idx="483">
                  <c:v>-23.165225823325699</c:v>
                </c:pt>
                <c:pt idx="484">
                  <c:v>-23.216519050698089</c:v>
                </c:pt>
                <c:pt idx="485">
                  <c:v>-23.26781227983404</c:v>
                </c:pt>
                <c:pt idx="486">
                  <c:v>-23.319105510687145</c:v>
                </c:pt>
                <c:pt idx="487">
                  <c:v>-23.370398743212213</c:v>
                </c:pt>
                <c:pt idx="488">
                  <c:v>-23.421691977365242</c:v>
                </c:pt>
                <c:pt idx="489">
                  <c:v>-23.472985213103396</c:v>
                </c:pt>
                <c:pt idx="490">
                  <c:v>-23.524278450384958</c:v>
                </c:pt>
                <c:pt idx="491">
                  <c:v>-23.575571689169312</c:v>
                </c:pt>
                <c:pt idx="492">
                  <c:v>-23.626864929416911</c:v>
                </c:pt>
                <c:pt idx="493">
                  <c:v>-23.678158171089247</c:v>
                </c:pt>
                <c:pt idx="494">
                  <c:v>-23.72945141414883</c:v>
                </c:pt>
                <c:pt idx="495">
                  <c:v>-23.780744658559151</c:v>
                </c:pt>
                <c:pt idx="496">
                  <c:v>-23.832037904284665</c:v>
                </c:pt>
                <c:pt idx="497">
                  <c:v>-23.883331151290761</c:v>
                </c:pt>
                <c:pt idx="498">
                  <c:v>-23.93462439954374</c:v>
                </c:pt>
                <c:pt idx="499">
                  <c:v>-23.985917649010787</c:v>
                </c:pt>
                <c:pt idx="500">
                  <c:v>-24.037210899659954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85-4508-9653-882B972EABE7}"/>
            </c:ext>
          </c:extLst>
        </c:ser>
        <c:ser>
          <c:idx val="1"/>
          <c:order val="1"/>
          <c:tx>
            <c:v>ORANGE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'Single p.o.'!$A$83:$A$583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'Single p.o.'!$P$83:$P$583</c:f>
              <c:numCache>
                <c:formatCode>General</c:formatCode>
                <c:ptCount val="501"/>
                <c:pt idx="0">
                  <c:v>0</c:v>
                </c:pt>
                <c:pt idx="1">
                  <c:v>-2.0794415416798357</c:v>
                </c:pt>
                <c:pt idx="2">
                  <c:v>-1.4508328822574619</c:v>
                </c:pt>
                <c:pt idx="3">
                  <c:v>-1.10984703778337</c:v>
                </c:pt>
                <c:pt idx="4">
                  <c:v>-0.88658498199547775</c:v>
                </c:pt>
                <c:pt idx="5">
                  <c:v>-0.72780221511662124</c:v>
                </c:pt>
                <c:pt idx="6">
                  <c:v>-0.60978222947447935</c:v>
                </c:pt>
                <c:pt idx="7">
                  <c:v>-0.51987393065742737</c:v>
                </c:pt>
                <c:pt idx="8">
                  <c:v>-0.45052575623255753</c:v>
                </c:pt>
                <c:pt idx="9">
                  <c:v>-0.39686680747621789</c:v>
                </c:pt>
                <c:pt idx="10">
                  <c:v>-0.35557128309903119</c:v>
                </c:pt>
                <c:pt idx="11">
                  <c:v>-0.32426703879338492</c:v>
                </c:pt>
                <c:pt idx="12">
                  <c:v>-0.3012025855017465</c:v>
                </c:pt>
                <c:pt idx="13">
                  <c:v>-0.28504783783583659</c:v>
                </c:pt>
                <c:pt idx="14">
                  <c:v>-0.27476891422260163</c:v>
                </c:pt>
                <c:pt idx="15">
                  <c:v>-0.26954623612762918</c:v>
                </c:pt>
                <c:pt idx="16">
                  <c:v>-0.26871911362873069</c:v>
                </c:pt>
                <c:pt idx="17">
                  <c:v>-0.27174716014927308</c:v>
                </c:pt>
                <c:pt idx="18">
                  <c:v>-0.27818275283115523</c:v>
                </c:pt>
                <c:pt idx="19">
                  <c:v>-0.28765094876628583</c:v>
                </c:pt>
                <c:pt idx="20">
                  <c:v>-0.29983455875456766</c:v>
                </c:pt>
                <c:pt idx="21">
                  <c:v>-0.31446286658106998</c:v>
                </c:pt>
                <c:pt idx="22">
                  <c:v>-0.3313029749481689</c:v>
                </c:pt>
                <c:pt idx="23">
                  <c:v>-0.35015307667984902</c:v>
                </c:pt>
                <c:pt idx="24">
                  <c:v>-0.37083715903809211</c:v>
                </c:pt>
                <c:pt idx="25">
                  <c:v>-0.393200789792787</c:v>
                </c:pt>
                <c:pt idx="26">
                  <c:v>-0.41710773025382081</c:v>
                </c:pt>
                <c:pt idx="27">
                  <c:v>-0.44243718785172093</c:v>
                </c:pt>
                <c:pt idx="28">
                  <c:v>-0.46908156860713707</c:v>
                </c:pt>
                <c:pt idx="29">
                  <c:v>-0.49694462416419538</c:v>
                </c:pt>
                <c:pt idx="30">
                  <c:v>-0.52593991307702515</c:v>
                </c:pt>
                <c:pt idx="31">
                  <c:v>-0.55598951448575351</c:v>
                </c:pt>
                <c:pt idx="32">
                  <c:v>-0.58702294607621497</c:v>
                </c:pt>
                <c:pt idx="33">
                  <c:v>-0.61897624858624689</c:v>
                </c:pt>
                <c:pt idx="34">
                  <c:v>-0.65179120701207771</c:v>
                </c:pt>
                <c:pt idx="35">
                  <c:v>-0.68541468472792111</c:v>
                </c:pt>
                <c:pt idx="36">
                  <c:v>-0.71979805142504272</c:v>
                </c:pt>
                <c:pt idx="37">
                  <c:v>-0.75489668944040977</c:v>
                </c:pt>
                <c:pt idx="38">
                  <c:v>-0.79066956592680593</c:v>
                </c:pt>
                <c:pt idx="39">
                  <c:v>-0.82707886059890556</c:v>
                </c:pt>
                <c:pt idx="40">
                  <c:v>-0.86408964060986571</c:v>
                </c:pt>
                <c:pt idx="41">
                  <c:v>-0.90166957557336225</c:v>
                </c:pt>
                <c:pt idx="42">
                  <c:v>-0.93978868692469908</c:v>
                </c:pt>
                <c:pt idx="43">
                  <c:v>-0.97841912677136123</c:v>
                </c:pt>
                <c:pt idx="44">
                  <c:v>-1.0175349821640833</c:v>
                </c:pt>
                <c:pt idx="45">
                  <c:v>-1.0571121013598042</c:v>
                </c:pt>
                <c:pt idx="46">
                  <c:v>-1.0971279391755424</c:v>
                </c:pt>
                <c:pt idx="47">
                  <c:v>-1.1375614189690939</c:v>
                </c:pt>
                <c:pt idx="48">
                  <c:v>-1.178392809145691</c:v>
                </c:pt>
                <c:pt idx="49">
                  <c:v>-1.2196036123930867</c:v>
                </c:pt>
                <c:pt idx="50">
                  <c:v>-1.2611764661017979</c:v>
                </c:pt>
                <c:pt idx="51">
                  <c:v>-1.3030950526412297</c:v>
                </c:pt>
                <c:pt idx="52">
                  <c:v>-1.3453440183431264</c:v>
                </c:pt>
                <c:pt idx="53">
                  <c:v>-1.3879089001969862</c:v>
                </c:pt>
                <c:pt idx="54">
                  <c:v>-1.4307760593923449</c:v>
                </c:pt>
                <c:pt idx="55">
                  <c:v>-1.4739326209539778</c:v>
                </c:pt>
                <c:pt idx="56">
                  <c:v>-1.5173664188111868</c:v>
                </c:pt>
                <c:pt idx="57">
                  <c:v>-1.5610659457239864</c:v>
                </c:pt>
                <c:pt idx="58">
                  <c:v>-1.6050203075592906</c:v>
                </c:pt>
                <c:pt idx="59">
                  <c:v>-1.6492191814708681</c:v>
                </c:pt>
                <c:pt idx="60">
                  <c:v>-1.6936527775893493</c:v>
                </c:pt>
                <c:pt idx="61">
                  <c:v>-1.7383118038741314</c:v>
                </c:pt>
                <c:pt idx="62">
                  <c:v>-1.7831874338186668</c:v>
                </c:pt>
                <c:pt idx="63">
                  <c:v>-1.8282712767351841</c:v>
                </c:pt>
                <c:pt idx="64">
                  <c:v>-1.8735553503750957</c:v>
                </c:pt>
                <c:pt idx="65">
                  <c:v>-1.9190320556678095</c:v>
                </c:pt>
                <c:pt idx="66">
                  <c:v>-1.9646941533838851</c:v>
                </c:pt>
                <c:pt idx="67">
                  <c:v>-2.0105347425489137</c:v>
                </c:pt>
                <c:pt idx="68">
                  <c:v>-2.0565472404525069</c:v>
                </c:pt>
                <c:pt idx="69">
                  <c:v>-2.1027253641126884</c:v>
                </c:pt>
                <c:pt idx="70">
                  <c:v>-2.149063113070055</c:v>
                </c:pt>
                <c:pt idx="71">
                  <c:v>-2.1955547533985595</c:v>
                </c:pt>
                <c:pt idx="72">
                  <c:v>-2.2421948028308365</c:v>
                </c:pt>
                <c:pt idx="73">
                  <c:v>-2.2889780169058636</c:v>
                </c:pt>
                <c:pt idx="74">
                  <c:v>-2.3358993760555253</c:v>
                </c:pt>
                <c:pt idx="75">
                  <c:v>-2.3829540735544987</c:v>
                </c:pt>
                <c:pt idx="76">
                  <c:v>-2.4301375042648776</c:v>
                </c:pt>
                <c:pt idx="77">
                  <c:v>-2.4774452541132428</c:v>
                </c:pt>
                <c:pt idx="78">
                  <c:v>-2.5248730902435046</c:v>
                </c:pt>
                <c:pt idx="79">
                  <c:v>-2.5724169517939059</c:v>
                </c:pt>
                <c:pt idx="80">
                  <c:v>-2.6200729412511152</c:v>
                </c:pt>
                <c:pt idx="81">
                  <c:v>-2.6678373163384403</c:v>
                </c:pt>
                <c:pt idx="82">
                  <c:v>-2.7157064823988755</c:v>
                </c:pt>
                <c:pt idx="83">
                  <c:v>-2.7636769852370411</c:v>
                </c:pt>
                <c:pt idx="84">
                  <c:v>-2.8117455043870834</c:v>
                </c:pt>
                <c:pt idx="85">
                  <c:v>-2.8599088467763267</c:v>
                </c:pt>
                <c:pt idx="86">
                  <c:v>-2.9081639407569564</c:v>
                </c:pt>
                <c:pt idx="87">
                  <c:v>-2.9565078304802426</c:v>
                </c:pt>
                <c:pt idx="88">
                  <c:v>-3.0049376705898658</c:v>
                </c:pt>
                <c:pt idx="89">
                  <c:v>-3.053450721212752</c:v>
                </c:pt>
                <c:pt idx="90">
                  <c:v>-3.1020443432275147</c:v>
                </c:pt>
                <c:pt idx="91">
                  <c:v>-3.1507159937921547</c:v>
                </c:pt>
                <c:pt idx="92">
                  <c:v>-3.1994632221140487</c:v>
                </c:pt>
                <c:pt idx="93">
                  <c:v>-3.2482836654465657</c:v>
                </c:pt>
                <c:pt idx="94">
                  <c:v>-3.2971750452978115</c:v>
                </c:pt>
                <c:pt idx="95">
                  <c:v>-3.3461351638380741</c:v>
                </c:pt>
                <c:pt idx="96">
                  <c:v>-3.3951619004935374</c:v>
                </c:pt>
                <c:pt idx="97">
                  <c:v>-3.4442532087147208</c:v>
                </c:pt>
                <c:pt idx="98">
                  <c:v>-3.4934071129089421</c:v>
                </c:pt>
                <c:pt idx="99">
                  <c:v>-3.5426217055268503</c:v>
                </c:pt>
                <c:pt idx="100">
                  <c:v>-3.5918951442937921</c:v>
                </c:pt>
                <c:pt idx="101">
                  <c:v>-3.6412256495773954</c:v>
                </c:pt>
                <c:pt idx="102">
                  <c:v>-3.6906115018833741</c:v>
                </c:pt>
                <c:pt idx="103">
                  <c:v>-3.7400510394720814</c:v>
                </c:pt>
                <c:pt idx="104">
                  <c:v>-3.7895426560888605</c:v>
                </c:pt>
                <c:pt idx="105">
                  <c:v>-3.8390847988016974</c:v>
                </c:pt>
                <c:pt idx="106">
                  <c:v>-3.8886759659401156</c:v>
                </c:pt>
                <c:pt idx="107">
                  <c:v>-3.9383147051296516</c:v>
                </c:pt>
                <c:pt idx="108">
                  <c:v>-3.9879996114166145</c:v>
                </c:pt>
                <c:pt idx="109">
                  <c:v>-4.0377293254781756</c:v>
                </c:pt>
                <c:pt idx="110">
                  <c:v>-4.0875025319131586</c:v>
                </c:pt>
                <c:pt idx="111">
                  <c:v>-4.1373179576091772</c:v>
                </c:pt>
                <c:pt idx="112">
                  <c:v>-4.1871743701820554</c:v>
                </c:pt>
                <c:pt idx="113">
                  <c:v>-4.2370705764837178</c:v>
                </c:pt>
                <c:pt idx="114">
                  <c:v>-4.2870054211749498</c:v>
                </c:pt>
                <c:pt idx="115">
                  <c:v>-4.3369777853596885</c:v>
                </c:pt>
                <c:pt idx="116">
                  <c:v>-4.3869865852776639</c:v>
                </c:pt>
                <c:pt idx="117">
                  <c:v>-4.4370307710524228</c:v>
                </c:pt>
                <c:pt idx="118">
                  <c:v>-4.4871093254919581</c:v>
                </c:pt>
                <c:pt idx="119">
                  <c:v>-4.5372212629392834</c:v>
                </c:pt>
                <c:pt idx="120">
                  <c:v>-4.5873656281705113</c:v>
                </c:pt>
                <c:pt idx="121">
                  <c:v>-4.6375414953380725</c:v>
                </c:pt>
                <c:pt idx="122">
                  <c:v>-4.6877479669569002</c:v>
                </c:pt>
                <c:pt idx="123">
                  <c:v>-4.7379841729314895</c:v>
                </c:pt>
                <c:pt idx="124">
                  <c:v>-4.7882492696218879</c:v>
                </c:pt>
                <c:pt idx="125">
                  <c:v>-4.8385424389467593</c:v>
                </c:pt>
                <c:pt idx="126">
                  <c:v>-4.8888628875217917</c:v>
                </c:pt>
                <c:pt idx="127">
                  <c:v>-4.9392098458317779</c:v>
                </c:pt>
                <c:pt idx="128">
                  <c:v>-4.9895825674348409</c:v>
                </c:pt>
                <c:pt idx="129">
                  <c:v>-5.0399803281972986</c:v>
                </c:pt>
                <c:pt idx="130">
                  <c:v>-5.0904024255577962</c:v>
                </c:pt>
                <c:pt idx="131">
                  <c:v>-5.1408481778193806</c:v>
                </c:pt>
                <c:pt idx="132">
                  <c:v>-5.1913169234682552</c:v>
                </c:pt>
                <c:pt idx="133">
                  <c:v>-5.2418080205180466</c:v>
                </c:pt>
                <c:pt idx="134">
                  <c:v>-5.2923208458784474</c:v>
                </c:pt>
                <c:pt idx="135">
                  <c:v>-5.3428547947471765</c:v>
                </c:pt>
                <c:pt idx="136">
                  <c:v>-5.3934092800242439</c:v>
                </c:pt>
                <c:pt idx="137">
                  <c:v>-5.4439837317475606</c:v>
                </c:pt>
                <c:pt idx="138">
                  <c:v>-5.4945775965489823</c:v>
                </c:pt>
                <c:pt idx="139">
                  <c:v>-5.5451903371299194</c:v>
                </c:pt>
                <c:pt idx="140">
                  <c:v>-5.5958214317556978</c:v>
                </c:pt>
                <c:pt idx="141">
                  <c:v>-5.6464703737678823</c:v>
                </c:pt>
                <c:pt idx="142">
                  <c:v>-5.6971366711138147</c:v>
                </c:pt>
                <c:pt idx="143">
                  <c:v>-5.7478198458926713</c:v>
                </c:pt>
                <c:pt idx="144">
                  <c:v>-5.798519433917356</c:v>
                </c:pt>
                <c:pt idx="145">
                  <c:v>-5.8492349842915896</c:v>
                </c:pt>
                <c:pt idx="146">
                  <c:v>-5.8999660590015859</c:v>
                </c:pt>
                <c:pt idx="147">
                  <c:v>-5.9507122325217319</c:v>
                </c:pt>
                <c:pt idx="148">
                  <c:v>-6.0014730914337155</c:v>
                </c:pt>
                <c:pt idx="149">
                  <c:v>-6.0522482340585739</c:v>
                </c:pt>
                <c:pt idx="150">
                  <c:v>-6.1030372701011508</c:v>
                </c:pt>
                <c:pt idx="151">
                  <c:v>-6.1538398203064908</c:v>
                </c:pt>
                <c:pt idx="152">
                  <c:v>-6.2046555161277057</c:v>
                </c:pt>
                <c:pt idx="153">
                  <c:v>-6.2554839994048654</c:v>
                </c:pt>
                <c:pt idx="154">
                  <c:v>-6.3063249220545119</c:v>
                </c:pt>
                <c:pt idx="155">
                  <c:v>-6.3571779457693731</c:v>
                </c:pt>
                <c:pt idx="156">
                  <c:v>-6.4080427417279164</c:v>
                </c:pt>
                <c:pt idx="157">
                  <c:v>-6.4589189903133502</c:v>
                </c:pt>
                <c:pt idx="158">
                  <c:v>-6.5098063808417468</c:v>
                </c:pt>
                <c:pt idx="159">
                  <c:v>-6.5607046112989327</c:v>
                </c:pt>
                <c:pt idx="160">
                  <c:v>-6.6116133880858312</c:v>
                </c:pt>
                <c:pt idx="161">
                  <c:v>-6.6625324257719569</c:v>
                </c:pt>
                <c:pt idx="162">
                  <c:v>-6.7134614468567557</c:v>
                </c:pt>
                <c:pt idx="163">
                  <c:v>-6.7644001815385106</c:v>
                </c:pt>
                <c:pt idx="164">
                  <c:v>-6.8153483674905537</c:v>
                </c:pt>
                <c:pt idx="165">
                  <c:v>-6.8663057496445061</c:v>
                </c:pt>
                <c:pt idx="166">
                  <c:v>-6.917272079980318</c:v>
                </c:pt>
                <c:pt idx="167">
                  <c:v>-6.96824711732285</c:v>
                </c:pt>
                <c:pt idx="168">
                  <c:v>-7.0192306271447817</c:v>
                </c:pt>
                <c:pt idx="169">
                  <c:v>-7.0702223813756255</c:v>
                </c:pt>
                <c:pt idx="170">
                  <c:v>-7.1212221582166251</c:v>
                </c:pt>
                <c:pt idx="171">
                  <c:v>-7.1722297419613437</c:v>
                </c:pt>
                <c:pt idx="172">
                  <c:v>-7.223244922821757</c:v>
                </c:pt>
                <c:pt idx="173">
                  <c:v>-7.2742674967596397</c:v>
                </c:pt>
                <c:pt idx="174">
                  <c:v>-7.325297265323087</c:v>
                </c:pt>
                <c:pt idx="175">
                  <c:v>-7.3763340354879938</c:v>
                </c:pt>
                <c:pt idx="176">
                  <c:v>-7.4273776195043162</c:v>
                </c:pt>
                <c:pt idx="177">
                  <c:v>-7.478427834746971</c:v>
                </c:pt>
                <c:pt idx="178">
                  <c:v>-7.5294845035712026</c:v>
                </c:pt>
                <c:pt idx="179">
                  <c:v>-7.5805474531722865</c:v>
                </c:pt>
                <c:pt idx="180">
                  <c:v>-7.6316165154494122</c:v>
                </c:pt>
                <c:pt idx="181">
                  <c:v>-7.6826915268736204</c:v>
                </c:pt>
                <c:pt idx="182">
                  <c:v>-7.7337723283596507</c:v>
                </c:pt>
                <c:pt idx="183">
                  <c:v>-7.7848587651415899</c:v>
                </c:pt>
                <c:pt idx="184">
                  <c:v>-7.8359506866521791</c:v>
                </c:pt>
                <c:pt idx="185">
                  <c:v>-7.8870479464056755</c:v>
                </c:pt>
                <c:pt idx="186">
                  <c:v>-7.9381504018841484</c:v>
                </c:pt>
                <c:pt idx="187">
                  <c:v>-7.9892579144271041</c:v>
                </c:pt>
                <c:pt idx="188">
                  <c:v>-8.0403703491243341</c:v>
                </c:pt>
                <c:pt idx="189">
                  <c:v>-8.0914875747118735</c:v>
                </c:pt>
                <c:pt idx="190">
                  <c:v>-8.1426094634710005</c:v>
                </c:pt>
                <c:pt idx="191">
                  <c:v>-8.193735891130137</c:v>
                </c:pt>
                <c:pt idx="192">
                  <c:v>-8.2448667367696036</c:v>
                </c:pt>
                <c:pt idx="193">
                  <c:v>-8.2960018827291186</c:v>
                </c:pt>
                <c:pt idx="194">
                  <c:v>-8.3471412145179489</c:v>
                </c:pt>
                <c:pt idx="195">
                  <c:v>-8.3982846207276562</c:v>
                </c:pt>
                <c:pt idx="196">
                  <c:v>-8.4494319929473285</c:v>
                </c:pt>
                <c:pt idx="197">
                  <c:v>-8.5005832256812468</c:v>
                </c:pt>
                <c:pt idx="198">
                  <c:v>-8.5517382162688893</c:v>
                </c:pt>
                <c:pt idx="199">
                  <c:v>-8.6028968648072315</c:v>
                </c:pt>
                <c:pt idx="200">
                  <c:v>-8.654059074075235</c:v>
                </c:pt>
                <c:pt idx="201">
                  <c:v>-8.7052247494604913</c:v>
                </c:pt>
                <c:pt idx="202">
                  <c:v>-8.7563937988879399</c:v>
                </c:pt>
                <c:pt idx="203">
                  <c:v>-8.8075661327505976</c:v>
                </c:pt>
                <c:pt idx="204">
                  <c:v>-8.8587416638422507</c:v>
                </c:pt>
                <c:pt idx="205">
                  <c:v>-8.9099203072920332</c:v>
                </c:pt>
                <c:pt idx="206">
                  <c:v>-8.9611019805008478</c:v>
                </c:pt>
                <c:pt idx="207">
                  <c:v>-9.012286603079577</c:v>
                </c:pt>
                <c:pt idx="208">
                  <c:v>-9.0634740967890224</c:v>
                </c:pt>
                <c:pt idx="209">
                  <c:v>-9.1146643854815199</c:v>
                </c:pt>
                <c:pt idx="210">
                  <c:v>-9.1658573950441973</c:v>
                </c:pt>
                <c:pt idx="211">
                  <c:v>-9.2170530533438004</c:v>
                </c:pt>
                <c:pt idx="212">
                  <c:v>-9.2682512901730725</c:v>
                </c:pt>
                <c:pt idx="213">
                  <c:v>-9.3194520371986105</c:v>
                </c:pt>
                <c:pt idx="214">
                  <c:v>-9.3706552279101842</c:v>
                </c:pt>
                <c:pt idx="215">
                  <c:v>-9.4218607975714441</c:v>
                </c:pt>
                <c:pt idx="216">
                  <c:v>-9.4730686831720128</c:v>
                </c:pt>
                <c:pt idx="217">
                  <c:v>-9.5242788233808913</c:v>
                </c:pt>
                <c:pt idx="218">
                  <c:v>-9.5754911585011513</c:v>
                </c:pt>
                <c:pt idx="219">
                  <c:v>-9.6267056304258922</c:v>
                </c:pt>
                <c:pt idx="220">
                  <c:v>-9.6779221825953901</c:v>
                </c:pt>
                <c:pt idx="221">
                  <c:v>-9.7291407599554471</c:v>
                </c:pt>
                <c:pt idx="222">
                  <c:v>-9.7803613089168771</c:v>
                </c:pt>
                <c:pt idx="223">
                  <c:v>-9.8315837773160997</c:v>
                </c:pt>
                <c:pt idx="224">
                  <c:v>-9.8828081143768323</c:v>
                </c:pt>
                <c:pt idx="225">
                  <c:v>-9.9340342706728073</c:v>
                </c:pt>
                <c:pt idx="226">
                  <c:v>-9.9852621980915348</c:v>
                </c:pt>
                <c:pt idx="227">
                  <c:v>-10.036491849799045</c:v>
                </c:pt>
                <c:pt idx="228">
                  <c:v>-10.08772318020559</c:v>
                </c:pt>
                <c:pt idx="229">
                  <c:v>-10.138956144932294</c:v>
                </c:pt>
                <c:pt idx="230">
                  <c:v>-10.190190700778702</c:v>
                </c:pt>
                <c:pt idx="231">
                  <c:v>-10.241426805691219</c:v>
                </c:pt>
                <c:pt idx="232">
                  <c:v>-10.292664418732409</c:v>
                </c:pt>
                <c:pt idx="233">
                  <c:v>-10.343903500051125</c:v>
                </c:pt>
                <c:pt idx="234">
                  <c:v>-10.395144010853457</c:v>
                </c:pt>
                <c:pt idx="235">
                  <c:v>-10.44638591337446</c:v>
                </c:pt>
                <c:pt idx="236">
                  <c:v>-10.49762917085066</c:v>
                </c:pt>
                <c:pt idx="237">
                  <c:v>-10.548873747493294</c:v>
                </c:pt>
                <c:pt idx="238">
                  <c:v>-10.600119608462292</c:v>
                </c:pt>
                <c:pt idx="239">
                  <c:v>-10.651366719840942</c:v>
                </c:pt>
                <c:pt idx="240">
                  <c:v>-10.702615048611253</c:v>
                </c:pt>
                <c:pt idx="241">
                  <c:v>-10.753864562629991</c:v>
                </c:pt>
                <c:pt idx="242">
                  <c:v>-10.805115230605342</c:v>
                </c:pt>
                <c:pt idx="243">
                  <c:v>-10.856367022074226</c:v>
                </c:pt>
                <c:pt idx="244">
                  <c:v>-10.907619907380209</c:v>
                </c:pt>
                <c:pt idx="245">
                  <c:v>-10.958873857652016</c:v>
                </c:pt>
                <c:pt idx="246">
                  <c:v>-11.010128844782622</c:v>
                </c:pt>
                <c:pt idx="247">
                  <c:v>-11.061384841408914</c:v>
                </c:pt>
                <c:pt idx="248">
                  <c:v>-11.112641820891884</c:v>
                </c:pt>
                <c:pt idx="249">
                  <c:v>-11.163899757297362</c:v>
                </c:pt>
                <c:pt idx="250">
                  <c:v>-11.215158625377281</c:v>
                </c:pt>
                <c:pt idx="251">
                  <c:v>-11.266418400551425</c:v>
                </c:pt>
                <c:pt idx="252">
                  <c:v>-11.317679058889674</c:v>
                </c:pt>
                <c:pt idx="253">
                  <c:v>-11.368940577094728</c:v>
                </c:pt>
                <c:pt idx="254">
                  <c:v>-11.420202932485298</c:v>
                </c:pt>
                <c:pt idx="255">
                  <c:v>-11.47146610297974</c:v>
                </c:pt>
                <c:pt idx="256">
                  <c:v>-11.522730067080127</c:v>
                </c:pt>
                <c:pt idx="257">
                  <c:v>-11.573994803856758</c:v>
                </c:pt>
                <c:pt idx="258">
                  <c:v>-11.625260292933072</c:v>
                </c:pt>
                <c:pt idx="259">
                  <c:v>-11.676526514470968</c:v>
                </c:pt>
                <c:pt idx="260">
                  <c:v>-11.727793449156517</c:v>
                </c:pt>
                <c:pt idx="261">
                  <c:v>-11.779061078186064</c:v>
                </c:pt>
                <c:pt idx="262">
                  <c:v>-11.830329383252691</c:v>
                </c:pt>
                <c:pt idx="263">
                  <c:v>-11.881598346533043</c:v>
                </c:pt>
                <c:pt idx="264">
                  <c:v>-11.932867950674515</c:v>
                </c:pt>
                <c:pt idx="265">
                  <c:v>-11.984138178782773</c:v>
                </c:pt>
                <c:pt idx="266">
                  <c:v>-12.035409014409604</c:v>
                </c:pt>
                <c:pt idx="267">
                  <c:v>-12.086680441541102</c:v>
                </c:pt>
                <c:pt idx="268">
                  <c:v>-12.137952444586166</c:v>
                </c:pt>
                <c:pt idx="269">
                  <c:v>-12.189225008365289</c:v>
                </c:pt>
                <c:pt idx="270">
                  <c:v>-12.240498118099676</c:v>
                </c:pt>
                <c:pt idx="271">
                  <c:v>-12.291771759400616</c:v>
                </c:pt>
                <c:pt idx="272">
                  <c:v>-12.34304591825917</c:v>
                </c:pt>
                <c:pt idx="273">
                  <c:v>-12.39432058103611</c:v>
                </c:pt>
                <c:pt idx="274">
                  <c:v>-12.445595734452143</c:v>
                </c:pt>
                <c:pt idx="275">
                  <c:v>-12.496871365578373</c:v>
                </c:pt>
                <c:pt idx="276">
                  <c:v>-12.54814746182705</c:v>
                </c:pt>
                <c:pt idx="277">
                  <c:v>-12.599424010942526</c:v>
                </c:pt>
                <c:pt idx="278">
                  <c:v>-12.650701000992484</c:v>
                </c:pt>
                <c:pt idx="279">
                  <c:v>-12.701978420359385</c:v>
                </c:pt>
                <c:pt idx="280">
                  <c:v>-12.753256257732138</c:v>
                </c:pt>
                <c:pt idx="281">
                  <c:v>-12.804534502098008</c:v>
                </c:pt>
                <c:pt idx="282">
                  <c:v>-12.855813142734716</c:v>
                </c:pt>
                <c:pt idx="283">
                  <c:v>-12.907092169202773</c:v>
                </c:pt>
                <c:pt idx="284">
                  <c:v>-12.958371571338002</c:v>
                </c:pt>
                <c:pt idx="285">
                  <c:v>-13.009651339244259</c:v>
                </c:pt>
                <c:pt idx="286">
                  <c:v>-13.060931463286355</c:v>
                </c:pt>
                <c:pt idx="287">
                  <c:v>-13.112211934083158</c:v>
                </c:pt>
                <c:pt idx="288">
                  <c:v>-13.163492742500882</c:v>
                </c:pt>
                <c:pt idx="289">
                  <c:v>-13.214773879646557</c:v>
                </c:pt>
                <c:pt idx="290">
                  <c:v>-13.266055336861665</c:v>
                </c:pt>
                <c:pt idx="291">
                  <c:v>-13.317337105715946</c:v>
                </c:pt>
                <c:pt idx="292">
                  <c:v>-13.368619178001373</c:v>
                </c:pt>
                <c:pt idx="293">
                  <c:v>-13.419901545726283</c:v>
                </c:pt>
                <c:pt idx="294">
                  <c:v>-13.471184201109665</c:v>
                </c:pt>
                <c:pt idx="295">
                  <c:v>-13.522467136575601</c:v>
                </c:pt>
                <c:pt idx="296">
                  <c:v>-13.573750344747843</c:v>
                </c:pt>
                <c:pt idx="297">
                  <c:v>-13.625033818444555</c:v>
                </c:pt>
                <c:pt idx="298">
                  <c:v>-13.676317550673172</c:v>
                </c:pt>
                <c:pt idx="299">
                  <c:v>-13.727601534625407</c:v>
                </c:pt>
                <c:pt idx="300">
                  <c:v>-13.778885763672388</c:v>
                </c:pt>
                <c:pt idx="301">
                  <c:v>-13.830170231359928</c:v>
                </c:pt>
                <c:pt idx="302">
                  <c:v>-13.881454931403907</c:v>
                </c:pt>
                <c:pt idx="303">
                  <c:v>-13.932739857685796</c:v>
                </c:pt>
                <c:pt idx="304">
                  <c:v>-13.984025004248275</c:v>
                </c:pt>
                <c:pt idx="305">
                  <c:v>-14.035310365290993</c:v>
                </c:pt>
                <c:pt idx="306">
                  <c:v>-14.08659593516642</c:v>
                </c:pt>
                <c:pt idx="307">
                  <c:v>-14.137881708375813</c:v>
                </c:pt>
                <c:pt idx="308">
                  <c:v>-14.189167679565301</c:v>
                </c:pt>
                <c:pt idx="309">
                  <c:v>-14.24045384352206</c:v>
                </c:pt>
                <c:pt idx="310">
                  <c:v>-14.291740195170586</c:v>
                </c:pt>
                <c:pt idx="311">
                  <c:v>-14.343026729569086</c:v>
                </c:pt>
                <c:pt idx="312">
                  <c:v>-14.394313441905945</c:v>
                </c:pt>
                <c:pt idx="313">
                  <c:v>-14.445600327496292</c:v>
                </c:pt>
                <c:pt idx="314">
                  <c:v>-14.496887381778661</c:v>
                </c:pt>
                <c:pt idx="315">
                  <c:v>-14.548174600311741</c:v>
                </c:pt>
                <c:pt idx="316">
                  <c:v>-14.599461978771199</c:v>
                </c:pt>
                <c:pt idx="317">
                  <c:v>-14.650749512946604</c:v>
                </c:pt>
                <c:pt idx="318">
                  <c:v>-14.70203719873842</c:v>
                </c:pt>
                <c:pt idx="319">
                  <c:v>-14.753325032155086</c:v>
                </c:pt>
                <c:pt idx="320">
                  <c:v>-14.804613009310168</c:v>
                </c:pt>
                <c:pt idx="321">
                  <c:v>-14.855901126419585</c:v>
                </c:pt>
                <c:pt idx="322">
                  <c:v>-14.907189379798922</c:v>
                </c:pt>
                <c:pt idx="323">
                  <c:v>-14.958477765860785</c:v>
                </c:pt>
                <c:pt idx="324">
                  <c:v>-15.009766281112263</c:v>
                </c:pt>
                <c:pt idx="325">
                  <c:v>-15.061054922152426</c:v>
                </c:pt>
                <c:pt idx="326">
                  <c:v>-15.112343685669904</c:v>
                </c:pt>
                <c:pt idx="327">
                  <c:v>-15.163632568440534</c:v>
                </c:pt>
                <c:pt idx="328">
                  <c:v>-15.214921567325044</c:v>
                </c:pt>
                <c:pt idx="329">
                  <c:v>-15.266210679266838</c:v>
                </c:pt>
                <c:pt idx="330">
                  <c:v>-15.317499901289802</c:v>
                </c:pt>
                <c:pt idx="331">
                  <c:v>-15.368789230496189</c:v>
                </c:pt>
                <c:pt idx="332">
                  <c:v>-15.420078664064558</c:v>
                </c:pt>
                <c:pt idx="333">
                  <c:v>-15.471368199247754</c:v>
                </c:pt>
                <c:pt idx="334">
                  <c:v>-15.522657833370959</c:v>
                </c:pt>
                <c:pt idx="335">
                  <c:v>-15.573947563829783</c:v>
                </c:pt>
                <c:pt idx="336">
                  <c:v>-15.62523738808841</c:v>
                </c:pt>
                <c:pt idx="337">
                  <c:v>-15.676527303677789</c:v>
                </c:pt>
                <c:pt idx="338">
                  <c:v>-15.727817308193879</c:v>
                </c:pt>
                <c:pt idx="339">
                  <c:v>-15.779107399295935</c:v>
                </c:pt>
                <c:pt idx="340">
                  <c:v>-15.830397574704836</c:v>
                </c:pt>
                <c:pt idx="341">
                  <c:v>-15.88168783220147</c:v>
                </c:pt>
                <c:pt idx="342">
                  <c:v>-15.932978169625148</c:v>
                </c:pt>
                <c:pt idx="343">
                  <c:v>-15.984268584872066</c:v>
                </c:pt>
                <c:pt idx="344">
                  <c:v>-16.035559075893808</c:v>
                </c:pt>
                <c:pt idx="345">
                  <c:v>-16.086849640695885</c:v>
                </c:pt>
                <c:pt idx="346">
                  <c:v>-16.138140277336319</c:v>
                </c:pt>
                <c:pt idx="347">
                  <c:v>-16.189430983924254</c:v>
                </c:pt>
                <c:pt idx="348">
                  <c:v>-16.240721758618612</c:v>
                </c:pt>
                <c:pt idx="349">
                  <c:v>-16.292012599626787</c:v>
                </c:pt>
                <c:pt idx="350">
                  <c:v>-16.343303505203362</c:v>
                </c:pt>
                <c:pt idx="351">
                  <c:v>-16.394594473648866</c:v>
                </c:pt>
                <c:pt idx="352">
                  <c:v>-16.445885503308567</c:v>
                </c:pt>
                <c:pt idx="353">
                  <c:v>-16.4971765925713</c:v>
                </c:pt>
                <c:pt idx="354">
                  <c:v>-16.548467739868304</c:v>
                </c:pt>
                <c:pt idx="355">
                  <c:v>-16.599758943672125</c:v>
                </c:pt>
                <c:pt idx="356">
                  <c:v>-16.651050202495501</c:v>
                </c:pt>
                <c:pt idx="357">
                  <c:v>-16.702341514890339</c:v>
                </c:pt>
                <c:pt idx="358">
                  <c:v>-16.753632879446656</c:v>
                </c:pt>
                <c:pt idx="359">
                  <c:v>-16.804924294791583</c:v>
                </c:pt>
                <c:pt idx="360">
                  <c:v>-16.856215759588391</c:v>
                </c:pt>
                <c:pt idx="361">
                  <c:v>-16.907507272535543</c:v>
                </c:pt>
                <c:pt idx="362">
                  <c:v>-16.958798832365755</c:v>
                </c:pt>
                <c:pt idx="363">
                  <c:v>-17.010090437845101</c:v>
                </c:pt>
                <c:pt idx="364">
                  <c:v>-17.061382087772142</c:v>
                </c:pt>
                <c:pt idx="365">
                  <c:v>-17.112673780977058</c:v>
                </c:pt>
                <c:pt idx="366">
                  <c:v>-17.163965516320822</c:v>
                </c:pt>
                <c:pt idx="367">
                  <c:v>-17.215257292694389</c:v>
                </c:pt>
                <c:pt idx="368">
                  <c:v>-17.266549109017909</c:v>
                </c:pt>
                <c:pt idx="369">
                  <c:v>-17.317840964239949</c:v>
                </c:pt>
                <c:pt idx="370">
                  <c:v>-17.369132857336755</c:v>
                </c:pt>
                <c:pt idx="371">
                  <c:v>-17.420424787311521</c:v>
                </c:pt>
                <c:pt idx="372">
                  <c:v>-17.471716753193675</c:v>
                </c:pt>
                <c:pt idx="373">
                  <c:v>-17.523008754038191</c:v>
                </c:pt>
                <c:pt idx="374">
                  <c:v>-17.574300788924923</c:v>
                </c:pt>
                <c:pt idx="375">
                  <c:v>-17.625592856957937</c:v>
                </c:pt>
                <c:pt idx="376">
                  <c:v>-17.676884957264885</c:v>
                </c:pt>
                <c:pt idx="377">
                  <c:v>-17.728177088996379</c:v>
                </c:pt>
                <c:pt idx="378">
                  <c:v>-17.779469251325381</c:v>
                </c:pt>
                <c:pt idx="379">
                  <c:v>-17.830761443446626</c:v>
                </c:pt>
                <c:pt idx="380">
                  <c:v>-17.882053664576052</c:v>
                </c:pt>
                <c:pt idx="381">
                  <c:v>-17.933345913950216</c:v>
                </c:pt>
                <c:pt idx="382">
                  <c:v>-17.984638190825784</c:v>
                </c:pt>
                <c:pt idx="383">
                  <c:v>-18.035930494478976</c:v>
                </c:pt>
                <c:pt idx="384">
                  <c:v>-18.087222824205067</c:v>
                </c:pt>
                <c:pt idx="385">
                  <c:v>-18.138515179317881</c:v>
                </c:pt>
                <c:pt idx="386">
                  <c:v>-18.189807559149301</c:v>
                </c:pt>
                <c:pt idx="387">
                  <c:v>-18.241099963048789</c:v>
                </c:pt>
                <c:pt idx="388">
                  <c:v>-18.292392390382936</c:v>
                </c:pt>
                <c:pt idx="389">
                  <c:v>-18.343684840535001</c:v>
                </c:pt>
                <c:pt idx="390">
                  <c:v>-18.394977312904473</c:v>
                </c:pt>
                <c:pt idx="391">
                  <c:v>-18.446269806906653</c:v>
                </c:pt>
                <c:pt idx="392">
                  <c:v>-18.497562321972218</c:v>
                </c:pt>
                <c:pt idx="393">
                  <c:v>-18.548854857546839</c:v>
                </c:pt>
                <c:pt idx="394">
                  <c:v>-18.600147413090774</c:v>
                </c:pt>
                <c:pt idx="395">
                  <c:v>-18.65143998807849</c:v>
                </c:pt>
                <c:pt idx="396">
                  <c:v>-18.702732581998276</c:v>
                </c:pt>
                <c:pt idx="397">
                  <c:v>-18.754025194351893</c:v>
                </c:pt>
                <c:pt idx="398">
                  <c:v>-18.805317824654221</c:v>
                </c:pt>
                <c:pt idx="399">
                  <c:v>-18.856610472432902</c:v>
                </c:pt>
                <c:pt idx="400">
                  <c:v>-18.907903137228004</c:v>
                </c:pt>
                <c:pt idx="401">
                  <c:v>-18.959195818591713</c:v>
                </c:pt>
                <c:pt idx="402">
                  <c:v>-19.010488516087985</c:v>
                </c:pt>
                <c:pt idx="403">
                  <c:v>-19.061781229292265</c:v>
                </c:pt>
                <c:pt idx="404">
                  <c:v>-19.113073957791169</c:v>
                </c:pt>
                <c:pt idx="405">
                  <c:v>-19.164366701182185</c:v>
                </c:pt>
                <c:pt idx="406">
                  <c:v>-19.215659459073404</c:v>
                </c:pt>
                <c:pt idx="407">
                  <c:v>-19.266952231083224</c:v>
                </c:pt>
                <c:pt idx="408">
                  <c:v>-19.318245016840084</c:v>
                </c:pt>
                <c:pt idx="409">
                  <c:v>-19.369537815982216</c:v>
                </c:pt>
                <c:pt idx="410">
                  <c:v>-19.420830628157354</c:v>
                </c:pt>
                <c:pt idx="411">
                  <c:v>-19.472123453022519</c:v>
                </c:pt>
                <c:pt idx="412">
                  <c:v>-19.523416290243745</c:v>
                </c:pt>
                <c:pt idx="413">
                  <c:v>-19.574709139495866</c:v>
                </c:pt>
                <c:pt idx="414">
                  <c:v>-19.626002000462268</c:v>
                </c:pt>
                <c:pt idx="415">
                  <c:v>-19.677294872834668</c:v>
                </c:pt>
                <c:pt idx="416">
                  <c:v>-19.728587756312905</c:v>
                </c:pt>
                <c:pt idx="417">
                  <c:v>-19.779880650604706</c:v>
                </c:pt>
                <c:pt idx="418">
                  <c:v>-19.831173555425494</c:v>
                </c:pt>
                <c:pt idx="419">
                  <c:v>-19.882466470498187</c:v>
                </c:pt>
                <c:pt idx="420">
                  <c:v>-19.933759395552986</c:v>
                </c:pt>
                <c:pt idx="421">
                  <c:v>-19.9850523303272</c:v>
                </c:pt>
                <c:pt idx="422">
                  <c:v>-20.036345274565047</c:v>
                </c:pt>
                <c:pt idx="423">
                  <c:v>-20.087638228017479</c:v>
                </c:pt>
                <c:pt idx="424">
                  <c:v>-20.138931190441998</c:v>
                </c:pt>
                <c:pt idx="425">
                  <c:v>-20.190224161602494</c:v>
                </c:pt>
                <c:pt idx="426">
                  <c:v>-20.241517141269064</c:v>
                </c:pt>
                <c:pt idx="427">
                  <c:v>-20.292810129217862</c:v>
                </c:pt>
                <c:pt idx="428">
                  <c:v>-20.344103125230927</c:v>
                </c:pt>
                <c:pt idx="429">
                  <c:v>-20.395396129096035</c:v>
                </c:pt>
                <c:pt idx="430">
                  <c:v>-20.446689140606555</c:v>
                </c:pt>
                <c:pt idx="431">
                  <c:v>-20.497982159561282</c:v>
                </c:pt>
                <c:pt idx="432">
                  <c:v>-20.549275185764316</c:v>
                </c:pt>
                <c:pt idx="433">
                  <c:v>-20.600568219024904</c:v>
                </c:pt>
                <c:pt idx="434">
                  <c:v>-20.651861259157322</c:v>
                </c:pt>
                <c:pt idx="435">
                  <c:v>-20.703154305980725</c:v>
                </c:pt>
                <c:pt idx="436">
                  <c:v>-20.754447359319034</c:v>
                </c:pt>
                <c:pt idx="437">
                  <c:v>-20.805740419000799</c:v>
                </c:pt>
                <c:pt idx="438">
                  <c:v>-20.857033484859087</c:v>
                </c:pt>
                <c:pt idx="439">
                  <c:v>-20.90832655673135</c:v>
                </c:pt>
                <c:pt idx="440">
                  <c:v>-20.95961963445933</c:v>
                </c:pt>
                <c:pt idx="441">
                  <c:v>-21.010912717888917</c:v>
                </c:pt>
                <c:pt idx="442">
                  <c:v>-21.062205806870079</c:v>
                </c:pt>
                <c:pt idx="443">
                  <c:v>-21.113498901256708</c:v>
                </c:pt>
                <c:pt idx="444">
                  <c:v>-21.164792000906559</c:v>
                </c:pt>
                <c:pt idx="445">
                  <c:v>-21.216085105681124</c:v>
                </c:pt>
                <c:pt idx="446">
                  <c:v>-21.267378215445536</c:v>
                </c:pt>
                <c:pt idx="447">
                  <c:v>-21.318671330068486</c:v>
                </c:pt>
                <c:pt idx="448">
                  <c:v>-21.369964449422113</c:v>
                </c:pt>
                <c:pt idx="449">
                  <c:v>-21.421257573381929</c:v>
                </c:pt>
                <c:pt idx="450">
                  <c:v>-21.472550701826712</c:v>
                </c:pt>
                <c:pt idx="451">
                  <c:v>-21.523843834638434</c:v>
                </c:pt>
                <c:pt idx="452">
                  <c:v>-21.575136971702179</c:v>
                </c:pt>
                <c:pt idx="453">
                  <c:v>-21.626430112906046</c:v>
                </c:pt>
                <c:pt idx="454">
                  <c:v>-21.677723258141086</c:v>
                </c:pt>
                <c:pt idx="455">
                  <c:v>-21.729016407301213</c:v>
                </c:pt>
                <c:pt idx="456">
                  <c:v>-21.780309560283136</c:v>
                </c:pt>
                <c:pt idx="457">
                  <c:v>-21.831602716986279</c:v>
                </c:pt>
                <c:pt idx="458">
                  <c:v>-21.882895877312713</c:v>
                </c:pt>
                <c:pt idx="459">
                  <c:v>-21.934189041167087</c:v>
                </c:pt>
                <c:pt idx="460">
                  <c:v>-21.985482208456563</c:v>
                </c:pt>
                <c:pt idx="461">
                  <c:v>-22.036775379090741</c:v>
                </c:pt>
                <c:pt idx="462">
                  <c:v>-22.0880685529816</c:v>
                </c:pt>
                <c:pt idx="463">
                  <c:v>-22.13936173004344</c:v>
                </c:pt>
                <c:pt idx="464">
                  <c:v>-22.190654910192812</c:v>
                </c:pt>
                <c:pt idx="465">
                  <c:v>-22.241948093348462</c:v>
                </c:pt>
                <c:pt idx="466">
                  <c:v>-22.293241279431282</c:v>
                </c:pt>
                <c:pt idx="467">
                  <c:v>-22.344534468364238</c:v>
                </c:pt>
                <c:pt idx="468">
                  <c:v>-22.395827660072321</c:v>
                </c:pt>
                <c:pt idx="469">
                  <c:v>-22.44712085448251</c:v>
                </c:pt>
                <c:pt idx="470">
                  <c:v>-22.498414051523689</c:v>
                </c:pt>
                <c:pt idx="471">
                  <c:v>-22.549707251126627</c:v>
                </c:pt>
                <c:pt idx="472">
                  <c:v>-22.601000453223904</c:v>
                </c:pt>
                <c:pt idx="473">
                  <c:v>-22.65229365774988</c:v>
                </c:pt>
                <c:pt idx="474">
                  <c:v>-22.703586864640641</c:v>
                </c:pt>
                <c:pt idx="475">
                  <c:v>-22.754880073833956</c:v>
                </c:pt>
                <c:pt idx="476">
                  <c:v>-22.806173285269235</c:v>
                </c:pt>
                <c:pt idx="477">
                  <c:v>-22.857466498887472</c:v>
                </c:pt>
                <c:pt idx="478">
                  <c:v>-22.908759714631223</c:v>
                </c:pt>
                <c:pt idx="479">
                  <c:v>-22.960052932444558</c:v>
                </c:pt>
                <c:pt idx="480">
                  <c:v>-23.011346152273006</c:v>
                </c:pt>
                <c:pt idx="481">
                  <c:v>-23.062639374063544</c:v>
                </c:pt>
                <c:pt idx="482">
                  <c:v>-23.113932597764531</c:v>
                </c:pt>
                <c:pt idx="483">
                  <c:v>-23.165225823325699</c:v>
                </c:pt>
                <c:pt idx="484">
                  <c:v>-23.216519050698089</c:v>
                </c:pt>
                <c:pt idx="485">
                  <c:v>-23.26781227983404</c:v>
                </c:pt>
                <c:pt idx="486">
                  <c:v>-23.319105510687145</c:v>
                </c:pt>
                <c:pt idx="487">
                  <c:v>-23.370398743212213</c:v>
                </c:pt>
                <c:pt idx="488">
                  <c:v>-23.421691977365242</c:v>
                </c:pt>
                <c:pt idx="489">
                  <c:v>-23.472985213103396</c:v>
                </c:pt>
                <c:pt idx="490">
                  <c:v>-23.524278450384958</c:v>
                </c:pt>
                <c:pt idx="491">
                  <c:v>-23.575571689169312</c:v>
                </c:pt>
                <c:pt idx="492">
                  <c:v>-23.626864929416911</c:v>
                </c:pt>
                <c:pt idx="493">
                  <c:v>-23.678158171089247</c:v>
                </c:pt>
                <c:pt idx="494">
                  <c:v>-23.72945141414883</c:v>
                </c:pt>
                <c:pt idx="495">
                  <c:v>-23.780744658559151</c:v>
                </c:pt>
                <c:pt idx="496">
                  <c:v>-23.832037904284665</c:v>
                </c:pt>
                <c:pt idx="497">
                  <c:v>-23.883331151290761</c:v>
                </c:pt>
                <c:pt idx="498">
                  <c:v>-23.93462439954374</c:v>
                </c:pt>
                <c:pt idx="499">
                  <c:v>-23.985917649010787</c:v>
                </c:pt>
                <c:pt idx="500">
                  <c:v>-24.037210899659954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B8-4BCF-8675-B633C2289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934384"/>
        <c:axId val="493931432"/>
      </c:scatterChart>
      <c:valAx>
        <c:axId val="49393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(min)</a:t>
                </a:r>
              </a:p>
            </c:rich>
          </c:tx>
          <c:layout>
            <c:manualLayout>
              <c:xMode val="edge"/>
              <c:yMode val="edge"/>
              <c:x val="0.58487639401678759"/>
              <c:y val="0.41538326309117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31432"/>
        <c:crosses val="autoZero"/>
        <c:crossBetween val="midCat"/>
      </c:valAx>
      <c:valAx>
        <c:axId val="493931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ln</a:t>
                </a:r>
                <a:r>
                  <a:rPr lang="nl-NL" baseline="0"/>
                  <a:t> concentration (/mg/l)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3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5077294786492452E-2"/>
                  <c:y val="-0.221559156076370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'Single p.o.'!$A$333:$A$583</c:f>
              <c:numCache>
                <c:formatCode>General</c:formatCode>
                <c:ptCount val="251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  <c:pt idx="151">
                  <c:v>401</c:v>
                </c:pt>
                <c:pt idx="152">
                  <c:v>402</c:v>
                </c:pt>
                <c:pt idx="153">
                  <c:v>403</c:v>
                </c:pt>
                <c:pt idx="154">
                  <c:v>404</c:v>
                </c:pt>
                <c:pt idx="155">
                  <c:v>405</c:v>
                </c:pt>
                <c:pt idx="156">
                  <c:v>406</c:v>
                </c:pt>
                <c:pt idx="157">
                  <c:v>407</c:v>
                </c:pt>
                <c:pt idx="158">
                  <c:v>408</c:v>
                </c:pt>
                <c:pt idx="159">
                  <c:v>409</c:v>
                </c:pt>
                <c:pt idx="160">
                  <c:v>410</c:v>
                </c:pt>
                <c:pt idx="161">
                  <c:v>411</c:v>
                </c:pt>
                <c:pt idx="162">
                  <c:v>412</c:v>
                </c:pt>
                <c:pt idx="163">
                  <c:v>413</c:v>
                </c:pt>
                <c:pt idx="164">
                  <c:v>414</c:v>
                </c:pt>
                <c:pt idx="165">
                  <c:v>415</c:v>
                </c:pt>
                <c:pt idx="166">
                  <c:v>416</c:v>
                </c:pt>
                <c:pt idx="167">
                  <c:v>417</c:v>
                </c:pt>
                <c:pt idx="168">
                  <c:v>418</c:v>
                </c:pt>
                <c:pt idx="169">
                  <c:v>419</c:v>
                </c:pt>
                <c:pt idx="170">
                  <c:v>420</c:v>
                </c:pt>
                <c:pt idx="171">
                  <c:v>421</c:v>
                </c:pt>
                <c:pt idx="172">
                  <c:v>422</c:v>
                </c:pt>
                <c:pt idx="173">
                  <c:v>423</c:v>
                </c:pt>
                <c:pt idx="174">
                  <c:v>424</c:v>
                </c:pt>
                <c:pt idx="175">
                  <c:v>425</c:v>
                </c:pt>
                <c:pt idx="176">
                  <c:v>426</c:v>
                </c:pt>
                <c:pt idx="177">
                  <c:v>427</c:v>
                </c:pt>
                <c:pt idx="178">
                  <c:v>428</c:v>
                </c:pt>
                <c:pt idx="179">
                  <c:v>429</c:v>
                </c:pt>
                <c:pt idx="180">
                  <c:v>430</c:v>
                </c:pt>
                <c:pt idx="181">
                  <c:v>431</c:v>
                </c:pt>
                <c:pt idx="182">
                  <c:v>432</c:v>
                </c:pt>
                <c:pt idx="183">
                  <c:v>433</c:v>
                </c:pt>
                <c:pt idx="184">
                  <c:v>434</c:v>
                </c:pt>
                <c:pt idx="185">
                  <c:v>435</c:v>
                </c:pt>
                <c:pt idx="186">
                  <c:v>436</c:v>
                </c:pt>
                <c:pt idx="187">
                  <c:v>437</c:v>
                </c:pt>
                <c:pt idx="188">
                  <c:v>438</c:v>
                </c:pt>
                <c:pt idx="189">
                  <c:v>439</c:v>
                </c:pt>
                <c:pt idx="190">
                  <c:v>440</c:v>
                </c:pt>
                <c:pt idx="191">
                  <c:v>441</c:v>
                </c:pt>
                <c:pt idx="192">
                  <c:v>442</c:v>
                </c:pt>
                <c:pt idx="193">
                  <c:v>443</c:v>
                </c:pt>
                <c:pt idx="194">
                  <c:v>444</c:v>
                </c:pt>
                <c:pt idx="195">
                  <c:v>445</c:v>
                </c:pt>
                <c:pt idx="196">
                  <c:v>446</c:v>
                </c:pt>
                <c:pt idx="197">
                  <c:v>447</c:v>
                </c:pt>
                <c:pt idx="198">
                  <c:v>448</c:v>
                </c:pt>
                <c:pt idx="199">
                  <c:v>449</c:v>
                </c:pt>
                <c:pt idx="200">
                  <c:v>450</c:v>
                </c:pt>
                <c:pt idx="201">
                  <c:v>451</c:v>
                </c:pt>
                <c:pt idx="202">
                  <c:v>452</c:v>
                </c:pt>
                <c:pt idx="203">
                  <c:v>453</c:v>
                </c:pt>
                <c:pt idx="204">
                  <c:v>454</c:v>
                </c:pt>
                <c:pt idx="205">
                  <c:v>455</c:v>
                </c:pt>
                <c:pt idx="206">
                  <c:v>456</c:v>
                </c:pt>
                <c:pt idx="207">
                  <c:v>457</c:v>
                </c:pt>
                <c:pt idx="208">
                  <c:v>458</c:v>
                </c:pt>
                <c:pt idx="209">
                  <c:v>459</c:v>
                </c:pt>
                <c:pt idx="210">
                  <c:v>460</c:v>
                </c:pt>
                <c:pt idx="211">
                  <c:v>461</c:v>
                </c:pt>
                <c:pt idx="212">
                  <c:v>462</c:v>
                </c:pt>
                <c:pt idx="213">
                  <c:v>463</c:v>
                </c:pt>
                <c:pt idx="214">
                  <c:v>464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468</c:v>
                </c:pt>
                <c:pt idx="219">
                  <c:v>469</c:v>
                </c:pt>
                <c:pt idx="220">
                  <c:v>470</c:v>
                </c:pt>
                <c:pt idx="221">
                  <c:v>471</c:v>
                </c:pt>
                <c:pt idx="222">
                  <c:v>472</c:v>
                </c:pt>
                <c:pt idx="223">
                  <c:v>473</c:v>
                </c:pt>
                <c:pt idx="224">
                  <c:v>474</c:v>
                </c:pt>
                <c:pt idx="225">
                  <c:v>475</c:v>
                </c:pt>
                <c:pt idx="226">
                  <c:v>476</c:v>
                </c:pt>
                <c:pt idx="227">
                  <c:v>477</c:v>
                </c:pt>
                <c:pt idx="228">
                  <c:v>478</c:v>
                </c:pt>
                <c:pt idx="229">
                  <c:v>479</c:v>
                </c:pt>
                <c:pt idx="230">
                  <c:v>480</c:v>
                </c:pt>
                <c:pt idx="231">
                  <c:v>481</c:v>
                </c:pt>
                <c:pt idx="232">
                  <c:v>482</c:v>
                </c:pt>
                <c:pt idx="233">
                  <c:v>483</c:v>
                </c:pt>
                <c:pt idx="234">
                  <c:v>484</c:v>
                </c:pt>
                <c:pt idx="235">
                  <c:v>485</c:v>
                </c:pt>
                <c:pt idx="236">
                  <c:v>486</c:v>
                </c:pt>
                <c:pt idx="237">
                  <c:v>487</c:v>
                </c:pt>
                <c:pt idx="238">
                  <c:v>488</c:v>
                </c:pt>
                <c:pt idx="239">
                  <c:v>489</c:v>
                </c:pt>
                <c:pt idx="240">
                  <c:v>490</c:v>
                </c:pt>
                <c:pt idx="241">
                  <c:v>491</c:v>
                </c:pt>
                <c:pt idx="242">
                  <c:v>492</c:v>
                </c:pt>
                <c:pt idx="243">
                  <c:v>493</c:v>
                </c:pt>
                <c:pt idx="244">
                  <c:v>494</c:v>
                </c:pt>
                <c:pt idx="245">
                  <c:v>495</c:v>
                </c:pt>
                <c:pt idx="246">
                  <c:v>496</c:v>
                </c:pt>
                <c:pt idx="247">
                  <c:v>497</c:v>
                </c:pt>
                <c:pt idx="248">
                  <c:v>498</c:v>
                </c:pt>
                <c:pt idx="249">
                  <c:v>499</c:v>
                </c:pt>
                <c:pt idx="250">
                  <c:v>500</c:v>
                </c:pt>
              </c:numCache>
            </c:numRef>
          </c:xVal>
          <c:yVal>
            <c:numRef>
              <c:f>'Single p.o.'!$H$292:$H$583</c:f>
              <c:numCache>
                <c:formatCode>General</c:formatCode>
                <c:ptCount val="292"/>
                <c:pt idx="0">
                  <c:v>-9.1146643854815199</c:v>
                </c:pt>
                <c:pt idx="1">
                  <c:v>-9.1658573950441973</c:v>
                </c:pt>
                <c:pt idx="2">
                  <c:v>-9.2170530533438004</c:v>
                </c:pt>
                <c:pt idx="3">
                  <c:v>-9.2682512901730725</c:v>
                </c:pt>
                <c:pt idx="4">
                  <c:v>-9.3194520371986105</c:v>
                </c:pt>
                <c:pt idx="5">
                  <c:v>-9.3706552279101842</c:v>
                </c:pt>
                <c:pt idx="6">
                  <c:v>-9.4218607975714441</c:v>
                </c:pt>
                <c:pt idx="7">
                  <c:v>-9.4730686831720128</c:v>
                </c:pt>
                <c:pt idx="8">
                  <c:v>-9.5242788233808913</c:v>
                </c:pt>
                <c:pt idx="9">
                  <c:v>-9.5754911585011513</c:v>
                </c:pt>
                <c:pt idx="10">
                  <c:v>-9.6267056304258922</c:v>
                </c:pt>
                <c:pt idx="11">
                  <c:v>-9.6779221825953901</c:v>
                </c:pt>
                <c:pt idx="12">
                  <c:v>-9.7291407599554471</c:v>
                </c:pt>
                <c:pt idx="13">
                  <c:v>-9.7803613089168771</c:v>
                </c:pt>
                <c:pt idx="14">
                  <c:v>-9.8315837773160997</c:v>
                </c:pt>
                <c:pt idx="15">
                  <c:v>-9.8828081143768323</c:v>
                </c:pt>
                <c:pt idx="16">
                  <c:v>-9.9340342706728073</c:v>
                </c:pt>
                <c:pt idx="17">
                  <c:v>-9.9852621980915348</c:v>
                </c:pt>
                <c:pt idx="18">
                  <c:v>-10.036491849799045</c:v>
                </c:pt>
                <c:pt idx="19">
                  <c:v>-10.08772318020559</c:v>
                </c:pt>
                <c:pt idx="20">
                  <c:v>-10.138956144932294</c:v>
                </c:pt>
                <c:pt idx="21">
                  <c:v>-10.190190700778702</c:v>
                </c:pt>
                <c:pt idx="22">
                  <c:v>-10.241426805691219</c:v>
                </c:pt>
                <c:pt idx="23">
                  <c:v>-10.292664418732409</c:v>
                </c:pt>
                <c:pt idx="24">
                  <c:v>-10.343903500051125</c:v>
                </c:pt>
                <c:pt idx="25">
                  <c:v>-10.395144010853457</c:v>
                </c:pt>
                <c:pt idx="26">
                  <c:v>-10.44638591337446</c:v>
                </c:pt>
                <c:pt idx="27">
                  <c:v>-10.49762917085066</c:v>
                </c:pt>
                <c:pt idx="28">
                  <c:v>-10.548873747493294</c:v>
                </c:pt>
                <c:pt idx="29">
                  <c:v>-10.600119608462292</c:v>
                </c:pt>
                <c:pt idx="30">
                  <c:v>-10.651366719840942</c:v>
                </c:pt>
                <c:pt idx="31">
                  <c:v>-10.702615048611253</c:v>
                </c:pt>
                <c:pt idx="32">
                  <c:v>-10.753864562629991</c:v>
                </c:pt>
                <c:pt idx="33">
                  <c:v>-10.805115230605342</c:v>
                </c:pt>
                <c:pt idx="34">
                  <c:v>-10.856367022074226</c:v>
                </c:pt>
                <c:pt idx="35">
                  <c:v>-10.907619907380209</c:v>
                </c:pt>
                <c:pt idx="36">
                  <c:v>-10.958873857652016</c:v>
                </c:pt>
                <c:pt idx="37">
                  <c:v>-11.010128844782622</c:v>
                </c:pt>
                <c:pt idx="38">
                  <c:v>-11.061384841408914</c:v>
                </c:pt>
                <c:pt idx="39">
                  <c:v>-11.112641820891884</c:v>
                </c:pt>
                <c:pt idx="40">
                  <c:v>-11.163899757297362</c:v>
                </c:pt>
                <c:pt idx="41">
                  <c:v>-11.215158625377281</c:v>
                </c:pt>
                <c:pt idx="42">
                  <c:v>-11.266418400551425</c:v>
                </c:pt>
                <c:pt idx="43">
                  <c:v>-11.317679058889674</c:v>
                </c:pt>
                <c:pt idx="44">
                  <c:v>-11.368940577094728</c:v>
                </c:pt>
                <c:pt idx="45">
                  <c:v>-11.420202932485298</c:v>
                </c:pt>
                <c:pt idx="46">
                  <c:v>-11.47146610297974</c:v>
                </c:pt>
                <c:pt idx="47">
                  <c:v>-11.522730067080127</c:v>
                </c:pt>
                <c:pt idx="48">
                  <c:v>-11.573994803856758</c:v>
                </c:pt>
                <c:pt idx="49">
                  <c:v>-11.625260292933072</c:v>
                </c:pt>
                <c:pt idx="50">
                  <c:v>-11.676526514470968</c:v>
                </c:pt>
                <c:pt idx="51">
                  <c:v>-11.727793449156517</c:v>
                </c:pt>
                <c:pt idx="52">
                  <c:v>-11.779061078186064</c:v>
                </c:pt>
                <c:pt idx="53">
                  <c:v>-11.830329383252691</c:v>
                </c:pt>
                <c:pt idx="54">
                  <c:v>-11.881598346533043</c:v>
                </c:pt>
                <c:pt idx="55">
                  <c:v>-11.932867950674515</c:v>
                </c:pt>
                <c:pt idx="56">
                  <c:v>-11.984138178782773</c:v>
                </c:pt>
                <c:pt idx="57">
                  <c:v>-12.035409014409604</c:v>
                </c:pt>
                <c:pt idx="58">
                  <c:v>-12.086680441541102</c:v>
                </c:pt>
                <c:pt idx="59">
                  <c:v>-12.137952444586166</c:v>
                </c:pt>
                <c:pt idx="60">
                  <c:v>-12.189225008365289</c:v>
                </c:pt>
                <c:pt idx="61">
                  <c:v>-12.240498118099676</c:v>
                </c:pt>
                <c:pt idx="62">
                  <c:v>-12.291771759400616</c:v>
                </c:pt>
                <c:pt idx="63">
                  <c:v>-12.34304591825917</c:v>
                </c:pt>
                <c:pt idx="64">
                  <c:v>-12.39432058103611</c:v>
                </c:pt>
                <c:pt idx="65">
                  <c:v>-12.445595734452143</c:v>
                </c:pt>
                <c:pt idx="66">
                  <c:v>-12.496871365578373</c:v>
                </c:pt>
                <c:pt idx="67">
                  <c:v>-12.54814746182705</c:v>
                </c:pt>
                <c:pt idx="68">
                  <c:v>-12.599424010942526</c:v>
                </c:pt>
                <c:pt idx="69">
                  <c:v>-12.650701000992484</c:v>
                </c:pt>
                <c:pt idx="70">
                  <c:v>-12.701978420359385</c:v>
                </c:pt>
                <c:pt idx="71">
                  <c:v>-12.753256257732138</c:v>
                </c:pt>
                <c:pt idx="72">
                  <c:v>-12.804534502098008</c:v>
                </c:pt>
                <c:pt idx="73">
                  <c:v>-12.855813142734716</c:v>
                </c:pt>
                <c:pt idx="74">
                  <c:v>-12.907092169202773</c:v>
                </c:pt>
                <c:pt idx="75">
                  <c:v>-12.958371571338002</c:v>
                </c:pt>
                <c:pt idx="76">
                  <c:v>-13.009651339244259</c:v>
                </c:pt>
                <c:pt idx="77">
                  <c:v>-13.060931463286355</c:v>
                </c:pt>
                <c:pt idx="78">
                  <c:v>-13.112211934083158</c:v>
                </c:pt>
                <c:pt idx="79">
                  <c:v>-13.163492742500882</c:v>
                </c:pt>
                <c:pt idx="80">
                  <c:v>-13.214773879646557</c:v>
                </c:pt>
                <c:pt idx="81">
                  <c:v>-13.266055336861665</c:v>
                </c:pt>
                <c:pt idx="82">
                  <c:v>-13.317337105715946</c:v>
                </c:pt>
                <c:pt idx="83">
                  <c:v>-13.368619178001373</c:v>
                </c:pt>
                <c:pt idx="84">
                  <c:v>-13.419901545726283</c:v>
                </c:pt>
                <c:pt idx="85">
                  <c:v>-13.471184201109665</c:v>
                </c:pt>
                <c:pt idx="86">
                  <c:v>-13.522467136575601</c:v>
                </c:pt>
                <c:pt idx="87">
                  <c:v>-13.573750344747843</c:v>
                </c:pt>
                <c:pt idx="88">
                  <c:v>-13.625033818444555</c:v>
                </c:pt>
                <c:pt idx="89">
                  <c:v>-13.676317550673172</c:v>
                </c:pt>
                <c:pt idx="90">
                  <c:v>-13.727601534625407</c:v>
                </c:pt>
                <c:pt idx="91">
                  <c:v>-13.778885763672388</c:v>
                </c:pt>
                <c:pt idx="92">
                  <c:v>-13.830170231359928</c:v>
                </c:pt>
                <c:pt idx="93">
                  <c:v>-13.881454931403907</c:v>
                </c:pt>
                <c:pt idx="94">
                  <c:v>-13.932739857685796</c:v>
                </c:pt>
                <c:pt idx="95">
                  <c:v>-13.984025004248275</c:v>
                </c:pt>
                <c:pt idx="96">
                  <c:v>-14.035310365290993</c:v>
                </c:pt>
                <c:pt idx="97">
                  <c:v>-14.08659593516642</c:v>
                </c:pt>
                <c:pt idx="98">
                  <c:v>-14.137881708375813</c:v>
                </c:pt>
                <c:pt idx="99">
                  <c:v>-14.189167679565301</c:v>
                </c:pt>
                <c:pt idx="100">
                  <c:v>-14.24045384352206</c:v>
                </c:pt>
                <c:pt idx="101">
                  <c:v>-14.291740195170586</c:v>
                </c:pt>
                <c:pt idx="102">
                  <c:v>-14.343026729569086</c:v>
                </c:pt>
                <c:pt idx="103">
                  <c:v>-14.394313441905945</c:v>
                </c:pt>
                <c:pt idx="104">
                  <c:v>-14.445600327496292</c:v>
                </c:pt>
                <c:pt idx="105">
                  <c:v>-14.496887381778661</c:v>
                </c:pt>
                <c:pt idx="106">
                  <c:v>-14.548174600311741</c:v>
                </c:pt>
                <c:pt idx="107">
                  <c:v>-14.599461978771199</c:v>
                </c:pt>
                <c:pt idx="108">
                  <c:v>-14.650749512946604</c:v>
                </c:pt>
                <c:pt idx="109">
                  <c:v>-14.70203719873842</c:v>
                </c:pt>
                <c:pt idx="110">
                  <c:v>-14.753325032155086</c:v>
                </c:pt>
                <c:pt idx="111">
                  <c:v>-14.804613009310168</c:v>
                </c:pt>
                <c:pt idx="112">
                  <c:v>-14.855901126419585</c:v>
                </c:pt>
                <c:pt idx="113">
                  <c:v>-14.907189379798922</c:v>
                </c:pt>
                <c:pt idx="114">
                  <c:v>-14.958477765860785</c:v>
                </c:pt>
                <c:pt idx="115">
                  <c:v>-15.009766281112263</c:v>
                </c:pt>
                <c:pt idx="116">
                  <c:v>-15.061054922152426</c:v>
                </c:pt>
                <c:pt idx="117">
                  <c:v>-15.112343685669904</c:v>
                </c:pt>
                <c:pt idx="118">
                  <c:v>-15.163632568440534</c:v>
                </c:pt>
                <c:pt idx="119">
                  <c:v>-15.214921567325044</c:v>
                </c:pt>
                <c:pt idx="120">
                  <c:v>-15.266210679266838</c:v>
                </c:pt>
                <c:pt idx="121">
                  <c:v>-15.317499901289802</c:v>
                </c:pt>
                <c:pt idx="122">
                  <c:v>-15.368789230496189</c:v>
                </c:pt>
                <c:pt idx="123">
                  <c:v>-15.420078664064558</c:v>
                </c:pt>
                <c:pt idx="124">
                  <c:v>-15.471368199247754</c:v>
                </c:pt>
                <c:pt idx="125">
                  <c:v>-15.522657833370959</c:v>
                </c:pt>
                <c:pt idx="126">
                  <c:v>-15.573947563829783</c:v>
                </c:pt>
                <c:pt idx="127">
                  <c:v>-15.62523738808841</c:v>
                </c:pt>
                <c:pt idx="128">
                  <c:v>-15.676527303677789</c:v>
                </c:pt>
                <c:pt idx="129">
                  <c:v>-15.727817308193879</c:v>
                </c:pt>
                <c:pt idx="130">
                  <c:v>-15.779107399295935</c:v>
                </c:pt>
                <c:pt idx="131">
                  <c:v>-15.830397574704836</c:v>
                </c:pt>
                <c:pt idx="132">
                  <c:v>-15.88168783220147</c:v>
                </c:pt>
                <c:pt idx="133">
                  <c:v>-15.932978169625148</c:v>
                </c:pt>
                <c:pt idx="134">
                  <c:v>-15.984268584872066</c:v>
                </c:pt>
                <c:pt idx="135">
                  <c:v>-16.035559075893808</c:v>
                </c:pt>
                <c:pt idx="136">
                  <c:v>-16.086849640695885</c:v>
                </c:pt>
                <c:pt idx="137">
                  <c:v>-16.138140277336319</c:v>
                </c:pt>
                <c:pt idx="138">
                  <c:v>-16.189430983924254</c:v>
                </c:pt>
                <c:pt idx="139">
                  <c:v>-16.240721758618612</c:v>
                </c:pt>
                <c:pt idx="140">
                  <c:v>-16.292012599626787</c:v>
                </c:pt>
                <c:pt idx="141">
                  <c:v>-16.343303505203362</c:v>
                </c:pt>
                <c:pt idx="142">
                  <c:v>-16.394594473648866</c:v>
                </c:pt>
                <c:pt idx="143">
                  <c:v>-16.445885503308567</c:v>
                </c:pt>
                <c:pt idx="144">
                  <c:v>-16.4971765925713</c:v>
                </c:pt>
                <c:pt idx="145">
                  <c:v>-16.548467739868304</c:v>
                </c:pt>
                <c:pt idx="146">
                  <c:v>-16.599758943672125</c:v>
                </c:pt>
                <c:pt idx="147">
                  <c:v>-16.651050202495501</c:v>
                </c:pt>
                <c:pt idx="148">
                  <c:v>-16.702341514890339</c:v>
                </c:pt>
                <c:pt idx="149">
                  <c:v>-16.753632879446656</c:v>
                </c:pt>
                <c:pt idx="150">
                  <c:v>-16.804924294791583</c:v>
                </c:pt>
                <c:pt idx="151">
                  <c:v>-16.856215759588391</c:v>
                </c:pt>
                <c:pt idx="152">
                  <c:v>-16.907507272535543</c:v>
                </c:pt>
                <c:pt idx="153">
                  <c:v>-16.958798832365755</c:v>
                </c:pt>
                <c:pt idx="154">
                  <c:v>-17.010090437845101</c:v>
                </c:pt>
                <c:pt idx="155">
                  <c:v>-17.061382087772142</c:v>
                </c:pt>
                <c:pt idx="156">
                  <c:v>-17.112673780977058</c:v>
                </c:pt>
                <c:pt idx="157">
                  <c:v>-17.163965516320822</c:v>
                </c:pt>
                <c:pt idx="158">
                  <c:v>-17.215257292694389</c:v>
                </c:pt>
                <c:pt idx="159">
                  <c:v>-17.266549109017909</c:v>
                </c:pt>
                <c:pt idx="160">
                  <c:v>-17.317840964239949</c:v>
                </c:pt>
                <c:pt idx="161">
                  <c:v>-17.369132857336755</c:v>
                </c:pt>
                <c:pt idx="162">
                  <c:v>-17.420424787311521</c:v>
                </c:pt>
                <c:pt idx="163">
                  <c:v>-17.471716753193675</c:v>
                </c:pt>
                <c:pt idx="164">
                  <c:v>-17.523008754038191</c:v>
                </c:pt>
                <c:pt idx="165">
                  <c:v>-17.574300788924923</c:v>
                </c:pt>
                <c:pt idx="166">
                  <c:v>-17.625592856957937</c:v>
                </c:pt>
                <c:pt idx="167">
                  <c:v>-17.676884957264885</c:v>
                </c:pt>
                <c:pt idx="168">
                  <c:v>-17.728177088996379</c:v>
                </c:pt>
                <c:pt idx="169">
                  <c:v>-17.779469251325381</c:v>
                </c:pt>
                <c:pt idx="170">
                  <c:v>-17.830761443446626</c:v>
                </c:pt>
                <c:pt idx="171">
                  <c:v>-17.882053664576052</c:v>
                </c:pt>
                <c:pt idx="172">
                  <c:v>-17.933345913950216</c:v>
                </c:pt>
                <c:pt idx="173">
                  <c:v>-17.984638190825784</c:v>
                </c:pt>
                <c:pt idx="174">
                  <c:v>-18.035930494478976</c:v>
                </c:pt>
                <c:pt idx="175">
                  <c:v>-18.087222824205067</c:v>
                </c:pt>
                <c:pt idx="176">
                  <c:v>-18.138515179317881</c:v>
                </c:pt>
                <c:pt idx="177">
                  <c:v>-18.189807559149301</c:v>
                </c:pt>
                <c:pt idx="178">
                  <c:v>-18.241099963048789</c:v>
                </c:pt>
                <c:pt idx="179">
                  <c:v>-18.292392390382936</c:v>
                </c:pt>
                <c:pt idx="180">
                  <c:v>-18.343684840535001</c:v>
                </c:pt>
                <c:pt idx="181">
                  <c:v>-18.394977312904473</c:v>
                </c:pt>
                <c:pt idx="182">
                  <c:v>-18.446269806906653</c:v>
                </c:pt>
                <c:pt idx="183">
                  <c:v>-18.497562321972218</c:v>
                </c:pt>
                <c:pt idx="184">
                  <c:v>-18.548854857546839</c:v>
                </c:pt>
                <c:pt idx="185">
                  <c:v>-18.600147413090774</c:v>
                </c:pt>
                <c:pt idx="186">
                  <c:v>-18.65143998807849</c:v>
                </c:pt>
                <c:pt idx="187">
                  <c:v>-18.702732581998276</c:v>
                </c:pt>
                <c:pt idx="188">
                  <c:v>-18.754025194351893</c:v>
                </c:pt>
                <c:pt idx="189">
                  <c:v>-18.805317824654221</c:v>
                </c:pt>
                <c:pt idx="190">
                  <c:v>-18.856610472432902</c:v>
                </c:pt>
                <c:pt idx="191">
                  <c:v>-18.907903137228004</c:v>
                </c:pt>
                <c:pt idx="192">
                  <c:v>-18.959195818591713</c:v>
                </c:pt>
                <c:pt idx="193">
                  <c:v>-19.010488516087985</c:v>
                </c:pt>
                <c:pt idx="194">
                  <c:v>-19.061781229292265</c:v>
                </c:pt>
                <c:pt idx="195">
                  <c:v>-19.113073957791169</c:v>
                </c:pt>
                <c:pt idx="196">
                  <c:v>-19.164366701182185</c:v>
                </c:pt>
                <c:pt idx="197">
                  <c:v>-19.215659459073404</c:v>
                </c:pt>
                <c:pt idx="198">
                  <c:v>-19.266952231083224</c:v>
                </c:pt>
                <c:pt idx="199">
                  <c:v>-19.318245016840084</c:v>
                </c:pt>
                <c:pt idx="200">
                  <c:v>-19.369537815982216</c:v>
                </c:pt>
                <c:pt idx="201">
                  <c:v>-19.420830628157354</c:v>
                </c:pt>
                <c:pt idx="202">
                  <c:v>-19.472123453022519</c:v>
                </c:pt>
                <c:pt idx="203">
                  <c:v>-19.523416290243745</c:v>
                </c:pt>
                <c:pt idx="204">
                  <c:v>-19.574709139495866</c:v>
                </c:pt>
                <c:pt idx="205">
                  <c:v>-19.626002000462268</c:v>
                </c:pt>
                <c:pt idx="206">
                  <c:v>-19.677294872834668</c:v>
                </c:pt>
                <c:pt idx="207">
                  <c:v>-19.728587756312905</c:v>
                </c:pt>
                <c:pt idx="208">
                  <c:v>-19.779880650604706</c:v>
                </c:pt>
                <c:pt idx="209">
                  <c:v>-19.831173555425494</c:v>
                </c:pt>
                <c:pt idx="210">
                  <c:v>-19.882466470498187</c:v>
                </c:pt>
                <c:pt idx="211">
                  <c:v>-19.933759395552986</c:v>
                </c:pt>
                <c:pt idx="212">
                  <c:v>-19.9850523303272</c:v>
                </c:pt>
                <c:pt idx="213">
                  <c:v>-20.036345274565047</c:v>
                </c:pt>
                <c:pt idx="214">
                  <c:v>-20.087638228017479</c:v>
                </c:pt>
                <c:pt idx="215">
                  <c:v>-20.138931190441998</c:v>
                </c:pt>
                <c:pt idx="216">
                  <c:v>-20.190224161602494</c:v>
                </c:pt>
                <c:pt idx="217">
                  <c:v>-20.241517141269064</c:v>
                </c:pt>
                <c:pt idx="218">
                  <c:v>-20.292810129217862</c:v>
                </c:pt>
                <c:pt idx="219">
                  <c:v>-20.344103125230927</c:v>
                </c:pt>
                <c:pt idx="220">
                  <c:v>-20.395396129096035</c:v>
                </c:pt>
                <c:pt idx="221">
                  <c:v>-20.446689140606555</c:v>
                </c:pt>
                <c:pt idx="222">
                  <c:v>-20.497982159561282</c:v>
                </c:pt>
                <c:pt idx="223">
                  <c:v>-20.549275185764316</c:v>
                </c:pt>
                <c:pt idx="224">
                  <c:v>-20.600568219024904</c:v>
                </c:pt>
                <c:pt idx="225">
                  <c:v>-20.651861259157322</c:v>
                </c:pt>
                <c:pt idx="226">
                  <c:v>-20.703154305980725</c:v>
                </c:pt>
                <c:pt idx="227">
                  <c:v>-20.754447359319034</c:v>
                </c:pt>
                <c:pt idx="228">
                  <c:v>-20.805740419000799</c:v>
                </c:pt>
                <c:pt idx="229">
                  <c:v>-20.857033484859087</c:v>
                </c:pt>
                <c:pt idx="230">
                  <c:v>-20.90832655673135</c:v>
                </c:pt>
                <c:pt idx="231">
                  <c:v>-20.95961963445933</c:v>
                </c:pt>
                <c:pt idx="232">
                  <c:v>-21.010912717888917</c:v>
                </c:pt>
                <c:pt idx="233">
                  <c:v>-21.062205806870079</c:v>
                </c:pt>
                <c:pt idx="234">
                  <c:v>-21.113498901256708</c:v>
                </c:pt>
                <c:pt idx="235">
                  <c:v>-21.164792000906559</c:v>
                </c:pt>
                <c:pt idx="236">
                  <c:v>-21.216085105681124</c:v>
                </c:pt>
                <c:pt idx="237">
                  <c:v>-21.267378215445536</c:v>
                </c:pt>
                <c:pt idx="238">
                  <c:v>-21.318671330068486</c:v>
                </c:pt>
                <c:pt idx="239">
                  <c:v>-21.369964449422113</c:v>
                </c:pt>
                <c:pt idx="240">
                  <c:v>-21.421257573381929</c:v>
                </c:pt>
                <c:pt idx="241">
                  <c:v>-21.472550701826712</c:v>
                </c:pt>
                <c:pt idx="242">
                  <c:v>-21.523843834638434</c:v>
                </c:pt>
                <c:pt idx="243">
                  <c:v>-21.575136971702179</c:v>
                </c:pt>
                <c:pt idx="244">
                  <c:v>-21.626430112906046</c:v>
                </c:pt>
                <c:pt idx="245">
                  <c:v>-21.677723258141086</c:v>
                </c:pt>
                <c:pt idx="246">
                  <c:v>-21.729016407301213</c:v>
                </c:pt>
                <c:pt idx="247">
                  <c:v>-21.780309560283136</c:v>
                </c:pt>
                <c:pt idx="248">
                  <c:v>-21.831602716986279</c:v>
                </c:pt>
                <c:pt idx="249">
                  <c:v>-21.882895877312713</c:v>
                </c:pt>
                <c:pt idx="250">
                  <c:v>-21.934189041167087</c:v>
                </c:pt>
                <c:pt idx="251">
                  <c:v>-21.985482208456563</c:v>
                </c:pt>
                <c:pt idx="252">
                  <c:v>-22.036775379090741</c:v>
                </c:pt>
                <c:pt idx="253">
                  <c:v>-22.0880685529816</c:v>
                </c:pt>
                <c:pt idx="254">
                  <c:v>-22.13936173004344</c:v>
                </c:pt>
                <c:pt idx="255">
                  <c:v>-22.190654910192812</c:v>
                </c:pt>
                <c:pt idx="256">
                  <c:v>-22.241948093348462</c:v>
                </c:pt>
                <c:pt idx="257">
                  <c:v>-22.293241279431282</c:v>
                </c:pt>
                <c:pt idx="258">
                  <c:v>-22.344534468364238</c:v>
                </c:pt>
                <c:pt idx="259">
                  <c:v>-22.395827660072321</c:v>
                </c:pt>
                <c:pt idx="260">
                  <c:v>-22.44712085448251</c:v>
                </c:pt>
                <c:pt idx="261">
                  <c:v>-22.498414051523689</c:v>
                </c:pt>
                <c:pt idx="262">
                  <c:v>-22.549707251126627</c:v>
                </c:pt>
                <c:pt idx="263">
                  <c:v>-22.601000453223904</c:v>
                </c:pt>
                <c:pt idx="264">
                  <c:v>-22.65229365774988</c:v>
                </c:pt>
                <c:pt idx="265">
                  <c:v>-22.703586864640641</c:v>
                </c:pt>
                <c:pt idx="266">
                  <c:v>-22.754880073833956</c:v>
                </c:pt>
                <c:pt idx="267">
                  <c:v>-22.806173285269235</c:v>
                </c:pt>
                <c:pt idx="268">
                  <c:v>-22.857466498887472</c:v>
                </c:pt>
                <c:pt idx="269">
                  <c:v>-22.908759714631223</c:v>
                </c:pt>
                <c:pt idx="270">
                  <c:v>-22.960052932444558</c:v>
                </c:pt>
                <c:pt idx="271">
                  <c:v>-23.011346152273006</c:v>
                </c:pt>
                <c:pt idx="272">
                  <c:v>-23.062639374063544</c:v>
                </c:pt>
                <c:pt idx="273">
                  <c:v>-23.113932597764531</c:v>
                </c:pt>
                <c:pt idx="274">
                  <c:v>-23.165225823325699</c:v>
                </c:pt>
                <c:pt idx="275">
                  <c:v>-23.216519050698089</c:v>
                </c:pt>
                <c:pt idx="276">
                  <c:v>-23.26781227983404</c:v>
                </c:pt>
                <c:pt idx="277">
                  <c:v>-23.319105510687145</c:v>
                </c:pt>
                <c:pt idx="278">
                  <c:v>-23.370398743212213</c:v>
                </c:pt>
                <c:pt idx="279">
                  <c:v>-23.421691977365242</c:v>
                </c:pt>
                <c:pt idx="280">
                  <c:v>-23.472985213103396</c:v>
                </c:pt>
                <c:pt idx="281">
                  <c:v>-23.524278450384958</c:v>
                </c:pt>
                <c:pt idx="282">
                  <c:v>-23.575571689169312</c:v>
                </c:pt>
                <c:pt idx="283">
                  <c:v>-23.626864929416911</c:v>
                </c:pt>
                <c:pt idx="284">
                  <c:v>-23.678158171089247</c:v>
                </c:pt>
                <c:pt idx="285">
                  <c:v>-23.72945141414883</c:v>
                </c:pt>
                <c:pt idx="286">
                  <c:v>-23.780744658559151</c:v>
                </c:pt>
                <c:pt idx="287">
                  <c:v>-23.832037904284665</c:v>
                </c:pt>
                <c:pt idx="288">
                  <c:v>-23.883331151290761</c:v>
                </c:pt>
                <c:pt idx="289">
                  <c:v>-23.93462439954374</c:v>
                </c:pt>
                <c:pt idx="290">
                  <c:v>-23.985917649010787</c:v>
                </c:pt>
                <c:pt idx="291">
                  <c:v>-24.037210899659954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F9-4D99-B0EA-6EBC6FB3DE2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354941281905997E-2"/>
                  <c:y val="-0.11909138959182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'Single p.o.'!$A$333:$A$583</c:f>
              <c:numCache>
                <c:formatCode>General</c:formatCode>
                <c:ptCount val="251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  <c:pt idx="151">
                  <c:v>401</c:v>
                </c:pt>
                <c:pt idx="152">
                  <c:v>402</c:v>
                </c:pt>
                <c:pt idx="153">
                  <c:v>403</c:v>
                </c:pt>
                <c:pt idx="154">
                  <c:v>404</c:v>
                </c:pt>
                <c:pt idx="155">
                  <c:v>405</c:v>
                </c:pt>
                <c:pt idx="156">
                  <c:v>406</c:v>
                </c:pt>
                <c:pt idx="157">
                  <c:v>407</c:v>
                </c:pt>
                <c:pt idx="158">
                  <c:v>408</c:v>
                </c:pt>
                <c:pt idx="159">
                  <c:v>409</c:v>
                </c:pt>
                <c:pt idx="160">
                  <c:v>410</c:v>
                </c:pt>
                <c:pt idx="161">
                  <c:v>411</c:v>
                </c:pt>
                <c:pt idx="162">
                  <c:v>412</c:v>
                </c:pt>
                <c:pt idx="163">
                  <c:v>413</c:v>
                </c:pt>
                <c:pt idx="164">
                  <c:v>414</c:v>
                </c:pt>
                <c:pt idx="165">
                  <c:v>415</c:v>
                </c:pt>
                <c:pt idx="166">
                  <c:v>416</c:v>
                </c:pt>
                <c:pt idx="167">
                  <c:v>417</c:v>
                </c:pt>
                <c:pt idx="168">
                  <c:v>418</c:v>
                </c:pt>
                <c:pt idx="169">
                  <c:v>419</c:v>
                </c:pt>
                <c:pt idx="170">
                  <c:v>420</c:v>
                </c:pt>
                <c:pt idx="171">
                  <c:v>421</c:v>
                </c:pt>
                <c:pt idx="172">
                  <c:v>422</c:v>
                </c:pt>
                <c:pt idx="173">
                  <c:v>423</c:v>
                </c:pt>
                <c:pt idx="174">
                  <c:v>424</c:v>
                </c:pt>
                <c:pt idx="175">
                  <c:v>425</c:v>
                </c:pt>
                <c:pt idx="176">
                  <c:v>426</c:v>
                </c:pt>
                <c:pt idx="177">
                  <c:v>427</c:v>
                </c:pt>
                <c:pt idx="178">
                  <c:v>428</c:v>
                </c:pt>
                <c:pt idx="179">
                  <c:v>429</c:v>
                </c:pt>
                <c:pt idx="180">
                  <c:v>430</c:v>
                </c:pt>
                <c:pt idx="181">
                  <c:v>431</c:v>
                </c:pt>
                <c:pt idx="182">
                  <c:v>432</c:v>
                </c:pt>
                <c:pt idx="183">
                  <c:v>433</c:v>
                </c:pt>
                <c:pt idx="184">
                  <c:v>434</c:v>
                </c:pt>
                <c:pt idx="185">
                  <c:v>435</c:v>
                </c:pt>
                <c:pt idx="186">
                  <c:v>436</c:v>
                </c:pt>
                <c:pt idx="187">
                  <c:v>437</c:v>
                </c:pt>
                <c:pt idx="188">
                  <c:v>438</c:v>
                </c:pt>
                <c:pt idx="189">
                  <c:v>439</c:v>
                </c:pt>
                <c:pt idx="190">
                  <c:v>440</c:v>
                </c:pt>
                <c:pt idx="191">
                  <c:v>441</c:v>
                </c:pt>
                <c:pt idx="192">
                  <c:v>442</c:v>
                </c:pt>
                <c:pt idx="193">
                  <c:v>443</c:v>
                </c:pt>
                <c:pt idx="194">
                  <c:v>444</c:v>
                </c:pt>
                <c:pt idx="195">
                  <c:v>445</c:v>
                </c:pt>
                <c:pt idx="196">
                  <c:v>446</c:v>
                </c:pt>
                <c:pt idx="197">
                  <c:v>447</c:v>
                </c:pt>
                <c:pt idx="198">
                  <c:v>448</c:v>
                </c:pt>
                <c:pt idx="199">
                  <c:v>449</c:v>
                </c:pt>
                <c:pt idx="200">
                  <c:v>450</c:v>
                </c:pt>
                <c:pt idx="201">
                  <c:v>451</c:v>
                </c:pt>
                <c:pt idx="202">
                  <c:v>452</c:v>
                </c:pt>
                <c:pt idx="203">
                  <c:v>453</c:v>
                </c:pt>
                <c:pt idx="204">
                  <c:v>454</c:v>
                </c:pt>
                <c:pt idx="205">
                  <c:v>455</c:v>
                </c:pt>
                <c:pt idx="206">
                  <c:v>456</c:v>
                </c:pt>
                <c:pt idx="207">
                  <c:v>457</c:v>
                </c:pt>
                <c:pt idx="208">
                  <c:v>458</c:v>
                </c:pt>
                <c:pt idx="209">
                  <c:v>459</c:v>
                </c:pt>
                <c:pt idx="210">
                  <c:v>460</c:v>
                </c:pt>
                <c:pt idx="211">
                  <c:v>461</c:v>
                </c:pt>
                <c:pt idx="212">
                  <c:v>462</c:v>
                </c:pt>
                <c:pt idx="213">
                  <c:v>463</c:v>
                </c:pt>
                <c:pt idx="214">
                  <c:v>464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468</c:v>
                </c:pt>
                <c:pt idx="219">
                  <c:v>469</c:v>
                </c:pt>
                <c:pt idx="220">
                  <c:v>470</c:v>
                </c:pt>
                <c:pt idx="221">
                  <c:v>471</c:v>
                </c:pt>
                <c:pt idx="222">
                  <c:v>472</c:v>
                </c:pt>
                <c:pt idx="223">
                  <c:v>473</c:v>
                </c:pt>
                <c:pt idx="224">
                  <c:v>474</c:v>
                </c:pt>
                <c:pt idx="225">
                  <c:v>475</c:v>
                </c:pt>
                <c:pt idx="226">
                  <c:v>476</c:v>
                </c:pt>
                <c:pt idx="227">
                  <c:v>477</c:v>
                </c:pt>
                <c:pt idx="228">
                  <c:v>478</c:v>
                </c:pt>
                <c:pt idx="229">
                  <c:v>479</c:v>
                </c:pt>
                <c:pt idx="230">
                  <c:v>480</c:v>
                </c:pt>
                <c:pt idx="231">
                  <c:v>481</c:v>
                </c:pt>
                <c:pt idx="232">
                  <c:v>482</c:v>
                </c:pt>
                <c:pt idx="233">
                  <c:v>483</c:v>
                </c:pt>
                <c:pt idx="234">
                  <c:v>484</c:v>
                </c:pt>
                <c:pt idx="235">
                  <c:v>485</c:v>
                </c:pt>
                <c:pt idx="236">
                  <c:v>486</c:v>
                </c:pt>
                <c:pt idx="237">
                  <c:v>487</c:v>
                </c:pt>
                <c:pt idx="238">
                  <c:v>488</c:v>
                </c:pt>
                <c:pt idx="239">
                  <c:v>489</c:v>
                </c:pt>
                <c:pt idx="240">
                  <c:v>490</c:v>
                </c:pt>
                <c:pt idx="241">
                  <c:v>491</c:v>
                </c:pt>
                <c:pt idx="242">
                  <c:v>492</c:v>
                </c:pt>
                <c:pt idx="243">
                  <c:v>493</c:v>
                </c:pt>
                <c:pt idx="244">
                  <c:v>494</c:v>
                </c:pt>
                <c:pt idx="245">
                  <c:v>495</c:v>
                </c:pt>
                <c:pt idx="246">
                  <c:v>496</c:v>
                </c:pt>
                <c:pt idx="247">
                  <c:v>497</c:v>
                </c:pt>
                <c:pt idx="248">
                  <c:v>498</c:v>
                </c:pt>
                <c:pt idx="249">
                  <c:v>499</c:v>
                </c:pt>
                <c:pt idx="250">
                  <c:v>500</c:v>
                </c:pt>
              </c:numCache>
            </c:numRef>
          </c:xVal>
          <c:yVal>
            <c:numRef>
              <c:f>'Single p.o.'!$P$333:$P$583</c:f>
              <c:numCache>
                <c:formatCode>General</c:formatCode>
                <c:ptCount val="251"/>
                <c:pt idx="0">
                  <c:v>-11.215158625377281</c:v>
                </c:pt>
                <c:pt idx="1">
                  <c:v>-11.266418400551425</c:v>
                </c:pt>
                <c:pt idx="2">
                  <c:v>-11.317679058889674</c:v>
                </c:pt>
                <c:pt idx="3">
                  <c:v>-11.368940577094728</c:v>
                </c:pt>
                <c:pt idx="4">
                  <c:v>-11.420202932485298</c:v>
                </c:pt>
                <c:pt idx="5">
                  <c:v>-11.47146610297974</c:v>
                </c:pt>
                <c:pt idx="6">
                  <c:v>-11.522730067080127</c:v>
                </c:pt>
                <c:pt idx="7">
                  <c:v>-11.573994803856758</c:v>
                </c:pt>
                <c:pt idx="8">
                  <c:v>-11.625260292933072</c:v>
                </c:pt>
                <c:pt idx="9">
                  <c:v>-11.676526514470968</c:v>
                </c:pt>
                <c:pt idx="10">
                  <c:v>-11.727793449156517</c:v>
                </c:pt>
                <c:pt idx="11">
                  <c:v>-11.779061078186064</c:v>
                </c:pt>
                <c:pt idx="12">
                  <c:v>-11.830329383252691</c:v>
                </c:pt>
                <c:pt idx="13">
                  <c:v>-11.881598346533043</c:v>
                </c:pt>
                <c:pt idx="14">
                  <c:v>-11.932867950674515</c:v>
                </c:pt>
                <c:pt idx="15">
                  <c:v>-11.984138178782773</c:v>
                </c:pt>
                <c:pt idx="16">
                  <c:v>-12.035409014409604</c:v>
                </c:pt>
                <c:pt idx="17">
                  <c:v>-12.086680441541102</c:v>
                </c:pt>
                <c:pt idx="18">
                  <c:v>-12.137952444586166</c:v>
                </c:pt>
                <c:pt idx="19">
                  <c:v>-12.189225008365289</c:v>
                </c:pt>
                <c:pt idx="20">
                  <c:v>-12.240498118099676</c:v>
                </c:pt>
                <c:pt idx="21">
                  <c:v>-12.291771759400616</c:v>
                </c:pt>
                <c:pt idx="22">
                  <c:v>-12.34304591825917</c:v>
                </c:pt>
                <c:pt idx="23">
                  <c:v>-12.39432058103611</c:v>
                </c:pt>
                <c:pt idx="24">
                  <c:v>-12.445595734452143</c:v>
                </c:pt>
                <c:pt idx="25">
                  <c:v>-12.496871365578373</c:v>
                </c:pt>
                <c:pt idx="26">
                  <c:v>-12.54814746182705</c:v>
                </c:pt>
                <c:pt idx="27">
                  <c:v>-12.599424010942526</c:v>
                </c:pt>
                <c:pt idx="28">
                  <c:v>-12.650701000992484</c:v>
                </c:pt>
                <c:pt idx="29">
                  <c:v>-12.701978420359385</c:v>
                </c:pt>
                <c:pt idx="30">
                  <c:v>-12.753256257732138</c:v>
                </c:pt>
                <c:pt idx="31">
                  <c:v>-12.804534502098008</c:v>
                </c:pt>
                <c:pt idx="32">
                  <c:v>-12.855813142734716</c:v>
                </c:pt>
                <c:pt idx="33">
                  <c:v>-12.907092169202773</c:v>
                </c:pt>
                <c:pt idx="34">
                  <c:v>-12.958371571338002</c:v>
                </c:pt>
                <c:pt idx="35">
                  <c:v>-13.009651339244259</c:v>
                </c:pt>
                <c:pt idx="36">
                  <c:v>-13.060931463286355</c:v>
                </c:pt>
                <c:pt idx="37">
                  <c:v>-13.112211934083158</c:v>
                </c:pt>
                <c:pt idx="38">
                  <c:v>-13.163492742500882</c:v>
                </c:pt>
                <c:pt idx="39">
                  <c:v>-13.214773879646557</c:v>
                </c:pt>
                <c:pt idx="40">
                  <c:v>-13.266055336861665</c:v>
                </c:pt>
                <c:pt idx="41">
                  <c:v>-13.317337105715946</c:v>
                </c:pt>
                <c:pt idx="42">
                  <c:v>-13.368619178001373</c:v>
                </c:pt>
                <c:pt idx="43">
                  <c:v>-13.419901545726283</c:v>
                </c:pt>
                <c:pt idx="44">
                  <c:v>-13.471184201109665</c:v>
                </c:pt>
                <c:pt idx="45">
                  <c:v>-13.522467136575601</c:v>
                </c:pt>
                <c:pt idx="46">
                  <c:v>-13.573750344747843</c:v>
                </c:pt>
                <c:pt idx="47">
                  <c:v>-13.625033818444555</c:v>
                </c:pt>
                <c:pt idx="48">
                  <c:v>-13.676317550673172</c:v>
                </c:pt>
                <c:pt idx="49">
                  <c:v>-13.727601534625407</c:v>
                </c:pt>
                <c:pt idx="50">
                  <c:v>-13.778885763672388</c:v>
                </c:pt>
                <c:pt idx="51">
                  <c:v>-13.830170231359928</c:v>
                </c:pt>
                <c:pt idx="52">
                  <c:v>-13.881454931403907</c:v>
                </c:pt>
                <c:pt idx="53">
                  <c:v>-13.932739857685796</c:v>
                </c:pt>
                <c:pt idx="54">
                  <c:v>-13.984025004248275</c:v>
                </c:pt>
                <c:pt idx="55">
                  <c:v>-14.035310365290993</c:v>
                </c:pt>
                <c:pt idx="56">
                  <c:v>-14.08659593516642</c:v>
                </c:pt>
                <c:pt idx="57">
                  <c:v>-14.137881708375813</c:v>
                </c:pt>
                <c:pt idx="58">
                  <c:v>-14.189167679565301</c:v>
                </c:pt>
                <c:pt idx="59">
                  <c:v>-14.24045384352206</c:v>
                </c:pt>
                <c:pt idx="60">
                  <c:v>-14.291740195170586</c:v>
                </c:pt>
                <c:pt idx="61">
                  <c:v>-14.343026729569086</c:v>
                </c:pt>
                <c:pt idx="62">
                  <c:v>-14.394313441905945</c:v>
                </c:pt>
                <c:pt idx="63">
                  <c:v>-14.445600327496292</c:v>
                </c:pt>
                <c:pt idx="64">
                  <c:v>-14.496887381778661</c:v>
                </c:pt>
                <c:pt idx="65">
                  <c:v>-14.548174600311741</c:v>
                </c:pt>
                <c:pt idx="66">
                  <c:v>-14.599461978771199</c:v>
                </c:pt>
                <c:pt idx="67">
                  <c:v>-14.650749512946604</c:v>
                </c:pt>
                <c:pt idx="68">
                  <c:v>-14.70203719873842</c:v>
                </c:pt>
                <c:pt idx="69">
                  <c:v>-14.753325032155086</c:v>
                </c:pt>
                <c:pt idx="70">
                  <c:v>-14.804613009310168</c:v>
                </c:pt>
                <c:pt idx="71">
                  <c:v>-14.855901126419585</c:v>
                </c:pt>
                <c:pt idx="72">
                  <c:v>-14.907189379798922</c:v>
                </c:pt>
                <c:pt idx="73">
                  <c:v>-14.958477765860785</c:v>
                </c:pt>
                <c:pt idx="74">
                  <c:v>-15.009766281112263</c:v>
                </c:pt>
                <c:pt idx="75">
                  <c:v>-15.061054922152426</c:v>
                </c:pt>
                <c:pt idx="76">
                  <c:v>-15.112343685669904</c:v>
                </c:pt>
                <c:pt idx="77">
                  <c:v>-15.163632568440534</c:v>
                </c:pt>
                <c:pt idx="78">
                  <c:v>-15.214921567325044</c:v>
                </c:pt>
                <c:pt idx="79">
                  <c:v>-15.266210679266838</c:v>
                </c:pt>
                <c:pt idx="80">
                  <c:v>-15.317499901289802</c:v>
                </c:pt>
                <c:pt idx="81">
                  <c:v>-15.368789230496189</c:v>
                </c:pt>
                <c:pt idx="82">
                  <c:v>-15.420078664064558</c:v>
                </c:pt>
                <c:pt idx="83">
                  <c:v>-15.471368199247754</c:v>
                </c:pt>
                <c:pt idx="84">
                  <c:v>-15.522657833370959</c:v>
                </c:pt>
                <c:pt idx="85">
                  <c:v>-15.573947563829783</c:v>
                </c:pt>
                <c:pt idx="86">
                  <c:v>-15.62523738808841</c:v>
                </c:pt>
                <c:pt idx="87">
                  <c:v>-15.676527303677789</c:v>
                </c:pt>
                <c:pt idx="88">
                  <c:v>-15.727817308193879</c:v>
                </c:pt>
                <c:pt idx="89">
                  <c:v>-15.779107399295935</c:v>
                </c:pt>
                <c:pt idx="90">
                  <c:v>-15.830397574704836</c:v>
                </c:pt>
                <c:pt idx="91">
                  <c:v>-15.88168783220147</c:v>
                </c:pt>
                <c:pt idx="92">
                  <c:v>-15.932978169625148</c:v>
                </c:pt>
                <c:pt idx="93">
                  <c:v>-15.984268584872066</c:v>
                </c:pt>
                <c:pt idx="94">
                  <c:v>-16.035559075893808</c:v>
                </c:pt>
                <c:pt idx="95">
                  <c:v>-16.086849640695885</c:v>
                </c:pt>
                <c:pt idx="96">
                  <c:v>-16.138140277336319</c:v>
                </c:pt>
                <c:pt idx="97">
                  <c:v>-16.189430983924254</c:v>
                </c:pt>
                <c:pt idx="98">
                  <c:v>-16.240721758618612</c:v>
                </c:pt>
                <c:pt idx="99">
                  <c:v>-16.292012599626787</c:v>
                </c:pt>
                <c:pt idx="100">
                  <c:v>-16.343303505203362</c:v>
                </c:pt>
                <c:pt idx="101">
                  <c:v>-16.394594473648866</c:v>
                </c:pt>
                <c:pt idx="102">
                  <c:v>-16.445885503308567</c:v>
                </c:pt>
                <c:pt idx="103">
                  <c:v>-16.4971765925713</c:v>
                </c:pt>
                <c:pt idx="104">
                  <c:v>-16.548467739868304</c:v>
                </c:pt>
                <c:pt idx="105">
                  <c:v>-16.599758943672125</c:v>
                </c:pt>
                <c:pt idx="106">
                  <c:v>-16.651050202495501</c:v>
                </c:pt>
                <c:pt idx="107">
                  <c:v>-16.702341514890339</c:v>
                </c:pt>
                <c:pt idx="108">
                  <c:v>-16.753632879446656</c:v>
                </c:pt>
                <c:pt idx="109">
                  <c:v>-16.804924294791583</c:v>
                </c:pt>
                <c:pt idx="110">
                  <c:v>-16.856215759588391</c:v>
                </c:pt>
                <c:pt idx="111">
                  <c:v>-16.907507272535543</c:v>
                </c:pt>
                <c:pt idx="112">
                  <c:v>-16.958798832365755</c:v>
                </c:pt>
                <c:pt idx="113">
                  <c:v>-17.010090437845101</c:v>
                </c:pt>
                <c:pt idx="114">
                  <c:v>-17.061382087772142</c:v>
                </c:pt>
                <c:pt idx="115">
                  <c:v>-17.112673780977058</c:v>
                </c:pt>
                <c:pt idx="116">
                  <c:v>-17.163965516320822</c:v>
                </c:pt>
                <c:pt idx="117">
                  <c:v>-17.215257292694389</c:v>
                </c:pt>
                <c:pt idx="118">
                  <c:v>-17.266549109017909</c:v>
                </c:pt>
                <c:pt idx="119">
                  <c:v>-17.317840964239949</c:v>
                </c:pt>
                <c:pt idx="120">
                  <c:v>-17.369132857336755</c:v>
                </c:pt>
                <c:pt idx="121">
                  <c:v>-17.420424787311521</c:v>
                </c:pt>
                <c:pt idx="122">
                  <c:v>-17.471716753193675</c:v>
                </c:pt>
                <c:pt idx="123">
                  <c:v>-17.523008754038191</c:v>
                </c:pt>
                <c:pt idx="124">
                  <c:v>-17.574300788924923</c:v>
                </c:pt>
                <c:pt idx="125">
                  <c:v>-17.625592856957937</c:v>
                </c:pt>
                <c:pt idx="126">
                  <c:v>-17.676884957264885</c:v>
                </c:pt>
                <c:pt idx="127">
                  <c:v>-17.728177088996379</c:v>
                </c:pt>
                <c:pt idx="128">
                  <c:v>-17.779469251325381</c:v>
                </c:pt>
                <c:pt idx="129">
                  <c:v>-17.830761443446626</c:v>
                </c:pt>
                <c:pt idx="130">
                  <c:v>-17.882053664576052</c:v>
                </c:pt>
                <c:pt idx="131">
                  <c:v>-17.933345913950216</c:v>
                </c:pt>
                <c:pt idx="132">
                  <c:v>-17.984638190825784</c:v>
                </c:pt>
                <c:pt idx="133">
                  <c:v>-18.035930494478976</c:v>
                </c:pt>
                <c:pt idx="134">
                  <c:v>-18.087222824205067</c:v>
                </c:pt>
                <c:pt idx="135">
                  <c:v>-18.138515179317881</c:v>
                </c:pt>
                <c:pt idx="136">
                  <c:v>-18.189807559149301</c:v>
                </c:pt>
                <c:pt idx="137">
                  <c:v>-18.241099963048789</c:v>
                </c:pt>
                <c:pt idx="138">
                  <c:v>-18.292392390382936</c:v>
                </c:pt>
                <c:pt idx="139">
                  <c:v>-18.343684840535001</c:v>
                </c:pt>
                <c:pt idx="140">
                  <c:v>-18.394977312904473</c:v>
                </c:pt>
                <c:pt idx="141">
                  <c:v>-18.446269806906653</c:v>
                </c:pt>
                <c:pt idx="142">
                  <c:v>-18.497562321972218</c:v>
                </c:pt>
                <c:pt idx="143">
                  <c:v>-18.548854857546839</c:v>
                </c:pt>
                <c:pt idx="144">
                  <c:v>-18.600147413090774</c:v>
                </c:pt>
                <c:pt idx="145">
                  <c:v>-18.65143998807849</c:v>
                </c:pt>
                <c:pt idx="146">
                  <c:v>-18.702732581998276</c:v>
                </c:pt>
                <c:pt idx="147">
                  <c:v>-18.754025194351893</c:v>
                </c:pt>
                <c:pt idx="148">
                  <c:v>-18.805317824654221</c:v>
                </c:pt>
                <c:pt idx="149">
                  <c:v>-18.856610472432902</c:v>
                </c:pt>
                <c:pt idx="150">
                  <c:v>-18.907903137228004</c:v>
                </c:pt>
                <c:pt idx="151">
                  <c:v>-18.959195818591713</c:v>
                </c:pt>
                <c:pt idx="152">
                  <c:v>-19.010488516087985</c:v>
                </c:pt>
                <c:pt idx="153">
                  <c:v>-19.061781229292265</c:v>
                </c:pt>
                <c:pt idx="154">
                  <c:v>-19.113073957791169</c:v>
                </c:pt>
                <c:pt idx="155">
                  <c:v>-19.164366701182185</c:v>
                </c:pt>
                <c:pt idx="156">
                  <c:v>-19.215659459073404</c:v>
                </c:pt>
                <c:pt idx="157">
                  <c:v>-19.266952231083224</c:v>
                </c:pt>
                <c:pt idx="158">
                  <c:v>-19.318245016840084</c:v>
                </c:pt>
                <c:pt idx="159">
                  <c:v>-19.369537815982216</c:v>
                </c:pt>
                <c:pt idx="160">
                  <c:v>-19.420830628157354</c:v>
                </c:pt>
                <c:pt idx="161">
                  <c:v>-19.472123453022519</c:v>
                </c:pt>
                <c:pt idx="162">
                  <c:v>-19.523416290243745</c:v>
                </c:pt>
                <c:pt idx="163">
                  <c:v>-19.574709139495866</c:v>
                </c:pt>
                <c:pt idx="164">
                  <c:v>-19.626002000462268</c:v>
                </c:pt>
                <c:pt idx="165">
                  <c:v>-19.677294872834668</c:v>
                </c:pt>
                <c:pt idx="166">
                  <c:v>-19.728587756312905</c:v>
                </c:pt>
                <c:pt idx="167">
                  <c:v>-19.779880650604706</c:v>
                </c:pt>
                <c:pt idx="168">
                  <c:v>-19.831173555425494</c:v>
                </c:pt>
                <c:pt idx="169">
                  <c:v>-19.882466470498187</c:v>
                </c:pt>
                <c:pt idx="170">
                  <c:v>-19.933759395552986</c:v>
                </c:pt>
                <c:pt idx="171">
                  <c:v>-19.9850523303272</c:v>
                </c:pt>
                <c:pt idx="172">
                  <c:v>-20.036345274565047</c:v>
                </c:pt>
                <c:pt idx="173">
                  <c:v>-20.087638228017479</c:v>
                </c:pt>
                <c:pt idx="174">
                  <c:v>-20.138931190441998</c:v>
                </c:pt>
                <c:pt idx="175">
                  <c:v>-20.190224161602494</c:v>
                </c:pt>
                <c:pt idx="176">
                  <c:v>-20.241517141269064</c:v>
                </c:pt>
                <c:pt idx="177">
                  <c:v>-20.292810129217862</c:v>
                </c:pt>
                <c:pt idx="178">
                  <c:v>-20.344103125230927</c:v>
                </c:pt>
                <c:pt idx="179">
                  <c:v>-20.395396129096035</c:v>
                </c:pt>
                <c:pt idx="180">
                  <c:v>-20.446689140606555</c:v>
                </c:pt>
                <c:pt idx="181">
                  <c:v>-20.497982159561282</c:v>
                </c:pt>
                <c:pt idx="182">
                  <c:v>-20.549275185764316</c:v>
                </c:pt>
                <c:pt idx="183">
                  <c:v>-20.600568219024904</c:v>
                </c:pt>
                <c:pt idx="184">
                  <c:v>-20.651861259157322</c:v>
                </c:pt>
                <c:pt idx="185">
                  <c:v>-20.703154305980725</c:v>
                </c:pt>
                <c:pt idx="186">
                  <c:v>-20.754447359319034</c:v>
                </c:pt>
                <c:pt idx="187">
                  <c:v>-20.805740419000799</c:v>
                </c:pt>
                <c:pt idx="188">
                  <c:v>-20.857033484859087</c:v>
                </c:pt>
                <c:pt idx="189">
                  <c:v>-20.90832655673135</c:v>
                </c:pt>
                <c:pt idx="190">
                  <c:v>-20.95961963445933</c:v>
                </c:pt>
                <c:pt idx="191">
                  <c:v>-21.010912717888917</c:v>
                </c:pt>
                <c:pt idx="192">
                  <c:v>-21.062205806870079</c:v>
                </c:pt>
                <c:pt idx="193">
                  <c:v>-21.113498901256708</c:v>
                </c:pt>
                <c:pt idx="194">
                  <c:v>-21.164792000906559</c:v>
                </c:pt>
                <c:pt idx="195">
                  <c:v>-21.216085105681124</c:v>
                </c:pt>
                <c:pt idx="196">
                  <c:v>-21.267378215445536</c:v>
                </c:pt>
                <c:pt idx="197">
                  <c:v>-21.318671330068486</c:v>
                </c:pt>
                <c:pt idx="198">
                  <c:v>-21.369964449422113</c:v>
                </c:pt>
                <c:pt idx="199">
                  <c:v>-21.421257573381929</c:v>
                </c:pt>
                <c:pt idx="200">
                  <c:v>-21.472550701826712</c:v>
                </c:pt>
                <c:pt idx="201">
                  <c:v>-21.523843834638434</c:v>
                </c:pt>
                <c:pt idx="202">
                  <c:v>-21.575136971702179</c:v>
                </c:pt>
                <c:pt idx="203">
                  <c:v>-21.626430112906046</c:v>
                </c:pt>
                <c:pt idx="204">
                  <c:v>-21.677723258141086</c:v>
                </c:pt>
                <c:pt idx="205">
                  <c:v>-21.729016407301213</c:v>
                </c:pt>
                <c:pt idx="206">
                  <c:v>-21.780309560283136</c:v>
                </c:pt>
                <c:pt idx="207">
                  <c:v>-21.831602716986279</c:v>
                </c:pt>
                <c:pt idx="208">
                  <c:v>-21.882895877312713</c:v>
                </c:pt>
                <c:pt idx="209">
                  <c:v>-21.934189041167087</c:v>
                </c:pt>
                <c:pt idx="210">
                  <c:v>-21.985482208456563</c:v>
                </c:pt>
                <c:pt idx="211">
                  <c:v>-22.036775379090741</c:v>
                </c:pt>
                <c:pt idx="212">
                  <c:v>-22.0880685529816</c:v>
                </c:pt>
                <c:pt idx="213">
                  <c:v>-22.13936173004344</c:v>
                </c:pt>
                <c:pt idx="214">
                  <c:v>-22.190654910192812</c:v>
                </c:pt>
                <c:pt idx="215">
                  <c:v>-22.241948093348462</c:v>
                </c:pt>
                <c:pt idx="216">
                  <c:v>-22.293241279431282</c:v>
                </c:pt>
                <c:pt idx="217">
                  <c:v>-22.344534468364238</c:v>
                </c:pt>
                <c:pt idx="218">
                  <c:v>-22.395827660072321</c:v>
                </c:pt>
                <c:pt idx="219">
                  <c:v>-22.44712085448251</c:v>
                </c:pt>
                <c:pt idx="220">
                  <c:v>-22.498414051523689</c:v>
                </c:pt>
                <c:pt idx="221">
                  <c:v>-22.549707251126627</c:v>
                </c:pt>
                <c:pt idx="222">
                  <c:v>-22.601000453223904</c:v>
                </c:pt>
                <c:pt idx="223">
                  <c:v>-22.65229365774988</c:v>
                </c:pt>
                <c:pt idx="224">
                  <c:v>-22.703586864640641</c:v>
                </c:pt>
                <c:pt idx="225">
                  <c:v>-22.754880073833956</c:v>
                </c:pt>
                <c:pt idx="226">
                  <c:v>-22.806173285269235</c:v>
                </c:pt>
                <c:pt idx="227">
                  <c:v>-22.857466498887472</c:v>
                </c:pt>
                <c:pt idx="228">
                  <c:v>-22.908759714631223</c:v>
                </c:pt>
                <c:pt idx="229">
                  <c:v>-22.960052932444558</c:v>
                </c:pt>
                <c:pt idx="230">
                  <c:v>-23.011346152273006</c:v>
                </c:pt>
                <c:pt idx="231">
                  <c:v>-23.062639374063544</c:v>
                </c:pt>
                <c:pt idx="232">
                  <c:v>-23.113932597764531</c:v>
                </c:pt>
                <c:pt idx="233">
                  <c:v>-23.165225823325699</c:v>
                </c:pt>
                <c:pt idx="234">
                  <c:v>-23.216519050698089</c:v>
                </c:pt>
                <c:pt idx="235">
                  <c:v>-23.26781227983404</c:v>
                </c:pt>
                <c:pt idx="236">
                  <c:v>-23.319105510687145</c:v>
                </c:pt>
                <c:pt idx="237">
                  <c:v>-23.370398743212213</c:v>
                </c:pt>
                <c:pt idx="238">
                  <c:v>-23.421691977365242</c:v>
                </c:pt>
                <c:pt idx="239">
                  <c:v>-23.472985213103396</c:v>
                </c:pt>
                <c:pt idx="240">
                  <c:v>-23.524278450384958</c:v>
                </c:pt>
                <c:pt idx="241">
                  <c:v>-23.575571689169312</c:v>
                </c:pt>
                <c:pt idx="242">
                  <c:v>-23.626864929416911</c:v>
                </c:pt>
                <c:pt idx="243">
                  <c:v>-23.678158171089247</c:v>
                </c:pt>
                <c:pt idx="244">
                  <c:v>-23.72945141414883</c:v>
                </c:pt>
                <c:pt idx="245">
                  <c:v>-23.780744658559151</c:v>
                </c:pt>
                <c:pt idx="246">
                  <c:v>-23.832037904284665</c:v>
                </c:pt>
                <c:pt idx="247">
                  <c:v>-23.883331151290761</c:v>
                </c:pt>
                <c:pt idx="248">
                  <c:v>-23.93462439954374</c:v>
                </c:pt>
                <c:pt idx="249">
                  <c:v>-23.985917649010787</c:v>
                </c:pt>
                <c:pt idx="250">
                  <c:v>-24.037210899659954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F9-4D99-B0EA-6EBC6FB3D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934384"/>
        <c:axId val="493931432"/>
      </c:scatterChart>
      <c:valAx>
        <c:axId val="49393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(min)</a:t>
                </a:r>
              </a:p>
            </c:rich>
          </c:tx>
          <c:layout>
            <c:manualLayout>
              <c:xMode val="edge"/>
              <c:yMode val="edge"/>
              <c:x val="0.57969571683849586"/>
              <c:y val="0.12962299678667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31432"/>
        <c:crosses val="autoZero"/>
        <c:crossBetween val="midCat"/>
      </c:valAx>
      <c:valAx>
        <c:axId val="493931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ln</a:t>
                </a:r>
                <a:r>
                  <a:rPr lang="nl-NL" baseline="0"/>
                  <a:t> concentration (/mg/l)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3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32275819891447"/>
          <c:y val="0.12300680792757358"/>
          <c:w val="0.76623916808840875"/>
          <c:h val="0.7624730242053077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Infusion!$D$47:$D$1007</c:f>
              <c:numCache>
                <c:formatCode>General</c:formatCode>
                <c:ptCount val="9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</c:numCache>
            </c:numRef>
          </c:xVal>
          <c:yVal>
            <c:numRef>
              <c:f>Infusion!$F$47:$F$1007</c:f>
              <c:numCache>
                <c:formatCode>General</c:formatCode>
                <c:ptCount val="961"/>
                <c:pt idx="0">
                  <c:v>0</c:v>
                </c:pt>
                <c:pt idx="1">
                  <c:v>0.16666666666666666</c:v>
                </c:pt>
                <c:pt idx="2">
                  <c:v>0.33240740740740743</c:v>
                </c:pt>
                <c:pt idx="3">
                  <c:v>0.49722736625514402</c:v>
                </c:pt>
                <c:pt idx="4">
                  <c:v>0.66113165866483758</c:v>
                </c:pt>
                <c:pt idx="5">
                  <c:v>0.82412537167225519</c:v>
                </c:pt>
                <c:pt idx="6">
                  <c:v>0.98621356405185379</c:v>
                </c:pt>
                <c:pt idx="7">
                  <c:v>1.147401266473788</c:v>
                </c:pt>
                <c:pt idx="8">
                  <c:v>1.3076934816600447</c:v>
                </c:pt>
                <c:pt idx="9">
                  <c:v>1.4670951845397111</c:v>
                </c:pt>
                <c:pt idx="10">
                  <c:v>1.6256113224033795</c:v>
                </c:pt>
                <c:pt idx="11">
                  <c:v>1.783246815056694</c:v>
                </c:pt>
                <c:pt idx="12">
                  <c:v>1.9400065549730456</c:v>
                </c:pt>
                <c:pt idx="13">
                  <c:v>2.0958954074454175</c:v>
                </c:pt>
                <c:pt idx="14">
                  <c:v>2.2509182107373875</c:v>
                </c:pt>
                <c:pt idx="15">
                  <c:v>2.4050797762332907</c:v>
                </c:pt>
                <c:pt idx="16">
                  <c:v>2.55838488858755</c:v>
                </c:pt>
                <c:pt idx="17">
                  <c:v>2.7108383058731751</c:v>
                </c:pt>
                <c:pt idx="18">
                  <c:v>2.8624447597294354</c:v>
                </c:pt>
                <c:pt idx="19">
                  <c:v>3.0132089555087163</c:v>
                </c:pt>
                <c:pt idx="20">
                  <c:v>3.1631355724225565</c:v>
                </c:pt>
                <c:pt idx="21">
                  <c:v>3.3122292636868758</c:v>
                </c:pt>
                <c:pt idx="22">
                  <c:v>3.460494656666393</c:v>
                </c:pt>
                <c:pt idx="23">
                  <c:v>3.6079363530182462</c:v>
                </c:pt>
                <c:pt idx="24">
                  <c:v>3.7545589288348116</c:v>
                </c:pt>
                <c:pt idx="25">
                  <c:v>3.9003669347857297</c:v>
                </c:pt>
                <c:pt idx="26">
                  <c:v>4.0453648962591418</c:v>
                </c:pt>
                <c:pt idx="27">
                  <c:v>4.1895573135021467</c:v>
                </c:pt>
                <c:pt idx="28">
                  <c:v>4.3329486617604678</c:v>
                </c:pt>
                <c:pt idx="29">
                  <c:v>4.4755433914173546</c:v>
                </c:pt>
                <c:pt idx="30">
                  <c:v>4.6173459281317024</c:v>
                </c:pt>
                <c:pt idx="31">
                  <c:v>4.7583606729754147</c:v>
                </c:pt>
                <c:pt idx="32">
                  <c:v>4.8985920025699956</c:v>
                </c:pt>
                <c:pt idx="33">
                  <c:v>5.038044269222385</c:v>
                </c:pt>
                <c:pt idx="34">
                  <c:v>5.1767218010600384</c:v>
                </c:pt>
                <c:pt idx="35">
                  <c:v>5.3146289021652597</c:v>
                </c:pt>
                <c:pt idx="36">
                  <c:v>5.4517698527087868</c:v>
                </c:pt>
                <c:pt idx="37">
                  <c:v>5.5881489090826273</c:v>
                </c:pt>
                <c:pt idx="38">
                  <c:v>5.7237703040321684</c:v>
                </c:pt>
                <c:pt idx="39">
                  <c:v>5.8586382467875451</c:v>
                </c:pt>
                <c:pt idx="40">
                  <c:v>5.992756923194281</c:v>
                </c:pt>
                <c:pt idx="41">
                  <c:v>6.1261304958432019</c:v>
                </c:pt>
                <c:pt idx="42">
                  <c:v>6.2587631041996277</c:v>
                </c:pt>
                <c:pt idx="43">
                  <c:v>6.3906588647318516</c:v>
                </c:pt>
                <c:pt idx="44">
                  <c:v>6.521821871038898</c:v>
                </c:pt>
                <c:pt idx="45">
                  <c:v>6.6522561939775704</c:v>
                </c:pt>
                <c:pt idx="46">
                  <c:v>6.781965881788806</c:v>
                </c:pt>
                <c:pt idx="47">
                  <c:v>6.9109549602233118</c:v>
                </c:pt>
                <c:pt idx="48">
                  <c:v>7.0392274326665154</c:v>
                </c:pt>
                <c:pt idx="49">
                  <c:v>7.1667872802628132</c:v>
                </c:pt>
                <c:pt idx="50">
                  <c:v>7.293638462039131</c:v>
                </c:pt>
                <c:pt idx="51">
                  <c:v>7.4197849150278037</c:v>
                </c:pt>
                <c:pt idx="52">
                  <c:v>7.5452305543887599</c:v>
                </c:pt>
                <c:pt idx="53">
                  <c:v>7.6699792735310446</c:v>
                </c:pt>
                <c:pt idx="54">
                  <c:v>7.7940349442336503</c:v>
                </c:pt>
                <c:pt idx="55">
                  <c:v>7.917401416765685</c:v>
                </c:pt>
                <c:pt idx="56">
                  <c:v>8.0400825200058765</c:v>
                </c:pt>
                <c:pt idx="57">
                  <c:v>8.1620820615613994</c:v>
                </c:pt>
                <c:pt idx="58">
                  <c:v>8.2834038278860582</c:v>
                </c:pt>
                <c:pt idx="59">
                  <c:v>8.4040515843978021</c:v>
                </c:pt>
                <c:pt idx="60">
                  <c:v>8.5240290755955925</c:v>
                </c:pt>
                <c:pt idx="61">
                  <c:v>8.6433400251756165</c:v>
                </c:pt>
                <c:pt idx="62">
                  <c:v>8.7619881361468632</c:v>
                </c:pt>
                <c:pt idx="63">
                  <c:v>8.8799770909460474</c:v>
                </c:pt>
                <c:pt idx="64">
                  <c:v>8.9973105515519034</c:v>
                </c:pt>
                <c:pt idx="65">
                  <c:v>9.1139921595988369</c:v>
                </c:pt>
                <c:pt idx="66">
                  <c:v>9.2300255364899542</c:v>
                </c:pt>
                <c:pt idx="67">
                  <c:v>9.345414283509454</c:v>
                </c:pt>
                <c:pt idx="68">
                  <c:v>9.4601619819344016</c:v>
                </c:pt>
                <c:pt idx="69">
                  <c:v>9.5742721931458767</c:v>
                </c:pt>
                <c:pt idx="70">
                  <c:v>9.6877484587395113</c:v>
                </c:pt>
                <c:pt idx="71">
                  <c:v>9.8005943006354013</c:v>
                </c:pt>
                <c:pt idx="72">
                  <c:v>9.9128132211874274</c:v>
                </c:pt>
                <c:pt idx="73">
                  <c:v>10.024408703291941</c:v>
                </c:pt>
                <c:pt idx="74">
                  <c:v>10.135384210495875</c:v>
                </c:pt>
                <c:pt idx="75">
                  <c:v>10.245743187104232</c:v>
                </c:pt>
                <c:pt idx="76">
                  <c:v>10.355489058286986</c:v>
                </c:pt>
                <c:pt idx="77">
                  <c:v>10.464625230185392</c:v>
                </c:pt>
                <c:pt idx="78">
                  <c:v>10.573155090017694</c:v>
                </c:pt>
                <c:pt idx="79">
                  <c:v>10.681082006184264</c:v>
                </c:pt>
                <c:pt idx="80">
                  <c:v>10.788409328372131</c:v>
                </c:pt>
                <c:pt idx="81">
                  <c:v>10.895140387658953</c:v>
                </c:pt>
                <c:pt idx="82">
                  <c:v>11.001278496616402</c:v>
                </c:pt>
                <c:pt idx="83">
                  <c:v>11.106826949412978</c:v>
                </c:pt>
                <c:pt idx="84">
                  <c:v>11.211789021916239</c:v>
                </c:pt>
                <c:pt idx="85">
                  <c:v>11.316167971794483</c:v>
                </c:pt>
                <c:pt idx="86">
                  <c:v>11.419967038617846</c:v>
                </c:pt>
                <c:pt idx="87">
                  <c:v>11.523189443958858</c:v>
                </c:pt>
                <c:pt idx="88">
                  <c:v>11.625838391492421</c:v>
                </c:pt>
                <c:pt idx="89">
                  <c:v>11.727917067095241</c:v>
                </c:pt>
                <c:pt idx="90">
                  <c:v>11.829428638944712</c:v>
                </c:pt>
                <c:pt idx="91">
                  <c:v>11.930376257617242</c:v>
                </c:pt>
                <c:pt idx="92">
                  <c:v>12.030763056186037</c:v>
                </c:pt>
                <c:pt idx="93">
                  <c:v>12.130592150318336</c:v>
                </c:pt>
                <c:pt idx="94">
                  <c:v>12.229866638372123</c:v>
                </c:pt>
                <c:pt idx="95">
                  <c:v>12.328589601492277</c:v>
                </c:pt>
                <c:pt idx="96">
                  <c:v>12.42676410370621</c:v>
                </c:pt>
                <c:pt idx="97">
                  <c:v>12.524393192018954</c:v>
                </c:pt>
                <c:pt idx="98">
                  <c:v>12.621479896507736</c:v>
                </c:pt>
                <c:pt idx="99">
                  <c:v>12.718027230416027</c:v>
                </c:pt>
                <c:pt idx="100">
                  <c:v>12.814038190247048</c:v>
                </c:pt>
                <c:pt idx="101">
                  <c:v>12.909515755856788</c:v>
                </c:pt>
                <c:pt idx="102">
                  <c:v>13.004462890546472</c:v>
                </c:pt>
                <c:pt idx="103">
                  <c:v>13.098882541154547</c:v>
                </c:pt>
                <c:pt idx="104">
                  <c:v>13.192777638148135</c:v>
                </c:pt>
                <c:pt idx="105">
                  <c:v>13.286151095713977</c:v>
                </c:pt>
                <c:pt idx="106">
                  <c:v>13.3790058118489</c:v>
                </c:pt>
                <c:pt idx="107">
                  <c:v>13.47134466844974</c:v>
                </c:pt>
                <c:pt idx="108">
                  <c:v>13.563170531402797</c:v>
                </c:pt>
                <c:pt idx="109">
                  <c:v>13.654486250672782</c:v>
                </c:pt>
                <c:pt idx="110">
                  <c:v>13.745294660391266</c:v>
                </c:pt>
                <c:pt idx="111">
                  <c:v>13.835598578944648</c:v>
                </c:pt>
                <c:pt idx="112">
                  <c:v>13.925400809061621</c:v>
                </c:pt>
                <c:pt idx="113">
                  <c:v>14.014704137900168</c:v>
                </c:pt>
                <c:pt idx="114">
                  <c:v>14.103511337134057</c:v>
                </c:pt>
                <c:pt idx="115">
                  <c:v>14.191825163038866</c:v>
                </c:pt>
                <c:pt idx="116">
                  <c:v>14.279648356577539</c:v>
                </c:pt>
                <c:pt idx="117">
                  <c:v>14.36698364348544</c:v>
                </c:pt>
                <c:pt idx="118">
                  <c:v>14.453833734354966</c:v>
                </c:pt>
                <c:pt idx="119">
                  <c:v>14.540201324719661</c:v>
                </c:pt>
                <c:pt idx="120">
                  <c:v>14.626089095137885</c:v>
                </c:pt>
                <c:pt idx="121">
                  <c:v>14.711499711276007</c:v>
                </c:pt>
                <c:pt idx="122">
                  <c:v>14.796435823991141</c:v>
                </c:pt>
                <c:pt idx="123">
                  <c:v>14.880900069413412</c:v>
                </c:pt>
                <c:pt idx="124">
                  <c:v>14.964895069027783</c:v>
                </c:pt>
                <c:pt idx="125">
                  <c:v>15.048423429755408</c:v>
                </c:pt>
                <c:pt idx="126">
                  <c:v>15.131487744034544</c:v>
                </c:pt>
                <c:pt idx="127">
                  <c:v>15.214090589901019</c:v>
                </c:pt>
                <c:pt idx="128">
                  <c:v>15.296234531068237</c:v>
                </c:pt>
                <c:pt idx="129">
                  <c:v>15.377922117006747</c:v>
                </c:pt>
                <c:pt idx="130">
                  <c:v>15.459155883023376</c:v>
                </c:pt>
                <c:pt idx="131">
                  <c:v>15.539938350339911</c:v>
                </c:pt>
                <c:pt idx="132">
                  <c:v>15.620272026171357</c:v>
                </c:pt>
                <c:pt idx="133">
                  <c:v>15.700159403803738</c:v>
                </c:pt>
                <c:pt idx="134">
                  <c:v>15.779602962671495</c:v>
                </c:pt>
                <c:pt idx="135">
                  <c:v>15.85860516843443</c:v>
                </c:pt>
                <c:pt idx="136">
                  <c:v>15.937168473054237</c:v>
                </c:pt>
                <c:pt idx="137">
                  <c:v>16.015295314870603</c:v>
                </c:pt>
                <c:pt idx="138">
                  <c:v>16.092988118676878</c:v>
                </c:pt>
                <c:pt idx="139">
                  <c:v>16.17024929579534</c:v>
                </c:pt>
                <c:pt idx="140">
                  <c:v>16.247081244152032</c:v>
                </c:pt>
                <c:pt idx="141">
                  <c:v>16.323486348351189</c:v>
                </c:pt>
                <c:pt idx="142">
                  <c:v>16.399466979749239</c:v>
                </c:pt>
                <c:pt idx="143">
                  <c:v>16.475025496528406</c:v>
                </c:pt>
                <c:pt idx="144">
                  <c:v>16.550164243769917</c:v>
                </c:pt>
                <c:pt idx="145">
                  <c:v>16.624885553526749</c:v>
                </c:pt>
                <c:pt idx="146">
                  <c:v>16.699191744896044</c:v>
                </c:pt>
                <c:pt idx="147">
                  <c:v>16.773085124091068</c:v>
                </c:pt>
                <c:pt idx="148">
                  <c:v>16.846567984512784</c:v>
                </c:pt>
                <c:pt idx="149">
                  <c:v>16.919642606821046</c:v>
                </c:pt>
                <c:pt idx="150">
                  <c:v>16.992311259005373</c:v>
                </c:pt>
                <c:pt idx="151">
                  <c:v>17.064576196455345</c:v>
                </c:pt>
                <c:pt idx="152">
                  <c:v>17.136439662030593</c:v>
                </c:pt>
                <c:pt idx="153">
                  <c:v>17.207903886130421</c:v>
                </c:pt>
                <c:pt idx="154">
                  <c:v>17.278971086763033</c:v>
                </c:pt>
                <c:pt idx="155">
                  <c:v>17.349643469614346</c:v>
                </c:pt>
                <c:pt idx="156">
                  <c:v>17.419923228116492</c:v>
                </c:pt>
                <c:pt idx="157">
                  <c:v>17.489812543515843</c:v>
                </c:pt>
                <c:pt idx="158">
                  <c:v>17.559313584940757</c:v>
                </c:pt>
                <c:pt idx="159">
                  <c:v>17.628428509468861</c:v>
                </c:pt>
                <c:pt idx="160">
                  <c:v>17.697159462194033</c:v>
                </c:pt>
                <c:pt idx="161">
                  <c:v>17.765508576292955</c:v>
                </c:pt>
                <c:pt idx="162">
                  <c:v>17.83347797309133</c:v>
                </c:pt>
                <c:pt idx="163">
                  <c:v>17.901069762129712</c:v>
                </c:pt>
                <c:pt idx="164">
                  <c:v>17.968286041228989</c:v>
                </c:pt>
                <c:pt idx="165">
                  <c:v>18.035128896555495</c:v>
                </c:pt>
                <c:pt idx="166">
                  <c:v>18.101600402685744</c:v>
                </c:pt>
                <c:pt idx="167">
                  <c:v>18.16770262267082</c:v>
                </c:pt>
                <c:pt idx="168">
                  <c:v>18.233437608100427</c:v>
                </c:pt>
                <c:pt idx="169">
                  <c:v>18.298807399166538</c:v>
                </c:pt>
                <c:pt idx="170">
                  <c:v>18.363814024726722</c:v>
                </c:pt>
                <c:pt idx="171">
                  <c:v>18.428459502367129</c:v>
                </c:pt>
                <c:pt idx="172">
                  <c:v>18.492745838465087</c:v>
                </c:pt>
                <c:pt idx="173">
                  <c:v>18.556675028251394</c:v>
                </c:pt>
                <c:pt idx="174">
                  <c:v>18.620249055872218</c:v>
                </c:pt>
                <c:pt idx="175">
                  <c:v>18.683469894450706</c:v>
                </c:pt>
                <c:pt idx="176">
                  <c:v>18.746339506148203</c:v>
                </c:pt>
                <c:pt idx="177">
                  <c:v>18.808859842225157</c:v>
                </c:pt>
                <c:pt idx="178">
                  <c:v>18.871032843101684</c:v>
                </c:pt>
                <c:pt idx="179">
                  <c:v>18.932860438417787</c:v>
                </c:pt>
                <c:pt idx="180">
                  <c:v>18.994344547093242</c:v>
                </c:pt>
                <c:pt idx="181">
                  <c:v>19.055487077387166</c:v>
                </c:pt>
                <c:pt idx="182">
                  <c:v>19.11628992695724</c:v>
                </c:pt>
                <c:pt idx="183">
                  <c:v>19.176754982918588</c:v>
                </c:pt>
                <c:pt idx="184">
                  <c:v>19.236884121902374</c:v>
                </c:pt>
                <c:pt idx="185">
                  <c:v>19.296679210114025</c:v>
                </c:pt>
                <c:pt idx="186">
                  <c:v>19.356142103391171</c:v>
                </c:pt>
                <c:pt idx="187">
                  <c:v>19.415274647261221</c:v>
                </c:pt>
                <c:pt idx="188">
                  <c:v>19.474078676998658</c:v>
                </c:pt>
                <c:pt idx="189">
                  <c:v>19.532556017682001</c:v>
                </c:pt>
                <c:pt idx="190">
                  <c:v>19.590708484250431</c:v>
                </c:pt>
                <c:pt idx="191">
                  <c:v>19.648537881560152</c:v>
                </c:pt>
                <c:pt idx="192">
                  <c:v>19.706046004440374</c:v>
                </c:pt>
                <c:pt idx="193">
                  <c:v>19.76323463774904</c:v>
                </c:pt>
                <c:pt idx="194">
                  <c:v>19.82010555642821</c:v>
                </c:pt>
                <c:pt idx="195">
                  <c:v>19.876660525559164</c:v>
                </c:pt>
                <c:pt idx="196">
                  <c:v>19.932901300417168</c:v>
                </c:pt>
                <c:pt idx="197">
                  <c:v>19.988829626525963</c:v>
                </c:pt>
                <c:pt idx="198">
                  <c:v>20.044447239711928</c:v>
                </c:pt>
                <c:pt idx="199">
                  <c:v>20.099755866157974</c:v>
                </c:pt>
                <c:pt idx="200">
                  <c:v>20.154757222457096</c:v>
                </c:pt>
                <c:pt idx="201">
                  <c:v>20.209453015665666</c:v>
                </c:pt>
                <c:pt idx="202">
                  <c:v>20.263844943356414</c:v>
                </c:pt>
                <c:pt idx="203">
                  <c:v>20.317934693671099</c:v>
                </c:pt>
                <c:pt idx="204">
                  <c:v>20.371723945372924</c:v>
                </c:pt>
                <c:pt idx="205">
                  <c:v>20.425214367898629</c:v>
                </c:pt>
                <c:pt idx="206">
                  <c:v>20.478407621410305</c:v>
                </c:pt>
                <c:pt idx="207">
                  <c:v>20.531305356846914</c:v>
                </c:pt>
                <c:pt idx="208">
                  <c:v>20.583909215975542</c:v>
                </c:pt>
                <c:pt idx="209">
                  <c:v>20.636220831442348</c:v>
                </c:pt>
                <c:pt idx="210">
                  <c:v>20.688241826823223</c:v>
                </c:pt>
                <c:pt idx="211">
                  <c:v>20.739973816674205</c:v>
                </c:pt>
                <c:pt idx="212">
                  <c:v>20.79141840658157</c:v>
                </c:pt>
                <c:pt idx="213">
                  <c:v>20.842577193211671</c:v>
                </c:pt>
                <c:pt idx="214">
                  <c:v>20.893451764360496</c:v>
                </c:pt>
                <c:pt idx="215">
                  <c:v>20.944043699002936</c:v>
                </c:pt>
                <c:pt idx="216">
                  <c:v>20.994354567341812</c:v>
                </c:pt>
                <c:pt idx="217">
                  <c:v>21.044385930856578</c:v>
                </c:pt>
                <c:pt idx="218">
                  <c:v>21.09413934235182</c:v>
                </c:pt>
                <c:pt idx="219">
                  <c:v>21.14361634600542</c:v>
                </c:pt>
                <c:pt idx="220">
                  <c:v>21.192818477416502</c:v>
                </c:pt>
                <c:pt idx="221">
                  <c:v>21.241747263653078</c:v>
                </c:pt>
                <c:pt idx="222">
                  <c:v>21.290404223299454</c:v>
                </c:pt>
                <c:pt idx="223">
                  <c:v>21.338790866503349</c:v>
                </c:pt>
                <c:pt idx="224">
                  <c:v>21.386908695022779</c:v>
                </c:pt>
                <c:pt idx="225">
                  <c:v>21.434759202272648</c:v>
                </c:pt>
                <c:pt idx="226">
                  <c:v>21.482343873371136</c:v>
                </c:pt>
                <c:pt idx="227">
                  <c:v>21.529664185185741</c:v>
                </c:pt>
                <c:pt idx="228">
                  <c:v>21.576721606379152</c:v>
                </c:pt>
                <c:pt idx="229">
                  <c:v>21.623517597454821</c:v>
                </c:pt>
                <c:pt idx="230">
                  <c:v>21.670053610802295</c:v>
                </c:pt>
                <c:pt idx="231">
                  <c:v>21.716331090742283</c:v>
                </c:pt>
                <c:pt idx="232">
                  <c:v>21.762351473571488</c:v>
                </c:pt>
                <c:pt idx="233">
                  <c:v>21.808116187607201</c:v>
                </c:pt>
                <c:pt idx="234">
                  <c:v>21.853626653231604</c:v>
                </c:pt>
                <c:pt idx="235">
                  <c:v>21.898884282935871</c:v>
                </c:pt>
                <c:pt idx="236">
                  <c:v>21.943890481364008</c:v>
                </c:pt>
                <c:pt idx="237">
                  <c:v>21.988646645356429</c:v>
                </c:pt>
                <c:pt idx="238">
                  <c:v>22.033154163993341</c:v>
                </c:pt>
                <c:pt idx="239">
                  <c:v>22.077414418637819</c:v>
                </c:pt>
                <c:pt idx="240">
                  <c:v>22.121428782978722</c:v>
                </c:pt>
                <c:pt idx="241">
                  <c:v>22.165198623073284</c:v>
                </c:pt>
                <c:pt idx="242">
                  <c:v>22.208725297389545</c:v>
                </c:pt>
                <c:pt idx="243">
                  <c:v>22.252010156848488</c:v>
                </c:pt>
                <c:pt idx="244">
                  <c:v>22.295054544865994</c:v>
                </c:pt>
                <c:pt idx="245">
                  <c:v>22.337859797394518</c:v>
                </c:pt>
                <c:pt idx="246">
                  <c:v>22.380427242964547</c:v>
                </c:pt>
                <c:pt idx="247">
                  <c:v>22.422758202725856</c:v>
                </c:pt>
                <c:pt idx="248">
                  <c:v>22.464853990488489</c:v>
                </c:pt>
                <c:pt idx="249">
                  <c:v>22.506715912763553</c:v>
                </c:pt>
                <c:pt idx="250">
                  <c:v>22.548345268803757</c:v>
                </c:pt>
                <c:pt idx="251">
                  <c:v>22.589743350643733</c:v>
                </c:pt>
                <c:pt idx="252">
                  <c:v>22.63091144314016</c:v>
                </c:pt>
                <c:pt idx="253">
                  <c:v>22.671850824011603</c:v>
                </c:pt>
                <c:pt idx="254">
                  <c:v>22.712562763878207</c:v>
                </c:pt>
                <c:pt idx="255">
                  <c:v>22.753048526301104</c:v>
                </c:pt>
                <c:pt idx="256">
                  <c:v>22.793309367821653</c:v>
                </c:pt>
                <c:pt idx="257">
                  <c:v>22.833346538000423</c:v>
                </c:pt>
                <c:pt idx="258">
                  <c:v>22.873161279455974</c:v>
                </c:pt>
                <c:pt idx="259">
                  <c:v>22.912754827903441</c:v>
                </c:pt>
                <c:pt idx="260">
                  <c:v>22.952128412192867</c:v>
                </c:pt>
                <c:pt idx="261">
                  <c:v>22.991283254347351</c:v>
                </c:pt>
                <c:pt idx="262">
                  <c:v>23.030220569600974</c:v>
                </c:pt>
                <c:pt idx="263">
                  <c:v>23.068941566436525</c:v>
                </c:pt>
                <c:pt idx="264">
                  <c:v>23.107447446622988</c:v>
                </c:pt>
                <c:pt idx="265">
                  <c:v>23.145739405252865</c:v>
                </c:pt>
                <c:pt idx="266">
                  <c:v>23.183818630779239</c:v>
                </c:pt>
                <c:pt idx="267">
                  <c:v>23.221686305052685</c:v>
                </c:pt>
                <c:pt idx="268">
                  <c:v>23.259343603357948</c:v>
                </c:pt>
                <c:pt idx="269">
                  <c:v>23.296791694450405</c:v>
                </c:pt>
                <c:pt idx="270">
                  <c:v>23.334031740592348</c:v>
                </c:pt>
                <c:pt idx="271">
                  <c:v>23.371064897589054</c:v>
                </c:pt>
                <c:pt idx="272">
                  <c:v>23.407892314824675</c:v>
                </c:pt>
                <c:pt idx="273">
                  <c:v>23.444515135297873</c:v>
                </c:pt>
                <c:pt idx="274">
                  <c:v>23.480934495657326</c:v>
                </c:pt>
                <c:pt idx="275">
                  <c:v>23.517151526237011</c:v>
                </c:pt>
                <c:pt idx="276">
                  <c:v>23.553167351091247</c:v>
                </c:pt>
                <c:pt idx="277">
                  <c:v>23.588983088029632</c:v>
                </c:pt>
                <c:pt idx="278">
                  <c:v>23.624599848651687</c:v>
                </c:pt>
                <c:pt idx="279">
                  <c:v>23.6600187383814</c:v>
                </c:pt>
                <c:pt idx="280">
                  <c:v>23.695240856501503</c:v>
                </c:pt>
                <c:pt idx="281">
                  <c:v>23.730267296187606</c:v>
                </c:pt>
                <c:pt idx="282">
                  <c:v>23.76509914454212</c:v>
                </c:pt>
                <c:pt idx="283">
                  <c:v>23.799737482628</c:v>
                </c:pt>
                <c:pt idx="284">
                  <c:v>23.834183385502286</c:v>
                </c:pt>
                <c:pt idx="285">
                  <c:v>23.868437922249495</c:v>
                </c:pt>
                <c:pt idx="286">
                  <c:v>23.902502156014776</c:v>
                </c:pt>
                <c:pt idx="287">
                  <c:v>23.936377144036914</c:v>
                </c:pt>
                <c:pt idx="288">
                  <c:v>23.970063937681157</c:v>
                </c:pt>
                <c:pt idx="289">
                  <c:v>24.003563582471816</c:v>
                </c:pt>
                <c:pt idx="290">
                  <c:v>24.03687711812475</c:v>
                </c:pt>
                <c:pt idx="291">
                  <c:v>24.070005578579611</c:v>
                </c:pt>
                <c:pt idx="292">
                  <c:v>24.102949992031949</c:v>
                </c:pt>
                <c:pt idx="293">
                  <c:v>24.135711380965105</c:v>
                </c:pt>
                <c:pt idx="294">
                  <c:v>24.168290762181968</c:v>
                </c:pt>
                <c:pt idx="295">
                  <c:v>24.200689146836513</c:v>
                </c:pt>
                <c:pt idx="296">
                  <c:v>24.232907540465202</c:v>
                </c:pt>
                <c:pt idx="297">
                  <c:v>24.264946943018174</c:v>
                </c:pt>
                <c:pt idx="298">
                  <c:v>24.296808348890295</c:v>
                </c:pt>
                <c:pt idx="299">
                  <c:v>24.328492746952012</c:v>
                </c:pt>
                <c:pt idx="300">
                  <c:v>24.360001120580055</c:v>
                </c:pt>
                <c:pt idx="301">
                  <c:v>24.391334447687942</c:v>
                </c:pt>
                <c:pt idx="302">
                  <c:v>24.422493700756345</c:v>
                </c:pt>
                <c:pt idx="303">
                  <c:v>24.453479846863249</c:v>
                </c:pt>
                <c:pt idx="304">
                  <c:v>24.48429384771401</c:v>
                </c:pt>
                <c:pt idx="305">
                  <c:v>24.514936659671154</c:v>
                </c:pt>
                <c:pt idx="306">
                  <c:v>24.545409233784095</c:v>
                </c:pt>
                <c:pt idx="307">
                  <c:v>24.575712515818626</c:v>
                </c:pt>
                <c:pt idx="308">
                  <c:v>24.605847446286301</c:v>
                </c:pt>
                <c:pt idx="309">
                  <c:v>24.635814960473599</c:v>
                </c:pt>
                <c:pt idx="310">
                  <c:v>24.665615988470972</c:v>
                </c:pt>
                <c:pt idx="311">
                  <c:v>24.695251455201685</c:v>
                </c:pt>
                <c:pt idx="312">
                  <c:v>24.724722280450564</c:v>
                </c:pt>
                <c:pt idx="313">
                  <c:v>24.754029378892508</c:v>
                </c:pt>
                <c:pt idx="314">
                  <c:v>24.78317366012088</c:v>
                </c:pt>
                <c:pt idx="315">
                  <c:v>24.812156028675762</c:v>
                </c:pt>
                <c:pt idx="316">
                  <c:v>24.840977384072009</c:v>
                </c:pt>
                <c:pt idx="317">
                  <c:v>24.869638620827164</c:v>
                </c:pt>
                <c:pt idx="318">
                  <c:v>24.898140628489234</c:v>
                </c:pt>
                <c:pt idx="319">
                  <c:v>24.926484291664295</c:v>
                </c:pt>
                <c:pt idx="320">
                  <c:v>24.954670490043938</c:v>
                </c:pt>
                <c:pt idx="321">
                  <c:v>24.982700098432584</c:v>
                </c:pt>
                <c:pt idx="322">
                  <c:v>25.010573986774627</c:v>
                </c:pt>
                <c:pt idx="323">
                  <c:v>25.038293020181431</c:v>
                </c:pt>
                <c:pt idx="324">
                  <c:v>25.065858058958202</c:v>
                </c:pt>
                <c:pt idx="325">
                  <c:v>25.093269958630657</c:v>
                </c:pt>
                <c:pt idx="326">
                  <c:v>25.120529569971598</c:v>
                </c:pt>
                <c:pt idx="327">
                  <c:v>25.147637739027314</c:v>
                </c:pt>
                <c:pt idx="328">
                  <c:v>25.174595307143829</c:v>
                </c:pt>
                <c:pt idx="329">
                  <c:v>25.201403110993027</c:v>
                </c:pt>
                <c:pt idx="330">
                  <c:v>25.228061982598621</c:v>
                </c:pt>
                <c:pt idx="331">
                  <c:v>25.254572749361966</c:v>
                </c:pt>
                <c:pt idx="332">
                  <c:v>25.280936234087733</c:v>
                </c:pt>
                <c:pt idx="333">
                  <c:v>25.307153255009467</c:v>
                </c:pt>
                <c:pt idx="334">
                  <c:v>25.333224625814967</c:v>
                </c:pt>
                <c:pt idx="335">
                  <c:v>25.359151155671551</c:v>
                </c:pt>
                <c:pt idx="336">
                  <c:v>25.384933649251153</c:v>
                </c:pt>
                <c:pt idx="337">
                  <c:v>25.410572906755316</c:v>
                </c:pt>
                <c:pt idx="338">
                  <c:v>25.436069723940008</c:v>
                </c:pt>
                <c:pt idx="339">
                  <c:v>25.461424892140343</c:v>
                </c:pt>
                <c:pt idx="340">
                  <c:v>25.486639198295119</c:v>
                </c:pt>
                <c:pt idx="341">
                  <c:v>25.511713424971258</c:v>
                </c:pt>
                <c:pt idx="342">
                  <c:v>25.536648350388081</c:v>
                </c:pt>
                <c:pt idx="343">
                  <c:v>25.561444748441485</c:v>
                </c:pt>
                <c:pt idx="344">
                  <c:v>25.586103388727921</c:v>
                </c:pt>
                <c:pt idx="345">
                  <c:v>25.610625036568322</c:v>
                </c:pt>
                <c:pt idx="346">
                  <c:v>25.635010453031828</c:v>
                </c:pt>
                <c:pt idx="347">
                  <c:v>25.659260394959432</c:v>
                </c:pt>
                <c:pt idx="348">
                  <c:v>25.683375614987437</c:v>
                </c:pt>
                <c:pt idx="349">
                  <c:v>25.70735686157084</c:v>
                </c:pt>
                <c:pt idx="350">
                  <c:v>25.731204879006555</c:v>
                </c:pt>
                <c:pt idx="351">
                  <c:v>25.75492040745652</c:v>
                </c:pt>
                <c:pt idx="352">
                  <c:v>25.77850418297065</c:v>
                </c:pt>
                <c:pt idx="353">
                  <c:v>25.801956937509701</c:v>
                </c:pt>
                <c:pt idx="354">
                  <c:v>25.825279398967979</c:v>
                </c:pt>
                <c:pt idx="355">
                  <c:v>25.848472291195932</c:v>
                </c:pt>
                <c:pt idx="356">
                  <c:v>25.871536334022622</c:v>
                </c:pt>
                <c:pt idx="357">
                  <c:v>25.894472243278049</c:v>
                </c:pt>
                <c:pt idx="358">
                  <c:v>25.917280730815392</c:v>
                </c:pt>
                <c:pt idx="359">
                  <c:v>25.939962504533085</c:v>
                </c:pt>
                <c:pt idx="360">
                  <c:v>25.962518268396792</c:v>
                </c:pt>
                <c:pt idx="361">
                  <c:v>25.984948722461255</c:v>
                </c:pt>
                <c:pt idx="362">
                  <c:v>26.007254562892026</c:v>
                </c:pt>
                <c:pt idx="363">
                  <c:v>26.029436481987066</c:v>
                </c:pt>
                <c:pt idx="364">
                  <c:v>26.051495168198247</c:v>
                </c:pt>
                <c:pt idx="365">
                  <c:v>26.073431306152703</c:v>
                </c:pt>
                <c:pt idx="366">
                  <c:v>26.095245576674078</c:v>
                </c:pt>
                <c:pt idx="367">
                  <c:v>26.116938656803669</c:v>
                </c:pt>
                <c:pt idx="368">
                  <c:v>26.138511219821424</c:v>
                </c:pt>
                <c:pt idx="369">
                  <c:v>26.159963935266859</c:v>
                </c:pt>
                <c:pt idx="370">
                  <c:v>26.181297468959823</c:v>
                </c:pt>
                <c:pt idx="371">
                  <c:v>26.202512483021156</c:v>
                </c:pt>
                <c:pt idx="372">
                  <c:v>26.223609635893265</c:v>
                </c:pt>
                <c:pt idx="373">
                  <c:v>26.244589582360522</c:v>
                </c:pt>
                <c:pt idx="374">
                  <c:v>26.265452973569634</c:v>
                </c:pt>
                <c:pt idx="375">
                  <c:v>26.286200457049802</c:v>
                </c:pt>
                <c:pt idx="376">
                  <c:v>26.306832676732856</c:v>
                </c:pt>
                <c:pt idx="377">
                  <c:v>26.327350272973231</c:v>
                </c:pt>
                <c:pt idx="378">
                  <c:v>26.347753882567826</c:v>
                </c:pt>
                <c:pt idx="379">
                  <c:v>26.368044138775783</c:v>
                </c:pt>
                <c:pt idx="380">
                  <c:v>26.38822167133814</c:v>
                </c:pt>
                <c:pt idx="381">
                  <c:v>26.408287106497372</c:v>
                </c:pt>
                <c:pt idx="382">
                  <c:v>26.428241067016831</c:v>
                </c:pt>
                <c:pt idx="383">
                  <c:v>26.448084172200073</c:v>
                </c:pt>
                <c:pt idx="384">
                  <c:v>26.46781703791007</c:v>
                </c:pt>
                <c:pt idx="385">
                  <c:v>26.487440276588348</c:v>
                </c:pt>
                <c:pt idx="386">
                  <c:v>26.50695449727397</c:v>
                </c:pt>
                <c:pt idx="387">
                  <c:v>26.526360305622447</c:v>
                </c:pt>
                <c:pt idx="388">
                  <c:v>26.545658303924544</c:v>
                </c:pt>
                <c:pt idx="389">
                  <c:v>26.564849091124966</c:v>
                </c:pt>
                <c:pt idx="390">
                  <c:v>26.58393326284094</c:v>
                </c:pt>
                <c:pt idx="391">
                  <c:v>26.602911411380713</c:v>
                </c:pt>
                <c:pt idx="392">
                  <c:v>26.621784125761931</c:v>
                </c:pt>
                <c:pt idx="393">
                  <c:v>26.640551991729918</c:v>
                </c:pt>
                <c:pt idx="394">
                  <c:v>26.659215591775862</c:v>
                </c:pt>
                <c:pt idx="395">
                  <c:v>26.677775505154884</c:v>
                </c:pt>
                <c:pt idx="396">
                  <c:v>26.696232307904022</c:v>
                </c:pt>
                <c:pt idx="397">
                  <c:v>26.71458657286011</c:v>
                </c:pt>
                <c:pt idx="398">
                  <c:v>26.732838869677551</c:v>
                </c:pt>
                <c:pt idx="399">
                  <c:v>26.750989764846008</c:v>
                </c:pt>
                <c:pt idx="400">
                  <c:v>26.769039821707974</c:v>
                </c:pt>
                <c:pt idx="401">
                  <c:v>26.786989600476261</c:v>
                </c:pt>
                <c:pt idx="402">
                  <c:v>26.804839658251392</c:v>
                </c:pt>
                <c:pt idx="403">
                  <c:v>26.822590549038882</c:v>
                </c:pt>
                <c:pt idx="404">
                  <c:v>26.840242823766445</c:v>
                </c:pt>
                <c:pt idx="405">
                  <c:v>26.857797030301075</c:v>
                </c:pt>
                <c:pt idx="406">
                  <c:v>26.875253713466069</c:v>
                </c:pt>
                <c:pt idx="407">
                  <c:v>26.892613415057927</c:v>
                </c:pt>
                <c:pt idx="408">
                  <c:v>26.909876673863163</c:v>
                </c:pt>
                <c:pt idx="409">
                  <c:v>26.927044025675034</c:v>
                </c:pt>
                <c:pt idx="410">
                  <c:v>26.944116003310175</c:v>
                </c:pt>
                <c:pt idx="411">
                  <c:v>26.96109313662512</c:v>
                </c:pt>
                <c:pt idx="412">
                  <c:v>26.977975952532759</c:v>
                </c:pt>
                <c:pt idx="413">
                  <c:v>26.994764975018686</c:v>
                </c:pt>
                <c:pt idx="414">
                  <c:v>27.011460725157473</c:v>
                </c:pt>
                <c:pt idx="415">
                  <c:v>27.02806372112882</c:v>
                </c:pt>
                <c:pt idx="416">
                  <c:v>27.04457447823366</c:v>
                </c:pt>
                <c:pt idx="417">
                  <c:v>27.060993508910141</c:v>
                </c:pt>
                <c:pt idx="418">
                  <c:v>27.077321322749526</c:v>
                </c:pt>
                <c:pt idx="419">
                  <c:v>27.093558426512029</c:v>
                </c:pt>
                <c:pt idx="420">
                  <c:v>27.109705324142514</c:v>
                </c:pt>
                <c:pt idx="421">
                  <c:v>27.125762516786168</c:v>
                </c:pt>
                <c:pt idx="422">
                  <c:v>27.141730502804023</c:v>
                </c:pt>
                <c:pt idx="423">
                  <c:v>27.157609777788448</c:v>
                </c:pt>
                <c:pt idx="424">
                  <c:v>27.173400834578512</c:v>
                </c:pt>
                <c:pt idx="425">
                  <c:v>27.189104163275299</c:v>
                </c:pt>
                <c:pt idx="426">
                  <c:v>27.2047202512571</c:v>
                </c:pt>
                <c:pt idx="427">
                  <c:v>27.220249583194562</c:v>
                </c:pt>
                <c:pt idx="428">
                  <c:v>27.235692641065707</c:v>
                </c:pt>
                <c:pt idx="429">
                  <c:v>27.251049904170898</c:v>
                </c:pt>
                <c:pt idx="430">
                  <c:v>27.266321849147726</c:v>
                </c:pt>
                <c:pt idx="431">
                  <c:v>27.281508949985792</c:v>
                </c:pt>
                <c:pt idx="432">
                  <c:v>27.296611678041426</c:v>
                </c:pt>
                <c:pt idx="433">
                  <c:v>27.311630502052306</c:v>
                </c:pt>
                <c:pt idx="434">
                  <c:v>27.326565888152015</c:v>
                </c:pt>
                <c:pt idx="435">
                  <c:v>27.341418299884506</c:v>
                </c:pt>
                <c:pt idx="436">
                  <c:v>27.356188198218479</c:v>
                </c:pt>
                <c:pt idx="437">
                  <c:v>27.370876041561711</c:v>
                </c:pt>
                <c:pt idx="438">
                  <c:v>27.385482285775257</c:v>
                </c:pt>
                <c:pt idx="439">
                  <c:v>27.400007384187617</c:v>
                </c:pt>
                <c:pt idx="440">
                  <c:v>27.414451787608797</c:v>
                </c:pt>
                <c:pt idx="441">
                  <c:v>27.428815944344304</c:v>
                </c:pt>
                <c:pt idx="442">
                  <c:v>27.443100300209057</c:v>
                </c:pt>
                <c:pt idx="443">
                  <c:v>27.457305298541229</c:v>
                </c:pt>
                <c:pt idx="444">
                  <c:v>27.471431380216</c:v>
                </c:pt>
                <c:pt idx="445">
                  <c:v>27.485478983659245</c:v>
                </c:pt>
                <c:pt idx="446">
                  <c:v>27.499448544861139</c:v>
                </c:pt>
                <c:pt idx="447">
                  <c:v>27.513340497389688</c:v>
                </c:pt>
                <c:pt idx="448">
                  <c:v>27.527155272404187</c:v>
                </c:pt>
                <c:pt idx="449">
                  <c:v>27.540893298668607</c:v>
                </c:pt>
                <c:pt idx="450">
                  <c:v>27.554555002564893</c:v>
                </c:pt>
                <c:pt idx="451">
                  <c:v>27.568140808106197</c:v>
                </c:pt>
                <c:pt idx="452">
                  <c:v>27.581651136950054</c:v>
                </c:pt>
                <c:pt idx="453">
                  <c:v>27.595086408411444</c:v>
                </c:pt>
                <c:pt idx="454">
                  <c:v>27.608447039475823</c:v>
                </c:pt>
                <c:pt idx="455">
                  <c:v>27.621733444812069</c:v>
                </c:pt>
                <c:pt idx="456">
                  <c:v>27.634946036785337</c:v>
                </c:pt>
                <c:pt idx="457">
                  <c:v>27.64808522546986</c:v>
                </c:pt>
                <c:pt idx="458">
                  <c:v>27.661151418661692</c:v>
                </c:pt>
                <c:pt idx="459">
                  <c:v>27.674145021891349</c:v>
                </c:pt>
                <c:pt idx="460">
                  <c:v>27.6870664384364</c:v>
                </c:pt>
                <c:pt idx="461">
                  <c:v>27.699916069333977</c:v>
                </c:pt>
                <c:pt idx="462">
                  <c:v>27.712694313393232</c:v>
                </c:pt>
                <c:pt idx="463">
                  <c:v>27.725401567207715</c:v>
                </c:pt>
                <c:pt idx="464">
                  <c:v>27.738038225167674</c:v>
                </c:pt>
                <c:pt idx="465">
                  <c:v>27.7506046794723</c:v>
                </c:pt>
                <c:pt idx="466">
                  <c:v>27.763101320141896</c:v>
                </c:pt>
                <c:pt idx="467">
                  <c:v>27.775528535029995</c:v>
                </c:pt>
                <c:pt idx="468">
                  <c:v>27.787886709835387</c:v>
                </c:pt>
                <c:pt idx="469">
                  <c:v>27.800176228114079</c:v>
                </c:pt>
                <c:pt idx="470">
                  <c:v>27.81239747129122</c:v>
                </c:pt>
                <c:pt idx="471">
                  <c:v>27.824550818672936</c:v>
                </c:pt>
                <c:pt idx="472">
                  <c:v>27.836636647458089</c:v>
                </c:pt>
                <c:pt idx="473">
                  <c:v>27.848655332749988</c:v>
                </c:pt>
                <c:pt idx="474">
                  <c:v>27.860607247568044</c:v>
                </c:pt>
                <c:pt idx="475">
                  <c:v>27.872492762859334</c:v>
                </c:pt>
                <c:pt idx="476">
                  <c:v>27.884312247510113</c:v>
                </c:pt>
                <c:pt idx="477">
                  <c:v>27.896066068357282</c:v>
                </c:pt>
                <c:pt idx="478">
                  <c:v>27.90775459019974</c:v>
                </c:pt>
                <c:pt idx="479">
                  <c:v>27.91937817580974</c:v>
                </c:pt>
                <c:pt idx="480">
                  <c:v>27.930937185944131</c:v>
                </c:pt>
                <c:pt idx="481">
                  <c:v>27.94243197935555</c:v>
                </c:pt>
                <c:pt idx="482">
                  <c:v>27.953862912803576</c:v>
                </c:pt>
                <c:pt idx="483">
                  <c:v>27.96523034106578</c:v>
                </c:pt>
                <c:pt idx="484">
                  <c:v>27.976534616948751</c:v>
                </c:pt>
                <c:pt idx="485">
                  <c:v>27.987776091299036</c:v>
                </c:pt>
                <c:pt idx="486">
                  <c:v>27.998955113014038</c:v>
                </c:pt>
                <c:pt idx="487">
                  <c:v>28.01007202905285</c:v>
                </c:pt>
                <c:pt idx="488">
                  <c:v>28.021127184447</c:v>
                </c:pt>
                <c:pt idx="489">
                  <c:v>28.032120922311183</c:v>
                </c:pt>
                <c:pt idx="490">
                  <c:v>28.043053583853901</c:v>
                </c:pt>
                <c:pt idx="491">
                  <c:v>28.053925508388044</c:v>
                </c:pt>
                <c:pt idx="492">
                  <c:v>28.064737033341444</c:v>
                </c:pt>
                <c:pt idx="493">
                  <c:v>28.075488494267322</c:v>
                </c:pt>
                <c:pt idx="494">
                  <c:v>28.086180224854729</c:v>
                </c:pt>
                <c:pt idx="495">
                  <c:v>28.096812556938872</c:v>
                </c:pt>
                <c:pt idx="496">
                  <c:v>28.107385820511436</c:v>
                </c:pt>
                <c:pt idx="497">
                  <c:v>28.117900343730813</c:v>
                </c:pt>
                <c:pt idx="498">
                  <c:v>28.128356452932309</c:v>
                </c:pt>
                <c:pt idx="499">
                  <c:v>28.13875447263824</c:v>
                </c:pt>
                <c:pt idx="500">
                  <c:v>28.14909472556803</c:v>
                </c:pt>
                <c:pt idx="501">
                  <c:v>28.159377532648207</c:v>
                </c:pt>
                <c:pt idx="502">
                  <c:v>28.169603213022384</c:v>
                </c:pt>
                <c:pt idx="503">
                  <c:v>28.179772084061145</c:v>
                </c:pt>
                <c:pt idx="504">
                  <c:v>28.189884461371918</c:v>
                </c:pt>
                <c:pt idx="505">
                  <c:v>28.199940658808742</c:v>
                </c:pt>
                <c:pt idx="506">
                  <c:v>28.209940988482028</c:v>
                </c:pt>
                <c:pt idx="507">
                  <c:v>28.219885760768239</c:v>
                </c:pt>
                <c:pt idx="508">
                  <c:v>28.22977528431953</c:v>
                </c:pt>
                <c:pt idx="509">
                  <c:v>28.239609866073309</c:v>
                </c:pt>
                <c:pt idx="510">
                  <c:v>28.249389811261793</c:v>
                </c:pt>
                <c:pt idx="511">
                  <c:v>28.259115423421449</c:v>
                </c:pt>
                <c:pt idx="512">
                  <c:v>28.268787004402441</c:v>
                </c:pt>
                <c:pt idx="513">
                  <c:v>28.278404854377982</c:v>
                </c:pt>
                <c:pt idx="514">
                  <c:v>28.287969271853658</c:v>
                </c:pt>
                <c:pt idx="515">
                  <c:v>28.297480553676692</c:v>
                </c:pt>
                <c:pt idx="516">
                  <c:v>28.306938995045154</c:v>
                </c:pt>
                <c:pt idx="517">
                  <c:v>28.316344889517126</c:v>
                </c:pt>
                <c:pt idx="518">
                  <c:v>28.325698529019807</c:v>
                </c:pt>
                <c:pt idx="519">
                  <c:v>28.335000203858588</c:v>
                </c:pt>
                <c:pt idx="520">
                  <c:v>28.344250202726041</c:v>
                </c:pt>
                <c:pt idx="521">
                  <c:v>28.353448812710894</c:v>
                </c:pt>
                <c:pt idx="522">
                  <c:v>28.362596319306945</c:v>
                </c:pt>
                <c:pt idx="523">
                  <c:v>28.371693006421907</c:v>
                </c:pt>
                <c:pt idx="524">
                  <c:v>28.38073915638623</c:v>
                </c:pt>
                <c:pt idx="525">
                  <c:v>28.38973504996186</c:v>
                </c:pt>
                <c:pt idx="526">
                  <c:v>28.398680966350963</c:v>
                </c:pt>
                <c:pt idx="527">
                  <c:v>28.407577183204566</c:v>
                </c:pt>
                <c:pt idx="528">
                  <c:v>28.416423976631208</c:v>
                </c:pt>
                <c:pt idx="529">
                  <c:v>28.42522162120548</c:v>
                </c:pt>
                <c:pt idx="530">
                  <c:v>28.433970389976562</c:v>
                </c:pt>
                <c:pt idx="531">
                  <c:v>28.442670554476692</c:v>
                </c:pt>
                <c:pt idx="532">
                  <c:v>28.451322384729597</c:v>
                </c:pt>
                <c:pt idx="533">
                  <c:v>28.459926149258877</c:v>
                </c:pt>
                <c:pt idx="534">
                  <c:v>28.468482115096325</c:v>
                </c:pt>
                <c:pt idx="535">
                  <c:v>28.476990547790237</c:v>
                </c:pt>
                <c:pt idx="536">
                  <c:v>28.485451711413628</c:v>
                </c:pt>
                <c:pt idx="537">
                  <c:v>28.493865868572442</c:v>
                </c:pt>
                <c:pt idx="538">
                  <c:v>28.502233280413705</c:v>
                </c:pt>
                <c:pt idx="539">
                  <c:v>28.510554206633628</c:v>
                </c:pt>
                <c:pt idx="540">
                  <c:v>28.518828905485663</c:v>
                </c:pt>
                <c:pt idx="541">
                  <c:v>28.52705763378852</c:v>
                </c:pt>
                <c:pt idx="542">
                  <c:v>28.535240646934142</c:v>
                </c:pt>
                <c:pt idx="543">
                  <c:v>28.543378198895621</c:v>
                </c:pt>
                <c:pt idx="544">
                  <c:v>28.551470542235091</c:v>
                </c:pt>
                <c:pt idx="545">
                  <c:v>28.559517928111561</c:v>
                </c:pt>
                <c:pt idx="546">
                  <c:v>28.567520606288721</c:v>
                </c:pt>
                <c:pt idx="547">
                  <c:v>28.575478825142671</c:v>
                </c:pt>
                <c:pt idx="548">
                  <c:v>28.583392831669656</c:v>
                </c:pt>
                <c:pt idx="549">
                  <c:v>28.591262871493711</c:v>
                </c:pt>
                <c:pt idx="550">
                  <c:v>28.599089188874302</c:v>
                </c:pt>
                <c:pt idx="551">
                  <c:v>28.606872026713887</c:v>
                </c:pt>
                <c:pt idx="552">
                  <c:v>28.614611626565477</c:v>
                </c:pt>
                <c:pt idx="553">
                  <c:v>28.622308228640112</c:v>
                </c:pt>
                <c:pt idx="554">
                  <c:v>28.629962071814333</c:v>
                </c:pt>
                <c:pt idx="555">
                  <c:v>28.637573393637584</c:v>
                </c:pt>
                <c:pt idx="556">
                  <c:v>28.6451424303396</c:v>
                </c:pt>
                <c:pt idx="557">
                  <c:v>28.652669416837711</c:v>
                </c:pt>
                <c:pt idx="558">
                  <c:v>28.66015458674417</c:v>
                </c:pt>
                <c:pt idx="559">
                  <c:v>28.667598172373371</c:v>
                </c:pt>
                <c:pt idx="560">
                  <c:v>28.675000404749074</c:v>
                </c:pt>
                <c:pt idx="561">
                  <c:v>28.682361513611582</c:v>
                </c:pt>
                <c:pt idx="562">
                  <c:v>28.689681727424851</c:v>
                </c:pt>
                <c:pt idx="563">
                  <c:v>28.696961273383604</c:v>
                </c:pt>
                <c:pt idx="564">
                  <c:v>28.70420037742036</c:v>
                </c:pt>
                <c:pt idx="565">
                  <c:v>28.711399264212471</c:v>
                </c:pt>
                <c:pt idx="566">
                  <c:v>28.718558157189065</c:v>
                </c:pt>
                <c:pt idx="567">
                  <c:v>28.725677278538015</c:v>
                </c:pt>
                <c:pt idx="568">
                  <c:v>28.732756849212805</c:v>
                </c:pt>
                <c:pt idx="569">
                  <c:v>28.739797088939401</c:v>
                </c:pt>
                <c:pt idx="570">
                  <c:v>28.746798216223073</c:v>
                </c:pt>
                <c:pt idx="571">
                  <c:v>28.75376044835517</c:v>
                </c:pt>
                <c:pt idx="572">
                  <c:v>28.760684001419865</c:v>
                </c:pt>
                <c:pt idx="573">
                  <c:v>28.767569090300867</c:v>
                </c:pt>
                <c:pt idx="574">
                  <c:v>28.774415928688086</c:v>
                </c:pt>
                <c:pt idx="575">
                  <c:v>28.781224729084261</c:v>
                </c:pt>
                <c:pt idx="576">
                  <c:v>28.787995702811571</c:v>
                </c:pt>
                <c:pt idx="577">
                  <c:v>28.794729060018174</c:v>
                </c:pt>
                <c:pt idx="578">
                  <c:v>28.801425009684738</c:v>
                </c:pt>
                <c:pt idx="579">
                  <c:v>28.808083759630936</c:v>
                </c:pt>
                <c:pt idx="580">
                  <c:v>28.81470551652188</c:v>
                </c:pt>
                <c:pt idx="581">
                  <c:v>28.821290485874531</c:v>
                </c:pt>
                <c:pt idx="582">
                  <c:v>28.82783887206412</c:v>
                </c:pt>
                <c:pt idx="583">
                  <c:v>28.834350878330429</c:v>
                </c:pt>
                <c:pt idx="584">
                  <c:v>28.840826706784153</c:v>
                </c:pt>
                <c:pt idx="585">
                  <c:v>28.847266558413128</c:v>
                </c:pt>
                <c:pt idx="586">
                  <c:v>28.853670633088612</c:v>
                </c:pt>
                <c:pt idx="587">
                  <c:v>28.860039129571451</c:v>
                </c:pt>
                <c:pt idx="588">
                  <c:v>28.866372245518278</c:v>
                </c:pt>
                <c:pt idx="589">
                  <c:v>28.87267017748762</c:v>
                </c:pt>
                <c:pt idx="590">
                  <c:v>28.878933120946019</c:v>
                </c:pt>
                <c:pt idx="591">
                  <c:v>28.885161270274097</c:v>
                </c:pt>
                <c:pt idx="592">
                  <c:v>28.891354818772573</c:v>
                </c:pt>
                <c:pt idx="593">
                  <c:v>28.897513958668284</c:v>
                </c:pt>
                <c:pt idx="594">
                  <c:v>28.903638881120127</c:v>
                </c:pt>
                <c:pt idx="595">
                  <c:v>28.909729776225017</c:v>
                </c:pt>
                <c:pt idx="596">
                  <c:v>28.915786833023763</c:v>
                </c:pt>
                <c:pt idx="597">
                  <c:v>28.921810239506964</c:v>
                </c:pt>
                <c:pt idx="598">
                  <c:v>28.927800182620814</c:v>
                </c:pt>
                <c:pt idx="599">
                  <c:v>28.933756848272921</c:v>
                </c:pt>
                <c:pt idx="600">
                  <c:v>28.939680421338071</c:v>
                </c:pt>
                <c:pt idx="601">
                  <c:v>28.945571085663971</c:v>
                </c:pt>
                <c:pt idx="602">
                  <c:v>28.951429024076948</c:v>
                </c:pt>
                <c:pt idx="603">
                  <c:v>28.957254418387635</c:v>
                </c:pt>
                <c:pt idx="604">
                  <c:v>28.963047449396594</c:v>
                </c:pt>
                <c:pt idx="605">
                  <c:v>28.968808296899947</c:v>
                </c:pt>
                <c:pt idx="606">
                  <c:v>28.974537139694945</c:v>
                </c:pt>
                <c:pt idx="607">
                  <c:v>28.980234155585531</c:v>
                </c:pt>
                <c:pt idx="608">
                  <c:v>28.985899521387832</c:v>
                </c:pt>
                <c:pt idx="609">
                  <c:v>28.991533412935677</c:v>
                </c:pt>
                <c:pt idx="610">
                  <c:v>28.997136005086034</c:v>
                </c:pt>
                <c:pt idx="611">
                  <c:v>29.002707471724445</c:v>
                </c:pt>
                <c:pt idx="612">
                  <c:v>29.008247985770421</c:v>
                </c:pt>
                <c:pt idx="613">
                  <c:v>29.013757719182806</c:v>
                </c:pt>
                <c:pt idx="614">
                  <c:v>29.019236842965125</c:v>
                </c:pt>
                <c:pt idx="615">
                  <c:v>29.024685527170874</c:v>
                </c:pt>
                <c:pt idx="616">
                  <c:v>29.030103940908813</c:v>
                </c:pt>
                <c:pt idx="617">
                  <c:v>29.035492252348206</c:v>
                </c:pt>
                <c:pt idx="618">
                  <c:v>29.040850628724048</c:v>
                </c:pt>
                <c:pt idx="619">
                  <c:v>29.046179236342251</c:v>
                </c:pt>
                <c:pt idx="620">
                  <c:v>29.051478240584796</c:v>
                </c:pt>
                <c:pt idx="621">
                  <c:v>29.056747805914881</c:v>
                </c:pt>
                <c:pt idx="622">
                  <c:v>29.061988095882018</c:v>
                </c:pt>
                <c:pt idx="623">
                  <c:v>29.06719927312712</c:v>
                </c:pt>
                <c:pt idx="624">
                  <c:v>29.072381499387529</c:v>
                </c:pt>
                <c:pt idx="625">
                  <c:v>29.07753493550204</c:v>
                </c:pt>
                <c:pt idx="626">
                  <c:v>29.082659741415913</c:v>
                </c:pt>
                <c:pt idx="627">
                  <c:v>29.087756076185826</c:v>
                </c:pt>
                <c:pt idx="628">
                  <c:v>29.092824097984792</c:v>
                </c:pt>
                <c:pt idx="629">
                  <c:v>29.097863964107102</c:v>
                </c:pt>
                <c:pt idx="630">
                  <c:v>29.102875830973172</c:v>
                </c:pt>
                <c:pt idx="631">
                  <c:v>29.107859854134432</c:v>
                </c:pt>
                <c:pt idx="632">
                  <c:v>29.112816188278131</c:v>
                </c:pt>
                <c:pt idx="633">
                  <c:v>29.117744987232143</c:v>
                </c:pt>
                <c:pt idx="634">
                  <c:v>29.122646403969743</c:v>
                </c:pt>
                <c:pt idx="635">
                  <c:v>29.127520590614356</c:v>
                </c:pt>
                <c:pt idx="636">
                  <c:v>29.132367698444281</c:v>
                </c:pt>
                <c:pt idx="637">
                  <c:v>29.137187877897365</c:v>
                </c:pt>
                <c:pt idx="638">
                  <c:v>29.141981278575713</c:v>
                </c:pt>
                <c:pt idx="639">
                  <c:v>29.146748049250292</c:v>
                </c:pt>
                <c:pt idx="640">
                  <c:v>29.151488337865569</c:v>
                </c:pt>
                <c:pt idx="641">
                  <c:v>29.156202291544091</c:v>
                </c:pt>
                <c:pt idx="642">
                  <c:v>29.160890056591068</c:v>
                </c:pt>
                <c:pt idx="643">
                  <c:v>29.165551778498894</c:v>
                </c:pt>
                <c:pt idx="644">
                  <c:v>29.170187601951678</c:v>
                </c:pt>
                <c:pt idx="645">
                  <c:v>29.174797670829722</c:v>
                </c:pt>
                <c:pt idx="646">
                  <c:v>29.179382128214002</c:v>
                </c:pt>
                <c:pt idx="647">
                  <c:v>29.183941116390589</c:v>
                </c:pt>
                <c:pt idx="648">
                  <c:v>29.188474776855088</c:v>
                </c:pt>
                <c:pt idx="649">
                  <c:v>29.192983250317003</c:v>
                </c:pt>
                <c:pt idx="650">
                  <c:v>29.197466676704135</c:v>
                </c:pt>
                <c:pt idx="651">
                  <c:v>29.20192519516689</c:v>
                </c:pt>
                <c:pt idx="652">
                  <c:v>29.206358944082627</c:v>
                </c:pt>
                <c:pt idx="653">
                  <c:v>29.210768061059948</c:v>
                </c:pt>
                <c:pt idx="654">
                  <c:v>29.215152682942946</c:v>
                </c:pt>
                <c:pt idx="655">
                  <c:v>29.219512945815485</c:v>
                </c:pt>
                <c:pt idx="656">
                  <c:v>29.2238489850054</c:v>
                </c:pt>
                <c:pt idx="657">
                  <c:v>29.228160935088699</c:v>
                </c:pt>
                <c:pt idx="658">
                  <c:v>29.232448929893764</c:v>
                </c:pt>
                <c:pt idx="659">
                  <c:v>29.236713102505465</c:v>
                </c:pt>
                <c:pt idx="660">
                  <c:v>29.240953585269324</c:v>
                </c:pt>
                <c:pt idx="661">
                  <c:v>29.245170509795603</c:v>
                </c:pt>
                <c:pt idx="662">
                  <c:v>29.249364006963404</c:v>
                </c:pt>
                <c:pt idx="663">
                  <c:v>29.253534206924716</c:v>
                </c:pt>
                <c:pt idx="664">
                  <c:v>29.257681239108468</c:v>
                </c:pt>
                <c:pt idx="665">
                  <c:v>29.261805232224532</c:v>
                </c:pt>
                <c:pt idx="666">
                  <c:v>29.265906314267728</c:v>
                </c:pt>
                <c:pt idx="667">
                  <c:v>29.269984612521796</c:v>
                </c:pt>
                <c:pt idx="668">
                  <c:v>29.274040253563342</c:v>
                </c:pt>
                <c:pt idx="669">
                  <c:v>29.278073363265765</c:v>
                </c:pt>
                <c:pt idx="670">
                  <c:v>29.282084066803179</c:v>
                </c:pt>
                <c:pt idx="671">
                  <c:v>29.286072488654273</c:v>
                </c:pt>
                <c:pt idx="672">
                  <c:v>29.290038752606193</c:v>
                </c:pt>
                <c:pt idx="673">
                  <c:v>29.293982981758379</c:v>
                </c:pt>
                <c:pt idx="674">
                  <c:v>29.297905298526388</c:v>
                </c:pt>
                <c:pt idx="675">
                  <c:v>29.301805824645687</c:v>
                </c:pt>
                <c:pt idx="676">
                  <c:v>29.305684681175435</c:v>
                </c:pt>
                <c:pt idx="677">
                  <c:v>29.309541988502236</c:v>
                </c:pt>
                <c:pt idx="678">
                  <c:v>29.313377866343888</c:v>
                </c:pt>
                <c:pt idx="679">
                  <c:v>29.317192433753089</c:v>
                </c:pt>
                <c:pt idx="680">
                  <c:v>29.320985809121126</c:v>
                </c:pt>
                <c:pt idx="681">
                  <c:v>29.324758110181563</c:v>
                </c:pt>
                <c:pt idx="682">
                  <c:v>29.328509454013886</c:v>
                </c:pt>
                <c:pt idx="683">
                  <c:v>29.332239957047147</c:v>
                </c:pt>
                <c:pt idx="684">
                  <c:v>29.335949735063551</c:v>
                </c:pt>
                <c:pt idx="685">
                  <c:v>29.339638903202086</c:v>
                </c:pt>
                <c:pt idx="686">
                  <c:v>29.343307575962076</c:v>
                </c:pt>
                <c:pt idx="687">
                  <c:v>29.346955867206731</c:v>
                </c:pt>
                <c:pt idx="688">
                  <c:v>29.350583890166693</c:v>
                </c:pt>
                <c:pt idx="689">
                  <c:v>29.354191757443544</c:v>
                </c:pt>
                <c:pt idx="690">
                  <c:v>29.357779581013304</c:v>
                </c:pt>
                <c:pt idx="691">
                  <c:v>29.361347472229895</c:v>
                </c:pt>
                <c:pt idx="692">
                  <c:v>29.364895541828616</c:v>
                </c:pt>
                <c:pt idx="693">
                  <c:v>29.368423899929567</c:v>
                </c:pt>
                <c:pt idx="694">
                  <c:v>29.371932656041068</c:v>
                </c:pt>
                <c:pt idx="695">
                  <c:v>29.375421919063061</c:v>
                </c:pt>
                <c:pt idx="696">
                  <c:v>29.378891797290489</c:v>
                </c:pt>
                <c:pt idx="697">
                  <c:v>29.382342398416654</c:v>
                </c:pt>
                <c:pt idx="698">
                  <c:v>29.385773829536561</c:v>
                </c:pt>
                <c:pt idx="699">
                  <c:v>29.389186197150249</c:v>
                </c:pt>
                <c:pt idx="700">
                  <c:v>29.392579607166081</c:v>
                </c:pt>
                <c:pt idx="701">
                  <c:v>29.395954164904044</c:v>
                </c:pt>
                <c:pt idx="702">
                  <c:v>29.399309975099026</c:v>
                </c:pt>
                <c:pt idx="703">
                  <c:v>29.40264714190403</c:v>
                </c:pt>
                <c:pt idx="704">
                  <c:v>29.405965768893452</c:v>
                </c:pt>
                <c:pt idx="705">
                  <c:v>29.409265959066264</c:v>
                </c:pt>
                <c:pt idx="706">
                  <c:v>29.41254781484923</c:v>
                </c:pt>
                <c:pt idx="707">
                  <c:v>29.415811438100064</c:v>
                </c:pt>
                <c:pt idx="708">
                  <c:v>29.419056930110617</c:v>
                </c:pt>
                <c:pt idx="709">
                  <c:v>29.422284391610006</c:v>
                </c:pt>
                <c:pt idx="710">
                  <c:v>29.425493922767728</c:v>
                </c:pt>
                <c:pt idx="711">
                  <c:v>29.428685623196799</c:v>
                </c:pt>
                <c:pt idx="712">
                  <c:v>29.431859591956819</c:v>
                </c:pt>
                <c:pt idx="713">
                  <c:v>29.435015927557057</c:v>
                </c:pt>
                <c:pt idx="714">
                  <c:v>29.438154727959517</c:v>
                </c:pt>
                <c:pt idx="715">
                  <c:v>29.441276090581965</c:v>
                </c:pt>
                <c:pt idx="716">
                  <c:v>29.444380112300951</c:v>
                </c:pt>
                <c:pt idx="717">
                  <c:v>29.447466889454834</c:v>
                </c:pt>
                <c:pt idx="718">
                  <c:v>29.450536517846754</c:v>
                </c:pt>
                <c:pt idx="719">
                  <c:v>29.453589092747606</c:v>
                </c:pt>
                <c:pt idx="720">
                  <c:v>29.45662470889901</c:v>
                </c:pt>
                <c:pt idx="721">
                  <c:v>29.459643460516237</c:v>
                </c:pt>
                <c:pt idx="722">
                  <c:v>29.462645441291148</c:v>
                </c:pt>
                <c:pt idx="723">
                  <c:v>29.465630744395085</c:v>
                </c:pt>
                <c:pt idx="724">
                  <c:v>29.46859946248178</c:v>
                </c:pt>
                <c:pt idx="725">
                  <c:v>29.471551687690219</c:v>
                </c:pt>
                <c:pt idx="726">
                  <c:v>29.474487511647496</c:v>
                </c:pt>
                <c:pt idx="727">
                  <c:v>29.477407025471678</c:v>
                </c:pt>
                <c:pt idx="728">
                  <c:v>29.480310319774613</c:v>
                </c:pt>
                <c:pt idx="729">
                  <c:v>29.483197484664753</c:v>
                </c:pt>
                <c:pt idx="730">
                  <c:v>29.48606860974995</c:v>
                </c:pt>
                <c:pt idx="731">
                  <c:v>29.488923784140226</c:v>
                </c:pt>
                <c:pt idx="732">
                  <c:v>29.491763096450558</c:v>
                </c:pt>
                <c:pt idx="733">
                  <c:v>29.494586634803611</c:v>
                </c:pt>
                <c:pt idx="734">
                  <c:v>29.49739448683248</c:v>
                </c:pt>
                <c:pt idx="735">
                  <c:v>29.500186739683411</c:v>
                </c:pt>
                <c:pt idx="736">
                  <c:v>29.502963480018504</c:v>
                </c:pt>
                <c:pt idx="737">
                  <c:v>29.505724794018402</c:v>
                </c:pt>
                <c:pt idx="738">
                  <c:v>29.508470767384964</c:v>
                </c:pt>
                <c:pt idx="739">
                  <c:v>29.511201485343936</c:v>
                </c:pt>
                <c:pt idx="740">
                  <c:v>29.513917032647583</c:v>
                </c:pt>
                <c:pt idx="741">
                  <c:v>29.516617493577318</c:v>
                </c:pt>
                <c:pt idx="742">
                  <c:v>29.519302951946333</c:v>
                </c:pt>
                <c:pt idx="743">
                  <c:v>29.521973491102187</c:v>
                </c:pt>
                <c:pt idx="744">
                  <c:v>29.5246291939294</c:v>
                </c:pt>
                <c:pt idx="745">
                  <c:v>29.527270142852014</c:v>
                </c:pt>
                <c:pt idx="746">
                  <c:v>29.529896419836167</c:v>
                </c:pt>
                <c:pt idx="747">
                  <c:v>29.532508106392637</c:v>
                </c:pt>
                <c:pt idx="748">
                  <c:v>29.535105283579341</c:v>
                </c:pt>
                <c:pt idx="749">
                  <c:v>29.537688032003899</c:v>
                </c:pt>
                <c:pt idx="750">
                  <c:v>29.540256431826098</c:v>
                </c:pt>
                <c:pt idx="751">
                  <c:v>29.542810562760398</c:v>
                </c:pt>
                <c:pt idx="752">
                  <c:v>29.545350504078396</c:v>
                </c:pt>
                <c:pt idx="753">
                  <c:v>29.547876334611292</c:v>
                </c:pt>
                <c:pt idx="754">
                  <c:v>29.550388132752342</c:v>
                </c:pt>
                <c:pt idx="755">
                  <c:v>29.552885976459276</c:v>
                </c:pt>
                <c:pt idx="756">
                  <c:v>29.555369943256721</c:v>
                </c:pt>
                <c:pt idx="757">
                  <c:v>29.557840110238629</c:v>
                </c:pt>
                <c:pt idx="758">
                  <c:v>29.560296554070636</c:v>
                </c:pt>
                <c:pt idx="759">
                  <c:v>29.562739350992469</c:v>
                </c:pt>
                <c:pt idx="760">
                  <c:v>29.565168576820287</c:v>
                </c:pt>
                <c:pt idx="761">
                  <c:v>29.567584306949062</c:v>
                </c:pt>
                <c:pt idx="762">
                  <c:v>29.5699866163549</c:v>
                </c:pt>
                <c:pt idx="763">
                  <c:v>29.572375579597374</c:v>
                </c:pt>
                <c:pt idx="764">
                  <c:v>29.574751270821832</c:v>
                </c:pt>
                <c:pt idx="765">
                  <c:v>29.577113763761712</c:v>
                </c:pt>
                <c:pt idx="766">
                  <c:v>29.579463131740813</c:v>
                </c:pt>
                <c:pt idx="767">
                  <c:v>29.581799447675589</c:v>
                </c:pt>
                <c:pt idx="768">
                  <c:v>29.58412278407739</c:v>
                </c:pt>
                <c:pt idx="769">
                  <c:v>29.586433213054736</c:v>
                </c:pt>
                <c:pt idx="770">
                  <c:v>29.588730806315542</c:v>
                </c:pt>
                <c:pt idx="771">
                  <c:v>29.591015635169345</c:v>
                </c:pt>
                <c:pt idx="772">
                  <c:v>29.593287770529518</c:v>
                </c:pt>
                <c:pt idx="773">
                  <c:v>29.595547282915465</c:v>
                </c:pt>
                <c:pt idx="774">
                  <c:v>29.597794242454825</c:v>
                </c:pt>
                <c:pt idx="775">
                  <c:v>29.600028718885628</c:v>
                </c:pt>
                <c:pt idx="776">
                  <c:v>29.602250781558485</c:v>
                </c:pt>
                <c:pt idx="777">
                  <c:v>29.604460499438716</c:v>
                </c:pt>
                <c:pt idx="778">
                  <c:v>29.606657941108498</c:v>
                </c:pt>
                <c:pt idx="779">
                  <c:v>29.608843174769007</c:v>
                </c:pt>
                <c:pt idx="780">
                  <c:v>29.611016268242512</c:v>
                </c:pt>
                <c:pt idx="781">
                  <c:v>29.613177288974498</c:v>
                </c:pt>
                <c:pt idx="782">
                  <c:v>29.615326304035751</c:v>
                </c:pt>
                <c:pt idx="783">
                  <c:v>29.617463380124445</c:v>
                </c:pt>
                <c:pt idx="784">
                  <c:v>29.619588583568198</c:v>
                </c:pt>
                <c:pt idx="785">
                  <c:v>29.621701980326151</c:v>
                </c:pt>
                <c:pt idx="786">
                  <c:v>29.623803635991006</c:v>
                </c:pt>
                <c:pt idx="787">
                  <c:v>29.625893615791057</c:v>
                </c:pt>
                <c:pt idx="788">
                  <c:v>29.627971984592218</c:v>
                </c:pt>
                <c:pt idx="789">
                  <c:v>29.630038806900036</c:v>
                </c:pt>
                <c:pt idx="790">
                  <c:v>29.632094146861704</c:v>
                </c:pt>
                <c:pt idx="791">
                  <c:v>29.63413806826803</c:v>
                </c:pt>
                <c:pt idx="792">
                  <c:v>29.63617063455543</c:v>
                </c:pt>
                <c:pt idx="793">
                  <c:v>29.638191908807901</c:v>
                </c:pt>
                <c:pt idx="794">
                  <c:v>29.640201953758972</c:v>
                </c:pt>
                <c:pt idx="795">
                  <c:v>29.642200831793645</c:v>
                </c:pt>
                <c:pt idx="796">
                  <c:v>29.644188604950347</c:v>
                </c:pt>
                <c:pt idx="797">
                  <c:v>29.646165334922845</c:v>
                </c:pt>
                <c:pt idx="798">
                  <c:v>29.648131083062164</c:v>
                </c:pt>
                <c:pt idx="799">
                  <c:v>29.650085910378483</c:v>
                </c:pt>
                <c:pt idx="800">
                  <c:v>29.652029877543047</c:v>
                </c:pt>
                <c:pt idx="801">
                  <c:v>29.65396304489003</c:v>
                </c:pt>
                <c:pt idx="802">
                  <c:v>29.655885472418419</c:v>
                </c:pt>
                <c:pt idx="803">
                  <c:v>29.657797219793874</c:v>
                </c:pt>
                <c:pt idx="804">
                  <c:v>29.659698346350577</c:v>
                </c:pt>
                <c:pt idx="805">
                  <c:v>29.661588911093073</c:v>
                </c:pt>
                <c:pt idx="806">
                  <c:v>29.663468972698112</c:v>
                </c:pt>
                <c:pt idx="807">
                  <c:v>29.665338589516455</c:v>
                </c:pt>
                <c:pt idx="808">
                  <c:v>29.667197819574699</c:v>
                </c:pt>
                <c:pt idx="809">
                  <c:v>29.669046720577061</c:v>
                </c:pt>
                <c:pt idx="810">
                  <c:v>29.670885349907191</c:v>
                </c:pt>
                <c:pt idx="811">
                  <c:v>29.672713764629929</c:v>
                </c:pt>
                <c:pt idx="812">
                  <c:v>29.674532021493093</c:v>
                </c:pt>
                <c:pt idx="813">
                  <c:v>29.676340176929244</c:v>
                </c:pt>
                <c:pt idx="814">
                  <c:v>29.678138287057418</c:v>
                </c:pt>
                <c:pt idx="815">
                  <c:v>29.679926407684874</c:v>
                </c:pt>
                <c:pt idx="816">
                  <c:v>29.681704594308844</c:v>
                </c:pt>
                <c:pt idx="817">
                  <c:v>29.68347290211824</c:v>
                </c:pt>
                <c:pt idx="818">
                  <c:v>29.685231385995362</c:v>
                </c:pt>
                <c:pt idx="819">
                  <c:v>29.686980100517612</c:v>
                </c:pt>
                <c:pt idx="820">
                  <c:v>29.688719099959183</c:v>
                </c:pt>
                <c:pt idx="821">
                  <c:v>29.690448438292744</c:v>
                </c:pt>
                <c:pt idx="822">
                  <c:v>29.692168169191117</c:v>
                </c:pt>
                <c:pt idx="823">
                  <c:v>29.693878346028942</c:v>
                </c:pt>
                <c:pt idx="824">
                  <c:v>29.695579021884338</c:v>
                </c:pt>
                <c:pt idx="825">
                  <c:v>29.697270249540537</c:v>
                </c:pt>
                <c:pt idx="826">
                  <c:v>29.698952081487533</c:v>
                </c:pt>
                <c:pt idx="827">
                  <c:v>29.700624569923715</c:v>
                </c:pt>
                <c:pt idx="828">
                  <c:v>29.702287766757468</c:v>
                </c:pt>
                <c:pt idx="829">
                  <c:v>29.703941723608818</c:v>
                </c:pt>
                <c:pt idx="830">
                  <c:v>29.70558649181099</c:v>
                </c:pt>
                <c:pt idx="831">
                  <c:v>29.707222122412038</c:v>
                </c:pt>
                <c:pt idx="832">
                  <c:v>29.708848666176419</c:v>
                </c:pt>
                <c:pt idx="833">
                  <c:v>29.71046617358655</c:v>
                </c:pt>
                <c:pt idx="834">
                  <c:v>29.7120746948444</c:v>
                </c:pt>
                <c:pt idx="835">
                  <c:v>29.713674279873043</c:v>
                </c:pt>
                <c:pt idx="836">
                  <c:v>29.715264978318192</c:v>
                </c:pt>
                <c:pt idx="837">
                  <c:v>29.71684683954976</c:v>
                </c:pt>
                <c:pt idx="838">
                  <c:v>29.718419912663375</c:v>
                </c:pt>
                <c:pt idx="839">
                  <c:v>29.719984246481911</c:v>
                </c:pt>
                <c:pt idx="840">
                  <c:v>29.721539889557011</c:v>
                </c:pt>
                <c:pt idx="841">
                  <c:v>29.723086890170581</c:v>
                </c:pt>
                <c:pt idx="842">
                  <c:v>29.724625296336299</c:v>
                </c:pt>
                <c:pt idx="843">
                  <c:v>29.726155155801099</c:v>
                </c:pt>
                <c:pt idx="844">
                  <c:v>29.727676516046646</c:v>
                </c:pt>
                <c:pt idx="845">
                  <c:v>29.729189424290833</c:v>
                </c:pt>
                <c:pt idx="846">
                  <c:v>29.730693927489217</c:v>
                </c:pt>
                <c:pt idx="847">
                  <c:v>29.732190072336497</c:v>
                </c:pt>
                <c:pt idx="848">
                  <c:v>29.733677905267964</c:v>
                </c:pt>
                <c:pt idx="849">
                  <c:v>29.735157472460916</c:v>
                </c:pt>
                <c:pt idx="850">
                  <c:v>29.736628819836131</c:v>
                </c:pt>
                <c:pt idx="851">
                  <c:v>29.738091993059268</c:v>
                </c:pt>
                <c:pt idx="852">
                  <c:v>29.73954703754227</c:v>
                </c:pt>
                <c:pt idx="853">
                  <c:v>29.740993998444811</c:v>
                </c:pt>
                <c:pt idx="854">
                  <c:v>29.742432920675672</c:v>
                </c:pt>
                <c:pt idx="855">
                  <c:v>29.74386384889414</c:v>
                </c:pt>
                <c:pt idx="856">
                  <c:v>29.745286827511396</c:v>
                </c:pt>
                <c:pt idx="857">
                  <c:v>29.746701900691889</c:v>
                </c:pt>
                <c:pt idx="858">
                  <c:v>29.748109112354712</c:v>
                </c:pt>
                <c:pt idx="859">
                  <c:v>29.749508506174962</c:v>
                </c:pt>
                <c:pt idx="860">
                  <c:v>29.750900125585101</c:v>
                </c:pt>
                <c:pt idx="861">
                  <c:v>29.752284013776293</c:v>
                </c:pt>
                <c:pt idx="862">
                  <c:v>29.75366021369976</c:v>
                </c:pt>
                <c:pt idx="863">
                  <c:v>29.755028768068097</c:v>
                </c:pt>
                <c:pt idx="864">
                  <c:v>29.756389719356605</c:v>
                </c:pt>
                <c:pt idx="865">
                  <c:v>29.757743109804622</c:v>
                </c:pt>
                <c:pt idx="866">
                  <c:v>29.75908898141682</c:v>
                </c:pt>
                <c:pt idx="867">
                  <c:v>29.7604273759645</c:v>
                </c:pt>
                <c:pt idx="868">
                  <c:v>29.761758334986922</c:v>
                </c:pt>
                <c:pt idx="869">
                  <c:v>29.763081899792549</c:v>
                </c:pt>
                <c:pt idx="870">
                  <c:v>29.764398111460366</c:v>
                </c:pt>
                <c:pt idx="871">
                  <c:v>29.76570701084114</c:v>
                </c:pt>
                <c:pt idx="872">
                  <c:v>29.767008638558689</c:v>
                </c:pt>
                <c:pt idx="873">
                  <c:v>29.76830303501114</c:v>
                </c:pt>
                <c:pt idx="874">
                  <c:v>29.769590240372185</c:v>
                </c:pt>
                <c:pt idx="875">
                  <c:v>29.770870294592342</c:v>
                </c:pt>
                <c:pt idx="876">
                  <c:v>29.772143237400162</c:v>
                </c:pt>
                <c:pt idx="877">
                  <c:v>29.773409108303497</c:v>
                </c:pt>
                <c:pt idx="878">
                  <c:v>29.7746679465907</c:v>
                </c:pt>
                <c:pt idx="879">
                  <c:v>29.775919791331862</c:v>
                </c:pt>
                <c:pt idx="880">
                  <c:v>29.777164681380018</c:v>
                </c:pt>
                <c:pt idx="881">
                  <c:v>29.77840265537235</c:v>
                </c:pt>
                <c:pt idx="882">
                  <c:v>29.779633751731396</c:v>
                </c:pt>
                <c:pt idx="883">
                  <c:v>29.780858008666218</c:v>
                </c:pt>
                <c:pt idx="884">
                  <c:v>29.78207546417363</c:v>
                </c:pt>
                <c:pt idx="885">
                  <c:v>29.783286156039335</c:v>
                </c:pt>
                <c:pt idx="886">
                  <c:v>29.784490121839113</c:v>
                </c:pt>
                <c:pt idx="887">
                  <c:v>29.785687398940009</c:v>
                </c:pt>
                <c:pt idx="888">
                  <c:v>29.786878024501451</c:v>
                </c:pt>
                <c:pt idx="889">
                  <c:v>29.788062035476443</c:v>
                </c:pt>
                <c:pt idx="890">
                  <c:v>29.789239468612688</c:v>
                </c:pt>
                <c:pt idx="891">
                  <c:v>29.79041036045373</c:v>
                </c:pt>
                <c:pt idx="892">
                  <c:v>29.791574747340096</c:v>
                </c:pt>
                <c:pt idx="893">
                  <c:v>29.79273266541043</c:v>
                </c:pt>
                <c:pt idx="894">
                  <c:v>29.793884150602594</c:v>
                </c:pt>
                <c:pt idx="895">
                  <c:v>29.795029238654802</c:v>
                </c:pt>
                <c:pt idx="896">
                  <c:v>29.796167965106719</c:v>
                </c:pt>
                <c:pt idx="897">
                  <c:v>29.797300365300572</c:v>
                </c:pt>
                <c:pt idx="898">
                  <c:v>29.798426474382236</c:v>
                </c:pt>
                <c:pt idx="899">
                  <c:v>29.799546327302334</c:v>
                </c:pt>
                <c:pt idx="900">
                  <c:v>29.80065995881732</c:v>
                </c:pt>
                <c:pt idx="901">
                  <c:v>29.801767403490558</c:v>
                </c:pt>
                <c:pt idx="902">
                  <c:v>29.802868695693387</c:v>
                </c:pt>
                <c:pt idx="903">
                  <c:v>29.803963869606203</c:v>
                </c:pt>
                <c:pt idx="904">
                  <c:v>29.805052959219498</c:v>
                </c:pt>
                <c:pt idx="905">
                  <c:v>29.806135998334948</c:v>
                </c:pt>
                <c:pt idx="906">
                  <c:v>29.807213020566419</c:v>
                </c:pt>
                <c:pt idx="907">
                  <c:v>29.808284059341048</c:v>
                </c:pt>
                <c:pt idx="908">
                  <c:v>29.809349147900264</c:v>
                </c:pt>
                <c:pt idx="909">
                  <c:v>29.810408319300819</c:v>
                </c:pt>
                <c:pt idx="910">
                  <c:v>29.811461606415815</c:v>
                </c:pt>
                <c:pt idx="911">
                  <c:v>29.812509041935726</c:v>
                </c:pt>
                <c:pt idx="912">
                  <c:v>29.813550658369419</c:v>
                </c:pt>
                <c:pt idx="913">
                  <c:v>29.814586488045141</c:v>
                </c:pt>
                <c:pt idx="914">
                  <c:v>29.815616563111558</c:v>
                </c:pt>
                <c:pt idx="915">
                  <c:v>29.816640915538713</c:v>
                </c:pt>
                <c:pt idx="916">
                  <c:v>29.817659577119056</c:v>
                </c:pt>
                <c:pt idx="917">
                  <c:v>29.818672579468394</c:v>
                </c:pt>
                <c:pt idx="918">
                  <c:v>29.819679954026899</c:v>
                </c:pt>
                <c:pt idx="919">
                  <c:v>29.820681732060084</c:v>
                </c:pt>
                <c:pt idx="920">
                  <c:v>29.821677944659751</c:v>
                </c:pt>
                <c:pt idx="921">
                  <c:v>29.822668622744974</c:v>
                </c:pt>
                <c:pt idx="922">
                  <c:v>29.823653797063059</c:v>
                </c:pt>
                <c:pt idx="923">
                  <c:v>29.82463349819049</c:v>
                </c:pt>
                <c:pt idx="924">
                  <c:v>29.825607756533874</c:v>
                </c:pt>
                <c:pt idx="925">
                  <c:v>29.826576602330906</c:v>
                </c:pt>
                <c:pt idx="926">
                  <c:v>29.827540065651291</c:v>
                </c:pt>
                <c:pt idx="927">
                  <c:v>29.828498176397673</c:v>
                </c:pt>
                <c:pt idx="928">
                  <c:v>29.829450964306574</c:v>
                </c:pt>
                <c:pt idx="929">
                  <c:v>29.830398458949315</c:v>
                </c:pt>
                <c:pt idx="930">
                  <c:v>29.831340689732929</c:v>
                </c:pt>
                <c:pt idx="931">
                  <c:v>29.832277685901079</c:v>
                </c:pt>
                <c:pt idx="932">
                  <c:v>29.833209476534964</c:v>
                </c:pt>
                <c:pt idx="933">
                  <c:v>29.834136090554214</c:v>
                </c:pt>
                <c:pt idx="934">
                  <c:v>29.835057556717803</c:v>
                </c:pt>
                <c:pt idx="935">
                  <c:v>29.835973903624929</c:v>
                </c:pt>
                <c:pt idx="936">
                  <c:v>29.836885159715901</c:v>
                </c:pt>
                <c:pt idx="937">
                  <c:v>29.837791353273033</c:v>
                </c:pt>
                <c:pt idx="938">
                  <c:v>29.838692512421517</c:v>
                </c:pt>
                <c:pt idx="939">
                  <c:v>29.83958866513029</c:v>
                </c:pt>
                <c:pt idx="940">
                  <c:v>29.8404798392129</c:v>
                </c:pt>
                <c:pt idx="941">
                  <c:v>29.84136606232838</c:v>
                </c:pt>
                <c:pt idx="942">
                  <c:v>29.842247361982114</c:v>
                </c:pt>
                <c:pt idx="943">
                  <c:v>29.843123765526656</c:v>
                </c:pt>
                <c:pt idx="944">
                  <c:v>29.843995300162618</c:v>
                </c:pt>
                <c:pt idx="945">
                  <c:v>29.844861992939496</c:v>
                </c:pt>
                <c:pt idx="946">
                  <c:v>29.845723870756498</c:v>
                </c:pt>
                <c:pt idx="947">
                  <c:v>29.846580960363408</c:v>
                </c:pt>
                <c:pt idx="948">
                  <c:v>29.847433288361387</c:v>
                </c:pt>
                <c:pt idx="949">
                  <c:v>29.848280881203824</c:v>
                </c:pt>
                <c:pt idx="950">
                  <c:v>29.849123765197135</c:v>
                </c:pt>
                <c:pt idx="951">
                  <c:v>29.849961966501596</c:v>
                </c:pt>
                <c:pt idx="952">
                  <c:v>29.850795511132144</c:v>
                </c:pt>
                <c:pt idx="953">
                  <c:v>29.851624424959187</c:v>
                </c:pt>
                <c:pt idx="954">
                  <c:v>29.852448733709412</c:v>
                </c:pt>
                <c:pt idx="955">
                  <c:v>29.853268462966582</c:v>
                </c:pt>
                <c:pt idx="956">
                  <c:v>29.854083638172323</c:v>
                </c:pt>
                <c:pt idx="957">
                  <c:v>29.854894284626919</c:v>
                </c:pt>
                <c:pt idx="958">
                  <c:v>29.855700427490103</c:v>
                </c:pt>
                <c:pt idx="959">
                  <c:v>29.856502091781824</c:v>
                </c:pt>
                <c:pt idx="960">
                  <c:v>29.857299302383037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EA-481F-84F5-F1865E48B19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Infusion!$D$47:$D$1007</c:f>
              <c:numCache>
                <c:formatCode>General</c:formatCode>
                <c:ptCount val="9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</c:numCache>
            </c:numRef>
          </c:xVal>
          <c:yVal>
            <c:numRef>
              <c:f>Infusion!$M$47:$M$1007</c:f>
              <c:numCache>
                <c:formatCode>General</c:formatCode>
                <c:ptCount val="961"/>
                <c:pt idx="0">
                  <c:v>0</c:v>
                </c:pt>
                <c:pt idx="1">
                  <c:v>0.16666666666666666</c:v>
                </c:pt>
                <c:pt idx="2">
                  <c:v>0.33240740740740743</c:v>
                </c:pt>
                <c:pt idx="3">
                  <c:v>0.49722736625514402</c:v>
                </c:pt>
                <c:pt idx="4">
                  <c:v>0.66113165866483758</c:v>
                </c:pt>
                <c:pt idx="5">
                  <c:v>0.82412537167225519</c:v>
                </c:pt>
                <c:pt idx="6">
                  <c:v>0.98621356405185379</c:v>
                </c:pt>
                <c:pt idx="7">
                  <c:v>1.147401266473788</c:v>
                </c:pt>
                <c:pt idx="8">
                  <c:v>1.3076934816600447</c:v>
                </c:pt>
                <c:pt idx="9">
                  <c:v>1.4670951845397111</c:v>
                </c:pt>
                <c:pt idx="10">
                  <c:v>1.6256113224033795</c:v>
                </c:pt>
                <c:pt idx="11">
                  <c:v>1.783246815056694</c:v>
                </c:pt>
                <c:pt idx="12">
                  <c:v>1.9400065549730456</c:v>
                </c:pt>
                <c:pt idx="13">
                  <c:v>2.0958954074454175</c:v>
                </c:pt>
                <c:pt idx="14">
                  <c:v>2.2509182107373875</c:v>
                </c:pt>
                <c:pt idx="15">
                  <c:v>2.4050797762332907</c:v>
                </c:pt>
                <c:pt idx="16">
                  <c:v>2.55838488858755</c:v>
                </c:pt>
                <c:pt idx="17">
                  <c:v>2.7108383058731751</c:v>
                </c:pt>
                <c:pt idx="18">
                  <c:v>2.8624447597294354</c:v>
                </c:pt>
                <c:pt idx="19">
                  <c:v>3.0132089555087163</c:v>
                </c:pt>
                <c:pt idx="20">
                  <c:v>3.1631355724225565</c:v>
                </c:pt>
                <c:pt idx="21">
                  <c:v>3.3122292636868758</c:v>
                </c:pt>
                <c:pt idx="22">
                  <c:v>3.460494656666393</c:v>
                </c:pt>
                <c:pt idx="23">
                  <c:v>3.6079363530182462</c:v>
                </c:pt>
                <c:pt idx="24">
                  <c:v>3.7545589288348116</c:v>
                </c:pt>
                <c:pt idx="25">
                  <c:v>3.9003669347857297</c:v>
                </c:pt>
                <c:pt idx="26">
                  <c:v>4.0453648962591418</c:v>
                </c:pt>
                <c:pt idx="27">
                  <c:v>4.1895573135021467</c:v>
                </c:pt>
                <c:pt idx="28">
                  <c:v>4.3329486617604678</c:v>
                </c:pt>
                <c:pt idx="29">
                  <c:v>4.4755433914173546</c:v>
                </c:pt>
                <c:pt idx="30">
                  <c:v>4.6173459281317024</c:v>
                </c:pt>
                <c:pt idx="31">
                  <c:v>4.7583606729754147</c:v>
                </c:pt>
                <c:pt idx="32">
                  <c:v>4.8985920025699956</c:v>
                </c:pt>
                <c:pt idx="33">
                  <c:v>5.038044269222385</c:v>
                </c:pt>
                <c:pt idx="34">
                  <c:v>5.1767218010600384</c:v>
                </c:pt>
                <c:pt idx="35">
                  <c:v>5.3146289021652597</c:v>
                </c:pt>
                <c:pt idx="36">
                  <c:v>5.4517698527087868</c:v>
                </c:pt>
                <c:pt idx="37">
                  <c:v>5.5881489090826273</c:v>
                </c:pt>
                <c:pt idx="38">
                  <c:v>5.7237703040321684</c:v>
                </c:pt>
                <c:pt idx="39">
                  <c:v>5.8586382467875451</c:v>
                </c:pt>
                <c:pt idx="40">
                  <c:v>5.992756923194281</c:v>
                </c:pt>
                <c:pt idx="41">
                  <c:v>6.1261304958432019</c:v>
                </c:pt>
                <c:pt idx="42">
                  <c:v>6.2587631041996277</c:v>
                </c:pt>
                <c:pt idx="43">
                  <c:v>6.3906588647318516</c:v>
                </c:pt>
                <c:pt idx="44">
                  <c:v>6.521821871038898</c:v>
                </c:pt>
                <c:pt idx="45">
                  <c:v>6.6522561939775704</c:v>
                </c:pt>
                <c:pt idx="46">
                  <c:v>6.781965881788806</c:v>
                </c:pt>
                <c:pt idx="47">
                  <c:v>6.9109549602233118</c:v>
                </c:pt>
                <c:pt idx="48">
                  <c:v>7.0392274326665154</c:v>
                </c:pt>
                <c:pt idx="49">
                  <c:v>7.1667872802628132</c:v>
                </c:pt>
                <c:pt idx="50">
                  <c:v>7.293638462039131</c:v>
                </c:pt>
                <c:pt idx="51">
                  <c:v>7.4197849150278037</c:v>
                </c:pt>
                <c:pt idx="52">
                  <c:v>7.5452305543887599</c:v>
                </c:pt>
                <c:pt idx="53">
                  <c:v>7.6699792735310446</c:v>
                </c:pt>
                <c:pt idx="54">
                  <c:v>7.7940349442336503</c:v>
                </c:pt>
                <c:pt idx="55">
                  <c:v>7.917401416765685</c:v>
                </c:pt>
                <c:pt idx="56">
                  <c:v>8.0400825200058765</c:v>
                </c:pt>
                <c:pt idx="57">
                  <c:v>8.1620820615613994</c:v>
                </c:pt>
                <c:pt idx="58">
                  <c:v>8.2834038278860582</c:v>
                </c:pt>
                <c:pt idx="59">
                  <c:v>8.4040515843978021</c:v>
                </c:pt>
                <c:pt idx="60">
                  <c:v>8.5240290755955925</c:v>
                </c:pt>
                <c:pt idx="61">
                  <c:v>8.6433400251756165</c:v>
                </c:pt>
                <c:pt idx="62">
                  <c:v>8.7619881361468632</c:v>
                </c:pt>
                <c:pt idx="63">
                  <c:v>8.8799770909460474</c:v>
                </c:pt>
                <c:pt idx="64">
                  <c:v>8.9973105515519034</c:v>
                </c:pt>
                <c:pt idx="65">
                  <c:v>9.1139921595988369</c:v>
                </c:pt>
                <c:pt idx="66">
                  <c:v>9.2300255364899542</c:v>
                </c:pt>
                <c:pt idx="67">
                  <c:v>9.345414283509454</c:v>
                </c:pt>
                <c:pt idx="68">
                  <c:v>9.4601619819344016</c:v>
                </c:pt>
                <c:pt idx="69">
                  <c:v>9.5742721931458767</c:v>
                </c:pt>
                <c:pt idx="70">
                  <c:v>9.6877484587395113</c:v>
                </c:pt>
                <c:pt idx="71">
                  <c:v>9.8005943006354013</c:v>
                </c:pt>
                <c:pt idx="72">
                  <c:v>9.9128132211874274</c:v>
                </c:pt>
                <c:pt idx="73">
                  <c:v>10.024408703291941</c:v>
                </c:pt>
                <c:pt idx="74">
                  <c:v>10.135384210495875</c:v>
                </c:pt>
                <c:pt idx="75">
                  <c:v>10.245743187104232</c:v>
                </c:pt>
                <c:pt idx="76">
                  <c:v>10.355489058286986</c:v>
                </c:pt>
                <c:pt idx="77">
                  <c:v>10.464625230185392</c:v>
                </c:pt>
                <c:pt idx="78">
                  <c:v>10.573155090017694</c:v>
                </c:pt>
                <c:pt idx="79">
                  <c:v>10.681082006184264</c:v>
                </c:pt>
                <c:pt idx="80">
                  <c:v>10.788409328372131</c:v>
                </c:pt>
                <c:pt idx="81">
                  <c:v>10.895140387658953</c:v>
                </c:pt>
                <c:pt idx="82">
                  <c:v>11.001278496616402</c:v>
                </c:pt>
                <c:pt idx="83">
                  <c:v>11.106826949412978</c:v>
                </c:pt>
                <c:pt idx="84">
                  <c:v>11.211789021916239</c:v>
                </c:pt>
                <c:pt idx="85">
                  <c:v>11.316167971794483</c:v>
                </c:pt>
                <c:pt idx="86">
                  <c:v>11.419967038617846</c:v>
                </c:pt>
                <c:pt idx="87">
                  <c:v>11.523189443958858</c:v>
                </c:pt>
                <c:pt idx="88">
                  <c:v>11.625838391492421</c:v>
                </c:pt>
                <c:pt idx="89">
                  <c:v>11.727917067095241</c:v>
                </c:pt>
                <c:pt idx="90">
                  <c:v>11.829428638944712</c:v>
                </c:pt>
                <c:pt idx="91">
                  <c:v>11.930376257617242</c:v>
                </c:pt>
                <c:pt idx="92">
                  <c:v>12.030763056186037</c:v>
                </c:pt>
                <c:pt idx="93">
                  <c:v>12.130592150318336</c:v>
                </c:pt>
                <c:pt idx="94">
                  <c:v>12.229866638372123</c:v>
                </c:pt>
                <c:pt idx="95">
                  <c:v>12.328589601492277</c:v>
                </c:pt>
                <c:pt idx="96">
                  <c:v>12.42676410370621</c:v>
                </c:pt>
                <c:pt idx="97">
                  <c:v>12.524393192018954</c:v>
                </c:pt>
                <c:pt idx="98">
                  <c:v>12.621479896507736</c:v>
                </c:pt>
                <c:pt idx="99">
                  <c:v>12.718027230416027</c:v>
                </c:pt>
                <c:pt idx="100">
                  <c:v>12.814038190247048</c:v>
                </c:pt>
                <c:pt idx="101">
                  <c:v>12.909515755856788</c:v>
                </c:pt>
                <c:pt idx="102">
                  <c:v>13.004462890546472</c:v>
                </c:pt>
                <c:pt idx="103">
                  <c:v>13.098882541154547</c:v>
                </c:pt>
                <c:pt idx="104">
                  <c:v>13.192777638148135</c:v>
                </c:pt>
                <c:pt idx="105">
                  <c:v>13.286151095713977</c:v>
                </c:pt>
                <c:pt idx="106">
                  <c:v>13.3790058118489</c:v>
                </c:pt>
                <c:pt idx="107">
                  <c:v>13.47134466844974</c:v>
                </c:pt>
                <c:pt idx="108">
                  <c:v>13.563170531402797</c:v>
                </c:pt>
                <c:pt idx="109">
                  <c:v>13.654486250672782</c:v>
                </c:pt>
                <c:pt idx="110">
                  <c:v>13.745294660391266</c:v>
                </c:pt>
                <c:pt idx="111">
                  <c:v>13.835598578944648</c:v>
                </c:pt>
                <c:pt idx="112">
                  <c:v>13.925400809061621</c:v>
                </c:pt>
                <c:pt idx="113">
                  <c:v>14.014704137900168</c:v>
                </c:pt>
                <c:pt idx="114">
                  <c:v>14.103511337134057</c:v>
                </c:pt>
                <c:pt idx="115">
                  <c:v>14.191825163038866</c:v>
                </c:pt>
                <c:pt idx="116">
                  <c:v>14.279648356577539</c:v>
                </c:pt>
                <c:pt idx="117">
                  <c:v>14.36698364348544</c:v>
                </c:pt>
                <c:pt idx="118">
                  <c:v>14.453833734354966</c:v>
                </c:pt>
                <c:pt idx="119">
                  <c:v>14.540201324719661</c:v>
                </c:pt>
                <c:pt idx="120">
                  <c:v>14.626089095137885</c:v>
                </c:pt>
                <c:pt idx="121">
                  <c:v>14.711499711276007</c:v>
                </c:pt>
                <c:pt idx="122">
                  <c:v>14.796435823991141</c:v>
                </c:pt>
                <c:pt idx="123">
                  <c:v>14.880900069413412</c:v>
                </c:pt>
                <c:pt idx="124">
                  <c:v>14.964895069027783</c:v>
                </c:pt>
                <c:pt idx="125">
                  <c:v>15.048423429755408</c:v>
                </c:pt>
                <c:pt idx="126">
                  <c:v>15.131487744034544</c:v>
                </c:pt>
                <c:pt idx="127">
                  <c:v>15.214090589901019</c:v>
                </c:pt>
                <c:pt idx="128">
                  <c:v>15.296234531068237</c:v>
                </c:pt>
                <c:pt idx="129">
                  <c:v>15.377922117006747</c:v>
                </c:pt>
                <c:pt idx="130">
                  <c:v>15.459155883023376</c:v>
                </c:pt>
                <c:pt idx="131">
                  <c:v>15.539938350339911</c:v>
                </c:pt>
                <c:pt idx="132">
                  <c:v>15.620272026171357</c:v>
                </c:pt>
                <c:pt idx="133">
                  <c:v>15.700159403803738</c:v>
                </c:pt>
                <c:pt idx="134">
                  <c:v>15.779602962671495</c:v>
                </c:pt>
                <c:pt idx="135">
                  <c:v>15.85860516843443</c:v>
                </c:pt>
                <c:pt idx="136">
                  <c:v>15.937168473054237</c:v>
                </c:pt>
                <c:pt idx="137">
                  <c:v>16.015295314870603</c:v>
                </c:pt>
                <c:pt idx="138">
                  <c:v>16.092988118676878</c:v>
                </c:pt>
                <c:pt idx="139">
                  <c:v>16.17024929579534</c:v>
                </c:pt>
                <c:pt idx="140">
                  <c:v>16.247081244152032</c:v>
                </c:pt>
                <c:pt idx="141">
                  <c:v>16.323486348351189</c:v>
                </c:pt>
                <c:pt idx="142">
                  <c:v>16.399466979749239</c:v>
                </c:pt>
                <c:pt idx="143">
                  <c:v>16.475025496528406</c:v>
                </c:pt>
                <c:pt idx="144">
                  <c:v>16.550164243769917</c:v>
                </c:pt>
                <c:pt idx="145">
                  <c:v>16.624885553526749</c:v>
                </c:pt>
                <c:pt idx="146">
                  <c:v>16.699191744896044</c:v>
                </c:pt>
                <c:pt idx="147">
                  <c:v>16.773085124091068</c:v>
                </c:pt>
                <c:pt idx="148">
                  <c:v>16.846567984512784</c:v>
                </c:pt>
                <c:pt idx="149">
                  <c:v>16.919642606821046</c:v>
                </c:pt>
                <c:pt idx="150">
                  <c:v>16.992311259005373</c:v>
                </c:pt>
                <c:pt idx="151">
                  <c:v>17.064576196455345</c:v>
                </c:pt>
                <c:pt idx="152">
                  <c:v>17.136439662030593</c:v>
                </c:pt>
                <c:pt idx="153">
                  <c:v>17.207903886130421</c:v>
                </c:pt>
                <c:pt idx="154">
                  <c:v>17.278971086763033</c:v>
                </c:pt>
                <c:pt idx="155">
                  <c:v>17.349643469614346</c:v>
                </c:pt>
                <c:pt idx="156">
                  <c:v>17.419923228116492</c:v>
                </c:pt>
                <c:pt idx="157">
                  <c:v>17.489812543515843</c:v>
                </c:pt>
                <c:pt idx="158">
                  <c:v>17.559313584940757</c:v>
                </c:pt>
                <c:pt idx="159">
                  <c:v>17.628428509468861</c:v>
                </c:pt>
                <c:pt idx="160">
                  <c:v>17.697159462194033</c:v>
                </c:pt>
                <c:pt idx="161">
                  <c:v>17.765508576292955</c:v>
                </c:pt>
                <c:pt idx="162">
                  <c:v>17.83347797309133</c:v>
                </c:pt>
                <c:pt idx="163">
                  <c:v>17.901069762129712</c:v>
                </c:pt>
                <c:pt idx="164">
                  <c:v>17.968286041228989</c:v>
                </c:pt>
                <c:pt idx="165">
                  <c:v>18.035128896555495</c:v>
                </c:pt>
                <c:pt idx="166">
                  <c:v>18.101600402685744</c:v>
                </c:pt>
                <c:pt idx="167">
                  <c:v>18.16770262267082</c:v>
                </c:pt>
                <c:pt idx="168">
                  <c:v>18.233437608100427</c:v>
                </c:pt>
                <c:pt idx="169">
                  <c:v>18.298807399166538</c:v>
                </c:pt>
                <c:pt idx="170">
                  <c:v>18.363814024726722</c:v>
                </c:pt>
                <c:pt idx="171">
                  <c:v>18.428459502367129</c:v>
                </c:pt>
                <c:pt idx="172">
                  <c:v>18.492745838465087</c:v>
                </c:pt>
                <c:pt idx="173">
                  <c:v>18.556675028251394</c:v>
                </c:pt>
                <c:pt idx="174">
                  <c:v>18.620249055872218</c:v>
                </c:pt>
                <c:pt idx="175">
                  <c:v>18.683469894450706</c:v>
                </c:pt>
                <c:pt idx="176">
                  <c:v>18.746339506148203</c:v>
                </c:pt>
                <c:pt idx="177">
                  <c:v>18.808859842225157</c:v>
                </c:pt>
                <c:pt idx="178">
                  <c:v>18.871032843101684</c:v>
                </c:pt>
                <c:pt idx="179">
                  <c:v>18.932860438417787</c:v>
                </c:pt>
                <c:pt idx="180">
                  <c:v>18.994344547093242</c:v>
                </c:pt>
                <c:pt idx="181">
                  <c:v>19.055487077387166</c:v>
                </c:pt>
                <c:pt idx="182">
                  <c:v>19.11628992695724</c:v>
                </c:pt>
                <c:pt idx="183">
                  <c:v>19.176754982918588</c:v>
                </c:pt>
                <c:pt idx="184">
                  <c:v>19.236884121902374</c:v>
                </c:pt>
                <c:pt idx="185">
                  <c:v>19.296679210114025</c:v>
                </c:pt>
                <c:pt idx="186">
                  <c:v>19.356142103391171</c:v>
                </c:pt>
                <c:pt idx="187">
                  <c:v>19.415274647261221</c:v>
                </c:pt>
                <c:pt idx="188">
                  <c:v>19.474078676998658</c:v>
                </c:pt>
                <c:pt idx="189">
                  <c:v>19.532556017682001</c:v>
                </c:pt>
                <c:pt idx="190">
                  <c:v>19.590708484250431</c:v>
                </c:pt>
                <c:pt idx="191">
                  <c:v>19.648537881560152</c:v>
                </c:pt>
                <c:pt idx="192">
                  <c:v>19.706046004440374</c:v>
                </c:pt>
                <c:pt idx="193">
                  <c:v>19.76323463774904</c:v>
                </c:pt>
                <c:pt idx="194">
                  <c:v>19.82010555642821</c:v>
                </c:pt>
                <c:pt idx="195">
                  <c:v>19.876660525559164</c:v>
                </c:pt>
                <c:pt idx="196">
                  <c:v>19.932901300417168</c:v>
                </c:pt>
                <c:pt idx="197">
                  <c:v>19.988829626525963</c:v>
                </c:pt>
                <c:pt idx="198">
                  <c:v>20.044447239711928</c:v>
                </c:pt>
                <c:pt idx="199">
                  <c:v>20.099755866157974</c:v>
                </c:pt>
                <c:pt idx="200">
                  <c:v>20.154757222457096</c:v>
                </c:pt>
                <c:pt idx="201">
                  <c:v>20.209453015665666</c:v>
                </c:pt>
                <c:pt idx="202">
                  <c:v>20.263844943356414</c:v>
                </c:pt>
                <c:pt idx="203">
                  <c:v>20.317934693671099</c:v>
                </c:pt>
                <c:pt idx="204">
                  <c:v>20.371723945372924</c:v>
                </c:pt>
                <c:pt idx="205">
                  <c:v>20.425214367898629</c:v>
                </c:pt>
                <c:pt idx="206">
                  <c:v>20.478407621410305</c:v>
                </c:pt>
                <c:pt idx="207">
                  <c:v>20.531305356846914</c:v>
                </c:pt>
                <c:pt idx="208">
                  <c:v>20.583909215975542</c:v>
                </c:pt>
                <c:pt idx="209">
                  <c:v>20.636220831442348</c:v>
                </c:pt>
                <c:pt idx="210">
                  <c:v>20.688241826823223</c:v>
                </c:pt>
                <c:pt idx="211">
                  <c:v>20.739973816674205</c:v>
                </c:pt>
                <c:pt idx="212">
                  <c:v>20.79141840658157</c:v>
                </c:pt>
                <c:pt idx="213">
                  <c:v>20.842577193211671</c:v>
                </c:pt>
                <c:pt idx="214">
                  <c:v>20.893451764360496</c:v>
                </c:pt>
                <c:pt idx="215">
                  <c:v>20.944043699002936</c:v>
                </c:pt>
                <c:pt idx="216">
                  <c:v>20.994354567341812</c:v>
                </c:pt>
                <c:pt idx="217">
                  <c:v>21.044385930856578</c:v>
                </c:pt>
                <c:pt idx="218">
                  <c:v>21.09413934235182</c:v>
                </c:pt>
                <c:pt idx="219">
                  <c:v>21.14361634600542</c:v>
                </c:pt>
                <c:pt idx="220">
                  <c:v>21.192818477416502</c:v>
                </c:pt>
                <c:pt idx="221">
                  <c:v>21.241747263653078</c:v>
                </c:pt>
                <c:pt idx="222">
                  <c:v>21.290404223299454</c:v>
                </c:pt>
                <c:pt idx="223">
                  <c:v>21.338790866503349</c:v>
                </c:pt>
                <c:pt idx="224">
                  <c:v>21.386908695022779</c:v>
                </c:pt>
                <c:pt idx="225">
                  <c:v>21.434759202272648</c:v>
                </c:pt>
                <c:pt idx="226">
                  <c:v>21.482343873371136</c:v>
                </c:pt>
                <c:pt idx="227">
                  <c:v>21.529664185185741</c:v>
                </c:pt>
                <c:pt idx="228">
                  <c:v>21.576721606379152</c:v>
                </c:pt>
                <c:pt idx="229">
                  <c:v>21.623517597454821</c:v>
                </c:pt>
                <c:pt idx="230">
                  <c:v>21.670053610802295</c:v>
                </c:pt>
                <c:pt idx="231">
                  <c:v>21.716331090742283</c:v>
                </c:pt>
                <c:pt idx="232">
                  <c:v>21.762351473571488</c:v>
                </c:pt>
                <c:pt idx="233">
                  <c:v>21.808116187607201</c:v>
                </c:pt>
                <c:pt idx="234">
                  <c:v>21.853626653231604</c:v>
                </c:pt>
                <c:pt idx="235">
                  <c:v>21.898884282935871</c:v>
                </c:pt>
                <c:pt idx="236">
                  <c:v>21.943890481364008</c:v>
                </c:pt>
                <c:pt idx="237">
                  <c:v>21.988646645356429</c:v>
                </c:pt>
                <c:pt idx="238">
                  <c:v>22.033154163993341</c:v>
                </c:pt>
                <c:pt idx="239">
                  <c:v>22.077414418637819</c:v>
                </c:pt>
                <c:pt idx="240">
                  <c:v>22.121428782978722</c:v>
                </c:pt>
                <c:pt idx="241">
                  <c:v>22.165198623073284</c:v>
                </c:pt>
                <c:pt idx="242">
                  <c:v>22.208725297389545</c:v>
                </c:pt>
                <c:pt idx="243">
                  <c:v>22.252010156848488</c:v>
                </c:pt>
                <c:pt idx="244">
                  <c:v>22.295054544865994</c:v>
                </c:pt>
                <c:pt idx="245">
                  <c:v>22.337859797394518</c:v>
                </c:pt>
                <c:pt idx="246">
                  <c:v>22.380427242964547</c:v>
                </c:pt>
                <c:pt idx="247">
                  <c:v>22.422758202725856</c:v>
                </c:pt>
                <c:pt idx="248">
                  <c:v>22.464853990488489</c:v>
                </c:pt>
                <c:pt idx="249">
                  <c:v>22.506715912763553</c:v>
                </c:pt>
                <c:pt idx="250">
                  <c:v>22.548345268803757</c:v>
                </c:pt>
                <c:pt idx="251">
                  <c:v>22.589743350643733</c:v>
                </c:pt>
                <c:pt idx="252">
                  <c:v>22.63091144314016</c:v>
                </c:pt>
                <c:pt idx="253">
                  <c:v>22.671850824011603</c:v>
                </c:pt>
                <c:pt idx="254">
                  <c:v>22.712562763878207</c:v>
                </c:pt>
                <c:pt idx="255">
                  <c:v>22.753048526301104</c:v>
                </c:pt>
                <c:pt idx="256">
                  <c:v>22.793309367821653</c:v>
                </c:pt>
                <c:pt idx="257">
                  <c:v>22.833346538000423</c:v>
                </c:pt>
                <c:pt idx="258">
                  <c:v>22.873161279455974</c:v>
                </c:pt>
                <c:pt idx="259">
                  <c:v>22.912754827903441</c:v>
                </c:pt>
                <c:pt idx="260">
                  <c:v>22.952128412192867</c:v>
                </c:pt>
                <c:pt idx="261">
                  <c:v>22.991283254347351</c:v>
                </c:pt>
                <c:pt idx="262">
                  <c:v>23.030220569600974</c:v>
                </c:pt>
                <c:pt idx="263">
                  <c:v>23.068941566436525</c:v>
                </c:pt>
                <c:pt idx="264">
                  <c:v>23.107447446622988</c:v>
                </c:pt>
                <c:pt idx="265">
                  <c:v>23.145739405252865</c:v>
                </c:pt>
                <c:pt idx="266">
                  <c:v>23.183818630779239</c:v>
                </c:pt>
                <c:pt idx="267">
                  <c:v>23.221686305052685</c:v>
                </c:pt>
                <c:pt idx="268">
                  <c:v>23.259343603357948</c:v>
                </c:pt>
                <c:pt idx="269">
                  <c:v>23.296791694450405</c:v>
                </c:pt>
                <c:pt idx="270">
                  <c:v>23.334031740592348</c:v>
                </c:pt>
                <c:pt idx="271">
                  <c:v>23.371064897589054</c:v>
                </c:pt>
                <c:pt idx="272">
                  <c:v>23.407892314824675</c:v>
                </c:pt>
                <c:pt idx="273">
                  <c:v>23.444515135297873</c:v>
                </c:pt>
                <c:pt idx="274">
                  <c:v>23.480934495657326</c:v>
                </c:pt>
                <c:pt idx="275">
                  <c:v>23.517151526237011</c:v>
                </c:pt>
                <c:pt idx="276">
                  <c:v>23.553167351091247</c:v>
                </c:pt>
                <c:pt idx="277">
                  <c:v>23.588983088029632</c:v>
                </c:pt>
                <c:pt idx="278">
                  <c:v>23.624599848651687</c:v>
                </c:pt>
                <c:pt idx="279">
                  <c:v>23.6600187383814</c:v>
                </c:pt>
                <c:pt idx="280">
                  <c:v>23.695240856501503</c:v>
                </c:pt>
                <c:pt idx="281">
                  <c:v>23.730267296187606</c:v>
                </c:pt>
                <c:pt idx="282">
                  <c:v>23.76509914454212</c:v>
                </c:pt>
                <c:pt idx="283">
                  <c:v>23.799737482628</c:v>
                </c:pt>
                <c:pt idx="284">
                  <c:v>23.834183385502286</c:v>
                </c:pt>
                <c:pt idx="285">
                  <c:v>23.868437922249495</c:v>
                </c:pt>
                <c:pt idx="286">
                  <c:v>23.902502156014776</c:v>
                </c:pt>
                <c:pt idx="287">
                  <c:v>23.936377144036914</c:v>
                </c:pt>
                <c:pt idx="288">
                  <c:v>23.970063937681157</c:v>
                </c:pt>
                <c:pt idx="289">
                  <c:v>24.003563582471816</c:v>
                </c:pt>
                <c:pt idx="290">
                  <c:v>24.03687711812475</c:v>
                </c:pt>
                <c:pt idx="291">
                  <c:v>24.070005578579611</c:v>
                </c:pt>
                <c:pt idx="292">
                  <c:v>24.102949992031949</c:v>
                </c:pt>
                <c:pt idx="293">
                  <c:v>24.135711380965105</c:v>
                </c:pt>
                <c:pt idx="294">
                  <c:v>24.168290762181968</c:v>
                </c:pt>
                <c:pt idx="295">
                  <c:v>24.200689146836513</c:v>
                </c:pt>
                <c:pt idx="296">
                  <c:v>24.232907540465202</c:v>
                </c:pt>
                <c:pt idx="297">
                  <c:v>24.264946943018174</c:v>
                </c:pt>
                <c:pt idx="298">
                  <c:v>24.296808348890295</c:v>
                </c:pt>
                <c:pt idx="299">
                  <c:v>24.328492746952012</c:v>
                </c:pt>
                <c:pt idx="300">
                  <c:v>24.360001120580055</c:v>
                </c:pt>
                <c:pt idx="301">
                  <c:v>24.391334447687942</c:v>
                </c:pt>
                <c:pt idx="302">
                  <c:v>24.422493700756345</c:v>
                </c:pt>
                <c:pt idx="303">
                  <c:v>24.453479846863249</c:v>
                </c:pt>
                <c:pt idx="304">
                  <c:v>24.48429384771401</c:v>
                </c:pt>
                <c:pt idx="305">
                  <c:v>24.514936659671154</c:v>
                </c:pt>
                <c:pt idx="306">
                  <c:v>24.545409233784095</c:v>
                </c:pt>
                <c:pt idx="307">
                  <c:v>24.575712515818626</c:v>
                </c:pt>
                <c:pt idx="308">
                  <c:v>24.605847446286301</c:v>
                </c:pt>
                <c:pt idx="309">
                  <c:v>24.635814960473599</c:v>
                </c:pt>
                <c:pt idx="310">
                  <c:v>24.665615988470972</c:v>
                </c:pt>
                <c:pt idx="311">
                  <c:v>24.695251455201685</c:v>
                </c:pt>
                <c:pt idx="312">
                  <c:v>24.724722280450564</c:v>
                </c:pt>
                <c:pt idx="313">
                  <c:v>24.754029378892508</c:v>
                </c:pt>
                <c:pt idx="314">
                  <c:v>24.78317366012088</c:v>
                </c:pt>
                <c:pt idx="315">
                  <c:v>24.812156028675762</c:v>
                </c:pt>
                <c:pt idx="316">
                  <c:v>24.840977384072009</c:v>
                </c:pt>
                <c:pt idx="317">
                  <c:v>24.869638620827164</c:v>
                </c:pt>
                <c:pt idx="318">
                  <c:v>24.898140628489234</c:v>
                </c:pt>
                <c:pt idx="319">
                  <c:v>24.926484291664295</c:v>
                </c:pt>
                <c:pt idx="320">
                  <c:v>24.954670490043938</c:v>
                </c:pt>
                <c:pt idx="321">
                  <c:v>24.982700098432584</c:v>
                </c:pt>
                <c:pt idx="322">
                  <c:v>25.010573986774627</c:v>
                </c:pt>
                <c:pt idx="323">
                  <c:v>25.038293020181431</c:v>
                </c:pt>
                <c:pt idx="324">
                  <c:v>25.065858058958202</c:v>
                </c:pt>
                <c:pt idx="325">
                  <c:v>25.093269958630657</c:v>
                </c:pt>
                <c:pt idx="326">
                  <c:v>25.120529569971598</c:v>
                </c:pt>
                <c:pt idx="327">
                  <c:v>25.147637739027314</c:v>
                </c:pt>
                <c:pt idx="328">
                  <c:v>25.174595307143829</c:v>
                </c:pt>
                <c:pt idx="329">
                  <c:v>25.201403110993027</c:v>
                </c:pt>
                <c:pt idx="330">
                  <c:v>25.228061982598621</c:v>
                </c:pt>
                <c:pt idx="331">
                  <c:v>25.254572749361966</c:v>
                </c:pt>
                <c:pt idx="332">
                  <c:v>25.280936234087733</c:v>
                </c:pt>
                <c:pt idx="333">
                  <c:v>25.307153255009467</c:v>
                </c:pt>
                <c:pt idx="334">
                  <c:v>25.333224625814967</c:v>
                </c:pt>
                <c:pt idx="335">
                  <c:v>25.359151155671551</c:v>
                </c:pt>
                <c:pt idx="336">
                  <c:v>25.384933649251153</c:v>
                </c:pt>
                <c:pt idx="337">
                  <c:v>25.410572906755316</c:v>
                </c:pt>
                <c:pt idx="338">
                  <c:v>25.436069723940008</c:v>
                </c:pt>
                <c:pt idx="339">
                  <c:v>25.461424892140343</c:v>
                </c:pt>
                <c:pt idx="340">
                  <c:v>25.486639198295119</c:v>
                </c:pt>
                <c:pt idx="341">
                  <c:v>25.511713424971258</c:v>
                </c:pt>
                <c:pt idx="342">
                  <c:v>25.536648350388081</c:v>
                </c:pt>
                <c:pt idx="343">
                  <c:v>25.561444748441485</c:v>
                </c:pt>
                <c:pt idx="344">
                  <c:v>25.586103388727921</c:v>
                </c:pt>
                <c:pt idx="345">
                  <c:v>25.610625036568322</c:v>
                </c:pt>
                <c:pt idx="346">
                  <c:v>25.635010453031828</c:v>
                </c:pt>
                <c:pt idx="347">
                  <c:v>25.659260394959432</c:v>
                </c:pt>
                <c:pt idx="348">
                  <c:v>25.683375614987437</c:v>
                </c:pt>
                <c:pt idx="349">
                  <c:v>25.70735686157084</c:v>
                </c:pt>
                <c:pt idx="350">
                  <c:v>25.731204879006555</c:v>
                </c:pt>
                <c:pt idx="351">
                  <c:v>25.75492040745652</c:v>
                </c:pt>
                <c:pt idx="352">
                  <c:v>25.77850418297065</c:v>
                </c:pt>
                <c:pt idx="353">
                  <c:v>25.801956937509701</c:v>
                </c:pt>
                <c:pt idx="354">
                  <c:v>25.825279398967979</c:v>
                </c:pt>
                <c:pt idx="355">
                  <c:v>25.848472291195932</c:v>
                </c:pt>
                <c:pt idx="356">
                  <c:v>25.871536334022622</c:v>
                </c:pt>
                <c:pt idx="357">
                  <c:v>25.894472243278049</c:v>
                </c:pt>
                <c:pt idx="358">
                  <c:v>25.917280730815392</c:v>
                </c:pt>
                <c:pt idx="359">
                  <c:v>25.939962504533085</c:v>
                </c:pt>
                <c:pt idx="360">
                  <c:v>25.962518268396792</c:v>
                </c:pt>
                <c:pt idx="361">
                  <c:v>25.984948722461255</c:v>
                </c:pt>
                <c:pt idx="362">
                  <c:v>26.007254562892026</c:v>
                </c:pt>
                <c:pt idx="363">
                  <c:v>26.029436481987066</c:v>
                </c:pt>
                <c:pt idx="364">
                  <c:v>26.051495168198247</c:v>
                </c:pt>
                <c:pt idx="365">
                  <c:v>26.073431306152703</c:v>
                </c:pt>
                <c:pt idx="366">
                  <c:v>26.095245576674078</c:v>
                </c:pt>
                <c:pt idx="367">
                  <c:v>26.116938656803669</c:v>
                </c:pt>
                <c:pt idx="368">
                  <c:v>26.138511219821424</c:v>
                </c:pt>
                <c:pt idx="369">
                  <c:v>26.159963935266859</c:v>
                </c:pt>
                <c:pt idx="370">
                  <c:v>26.181297468959823</c:v>
                </c:pt>
                <c:pt idx="371">
                  <c:v>26.202512483021156</c:v>
                </c:pt>
                <c:pt idx="372">
                  <c:v>26.223609635893265</c:v>
                </c:pt>
                <c:pt idx="373">
                  <c:v>26.244589582360522</c:v>
                </c:pt>
                <c:pt idx="374">
                  <c:v>26.265452973569634</c:v>
                </c:pt>
                <c:pt idx="375">
                  <c:v>26.286200457049802</c:v>
                </c:pt>
                <c:pt idx="376">
                  <c:v>26.306832676732856</c:v>
                </c:pt>
                <c:pt idx="377">
                  <c:v>26.327350272973231</c:v>
                </c:pt>
                <c:pt idx="378">
                  <c:v>26.347753882567826</c:v>
                </c:pt>
                <c:pt idx="379">
                  <c:v>26.368044138775783</c:v>
                </c:pt>
                <c:pt idx="380">
                  <c:v>26.38822167133814</c:v>
                </c:pt>
                <c:pt idx="381">
                  <c:v>26.408287106497372</c:v>
                </c:pt>
                <c:pt idx="382">
                  <c:v>26.428241067016831</c:v>
                </c:pt>
                <c:pt idx="383">
                  <c:v>26.448084172200073</c:v>
                </c:pt>
                <c:pt idx="384">
                  <c:v>26.46781703791007</c:v>
                </c:pt>
                <c:pt idx="385">
                  <c:v>26.487440276588348</c:v>
                </c:pt>
                <c:pt idx="386">
                  <c:v>26.50695449727397</c:v>
                </c:pt>
                <c:pt idx="387">
                  <c:v>26.526360305622447</c:v>
                </c:pt>
                <c:pt idx="388">
                  <c:v>26.545658303924544</c:v>
                </c:pt>
                <c:pt idx="389">
                  <c:v>26.564849091124966</c:v>
                </c:pt>
                <c:pt idx="390">
                  <c:v>26.58393326284094</c:v>
                </c:pt>
                <c:pt idx="391">
                  <c:v>26.602911411380713</c:v>
                </c:pt>
                <c:pt idx="392">
                  <c:v>26.621784125761931</c:v>
                </c:pt>
                <c:pt idx="393">
                  <c:v>26.640551991729918</c:v>
                </c:pt>
                <c:pt idx="394">
                  <c:v>26.659215591775862</c:v>
                </c:pt>
                <c:pt idx="395">
                  <c:v>26.677775505154884</c:v>
                </c:pt>
                <c:pt idx="396">
                  <c:v>26.696232307904022</c:v>
                </c:pt>
                <c:pt idx="397">
                  <c:v>26.71458657286011</c:v>
                </c:pt>
                <c:pt idx="398">
                  <c:v>26.732838869677551</c:v>
                </c:pt>
                <c:pt idx="399">
                  <c:v>26.750989764846008</c:v>
                </c:pt>
                <c:pt idx="400">
                  <c:v>26.769039821707974</c:v>
                </c:pt>
                <c:pt idx="401">
                  <c:v>26.786989600476261</c:v>
                </c:pt>
                <c:pt idx="402">
                  <c:v>26.804839658251392</c:v>
                </c:pt>
                <c:pt idx="403">
                  <c:v>26.822590549038882</c:v>
                </c:pt>
                <c:pt idx="404">
                  <c:v>26.840242823766445</c:v>
                </c:pt>
                <c:pt idx="405">
                  <c:v>26.857797030301075</c:v>
                </c:pt>
                <c:pt idx="406">
                  <c:v>26.875253713466069</c:v>
                </c:pt>
                <c:pt idx="407">
                  <c:v>26.892613415057927</c:v>
                </c:pt>
                <c:pt idx="408">
                  <c:v>26.909876673863163</c:v>
                </c:pt>
                <c:pt idx="409">
                  <c:v>26.927044025675034</c:v>
                </c:pt>
                <c:pt idx="410">
                  <c:v>26.944116003310175</c:v>
                </c:pt>
                <c:pt idx="411">
                  <c:v>26.96109313662512</c:v>
                </c:pt>
                <c:pt idx="412">
                  <c:v>26.977975952532759</c:v>
                </c:pt>
                <c:pt idx="413">
                  <c:v>26.994764975018686</c:v>
                </c:pt>
                <c:pt idx="414">
                  <c:v>27.011460725157473</c:v>
                </c:pt>
                <c:pt idx="415">
                  <c:v>27.02806372112882</c:v>
                </c:pt>
                <c:pt idx="416">
                  <c:v>27.04457447823366</c:v>
                </c:pt>
                <c:pt idx="417">
                  <c:v>27.060993508910141</c:v>
                </c:pt>
                <c:pt idx="418">
                  <c:v>27.077321322749526</c:v>
                </c:pt>
                <c:pt idx="419">
                  <c:v>27.093558426512029</c:v>
                </c:pt>
                <c:pt idx="420">
                  <c:v>27.109705324142514</c:v>
                </c:pt>
                <c:pt idx="421">
                  <c:v>27.125762516786168</c:v>
                </c:pt>
                <c:pt idx="422">
                  <c:v>27.141730502804023</c:v>
                </c:pt>
                <c:pt idx="423">
                  <c:v>27.157609777788448</c:v>
                </c:pt>
                <c:pt idx="424">
                  <c:v>27.173400834578512</c:v>
                </c:pt>
                <c:pt idx="425">
                  <c:v>27.189104163275299</c:v>
                </c:pt>
                <c:pt idx="426">
                  <c:v>27.2047202512571</c:v>
                </c:pt>
                <c:pt idx="427">
                  <c:v>27.220249583194562</c:v>
                </c:pt>
                <c:pt idx="428">
                  <c:v>27.235692641065707</c:v>
                </c:pt>
                <c:pt idx="429">
                  <c:v>27.251049904170898</c:v>
                </c:pt>
                <c:pt idx="430">
                  <c:v>27.266321849147726</c:v>
                </c:pt>
                <c:pt idx="431">
                  <c:v>27.281508949985792</c:v>
                </c:pt>
                <c:pt idx="432">
                  <c:v>27.296611678041426</c:v>
                </c:pt>
                <c:pt idx="433">
                  <c:v>27.311630502052306</c:v>
                </c:pt>
                <c:pt idx="434">
                  <c:v>27.326565888152015</c:v>
                </c:pt>
                <c:pt idx="435">
                  <c:v>27.341418299884506</c:v>
                </c:pt>
                <c:pt idx="436">
                  <c:v>27.356188198218479</c:v>
                </c:pt>
                <c:pt idx="437">
                  <c:v>27.370876041561711</c:v>
                </c:pt>
                <c:pt idx="438">
                  <c:v>27.385482285775257</c:v>
                </c:pt>
                <c:pt idx="439">
                  <c:v>27.400007384187617</c:v>
                </c:pt>
                <c:pt idx="440">
                  <c:v>27.414451787608797</c:v>
                </c:pt>
                <c:pt idx="441">
                  <c:v>27.428815944344304</c:v>
                </c:pt>
                <c:pt idx="442">
                  <c:v>27.443100300209057</c:v>
                </c:pt>
                <c:pt idx="443">
                  <c:v>27.457305298541229</c:v>
                </c:pt>
                <c:pt idx="444">
                  <c:v>27.471431380216</c:v>
                </c:pt>
                <c:pt idx="445">
                  <c:v>27.485478983659245</c:v>
                </c:pt>
                <c:pt idx="446">
                  <c:v>27.499448544861139</c:v>
                </c:pt>
                <c:pt idx="447">
                  <c:v>27.513340497389688</c:v>
                </c:pt>
                <c:pt idx="448">
                  <c:v>27.527155272404187</c:v>
                </c:pt>
                <c:pt idx="449">
                  <c:v>27.540893298668607</c:v>
                </c:pt>
                <c:pt idx="450">
                  <c:v>27.554555002564893</c:v>
                </c:pt>
                <c:pt idx="451">
                  <c:v>27.568140808106197</c:v>
                </c:pt>
                <c:pt idx="452">
                  <c:v>27.581651136950054</c:v>
                </c:pt>
                <c:pt idx="453">
                  <c:v>27.595086408411444</c:v>
                </c:pt>
                <c:pt idx="454">
                  <c:v>27.608447039475823</c:v>
                </c:pt>
                <c:pt idx="455">
                  <c:v>27.621733444812069</c:v>
                </c:pt>
                <c:pt idx="456">
                  <c:v>27.634946036785337</c:v>
                </c:pt>
                <c:pt idx="457">
                  <c:v>27.64808522546986</c:v>
                </c:pt>
                <c:pt idx="458">
                  <c:v>27.661151418661692</c:v>
                </c:pt>
                <c:pt idx="459">
                  <c:v>27.674145021891349</c:v>
                </c:pt>
                <c:pt idx="460">
                  <c:v>27.6870664384364</c:v>
                </c:pt>
                <c:pt idx="461">
                  <c:v>27.699916069333977</c:v>
                </c:pt>
                <c:pt idx="462">
                  <c:v>27.712694313393232</c:v>
                </c:pt>
                <c:pt idx="463">
                  <c:v>27.725401567207715</c:v>
                </c:pt>
                <c:pt idx="464">
                  <c:v>27.738038225167674</c:v>
                </c:pt>
                <c:pt idx="465">
                  <c:v>27.7506046794723</c:v>
                </c:pt>
                <c:pt idx="466">
                  <c:v>27.763101320141896</c:v>
                </c:pt>
                <c:pt idx="467">
                  <c:v>27.775528535029995</c:v>
                </c:pt>
                <c:pt idx="468">
                  <c:v>27.787886709835387</c:v>
                </c:pt>
                <c:pt idx="469">
                  <c:v>27.800176228114079</c:v>
                </c:pt>
                <c:pt idx="470">
                  <c:v>27.81239747129122</c:v>
                </c:pt>
                <c:pt idx="471">
                  <c:v>27.824550818672936</c:v>
                </c:pt>
                <c:pt idx="472">
                  <c:v>27.836636647458089</c:v>
                </c:pt>
                <c:pt idx="473">
                  <c:v>27.848655332749988</c:v>
                </c:pt>
                <c:pt idx="474">
                  <c:v>27.860607247568044</c:v>
                </c:pt>
                <c:pt idx="475">
                  <c:v>27.872492762859334</c:v>
                </c:pt>
                <c:pt idx="476">
                  <c:v>27.884312247510113</c:v>
                </c:pt>
                <c:pt idx="477">
                  <c:v>27.896066068357282</c:v>
                </c:pt>
                <c:pt idx="478">
                  <c:v>27.90775459019974</c:v>
                </c:pt>
                <c:pt idx="479">
                  <c:v>27.91937817580974</c:v>
                </c:pt>
                <c:pt idx="480">
                  <c:v>27.930937185944131</c:v>
                </c:pt>
                <c:pt idx="481">
                  <c:v>27.94243197935555</c:v>
                </c:pt>
                <c:pt idx="482">
                  <c:v>27.953862912803576</c:v>
                </c:pt>
                <c:pt idx="483">
                  <c:v>27.96523034106578</c:v>
                </c:pt>
                <c:pt idx="484">
                  <c:v>27.976534616948751</c:v>
                </c:pt>
                <c:pt idx="485">
                  <c:v>27.987776091299036</c:v>
                </c:pt>
                <c:pt idx="486">
                  <c:v>27.998955113014038</c:v>
                </c:pt>
                <c:pt idx="487">
                  <c:v>28.01007202905285</c:v>
                </c:pt>
                <c:pt idx="488">
                  <c:v>28.021127184447</c:v>
                </c:pt>
                <c:pt idx="489">
                  <c:v>28.032120922311183</c:v>
                </c:pt>
                <c:pt idx="490">
                  <c:v>28.043053583853901</c:v>
                </c:pt>
                <c:pt idx="491">
                  <c:v>28.053925508388044</c:v>
                </c:pt>
                <c:pt idx="492">
                  <c:v>28.064737033341444</c:v>
                </c:pt>
                <c:pt idx="493">
                  <c:v>28.075488494267322</c:v>
                </c:pt>
                <c:pt idx="494">
                  <c:v>28.086180224854729</c:v>
                </c:pt>
                <c:pt idx="495">
                  <c:v>28.096812556938872</c:v>
                </c:pt>
                <c:pt idx="496">
                  <c:v>28.107385820511436</c:v>
                </c:pt>
                <c:pt idx="497">
                  <c:v>28.117900343730813</c:v>
                </c:pt>
                <c:pt idx="498">
                  <c:v>28.128356452932309</c:v>
                </c:pt>
                <c:pt idx="499">
                  <c:v>28.13875447263824</c:v>
                </c:pt>
                <c:pt idx="500">
                  <c:v>28.14909472556803</c:v>
                </c:pt>
                <c:pt idx="501">
                  <c:v>28.159377532648207</c:v>
                </c:pt>
                <c:pt idx="502">
                  <c:v>28.169603213022384</c:v>
                </c:pt>
                <c:pt idx="503">
                  <c:v>28.179772084061145</c:v>
                </c:pt>
                <c:pt idx="504">
                  <c:v>28.189884461371918</c:v>
                </c:pt>
                <c:pt idx="505">
                  <c:v>28.199940658808742</c:v>
                </c:pt>
                <c:pt idx="506">
                  <c:v>28.209940988482028</c:v>
                </c:pt>
                <c:pt idx="507">
                  <c:v>28.219885760768239</c:v>
                </c:pt>
                <c:pt idx="508">
                  <c:v>28.22977528431953</c:v>
                </c:pt>
                <c:pt idx="509">
                  <c:v>28.239609866073309</c:v>
                </c:pt>
                <c:pt idx="510">
                  <c:v>28.249389811261793</c:v>
                </c:pt>
                <c:pt idx="511">
                  <c:v>28.259115423421449</c:v>
                </c:pt>
                <c:pt idx="512">
                  <c:v>28.268787004402441</c:v>
                </c:pt>
                <c:pt idx="513">
                  <c:v>28.278404854377982</c:v>
                </c:pt>
                <c:pt idx="514">
                  <c:v>28.287969271853658</c:v>
                </c:pt>
                <c:pt idx="515">
                  <c:v>28.297480553676692</c:v>
                </c:pt>
                <c:pt idx="516">
                  <c:v>28.306938995045154</c:v>
                </c:pt>
                <c:pt idx="517">
                  <c:v>28.316344889517126</c:v>
                </c:pt>
                <c:pt idx="518">
                  <c:v>28.325698529019807</c:v>
                </c:pt>
                <c:pt idx="519">
                  <c:v>28.335000203858588</c:v>
                </c:pt>
                <c:pt idx="520">
                  <c:v>28.344250202726041</c:v>
                </c:pt>
                <c:pt idx="521">
                  <c:v>28.353448812710894</c:v>
                </c:pt>
                <c:pt idx="522">
                  <c:v>28.362596319306945</c:v>
                </c:pt>
                <c:pt idx="523">
                  <c:v>28.371693006421907</c:v>
                </c:pt>
                <c:pt idx="524">
                  <c:v>28.38073915638623</c:v>
                </c:pt>
                <c:pt idx="525">
                  <c:v>28.38973504996186</c:v>
                </c:pt>
                <c:pt idx="526">
                  <c:v>28.398680966350963</c:v>
                </c:pt>
                <c:pt idx="527">
                  <c:v>28.407577183204566</c:v>
                </c:pt>
                <c:pt idx="528">
                  <c:v>28.416423976631208</c:v>
                </c:pt>
                <c:pt idx="529">
                  <c:v>28.42522162120548</c:v>
                </c:pt>
                <c:pt idx="530">
                  <c:v>28.433970389976562</c:v>
                </c:pt>
                <c:pt idx="531">
                  <c:v>28.442670554476692</c:v>
                </c:pt>
                <c:pt idx="532">
                  <c:v>28.451322384729597</c:v>
                </c:pt>
                <c:pt idx="533">
                  <c:v>28.459926149258877</c:v>
                </c:pt>
                <c:pt idx="534">
                  <c:v>28.468482115096325</c:v>
                </c:pt>
                <c:pt idx="535">
                  <c:v>28.476990547790237</c:v>
                </c:pt>
                <c:pt idx="536">
                  <c:v>28.485451711413628</c:v>
                </c:pt>
                <c:pt idx="537">
                  <c:v>28.493865868572442</c:v>
                </c:pt>
                <c:pt idx="538">
                  <c:v>28.502233280413705</c:v>
                </c:pt>
                <c:pt idx="539">
                  <c:v>28.510554206633628</c:v>
                </c:pt>
                <c:pt idx="540">
                  <c:v>28.518828905485663</c:v>
                </c:pt>
                <c:pt idx="541">
                  <c:v>28.52705763378852</c:v>
                </c:pt>
                <c:pt idx="542">
                  <c:v>28.535240646934142</c:v>
                </c:pt>
                <c:pt idx="543">
                  <c:v>28.543378198895621</c:v>
                </c:pt>
                <c:pt idx="544">
                  <c:v>28.551470542235091</c:v>
                </c:pt>
                <c:pt idx="545">
                  <c:v>28.559517928111561</c:v>
                </c:pt>
                <c:pt idx="546">
                  <c:v>28.567520606288721</c:v>
                </c:pt>
                <c:pt idx="547">
                  <c:v>28.575478825142671</c:v>
                </c:pt>
                <c:pt idx="548">
                  <c:v>28.583392831669656</c:v>
                </c:pt>
                <c:pt idx="549">
                  <c:v>28.591262871493711</c:v>
                </c:pt>
                <c:pt idx="550">
                  <c:v>28.599089188874302</c:v>
                </c:pt>
                <c:pt idx="551">
                  <c:v>28.606872026713887</c:v>
                </c:pt>
                <c:pt idx="552">
                  <c:v>28.614611626565477</c:v>
                </c:pt>
                <c:pt idx="553">
                  <c:v>28.622308228640112</c:v>
                </c:pt>
                <c:pt idx="554">
                  <c:v>28.629962071814333</c:v>
                </c:pt>
                <c:pt idx="555">
                  <c:v>28.637573393637584</c:v>
                </c:pt>
                <c:pt idx="556">
                  <c:v>28.6451424303396</c:v>
                </c:pt>
                <c:pt idx="557">
                  <c:v>28.652669416837711</c:v>
                </c:pt>
                <c:pt idx="558">
                  <c:v>28.66015458674417</c:v>
                </c:pt>
                <c:pt idx="559">
                  <c:v>28.667598172373371</c:v>
                </c:pt>
                <c:pt idx="560">
                  <c:v>28.675000404749074</c:v>
                </c:pt>
                <c:pt idx="561">
                  <c:v>28.682361513611582</c:v>
                </c:pt>
                <c:pt idx="562">
                  <c:v>28.689681727424851</c:v>
                </c:pt>
                <c:pt idx="563">
                  <c:v>28.696961273383604</c:v>
                </c:pt>
                <c:pt idx="564">
                  <c:v>28.70420037742036</c:v>
                </c:pt>
                <c:pt idx="565">
                  <c:v>28.711399264212471</c:v>
                </c:pt>
                <c:pt idx="566">
                  <c:v>28.718558157189065</c:v>
                </c:pt>
                <c:pt idx="567">
                  <c:v>28.725677278538015</c:v>
                </c:pt>
                <c:pt idx="568">
                  <c:v>28.732756849212805</c:v>
                </c:pt>
                <c:pt idx="569">
                  <c:v>28.739797088939401</c:v>
                </c:pt>
                <c:pt idx="570">
                  <c:v>28.746798216223073</c:v>
                </c:pt>
                <c:pt idx="571">
                  <c:v>28.75376044835517</c:v>
                </c:pt>
                <c:pt idx="572">
                  <c:v>28.760684001419865</c:v>
                </c:pt>
                <c:pt idx="573">
                  <c:v>28.767569090300867</c:v>
                </c:pt>
                <c:pt idx="574">
                  <c:v>28.774415928688086</c:v>
                </c:pt>
                <c:pt idx="575">
                  <c:v>28.781224729084261</c:v>
                </c:pt>
                <c:pt idx="576">
                  <c:v>28.787995702811571</c:v>
                </c:pt>
                <c:pt idx="577">
                  <c:v>28.794729060018174</c:v>
                </c:pt>
                <c:pt idx="578">
                  <c:v>28.801425009684738</c:v>
                </c:pt>
                <c:pt idx="579">
                  <c:v>28.808083759630936</c:v>
                </c:pt>
                <c:pt idx="580">
                  <c:v>28.81470551652188</c:v>
                </c:pt>
                <c:pt idx="581">
                  <c:v>28.821290485874531</c:v>
                </c:pt>
                <c:pt idx="582">
                  <c:v>28.82783887206412</c:v>
                </c:pt>
                <c:pt idx="583">
                  <c:v>28.834350878330429</c:v>
                </c:pt>
                <c:pt idx="584">
                  <c:v>28.840826706784153</c:v>
                </c:pt>
                <c:pt idx="585">
                  <c:v>28.847266558413128</c:v>
                </c:pt>
                <c:pt idx="586">
                  <c:v>28.853670633088612</c:v>
                </c:pt>
                <c:pt idx="587">
                  <c:v>28.860039129571451</c:v>
                </c:pt>
                <c:pt idx="588">
                  <c:v>28.866372245518278</c:v>
                </c:pt>
                <c:pt idx="589">
                  <c:v>28.87267017748762</c:v>
                </c:pt>
                <c:pt idx="590">
                  <c:v>28.878933120946019</c:v>
                </c:pt>
                <c:pt idx="591">
                  <c:v>28.885161270274097</c:v>
                </c:pt>
                <c:pt idx="592">
                  <c:v>28.891354818772573</c:v>
                </c:pt>
                <c:pt idx="593">
                  <c:v>28.897513958668284</c:v>
                </c:pt>
                <c:pt idx="594">
                  <c:v>28.903638881120127</c:v>
                </c:pt>
                <c:pt idx="595">
                  <c:v>28.909729776225017</c:v>
                </c:pt>
                <c:pt idx="596">
                  <c:v>28.915786833023763</c:v>
                </c:pt>
                <c:pt idx="597">
                  <c:v>28.921810239506964</c:v>
                </c:pt>
                <c:pt idx="598">
                  <c:v>28.927800182620814</c:v>
                </c:pt>
                <c:pt idx="599">
                  <c:v>28.933756848272921</c:v>
                </c:pt>
                <c:pt idx="600">
                  <c:v>28.939680421338071</c:v>
                </c:pt>
                <c:pt idx="601">
                  <c:v>28.945571085663971</c:v>
                </c:pt>
                <c:pt idx="602">
                  <c:v>28.951429024076948</c:v>
                </c:pt>
                <c:pt idx="603">
                  <c:v>28.957254418387635</c:v>
                </c:pt>
                <c:pt idx="604">
                  <c:v>28.963047449396594</c:v>
                </c:pt>
                <c:pt idx="605">
                  <c:v>28.968808296899947</c:v>
                </c:pt>
                <c:pt idx="606">
                  <c:v>28.974537139694945</c:v>
                </c:pt>
                <c:pt idx="607">
                  <c:v>28.980234155585531</c:v>
                </c:pt>
                <c:pt idx="608">
                  <c:v>28.985899521387832</c:v>
                </c:pt>
                <c:pt idx="609">
                  <c:v>28.991533412935677</c:v>
                </c:pt>
                <c:pt idx="610">
                  <c:v>28.997136005086034</c:v>
                </c:pt>
                <c:pt idx="611">
                  <c:v>29.002707471724445</c:v>
                </c:pt>
                <c:pt idx="612">
                  <c:v>29.008247985770421</c:v>
                </c:pt>
                <c:pt idx="613">
                  <c:v>29.013757719182806</c:v>
                </c:pt>
                <c:pt idx="614">
                  <c:v>29.019236842965125</c:v>
                </c:pt>
                <c:pt idx="615">
                  <c:v>29.024685527170874</c:v>
                </c:pt>
                <c:pt idx="616">
                  <c:v>29.030103940908813</c:v>
                </c:pt>
                <c:pt idx="617">
                  <c:v>29.035492252348206</c:v>
                </c:pt>
                <c:pt idx="618">
                  <c:v>29.040850628724048</c:v>
                </c:pt>
                <c:pt idx="619">
                  <c:v>29.046179236342251</c:v>
                </c:pt>
                <c:pt idx="620">
                  <c:v>29.051478240584796</c:v>
                </c:pt>
                <c:pt idx="621">
                  <c:v>29.056747805914881</c:v>
                </c:pt>
                <c:pt idx="622">
                  <c:v>29.061988095882018</c:v>
                </c:pt>
                <c:pt idx="623">
                  <c:v>29.06719927312712</c:v>
                </c:pt>
                <c:pt idx="624">
                  <c:v>29.072381499387529</c:v>
                </c:pt>
                <c:pt idx="625">
                  <c:v>29.07753493550204</c:v>
                </c:pt>
                <c:pt idx="626">
                  <c:v>29.082659741415913</c:v>
                </c:pt>
                <c:pt idx="627">
                  <c:v>29.087756076185826</c:v>
                </c:pt>
                <c:pt idx="628">
                  <c:v>29.092824097984792</c:v>
                </c:pt>
                <c:pt idx="629">
                  <c:v>29.097863964107102</c:v>
                </c:pt>
                <c:pt idx="630">
                  <c:v>29.102875830973172</c:v>
                </c:pt>
                <c:pt idx="631">
                  <c:v>29.107859854134432</c:v>
                </c:pt>
                <c:pt idx="632">
                  <c:v>29.112816188278131</c:v>
                </c:pt>
                <c:pt idx="633">
                  <c:v>29.117744987232143</c:v>
                </c:pt>
                <c:pt idx="634">
                  <c:v>29.122646403969743</c:v>
                </c:pt>
                <c:pt idx="635">
                  <c:v>29.127520590614356</c:v>
                </c:pt>
                <c:pt idx="636">
                  <c:v>29.132367698444281</c:v>
                </c:pt>
                <c:pt idx="637">
                  <c:v>29.137187877897365</c:v>
                </c:pt>
                <c:pt idx="638">
                  <c:v>29.141981278575713</c:v>
                </c:pt>
                <c:pt idx="639">
                  <c:v>29.146748049250292</c:v>
                </c:pt>
                <c:pt idx="640">
                  <c:v>29.151488337865569</c:v>
                </c:pt>
                <c:pt idx="641">
                  <c:v>29.156202291544091</c:v>
                </c:pt>
                <c:pt idx="642">
                  <c:v>29.160890056591068</c:v>
                </c:pt>
                <c:pt idx="643">
                  <c:v>29.165551778498894</c:v>
                </c:pt>
                <c:pt idx="644">
                  <c:v>29.170187601951678</c:v>
                </c:pt>
                <c:pt idx="645">
                  <c:v>29.174797670829722</c:v>
                </c:pt>
                <c:pt idx="646">
                  <c:v>29.179382128214002</c:v>
                </c:pt>
                <c:pt idx="647">
                  <c:v>29.183941116390589</c:v>
                </c:pt>
                <c:pt idx="648">
                  <c:v>29.188474776855088</c:v>
                </c:pt>
                <c:pt idx="649">
                  <c:v>29.192983250317003</c:v>
                </c:pt>
                <c:pt idx="650">
                  <c:v>29.197466676704135</c:v>
                </c:pt>
                <c:pt idx="651">
                  <c:v>29.20192519516689</c:v>
                </c:pt>
                <c:pt idx="652">
                  <c:v>29.206358944082627</c:v>
                </c:pt>
                <c:pt idx="653">
                  <c:v>29.210768061059948</c:v>
                </c:pt>
                <c:pt idx="654">
                  <c:v>29.215152682942946</c:v>
                </c:pt>
                <c:pt idx="655">
                  <c:v>29.219512945815485</c:v>
                </c:pt>
                <c:pt idx="656">
                  <c:v>29.2238489850054</c:v>
                </c:pt>
                <c:pt idx="657">
                  <c:v>29.228160935088699</c:v>
                </c:pt>
                <c:pt idx="658">
                  <c:v>29.232448929893764</c:v>
                </c:pt>
                <c:pt idx="659">
                  <c:v>29.236713102505465</c:v>
                </c:pt>
                <c:pt idx="660">
                  <c:v>29.240953585269324</c:v>
                </c:pt>
                <c:pt idx="661">
                  <c:v>29.245170509795603</c:v>
                </c:pt>
                <c:pt idx="662">
                  <c:v>29.249364006963404</c:v>
                </c:pt>
                <c:pt idx="663">
                  <c:v>29.253534206924716</c:v>
                </c:pt>
                <c:pt idx="664">
                  <c:v>29.257681239108468</c:v>
                </c:pt>
                <c:pt idx="665">
                  <c:v>29.261805232224532</c:v>
                </c:pt>
                <c:pt idx="666">
                  <c:v>29.265906314267728</c:v>
                </c:pt>
                <c:pt idx="667">
                  <c:v>29.269984612521796</c:v>
                </c:pt>
                <c:pt idx="668">
                  <c:v>29.274040253563342</c:v>
                </c:pt>
                <c:pt idx="669">
                  <c:v>29.278073363265765</c:v>
                </c:pt>
                <c:pt idx="670">
                  <c:v>29.282084066803179</c:v>
                </c:pt>
                <c:pt idx="671">
                  <c:v>29.286072488654273</c:v>
                </c:pt>
                <c:pt idx="672">
                  <c:v>29.290038752606193</c:v>
                </c:pt>
                <c:pt idx="673">
                  <c:v>29.293982981758379</c:v>
                </c:pt>
                <c:pt idx="674">
                  <c:v>29.297905298526388</c:v>
                </c:pt>
                <c:pt idx="675">
                  <c:v>29.301805824645687</c:v>
                </c:pt>
                <c:pt idx="676">
                  <c:v>29.305684681175435</c:v>
                </c:pt>
                <c:pt idx="677">
                  <c:v>29.309541988502236</c:v>
                </c:pt>
                <c:pt idx="678">
                  <c:v>29.313377866343888</c:v>
                </c:pt>
                <c:pt idx="679">
                  <c:v>29.317192433753089</c:v>
                </c:pt>
                <c:pt idx="680">
                  <c:v>29.320985809121126</c:v>
                </c:pt>
                <c:pt idx="681">
                  <c:v>29.324758110181563</c:v>
                </c:pt>
                <c:pt idx="682">
                  <c:v>29.328509454013886</c:v>
                </c:pt>
                <c:pt idx="683">
                  <c:v>29.332239957047147</c:v>
                </c:pt>
                <c:pt idx="684">
                  <c:v>29.335949735063551</c:v>
                </c:pt>
                <c:pt idx="685">
                  <c:v>29.339638903202086</c:v>
                </c:pt>
                <c:pt idx="686">
                  <c:v>29.343307575962076</c:v>
                </c:pt>
                <c:pt idx="687">
                  <c:v>29.346955867206731</c:v>
                </c:pt>
                <c:pt idx="688">
                  <c:v>29.350583890166693</c:v>
                </c:pt>
                <c:pt idx="689">
                  <c:v>29.354191757443544</c:v>
                </c:pt>
                <c:pt idx="690">
                  <c:v>29.357779581013304</c:v>
                </c:pt>
                <c:pt idx="691">
                  <c:v>29.361347472229895</c:v>
                </c:pt>
                <c:pt idx="692">
                  <c:v>29.364895541828616</c:v>
                </c:pt>
                <c:pt idx="693">
                  <c:v>29.368423899929567</c:v>
                </c:pt>
                <c:pt idx="694">
                  <c:v>29.371932656041068</c:v>
                </c:pt>
                <c:pt idx="695">
                  <c:v>29.375421919063061</c:v>
                </c:pt>
                <c:pt idx="696">
                  <c:v>29.378891797290489</c:v>
                </c:pt>
                <c:pt idx="697">
                  <c:v>29.382342398416654</c:v>
                </c:pt>
                <c:pt idx="698">
                  <c:v>29.385773829536561</c:v>
                </c:pt>
                <c:pt idx="699">
                  <c:v>29.389186197150249</c:v>
                </c:pt>
                <c:pt idx="700">
                  <c:v>29.392579607166081</c:v>
                </c:pt>
                <c:pt idx="701">
                  <c:v>29.395954164904044</c:v>
                </c:pt>
                <c:pt idx="702">
                  <c:v>29.399309975099026</c:v>
                </c:pt>
                <c:pt idx="703">
                  <c:v>29.40264714190403</c:v>
                </c:pt>
                <c:pt idx="704">
                  <c:v>29.405965768893452</c:v>
                </c:pt>
                <c:pt idx="705">
                  <c:v>29.409265959066264</c:v>
                </c:pt>
                <c:pt idx="706">
                  <c:v>29.41254781484923</c:v>
                </c:pt>
                <c:pt idx="707">
                  <c:v>29.415811438100064</c:v>
                </c:pt>
                <c:pt idx="708">
                  <c:v>29.419056930110617</c:v>
                </c:pt>
                <c:pt idx="709">
                  <c:v>29.422284391610006</c:v>
                </c:pt>
                <c:pt idx="710">
                  <c:v>29.425493922767728</c:v>
                </c:pt>
                <c:pt idx="711">
                  <c:v>29.428685623196799</c:v>
                </c:pt>
                <c:pt idx="712">
                  <c:v>29.431859591956819</c:v>
                </c:pt>
                <c:pt idx="713">
                  <c:v>29.435015927557057</c:v>
                </c:pt>
                <c:pt idx="714">
                  <c:v>29.438154727959517</c:v>
                </c:pt>
                <c:pt idx="715">
                  <c:v>29.441276090581965</c:v>
                </c:pt>
                <c:pt idx="716">
                  <c:v>29.444380112300951</c:v>
                </c:pt>
                <c:pt idx="717">
                  <c:v>29.447466889454834</c:v>
                </c:pt>
                <c:pt idx="718">
                  <c:v>29.450536517846754</c:v>
                </c:pt>
                <c:pt idx="719">
                  <c:v>29.453589092747606</c:v>
                </c:pt>
                <c:pt idx="720">
                  <c:v>29.45662470889901</c:v>
                </c:pt>
                <c:pt idx="721">
                  <c:v>29.459643460516237</c:v>
                </c:pt>
                <c:pt idx="722">
                  <c:v>29.462645441291148</c:v>
                </c:pt>
                <c:pt idx="723">
                  <c:v>29.465630744395085</c:v>
                </c:pt>
                <c:pt idx="724">
                  <c:v>29.46859946248178</c:v>
                </c:pt>
                <c:pt idx="725">
                  <c:v>29.471551687690219</c:v>
                </c:pt>
                <c:pt idx="726">
                  <c:v>29.474487511647496</c:v>
                </c:pt>
                <c:pt idx="727">
                  <c:v>29.477407025471678</c:v>
                </c:pt>
                <c:pt idx="728">
                  <c:v>29.480310319774613</c:v>
                </c:pt>
                <c:pt idx="729">
                  <c:v>29.483197484664753</c:v>
                </c:pt>
                <c:pt idx="730">
                  <c:v>29.48606860974995</c:v>
                </c:pt>
                <c:pt idx="731">
                  <c:v>29.488923784140226</c:v>
                </c:pt>
                <c:pt idx="732">
                  <c:v>29.491763096450558</c:v>
                </c:pt>
                <c:pt idx="733">
                  <c:v>29.494586634803611</c:v>
                </c:pt>
                <c:pt idx="734">
                  <c:v>29.49739448683248</c:v>
                </c:pt>
                <c:pt idx="735">
                  <c:v>29.500186739683411</c:v>
                </c:pt>
                <c:pt idx="736">
                  <c:v>29.502963480018504</c:v>
                </c:pt>
                <c:pt idx="737">
                  <c:v>29.505724794018402</c:v>
                </c:pt>
                <c:pt idx="738">
                  <c:v>29.508470767384964</c:v>
                </c:pt>
                <c:pt idx="739">
                  <c:v>29.511201485343936</c:v>
                </c:pt>
                <c:pt idx="740">
                  <c:v>29.513917032647583</c:v>
                </c:pt>
                <c:pt idx="741">
                  <c:v>29.516617493577318</c:v>
                </c:pt>
                <c:pt idx="742">
                  <c:v>29.519302951946333</c:v>
                </c:pt>
                <c:pt idx="743">
                  <c:v>29.521973491102187</c:v>
                </c:pt>
                <c:pt idx="744">
                  <c:v>29.5246291939294</c:v>
                </c:pt>
                <c:pt idx="745">
                  <c:v>29.527270142852014</c:v>
                </c:pt>
                <c:pt idx="746">
                  <c:v>29.529896419836167</c:v>
                </c:pt>
                <c:pt idx="747">
                  <c:v>29.532508106392637</c:v>
                </c:pt>
                <c:pt idx="748">
                  <c:v>29.535105283579341</c:v>
                </c:pt>
                <c:pt idx="749">
                  <c:v>29.537688032003899</c:v>
                </c:pt>
                <c:pt idx="750">
                  <c:v>29.540256431826098</c:v>
                </c:pt>
                <c:pt idx="751">
                  <c:v>29.542810562760398</c:v>
                </c:pt>
                <c:pt idx="752">
                  <c:v>29.545350504078396</c:v>
                </c:pt>
                <c:pt idx="753">
                  <c:v>29.547876334611292</c:v>
                </c:pt>
                <c:pt idx="754">
                  <c:v>29.550388132752342</c:v>
                </c:pt>
                <c:pt idx="755">
                  <c:v>29.552885976459276</c:v>
                </c:pt>
                <c:pt idx="756">
                  <c:v>29.555369943256721</c:v>
                </c:pt>
                <c:pt idx="757">
                  <c:v>29.557840110238629</c:v>
                </c:pt>
                <c:pt idx="758">
                  <c:v>29.560296554070636</c:v>
                </c:pt>
                <c:pt idx="759">
                  <c:v>29.562739350992469</c:v>
                </c:pt>
                <c:pt idx="760">
                  <c:v>29.565168576820287</c:v>
                </c:pt>
                <c:pt idx="761">
                  <c:v>29.567584306949062</c:v>
                </c:pt>
                <c:pt idx="762">
                  <c:v>29.5699866163549</c:v>
                </c:pt>
                <c:pt idx="763">
                  <c:v>29.572375579597374</c:v>
                </c:pt>
                <c:pt idx="764">
                  <c:v>29.574751270821832</c:v>
                </c:pt>
                <c:pt idx="765">
                  <c:v>29.577113763761712</c:v>
                </c:pt>
                <c:pt idx="766">
                  <c:v>29.579463131740813</c:v>
                </c:pt>
                <c:pt idx="767">
                  <c:v>29.581799447675589</c:v>
                </c:pt>
                <c:pt idx="768">
                  <c:v>29.58412278407739</c:v>
                </c:pt>
                <c:pt idx="769">
                  <c:v>29.586433213054736</c:v>
                </c:pt>
                <c:pt idx="770">
                  <c:v>29.588730806315542</c:v>
                </c:pt>
                <c:pt idx="771">
                  <c:v>29.591015635169345</c:v>
                </c:pt>
                <c:pt idx="772">
                  <c:v>29.593287770529518</c:v>
                </c:pt>
                <c:pt idx="773">
                  <c:v>29.595547282915465</c:v>
                </c:pt>
                <c:pt idx="774">
                  <c:v>29.597794242454825</c:v>
                </c:pt>
                <c:pt idx="775">
                  <c:v>29.600028718885628</c:v>
                </c:pt>
                <c:pt idx="776">
                  <c:v>29.602250781558485</c:v>
                </c:pt>
                <c:pt idx="777">
                  <c:v>29.604460499438716</c:v>
                </c:pt>
                <c:pt idx="778">
                  <c:v>29.606657941108498</c:v>
                </c:pt>
                <c:pt idx="779">
                  <c:v>29.608843174769007</c:v>
                </c:pt>
                <c:pt idx="780">
                  <c:v>29.611016268242512</c:v>
                </c:pt>
                <c:pt idx="781">
                  <c:v>29.613177288974498</c:v>
                </c:pt>
                <c:pt idx="782">
                  <c:v>29.615326304035751</c:v>
                </c:pt>
                <c:pt idx="783">
                  <c:v>29.617463380124445</c:v>
                </c:pt>
                <c:pt idx="784">
                  <c:v>29.619588583568198</c:v>
                </c:pt>
                <c:pt idx="785">
                  <c:v>29.621701980326151</c:v>
                </c:pt>
                <c:pt idx="786">
                  <c:v>29.623803635991006</c:v>
                </c:pt>
                <c:pt idx="787">
                  <c:v>29.625893615791057</c:v>
                </c:pt>
                <c:pt idx="788">
                  <c:v>29.627971984592218</c:v>
                </c:pt>
                <c:pt idx="789">
                  <c:v>29.630038806900036</c:v>
                </c:pt>
                <c:pt idx="790">
                  <c:v>29.632094146861704</c:v>
                </c:pt>
                <c:pt idx="791">
                  <c:v>29.63413806826803</c:v>
                </c:pt>
                <c:pt idx="792">
                  <c:v>29.63617063455543</c:v>
                </c:pt>
                <c:pt idx="793">
                  <c:v>29.638191908807901</c:v>
                </c:pt>
                <c:pt idx="794">
                  <c:v>29.640201953758972</c:v>
                </c:pt>
                <c:pt idx="795">
                  <c:v>29.642200831793645</c:v>
                </c:pt>
                <c:pt idx="796">
                  <c:v>29.644188604950347</c:v>
                </c:pt>
                <c:pt idx="797">
                  <c:v>29.646165334922845</c:v>
                </c:pt>
                <c:pt idx="798">
                  <c:v>29.648131083062164</c:v>
                </c:pt>
                <c:pt idx="799">
                  <c:v>29.650085910378483</c:v>
                </c:pt>
                <c:pt idx="800">
                  <c:v>29.652029877543047</c:v>
                </c:pt>
                <c:pt idx="801">
                  <c:v>29.65396304489003</c:v>
                </c:pt>
                <c:pt idx="802">
                  <c:v>29.655885472418419</c:v>
                </c:pt>
                <c:pt idx="803">
                  <c:v>29.657797219793874</c:v>
                </c:pt>
                <c:pt idx="804">
                  <c:v>29.659698346350577</c:v>
                </c:pt>
                <c:pt idx="805">
                  <c:v>29.661588911093073</c:v>
                </c:pt>
                <c:pt idx="806">
                  <c:v>29.663468972698112</c:v>
                </c:pt>
                <c:pt idx="807">
                  <c:v>29.665338589516455</c:v>
                </c:pt>
                <c:pt idx="808">
                  <c:v>29.667197819574699</c:v>
                </c:pt>
                <c:pt idx="809">
                  <c:v>29.669046720577061</c:v>
                </c:pt>
                <c:pt idx="810">
                  <c:v>29.670885349907191</c:v>
                </c:pt>
                <c:pt idx="811">
                  <c:v>29.672713764629929</c:v>
                </c:pt>
                <c:pt idx="812">
                  <c:v>29.674532021493093</c:v>
                </c:pt>
                <c:pt idx="813">
                  <c:v>29.676340176929244</c:v>
                </c:pt>
                <c:pt idx="814">
                  <c:v>29.678138287057418</c:v>
                </c:pt>
                <c:pt idx="815">
                  <c:v>29.679926407684874</c:v>
                </c:pt>
                <c:pt idx="816">
                  <c:v>29.681704594308844</c:v>
                </c:pt>
                <c:pt idx="817">
                  <c:v>29.68347290211824</c:v>
                </c:pt>
                <c:pt idx="818">
                  <c:v>29.685231385995362</c:v>
                </c:pt>
                <c:pt idx="819">
                  <c:v>29.686980100517612</c:v>
                </c:pt>
                <c:pt idx="820">
                  <c:v>29.688719099959183</c:v>
                </c:pt>
                <c:pt idx="821">
                  <c:v>29.690448438292744</c:v>
                </c:pt>
                <c:pt idx="822">
                  <c:v>29.692168169191117</c:v>
                </c:pt>
                <c:pt idx="823">
                  <c:v>29.693878346028942</c:v>
                </c:pt>
                <c:pt idx="824">
                  <c:v>29.695579021884338</c:v>
                </c:pt>
                <c:pt idx="825">
                  <c:v>29.697270249540537</c:v>
                </c:pt>
                <c:pt idx="826">
                  <c:v>29.698952081487533</c:v>
                </c:pt>
                <c:pt idx="827">
                  <c:v>29.700624569923715</c:v>
                </c:pt>
                <c:pt idx="828">
                  <c:v>29.702287766757468</c:v>
                </c:pt>
                <c:pt idx="829">
                  <c:v>29.703941723608818</c:v>
                </c:pt>
                <c:pt idx="830">
                  <c:v>29.70558649181099</c:v>
                </c:pt>
                <c:pt idx="831">
                  <c:v>29.707222122412038</c:v>
                </c:pt>
                <c:pt idx="832">
                  <c:v>29.708848666176419</c:v>
                </c:pt>
                <c:pt idx="833">
                  <c:v>29.71046617358655</c:v>
                </c:pt>
                <c:pt idx="834">
                  <c:v>29.7120746948444</c:v>
                </c:pt>
                <c:pt idx="835">
                  <c:v>29.713674279873043</c:v>
                </c:pt>
                <c:pt idx="836">
                  <c:v>29.715264978318192</c:v>
                </c:pt>
                <c:pt idx="837">
                  <c:v>29.71684683954976</c:v>
                </c:pt>
                <c:pt idx="838">
                  <c:v>29.718419912663375</c:v>
                </c:pt>
                <c:pt idx="839">
                  <c:v>29.719984246481911</c:v>
                </c:pt>
                <c:pt idx="840">
                  <c:v>29.721539889557011</c:v>
                </c:pt>
                <c:pt idx="841">
                  <c:v>29.723086890170581</c:v>
                </c:pt>
                <c:pt idx="842">
                  <c:v>29.724625296336299</c:v>
                </c:pt>
                <c:pt idx="843">
                  <c:v>29.726155155801099</c:v>
                </c:pt>
                <c:pt idx="844">
                  <c:v>29.727676516046646</c:v>
                </c:pt>
                <c:pt idx="845">
                  <c:v>29.729189424290833</c:v>
                </c:pt>
                <c:pt idx="846">
                  <c:v>29.730693927489217</c:v>
                </c:pt>
                <c:pt idx="847">
                  <c:v>29.732190072336497</c:v>
                </c:pt>
                <c:pt idx="848">
                  <c:v>29.733677905267964</c:v>
                </c:pt>
                <c:pt idx="849">
                  <c:v>29.735157472460916</c:v>
                </c:pt>
                <c:pt idx="850">
                  <c:v>29.736628819836131</c:v>
                </c:pt>
                <c:pt idx="851">
                  <c:v>29.738091993059268</c:v>
                </c:pt>
                <c:pt idx="852">
                  <c:v>29.73954703754227</c:v>
                </c:pt>
                <c:pt idx="853">
                  <c:v>29.740993998444811</c:v>
                </c:pt>
                <c:pt idx="854">
                  <c:v>29.742432920675672</c:v>
                </c:pt>
                <c:pt idx="855">
                  <c:v>29.74386384889414</c:v>
                </c:pt>
                <c:pt idx="856">
                  <c:v>29.745286827511396</c:v>
                </c:pt>
                <c:pt idx="857">
                  <c:v>29.746701900691889</c:v>
                </c:pt>
                <c:pt idx="858">
                  <c:v>29.748109112354712</c:v>
                </c:pt>
                <c:pt idx="859">
                  <c:v>29.749508506174962</c:v>
                </c:pt>
                <c:pt idx="860">
                  <c:v>29.750900125585101</c:v>
                </c:pt>
                <c:pt idx="861">
                  <c:v>29.752284013776293</c:v>
                </c:pt>
                <c:pt idx="862">
                  <c:v>29.75366021369976</c:v>
                </c:pt>
                <c:pt idx="863">
                  <c:v>29.755028768068097</c:v>
                </c:pt>
                <c:pt idx="864">
                  <c:v>29.756389719356605</c:v>
                </c:pt>
                <c:pt idx="865">
                  <c:v>29.757743109804622</c:v>
                </c:pt>
                <c:pt idx="866">
                  <c:v>29.75908898141682</c:v>
                </c:pt>
                <c:pt idx="867">
                  <c:v>29.7604273759645</c:v>
                </c:pt>
                <c:pt idx="868">
                  <c:v>29.761758334986922</c:v>
                </c:pt>
                <c:pt idx="869">
                  <c:v>29.763081899792549</c:v>
                </c:pt>
                <c:pt idx="870">
                  <c:v>29.764398111460366</c:v>
                </c:pt>
                <c:pt idx="871">
                  <c:v>29.76570701084114</c:v>
                </c:pt>
                <c:pt idx="872">
                  <c:v>29.767008638558689</c:v>
                </c:pt>
                <c:pt idx="873">
                  <c:v>29.76830303501114</c:v>
                </c:pt>
                <c:pt idx="874">
                  <c:v>29.769590240372185</c:v>
                </c:pt>
                <c:pt idx="875">
                  <c:v>29.770870294592342</c:v>
                </c:pt>
                <c:pt idx="876">
                  <c:v>29.772143237400162</c:v>
                </c:pt>
                <c:pt idx="877">
                  <c:v>29.773409108303497</c:v>
                </c:pt>
                <c:pt idx="878">
                  <c:v>29.7746679465907</c:v>
                </c:pt>
                <c:pt idx="879">
                  <c:v>29.775919791331862</c:v>
                </c:pt>
                <c:pt idx="880">
                  <c:v>29.777164681380018</c:v>
                </c:pt>
                <c:pt idx="881">
                  <c:v>29.77840265537235</c:v>
                </c:pt>
                <c:pt idx="882">
                  <c:v>29.779633751731396</c:v>
                </c:pt>
                <c:pt idx="883">
                  <c:v>29.780858008666218</c:v>
                </c:pt>
                <c:pt idx="884">
                  <c:v>29.78207546417363</c:v>
                </c:pt>
                <c:pt idx="885">
                  <c:v>29.783286156039335</c:v>
                </c:pt>
                <c:pt idx="886">
                  <c:v>29.784490121839113</c:v>
                </c:pt>
                <c:pt idx="887">
                  <c:v>29.785687398940009</c:v>
                </c:pt>
                <c:pt idx="888">
                  <c:v>29.786878024501451</c:v>
                </c:pt>
                <c:pt idx="889">
                  <c:v>29.788062035476443</c:v>
                </c:pt>
                <c:pt idx="890">
                  <c:v>29.789239468612688</c:v>
                </c:pt>
                <c:pt idx="891">
                  <c:v>29.79041036045373</c:v>
                </c:pt>
                <c:pt idx="892">
                  <c:v>29.791574747340096</c:v>
                </c:pt>
                <c:pt idx="893">
                  <c:v>29.79273266541043</c:v>
                </c:pt>
                <c:pt idx="894">
                  <c:v>29.793884150602594</c:v>
                </c:pt>
                <c:pt idx="895">
                  <c:v>29.795029238654802</c:v>
                </c:pt>
                <c:pt idx="896">
                  <c:v>29.796167965106719</c:v>
                </c:pt>
                <c:pt idx="897">
                  <c:v>29.797300365300572</c:v>
                </c:pt>
                <c:pt idx="898">
                  <c:v>29.798426474382236</c:v>
                </c:pt>
                <c:pt idx="899">
                  <c:v>29.799546327302334</c:v>
                </c:pt>
                <c:pt idx="900">
                  <c:v>29.80065995881732</c:v>
                </c:pt>
                <c:pt idx="901">
                  <c:v>29.801767403490558</c:v>
                </c:pt>
                <c:pt idx="902">
                  <c:v>29.802868695693387</c:v>
                </c:pt>
                <c:pt idx="903">
                  <c:v>29.803963869606203</c:v>
                </c:pt>
                <c:pt idx="904">
                  <c:v>29.805052959219498</c:v>
                </c:pt>
                <c:pt idx="905">
                  <c:v>29.806135998334948</c:v>
                </c:pt>
                <c:pt idx="906">
                  <c:v>29.807213020566419</c:v>
                </c:pt>
                <c:pt idx="907">
                  <c:v>29.808284059341048</c:v>
                </c:pt>
                <c:pt idx="908">
                  <c:v>29.809349147900264</c:v>
                </c:pt>
                <c:pt idx="909">
                  <c:v>29.810408319300819</c:v>
                </c:pt>
                <c:pt idx="910">
                  <c:v>29.811461606415815</c:v>
                </c:pt>
                <c:pt idx="911">
                  <c:v>29.812509041935726</c:v>
                </c:pt>
                <c:pt idx="912">
                  <c:v>29.813550658369419</c:v>
                </c:pt>
                <c:pt idx="913">
                  <c:v>29.814586488045141</c:v>
                </c:pt>
                <c:pt idx="914">
                  <c:v>29.815616563111558</c:v>
                </c:pt>
                <c:pt idx="915">
                  <c:v>29.816640915538713</c:v>
                </c:pt>
                <c:pt idx="916">
                  <c:v>29.817659577119056</c:v>
                </c:pt>
                <c:pt idx="917">
                  <c:v>29.818672579468394</c:v>
                </c:pt>
                <c:pt idx="918">
                  <c:v>29.819679954026899</c:v>
                </c:pt>
                <c:pt idx="919">
                  <c:v>29.820681732060084</c:v>
                </c:pt>
                <c:pt idx="920">
                  <c:v>29.821677944659751</c:v>
                </c:pt>
                <c:pt idx="921">
                  <c:v>29.822668622744974</c:v>
                </c:pt>
                <c:pt idx="922">
                  <c:v>29.823653797063059</c:v>
                </c:pt>
                <c:pt idx="923">
                  <c:v>29.82463349819049</c:v>
                </c:pt>
                <c:pt idx="924">
                  <c:v>29.825607756533874</c:v>
                </c:pt>
                <c:pt idx="925">
                  <c:v>29.826576602330906</c:v>
                </c:pt>
                <c:pt idx="926">
                  <c:v>29.827540065651291</c:v>
                </c:pt>
                <c:pt idx="927">
                  <c:v>29.828498176397673</c:v>
                </c:pt>
                <c:pt idx="928">
                  <c:v>29.829450964306574</c:v>
                </c:pt>
                <c:pt idx="929">
                  <c:v>29.830398458949315</c:v>
                </c:pt>
                <c:pt idx="930">
                  <c:v>29.831340689732929</c:v>
                </c:pt>
                <c:pt idx="931">
                  <c:v>29.832277685901079</c:v>
                </c:pt>
                <c:pt idx="932">
                  <c:v>29.833209476534964</c:v>
                </c:pt>
                <c:pt idx="933">
                  <c:v>29.834136090554214</c:v>
                </c:pt>
                <c:pt idx="934">
                  <c:v>29.835057556717803</c:v>
                </c:pt>
                <c:pt idx="935">
                  <c:v>29.835973903624929</c:v>
                </c:pt>
                <c:pt idx="936">
                  <c:v>29.836885159715901</c:v>
                </c:pt>
                <c:pt idx="937">
                  <c:v>29.837791353273033</c:v>
                </c:pt>
                <c:pt idx="938">
                  <c:v>29.838692512421517</c:v>
                </c:pt>
                <c:pt idx="939">
                  <c:v>29.83958866513029</c:v>
                </c:pt>
                <c:pt idx="940">
                  <c:v>29.8404798392129</c:v>
                </c:pt>
                <c:pt idx="941">
                  <c:v>29.84136606232838</c:v>
                </c:pt>
                <c:pt idx="942">
                  <c:v>29.842247361982114</c:v>
                </c:pt>
                <c:pt idx="943">
                  <c:v>29.843123765526656</c:v>
                </c:pt>
                <c:pt idx="944">
                  <c:v>29.843995300162618</c:v>
                </c:pt>
                <c:pt idx="945">
                  <c:v>29.844861992939496</c:v>
                </c:pt>
                <c:pt idx="946">
                  <c:v>29.845723870756498</c:v>
                </c:pt>
                <c:pt idx="947">
                  <c:v>29.846580960363408</c:v>
                </c:pt>
                <c:pt idx="948">
                  <c:v>29.847433288361387</c:v>
                </c:pt>
                <c:pt idx="949">
                  <c:v>29.848280881203824</c:v>
                </c:pt>
                <c:pt idx="950">
                  <c:v>29.849123765197135</c:v>
                </c:pt>
                <c:pt idx="951">
                  <c:v>29.849961966501596</c:v>
                </c:pt>
                <c:pt idx="952">
                  <c:v>29.850795511132144</c:v>
                </c:pt>
                <c:pt idx="953">
                  <c:v>29.851624424959187</c:v>
                </c:pt>
                <c:pt idx="954">
                  <c:v>29.852448733709412</c:v>
                </c:pt>
                <c:pt idx="955">
                  <c:v>29.853268462966582</c:v>
                </c:pt>
                <c:pt idx="956">
                  <c:v>29.854083638172323</c:v>
                </c:pt>
                <c:pt idx="957">
                  <c:v>29.854894284626919</c:v>
                </c:pt>
                <c:pt idx="958">
                  <c:v>29.855700427490103</c:v>
                </c:pt>
                <c:pt idx="959">
                  <c:v>29.856502091781824</c:v>
                </c:pt>
                <c:pt idx="960">
                  <c:v>29.857299302383037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EA-481F-84F5-F1865E48B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854184"/>
        <c:axId val="336851560"/>
      </c:scatterChart>
      <c:valAx>
        <c:axId val="336854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400">
                    <a:latin typeface="+mn-lt"/>
                  </a:rPr>
                  <a:t>Time</a:t>
                </a:r>
                <a:r>
                  <a:rPr lang="nl-NL" sz="1400" baseline="0">
                    <a:latin typeface="+mn-lt"/>
                  </a:rPr>
                  <a:t> (minutes)</a:t>
                </a:r>
                <a:endParaRPr lang="nl-NL" sz="1400"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51560"/>
        <c:crosses val="autoZero"/>
        <c:crossBetween val="midCat"/>
      </c:valAx>
      <c:valAx>
        <c:axId val="336851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400"/>
                  <a:t>Concentration</a:t>
                </a:r>
                <a:r>
                  <a:rPr lang="nl-NL" sz="1400" baseline="0"/>
                  <a:t> (mg/l)</a:t>
                </a:r>
                <a:endParaRPr lang="nl-NL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54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92177011051731E-2"/>
          <c:y val="2.8348988530774489E-2"/>
          <c:w val="0.91932632154699911"/>
          <c:h val="0.90760345463236825"/>
        </c:manualLayout>
      </c:layout>
      <c:scatterChart>
        <c:scatterStyle val="smoothMarker"/>
        <c:varyColors val="0"/>
        <c:ser>
          <c:idx val="0"/>
          <c:order val="0"/>
          <c:tx>
            <c:v>left</c:v>
          </c:tx>
          <c:spPr>
            <a:ln w="63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1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Sheet3!$C$73:$C$1501</c:f>
              <c:numCache>
                <c:formatCode>General</c:formatCode>
                <c:ptCount val="14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</c:numCache>
            </c:numRef>
          </c:xVal>
          <c:yVal>
            <c:numRef>
              <c:f>Sheet3!$H$73:$H$1501</c:f>
              <c:numCache>
                <c:formatCode>General</c:formatCode>
                <c:ptCount val="1429"/>
                <c:pt idx="0">
                  <c:v>0</c:v>
                </c:pt>
                <c:pt idx="1">
                  <c:v>1.2187428571428573</c:v>
                </c:pt>
                <c:pt idx="2">
                  <c:v>2.331280979591837</c:v>
                </c:pt>
                <c:pt idx="3">
                  <c:v>3.3461729268804672</c:v>
                </c:pt>
                <c:pt idx="4">
                  <c:v>4.2712921296313207</c:v>
                </c:pt>
                <c:pt idx="5">
                  <c:v>5.1138817030413826</c:v>
                </c:pt>
                <c:pt idx="6">
                  <c:v>5.8806048752659219</c:v>
                </c:pt>
                <c:pt idx="7">
                  <c:v>6.5775913815091558</c:v>
                </c:pt>
                <c:pt idx="8">
                  <c:v>7.2104801465653274</c:v>
                </c:pt>
                <c:pt idx="9">
                  <c:v>7.7844585527343142</c:v>
                </c:pt>
                <c:pt idx="10">
                  <c:v>8.3042985662819646</c:v>
                </c:pt>
                <c:pt idx="11">
                  <c:v>8.7743899737617586</c:v>
                </c:pt>
                <c:pt idx="12">
                  <c:v>9.1987709594090088</c:v>
                </c:pt>
                <c:pt idx="13">
                  <c:v>9.5811562363219913</c:v>
                </c:pt>
                <c:pt idx="14">
                  <c:v>9.9249629271271811</c:v>
                </c:pt>
                <c:pt idx="15">
                  <c:v>10.23333437417002</c:v>
                </c:pt>
                <c:pt idx="16">
                  <c:v>10.50916204486934</c:v>
                </c:pt>
                <c:pt idx="17">
                  <c:v>10.755105684622478</c:v>
                </c:pt>
                <c:pt idx="18">
                  <c:v>10.973611857457202</c:v>
                </c:pt>
                <c:pt idx="19">
                  <c:v>11.166931003410832</c:v>
                </c:pt>
                <c:pt idx="20">
                  <c:v>11.337133131298526</c:v>
                </c:pt>
                <c:pt idx="21">
                  <c:v>11.486122256039772</c:v>
                </c:pt>
                <c:pt idx="22">
                  <c:v>11.615649680978541</c:v>
                </c:pt>
                <c:pt idx="23">
                  <c:v>11.727326217597762</c:v>
                </c:pt>
                <c:pt idx="24">
                  <c:v>11.822633427636752</c:v>
                </c:pt>
                <c:pt idx="25">
                  <c:v>11.902933965819432</c:v>
                </c:pt>
                <c:pt idx="26">
                  <c:v>11.969481095144685</c:v>
                </c:pt>
                <c:pt idx="27">
                  <c:v>12.023427440933983</c:v>
                </c:pt>
                <c:pt idx="28">
                  <c:v>12.065833044535845</c:v>
                </c:pt>
                <c:pt idx="29">
                  <c:v>12.097672772714727</c:v>
                </c:pt>
                <c:pt idx="30">
                  <c:v>12.119843134269713</c:v>
                </c:pt>
                <c:pt idx="31">
                  <c:v>12.133168551304784</c:v>
                </c:pt>
                <c:pt idx="32">
                  <c:v>12.138407128778645</c:v>
                </c:pt>
                <c:pt idx="33">
                  <c:v>12.136255962471894</c:v>
                </c:pt>
                <c:pt idx="34">
                  <c:v>12.127356022298288</c:v>
                </c:pt>
                <c:pt idx="35">
                  <c:v>12.112296644932684</c:v>
                </c:pt>
                <c:pt idx="36">
                  <c:v>12.091619667010484</c:v>
                </c:pt>
                <c:pt idx="37">
                  <c:v>12.065823227652972</c:v>
                </c:pt>
                <c:pt idx="38">
                  <c:v>12.035365266772608</c:v>
                </c:pt>
                <c:pt idx="39">
                  <c:v>12.000666743496016</c:v>
                </c:pt>
                <c:pt idx="40">
                  <c:v>11.962114597095372</c:v>
                </c:pt>
                <c:pt idx="41">
                  <c:v>11.920064471027642</c:v>
                </c:pt>
                <c:pt idx="42">
                  <c:v>11.874843219033188</c:v>
                </c:pt>
                <c:pt idx="43">
                  <c:v>11.826751210729094</c:v>
                </c:pt>
                <c:pt idx="44">
                  <c:v>11.776064452737765</c:v>
                </c:pt>
                <c:pt idx="45">
                  <c:v>11.723036540108122</c:v>
                </c:pt>
                <c:pt idx="46">
                  <c:v>11.667900451606069</c:v>
                </c:pt>
                <c:pt idx="47">
                  <c:v>11.610870201364847</c:v>
                </c:pt>
                <c:pt idx="48">
                  <c:v>11.552142358386586</c:v>
                </c:pt>
                <c:pt idx="49">
                  <c:v>11.491897444467078</c:v>
                </c:pt>
                <c:pt idx="50">
                  <c:v>11.430301220270051</c:v>
                </c:pt>
                <c:pt idx="51">
                  <c:v>11.36750586849907</c:v>
                </c:pt>
                <c:pt idx="52">
                  <c:v>11.303651082399403</c:v>
                </c:pt>
                <c:pt idx="53">
                  <c:v>11.238865067163566</c:v>
                </c:pt>
                <c:pt idx="54">
                  <c:v>11.173265461208338</c:v>
                </c:pt>
                <c:pt idx="55">
                  <c:v>11.106960183733687</c:v>
                </c:pt>
                <c:pt idx="56">
                  <c:v>11.040048214461136</c:v>
                </c:pt>
                <c:pt idx="57">
                  <c:v>10.972620310977344</c:v>
                </c:pt>
                <c:pt idx="58">
                  <c:v>10.904759668674592</c:v>
                </c:pt>
                <c:pt idx="59">
                  <c:v>10.836542527880519</c:v>
                </c:pt>
                <c:pt idx="60">
                  <c:v>10.768038732402118</c:v>
                </c:pt>
                <c:pt idx="61">
                  <c:v>10.699312243370903</c:v>
                </c:pt>
                <c:pt idx="62">
                  <c:v>10.630421611965319</c:v>
                </c:pt>
                <c:pt idx="63">
                  <c:v>10.561420414300297</c:v>
                </c:pt>
                <c:pt idx="64">
                  <c:v>10.492357651510675</c:v>
                </c:pt>
                <c:pt idx="65">
                  <c:v>10.423278117813121</c:v>
                </c:pt>
                <c:pt idx="66">
                  <c:v>10.354222739108346</c:v>
                </c:pt>
                <c:pt idx="67">
                  <c:v>10.285228884480523</c:v>
                </c:pt>
                <c:pt idx="68">
                  <c:v>10.216330652762204</c:v>
                </c:pt>
                <c:pt idx="69">
                  <c:v>10.147559136159638</c:v>
                </c:pt>
                <c:pt idx="70">
                  <c:v>10.078942662773716</c:v>
                </c:pt>
                <c:pt idx="71">
                  <c:v>10.010507019705047</c:v>
                </c:pt>
                <c:pt idx="72">
                  <c:v>9.9422756582964933</c:v>
                </c:pt>
                <c:pt idx="73">
                  <c:v>9.874269882942281</c:v>
                </c:pt>
                <c:pt idx="74">
                  <c:v>9.8065090247784781</c:v>
                </c:pt>
                <c:pt idx="75">
                  <c:v>9.7390106014644147</c:v>
                </c:pt>
                <c:pt idx="76">
                  <c:v>9.6717904641678452</c:v>
                </c:pt>
                <c:pt idx="77">
                  <c:v>9.6048629327777117</c:v>
                </c:pt>
                <c:pt idx="78">
                  <c:v>9.5382409202863361</c:v>
                </c:pt>
                <c:pt idx="79">
                  <c:v>9.4719360472076222</c:v>
                </c:pt>
                <c:pt idx="80">
                  <c:v>9.4059587468284587</c:v>
                </c:pt>
                <c:pt idx="81">
                  <c:v>9.3403183620267907</c:v>
                </c:pt>
                <c:pt idx="82">
                  <c:v>9.2750232343310817</c:v>
                </c:pt>
                <c:pt idx="83">
                  <c:v>9.2100807858419831</c:v>
                </c:pt>
                <c:pt idx="84">
                  <c:v>9.1454975945873169</c:v>
                </c:pt>
                <c:pt idx="85">
                  <c:v>9.0812794638357897</c:v>
                </c:pt>
                <c:pt idx="86">
                  <c:v>9.0174314858528462</c:v>
                </c:pt>
                <c:pt idx="87">
                  <c:v>8.9539581005433675</c:v>
                </c:pt>
                <c:pt idx="88">
                  <c:v>8.8908631493903716</c:v>
                </c:pt>
                <c:pt idx="89">
                  <c:v>8.8281499250661106</c:v>
                </c:pt>
                <c:pt idx="90">
                  <c:v>8.7658212170618839</c:v>
                </c:pt>
                <c:pt idx="91">
                  <c:v>8.7038793536551307</c:v>
                </c:pt>
                <c:pt idx="92">
                  <c:v>8.6423262405069288</c:v>
                </c:pt>
                <c:pt idx="93">
                  <c:v>8.581163396159555</c:v>
                </c:pt>
                <c:pt idx="94">
                  <c:v>8.5203919846821634</c:v>
                </c:pt>
                <c:pt idx="95">
                  <c:v>8.4600128456928498</c:v>
                </c:pt>
                <c:pt idx="96">
                  <c:v>8.4000265219670762</c:v>
                </c:pt>
                <c:pt idx="97">
                  <c:v>8.3404332848255791</c:v>
                </c:pt>
                <c:pt idx="98">
                  <c:v>8.2812331574795746</c:v>
                </c:pt>
                <c:pt idx="99">
                  <c:v>8.2224259364966787</c:v>
                </c:pt>
                <c:pt idx="100">
                  <c:v>8.1640112115380177</c:v>
                </c:pt>
                <c:pt idx="101">
                  <c:v>8.1059883835049007</c:v>
                </c:pt>
                <c:pt idx="102">
                  <c:v>8.0483566812223604</c:v>
                </c:pt>
                <c:pt idx="103">
                  <c:v>7.9911151767767254</c:v>
                </c:pt>
                <c:pt idx="104">
                  <c:v>7.93426279961494</c:v>
                </c:pt>
                <c:pt idx="105">
                  <c:v>7.8777983495048085</c:v>
                </c:pt>
                <c:pt idx="106">
                  <c:v>7.8217205084473527</c:v>
                </c:pt>
                <c:pt idx="107">
                  <c:v>7.7660278516251866</c:v>
                </c:pt>
                <c:pt idx="108">
                  <c:v>7.7107188574641228</c:v>
                </c:pt>
                <c:pt idx="109">
                  <c:v>7.6557919168790249</c:v>
                </c:pt>
                <c:pt idx="110">
                  <c:v>7.6012453417692196</c:v>
                </c:pt>
                <c:pt idx="111">
                  <c:v>7.5470773728236233</c:v>
                </c:pt>
                <c:pt idx="112">
                  <c:v>7.493286186690848</c:v>
                </c:pt>
                <c:pt idx="113">
                  <c:v>7.4398699025651727</c:v>
                </c:pt>
                <c:pt idx="114">
                  <c:v>7.3868265882351967</c:v>
                </c:pt>
                <c:pt idx="115">
                  <c:v>7.334154265638225</c:v>
                </c:pt>
                <c:pt idx="116">
                  <c:v>7.2818509159599971</c:v>
                </c:pt>
                <c:pt idx="117">
                  <c:v>7.2299144843162209</c:v>
                </c:pt>
                <c:pt idx="118">
                  <c:v>7.1783428840494263</c:v>
                </c:pt>
                <c:pt idx="119">
                  <c:v>7.1271340006719841</c:v>
                </c:pt>
                <c:pt idx="120">
                  <c:v>7.0762856954836915</c:v>
                </c:pt>
                <c:pt idx="121">
                  <c:v>7.0257958088899954</c:v>
                </c:pt>
                <c:pt idx="122">
                  <c:v>6.975662163444901</c:v>
                </c:pt>
                <c:pt idx="123">
                  <c:v>6.9258825666406576</c:v>
                </c:pt>
                <c:pt idx="124">
                  <c:v>6.8764548134645294</c:v>
                </c:pt>
                <c:pt idx="125">
                  <c:v>6.8273766887413823</c:v>
                </c:pt>
                <c:pt idx="126">
                  <c:v>6.7786459692792729</c:v>
                </c:pt>
                <c:pt idx="127">
                  <c:v>6.7302604258338672</c:v>
                </c:pt>
                <c:pt idx="128">
                  <c:v>6.6822178249062585</c:v>
                </c:pt>
                <c:pt idx="129">
                  <c:v>6.6345159303875789</c:v>
                </c:pt>
                <c:pt idx="130">
                  <c:v>6.5871525050627238</c:v>
                </c:pt>
                <c:pt idx="131">
                  <c:v>6.5401253119845277</c:v>
                </c:pt>
                <c:pt idx="132">
                  <c:v>6.4934321157288233</c:v>
                </c:pt>
                <c:pt idx="133">
                  <c:v>6.447070683539982</c:v>
                </c:pt>
                <c:pt idx="134">
                  <c:v>6.4010387863757527</c:v>
                </c:pt>
                <c:pt idx="135">
                  <c:v>6.3553341998595254</c:v>
                </c:pt>
                <c:pt idx="136">
                  <c:v>6.3099547051474989</c:v>
                </c:pt>
                <c:pt idx="137">
                  <c:v>6.2648980897176001</c:v>
                </c:pt>
                <c:pt idx="138">
                  <c:v>6.2201621480865077</c:v>
                </c:pt>
                <c:pt idx="139">
                  <c:v>6.1757446824605724</c:v>
                </c:pt>
                <c:pt idx="140">
                  <c:v>6.1316435033259902</c:v>
                </c:pt>
                <c:pt idx="141">
                  <c:v>6.0878564299831579</c:v>
                </c:pt>
                <c:pt idx="142">
                  <c:v>6.0443812910297305</c:v>
                </c:pt>
                <c:pt idx="143">
                  <c:v>6.0012159247965391</c:v>
                </c:pt>
                <c:pt idx="144">
                  <c:v>5.9583581797402232</c:v>
                </c:pt>
                <c:pt idx="145">
                  <c:v>5.9158059147960733</c:v>
                </c:pt>
                <c:pt idx="146">
                  <c:v>5.8735569996943484</c:v>
                </c:pt>
                <c:pt idx="147">
                  <c:v>5.8316093152430337</c:v>
                </c:pt>
                <c:pt idx="148">
                  <c:v>5.7899607535797939</c:v>
                </c:pt>
                <c:pt idx="149">
                  <c:v>5.7486092183956403</c:v>
                </c:pt>
                <c:pt idx="150">
                  <c:v>5.7075526251326325</c:v>
                </c:pt>
                <c:pt idx="151">
                  <c:v>5.6667889011577453</c:v>
                </c:pt>
                <c:pt idx="152">
                  <c:v>5.6263159859148804</c:v>
                </c:pt>
                <c:pt idx="153">
                  <c:v>5.5861318310568029</c:v>
                </c:pt>
                <c:pt idx="154">
                  <c:v>5.5462344005586921</c:v>
                </c:pt>
                <c:pt idx="155">
                  <c:v>5.5066216708148135</c:v>
                </c:pt>
                <c:pt idx="156">
                  <c:v>5.4672916307197239</c:v>
                </c:pt>
                <c:pt idx="157">
                  <c:v>5.4282422817353124</c:v>
                </c:pt>
                <c:pt idx="158">
                  <c:v>5.3894716379448466</c:v>
                </c:pt>
                <c:pt idx="159">
                  <c:v>5.3509777260951283</c:v>
                </c:pt>
                <c:pt idx="160">
                  <c:v>5.3127585856277753</c:v>
                </c:pt>
                <c:pt idx="161">
                  <c:v>5.2748122687005221</c:v>
                </c:pt>
                <c:pt idx="162">
                  <c:v>5.2371368401994278</c:v>
                </c:pt>
                <c:pt idx="163">
                  <c:v>5.1997303777427435</c:v>
                </c:pt>
                <c:pt idx="164">
                  <c:v>5.1625909716771705</c:v>
                </c:pt>
                <c:pt idx="165">
                  <c:v>5.1257167250671731</c:v>
                </c:pt>
                <c:pt idx="166">
                  <c:v>5.0891057536779449</c:v>
                </c:pt>
                <c:pt idx="167">
                  <c:v>5.0527561859525978</c:v>
                </c:pt>
                <c:pt idx="168">
                  <c:v>5.0166661629840714</c:v>
                </c:pt>
                <c:pt idx="169">
                  <c:v>4.9808338384822584</c:v>
                </c:pt>
                <c:pt idx="170">
                  <c:v>4.9452573787367546</c:v>
                </c:pt>
                <c:pt idx="171">
                  <c:v>4.9099349625756554</c:v>
                </c:pt>
                <c:pt idx="172">
                  <c:v>4.8748647813207455</c:v>
                </c:pt>
                <c:pt idx="173">
                  <c:v>4.8400450387394338</c:v>
                </c:pt>
                <c:pt idx="174">
                  <c:v>4.8054739509937399</c:v>
                </c:pt>
                <c:pt idx="175">
                  <c:v>4.7711497465866044</c:v>
                </c:pt>
                <c:pt idx="176">
                  <c:v>4.7370706663058089</c:v>
                </c:pt>
                <c:pt idx="177">
                  <c:v>4.7032349631657189</c:v>
                </c:pt>
                <c:pt idx="178">
                  <c:v>4.6696409023470897</c:v>
                </c:pt>
                <c:pt idx="179">
                  <c:v>4.6362867611351337</c:v>
                </c:pt>
                <c:pt idx="180">
                  <c:v>4.6031708288560207</c:v>
                </c:pt>
                <c:pt idx="181">
                  <c:v>4.5702914068120091</c:v>
                </c:pt>
                <c:pt idx="182">
                  <c:v>4.5376468082153449</c:v>
                </c:pt>
                <c:pt idx="183">
                  <c:v>4.5052353581210696</c:v>
                </c:pt>
                <c:pt idx="184">
                  <c:v>4.4730553933588864</c:v>
                </c:pt>
                <c:pt idx="185">
                  <c:v>4.4411052624641947</c:v>
                </c:pt>
                <c:pt idx="186">
                  <c:v>4.4093833256084061</c:v>
                </c:pt>
                <c:pt idx="187">
                  <c:v>4.377887954528644</c:v>
                </c:pt>
                <c:pt idx="188">
                  <c:v>4.3466175324569125</c:v>
                </c:pt>
                <c:pt idx="189">
                  <c:v>4.315570454048844</c:v>
                </c:pt>
                <c:pt idx="190">
                  <c:v>4.2847451253120754</c:v>
                </c:pt>
                <c:pt idx="191">
                  <c:v>4.2541399635343407</c:v>
                </c:pt>
                <c:pt idx="192">
                  <c:v>4.2237533972113432</c:v>
                </c:pt>
                <c:pt idx="193">
                  <c:v>4.1935838659744737</c:v>
                </c:pt>
                <c:pt idx="194">
                  <c:v>4.1636298205184099</c:v>
                </c:pt>
                <c:pt idx="195">
                  <c:v>4.1338897225286759</c:v>
                </c:pt>
                <c:pt idx="196">
                  <c:v>4.1043620446091786</c:v>
                </c:pt>
                <c:pt idx="197">
                  <c:v>4.0750452702097935</c:v>
                </c:pt>
                <c:pt idx="198">
                  <c:v>4.0459378935540062</c:v>
                </c:pt>
                <c:pt idx="199">
                  <c:v>4.0170384195666751</c:v>
                </c:pt>
                <c:pt idx="200">
                  <c:v>3.9883453638019239</c:v>
                </c:pt>
                <c:pt idx="201">
                  <c:v>3.9598572523712052</c:v>
                </c:pt>
                <c:pt idx="202">
                  <c:v>3.9315726218715619</c:v>
                </c:pt>
                <c:pt idx="203">
                  <c:v>3.9034900193141042</c:v>
                </c:pt>
                <c:pt idx="204">
                  <c:v>3.8756080020527275</c:v>
                </c:pt>
                <c:pt idx="205">
                  <c:v>3.8479251377130912</c:v>
                </c:pt>
                <c:pt idx="206">
                  <c:v>3.8204400041218785</c:v>
                </c:pt>
                <c:pt idx="207">
                  <c:v>3.7931511892363492</c:v>
                </c:pt>
                <c:pt idx="208">
                  <c:v>3.7660572910742034</c:v>
                </c:pt>
                <c:pt idx="209">
                  <c:v>3.7391569176437671</c:v>
                </c:pt>
                <c:pt idx="210">
                  <c:v>3.7124486868745121</c:v>
                </c:pt>
                <c:pt idx="211">
                  <c:v>3.6859312265479249</c:v>
                </c:pt>
                <c:pt idx="212">
                  <c:v>3.6596031742287258</c:v>
                </c:pt>
                <c:pt idx="213">
                  <c:v>3.6334631771964583</c:v>
                </c:pt>
                <c:pt idx="214">
                  <c:v>3.6075098923774434</c:v>
                </c:pt>
                <c:pt idx="215">
                  <c:v>3.581741986277116</c:v>
                </c:pt>
                <c:pt idx="216">
                  <c:v>3.556158134912744</c:v>
                </c:pt>
                <c:pt idx="217">
                  <c:v>3.530757023746538</c:v>
                </c:pt>
                <c:pt idx="218">
                  <c:v>3.5055373476191507</c:v>
                </c:pt>
                <c:pt idx="219">
                  <c:v>3.4804978106835804</c:v>
                </c:pt>
                <c:pt idx="220">
                  <c:v>3.4556371263394707</c:v>
                </c:pt>
                <c:pt idx="221">
                  <c:v>3.4309540171678141</c:v>
                </c:pt>
                <c:pt idx="222">
                  <c:v>3.4064472148660649</c:v>
                </c:pt>
                <c:pt idx="223">
                  <c:v>3.3821154601836581</c:v>
                </c:pt>
                <c:pt idx="224">
                  <c:v>3.3579575028579374</c:v>
                </c:pt>
                <c:pt idx="225">
                  <c:v>3.3339721015504966</c:v>
                </c:pt>
                <c:pt idx="226">
                  <c:v>3.3101580237839276</c:v>
                </c:pt>
                <c:pt idx="227">
                  <c:v>3.2865140458789881</c:v>
                </c:pt>
                <c:pt idx="228">
                  <c:v>3.2630389528921739</c:v>
                </c:pt>
                <c:pt idx="229">
                  <c:v>3.2397315385537087</c:v>
                </c:pt>
                <c:pt idx="230">
                  <c:v>3.2165906052059423</c:v>
                </c:pt>
                <c:pt idx="231">
                  <c:v>3.1936149637421649</c:v>
                </c:pt>
                <c:pt idx="232">
                  <c:v>3.1708034335458275</c:v>
                </c:pt>
                <c:pt idx="233">
                  <c:v>3.1481548424301757</c:v>
                </c:pt>
                <c:pt idx="234">
                  <c:v>3.1256680265782903</c:v>
                </c:pt>
                <c:pt idx="235">
                  <c:v>3.1033418304835374</c:v>
                </c:pt>
                <c:pt idx="236">
                  <c:v>3.0811751068904254</c:v>
                </c:pt>
                <c:pt idx="237">
                  <c:v>3.0591667167358656</c:v>
                </c:pt>
                <c:pt idx="238">
                  <c:v>3.0373155290908369</c:v>
                </c:pt>
                <c:pt idx="239">
                  <c:v>3.0156204211024549</c:v>
                </c:pt>
                <c:pt idx="240">
                  <c:v>2.9940802779364364</c:v>
                </c:pt>
                <c:pt idx="241">
                  <c:v>2.9726939927199703</c:v>
                </c:pt>
                <c:pt idx="242">
                  <c:v>2.9514604664849746</c:v>
                </c:pt>
                <c:pt idx="243">
                  <c:v>2.9303786081117602</c:v>
                </c:pt>
                <c:pt idx="244">
                  <c:v>2.9094473342730778</c:v>
                </c:pt>
                <c:pt idx="245">
                  <c:v>2.8886655693785595</c:v>
                </c:pt>
                <c:pt idx="246">
                  <c:v>2.8680322455195508</c:v>
                </c:pt>
                <c:pt idx="247">
                  <c:v>2.8475463024143246</c:v>
                </c:pt>
                <c:pt idx="248">
                  <c:v>2.8272066873536854</c:v>
                </c:pt>
                <c:pt idx="249">
                  <c:v>2.8070123551469508</c:v>
                </c:pt>
                <c:pt idx="250">
                  <c:v>2.7869622680683155</c:v>
                </c:pt>
                <c:pt idx="251">
                  <c:v>2.7670553958035917</c:v>
                </c:pt>
                <c:pt idx="252">
                  <c:v>2.7472907153973258</c:v>
                </c:pt>
                <c:pt idx="253">
                  <c:v>2.7276672112002904</c:v>
                </c:pt>
                <c:pt idx="254">
                  <c:v>2.7081838748173404</c:v>
                </c:pt>
                <c:pt idx="255">
                  <c:v>2.6888397050556474</c:v>
                </c:pt>
                <c:pt idx="256">
                  <c:v>2.6696337078732917</c:v>
                </c:pt>
                <c:pt idx="257">
                  <c:v>2.6505648963282242</c:v>
                </c:pt>
                <c:pt idx="258">
                  <c:v>2.6316322905275848</c:v>
                </c:pt>
                <c:pt idx="259">
                  <c:v>2.6128349175773855</c:v>
                </c:pt>
                <c:pt idx="260">
                  <c:v>2.5941718115325445</c:v>
                </c:pt>
                <c:pt idx="261">
                  <c:v>2.5756420133472808</c:v>
                </c:pt>
                <c:pt idx="262">
                  <c:v>2.5572445708258575</c:v>
                </c:pt>
                <c:pt idx="263">
                  <c:v>2.5389785385736743</c:v>
                </c:pt>
                <c:pt idx="264">
                  <c:v>2.5208429779487092</c:v>
                </c:pt>
                <c:pt idx="265">
                  <c:v>2.5028369570133062</c:v>
                </c:pt>
                <c:pt idx="266">
                  <c:v>2.4849595504863031</c:v>
                </c:pt>
                <c:pt idx="267">
                  <c:v>2.4672098396955029</c:v>
                </c:pt>
                <c:pt idx="268">
                  <c:v>2.4495869125304801</c:v>
                </c:pt>
                <c:pt idx="269">
                  <c:v>2.4320898633957264</c:v>
                </c:pt>
                <c:pt idx="270">
                  <c:v>2.4147177931641268</c:v>
                </c:pt>
                <c:pt idx="271">
                  <c:v>2.3974698091307687</c:v>
                </c:pt>
                <c:pt idx="272">
                  <c:v>2.380345024967081</c:v>
                </c:pt>
                <c:pt idx="273">
                  <c:v>2.3633425606752967</c:v>
                </c:pt>
                <c:pt idx="274">
                  <c:v>2.3464615425432442</c:v>
                </c:pt>
                <c:pt idx="275">
                  <c:v>2.3297011030994561</c:v>
                </c:pt>
                <c:pt idx="276">
                  <c:v>2.3130603810686021</c:v>
                </c:pt>
                <c:pt idx="277">
                  <c:v>2.2965385213272369</c:v>
                </c:pt>
                <c:pt idx="278">
                  <c:v>2.2801346748598657</c:v>
                </c:pt>
                <c:pt idx="279">
                  <c:v>2.2638479987153213</c:v>
                </c:pt>
                <c:pt idx="280">
                  <c:v>2.2476776559634528</c:v>
                </c:pt>
                <c:pt idx="281">
                  <c:v>2.2316228156521243</c:v>
                </c:pt>
                <c:pt idx="282">
                  <c:v>2.2156826527645181</c:v>
                </c:pt>
                <c:pt idx="283">
                  <c:v>2.1998563481767448</c:v>
                </c:pt>
                <c:pt idx="284">
                  <c:v>2.1841430886157553</c:v>
                </c:pt>
                <c:pt idx="285">
                  <c:v>2.1685420666175506</c:v>
                </c:pt>
                <c:pt idx="286">
                  <c:v>2.1530524804856954</c:v>
                </c:pt>
                <c:pt idx="287">
                  <c:v>2.1376735342501196</c:v>
                </c:pt>
                <c:pt idx="288">
                  <c:v>2.1224044376262241</c:v>
                </c:pt>
                <c:pt idx="289">
                  <c:v>2.1072444059742681</c:v>
                </c:pt>
                <c:pt idx="290">
                  <c:v>2.092192660259053</c:v>
                </c:pt>
                <c:pt idx="291">
                  <c:v>2.0772484270098932</c:v>
                </c:pt>
                <c:pt idx="292">
                  <c:v>2.0624109382808689</c:v>
                </c:pt>
                <c:pt idx="293">
                  <c:v>2.047679431611368</c:v>
                </c:pt>
                <c:pt idx="294">
                  <c:v>2.0330531499869058</c:v>
                </c:pt>
                <c:pt idx="295">
                  <c:v>2.0185313418002262</c:v>
                </c:pt>
                <c:pt idx="296">
                  <c:v>2.0041132608126793</c:v>
                </c:pt>
                <c:pt idx="297">
                  <c:v>1.9897981661158752</c:v>
                </c:pt>
                <c:pt idx="298">
                  <c:v>1.9755853220936144</c:v>
                </c:pt>
                <c:pt idx="299">
                  <c:v>1.9614739983840845</c:v>
                </c:pt>
                <c:pt idx="300">
                  <c:v>1.9474634698423314</c:v>
                </c:pt>
                <c:pt idx="301">
                  <c:v>1.933553016502997</c:v>
                </c:pt>
                <c:pt idx="302">
                  <c:v>1.9197419235433237</c:v>
                </c:pt>
                <c:pt idx="303">
                  <c:v>1.9060294812464198</c:v>
                </c:pt>
                <c:pt idx="304">
                  <c:v>1.8924149849647929</c:v>
                </c:pt>
                <c:pt idx="305">
                  <c:v>1.8788977350841387</c:v>
                </c:pt>
                <c:pt idx="306">
                  <c:v>1.8654770369873899</c:v>
                </c:pt>
                <c:pt idx="307">
                  <c:v>1.8521522010190243</c:v>
                </c:pt>
                <c:pt idx="308">
                  <c:v>1.8389225424496232</c:v>
                </c:pt>
                <c:pt idx="309">
                  <c:v>1.8257873814406878</c:v>
                </c:pt>
                <c:pt idx="310">
                  <c:v>1.8127460430097027</c:v>
                </c:pt>
                <c:pt idx="311">
                  <c:v>1.7997978569954516</c:v>
                </c:pt>
                <c:pt idx="312">
                  <c:v>1.7869421580235796</c:v>
                </c:pt>
                <c:pt idx="313">
                  <c:v>1.774178285472402</c:v>
                </c:pt>
                <c:pt idx="314">
                  <c:v>1.7615055834389564</c:v>
                </c:pt>
                <c:pt idx="315">
                  <c:v>1.7489234007052981</c:v>
                </c:pt>
                <c:pt idx="316">
                  <c:v>1.7364310907050362</c:v>
                </c:pt>
                <c:pt idx="317">
                  <c:v>1.7240280114901088</c:v>
                </c:pt>
                <c:pt idx="318">
                  <c:v>1.7117135256977933</c:v>
                </c:pt>
                <c:pt idx="319">
                  <c:v>1.6994870005179568</c:v>
                </c:pt>
                <c:pt idx="320">
                  <c:v>1.6873478076605357</c:v>
                </c:pt>
                <c:pt idx="321">
                  <c:v>1.6752953233232513</c:v>
                </c:pt>
                <c:pt idx="322">
                  <c:v>1.6633289281595527</c:v>
                </c:pt>
                <c:pt idx="323">
                  <c:v>1.6514480072467916</c:v>
                </c:pt>
                <c:pt idx="324">
                  <c:v>1.6396519500546229</c:v>
                </c:pt>
                <c:pt idx="325">
                  <c:v>1.6279401504136306</c:v>
                </c:pt>
                <c:pt idx="326">
                  <c:v>1.6163120064841796</c:v>
                </c:pt>
                <c:pt idx="327">
                  <c:v>1.6047669207254871</c:v>
                </c:pt>
                <c:pt idx="328">
                  <c:v>1.5933042998649181</c:v>
                </c:pt>
                <c:pt idx="329">
                  <c:v>1.5819235548674986</c:v>
                </c:pt>
                <c:pt idx="330">
                  <c:v>1.5706241009056456</c:v>
                </c:pt>
                <c:pt idx="331">
                  <c:v>1.5594053573291156</c:v>
                </c:pt>
                <c:pt idx="332">
                  <c:v>1.5482667476351657</c:v>
                </c:pt>
                <c:pt idx="333">
                  <c:v>1.5372076994389292</c:v>
                </c:pt>
                <c:pt idx="334">
                  <c:v>1.5262276444440015</c:v>
                </c:pt>
                <c:pt idx="335">
                  <c:v>1.5153260184132382</c:v>
                </c:pt>
                <c:pt idx="336">
                  <c:v>1.5045022611397592</c:v>
                </c:pt>
                <c:pt idx="337">
                  <c:v>1.4937558164181615</c:v>
                </c:pt>
                <c:pt idx="338">
                  <c:v>1.4830861320159372</c:v>
                </c:pt>
                <c:pt idx="339">
                  <c:v>1.4724926596450967</c:v>
                </c:pt>
                <c:pt idx="340">
                  <c:v>1.4619748549339915</c:v>
                </c:pt>
                <c:pt idx="341">
                  <c:v>1.4515321773993426</c:v>
                </c:pt>
                <c:pt idx="342">
                  <c:v>1.4411640904184653</c:v>
                </c:pt>
                <c:pt idx="343">
                  <c:v>1.4308700612016934</c:v>
                </c:pt>
                <c:pt idx="344">
                  <c:v>1.4206495607650009</c:v>
                </c:pt>
                <c:pt idx="345">
                  <c:v>1.4105020639028192</c:v>
                </c:pt>
                <c:pt idx="346">
                  <c:v>1.4004270491610475</c:v>
                </c:pt>
                <c:pt idx="347">
                  <c:v>1.3904239988102574</c:v>
                </c:pt>
                <c:pt idx="348">
                  <c:v>1.3804923988190869</c:v>
                </c:pt>
                <c:pt idx="349">
                  <c:v>1.3706317388278269</c:v>
                </c:pt>
                <c:pt idx="350">
                  <c:v>1.3608415121221942</c:v>
                </c:pt>
                <c:pt idx="351">
                  <c:v>1.3511212156072938</c:v>
                </c:pt>
                <c:pt idx="352">
                  <c:v>1.3414703497817646</c:v>
                </c:pt>
                <c:pt idx="353">
                  <c:v>1.3318884187121134</c:v>
                </c:pt>
                <c:pt idx="354">
                  <c:v>1.3223749300072278</c:v>
                </c:pt>
                <c:pt idx="355">
                  <c:v>1.3129293947930756</c:v>
                </c:pt>
                <c:pt idx="356">
                  <c:v>1.3035513276875808</c:v>
                </c:pt>
                <c:pt idx="357">
                  <c:v>1.2942402467756831</c:v>
                </c:pt>
                <c:pt idx="358">
                  <c:v>1.2849956735845722</c:v>
                </c:pt>
                <c:pt idx="359">
                  <c:v>1.2758171330591006</c:v>
                </c:pt>
                <c:pt idx="360">
                  <c:v>1.2667041535373718</c:v>
                </c:pt>
                <c:pt idx="361">
                  <c:v>1.2576562667265025</c:v>
                </c:pt>
                <c:pt idx="362">
                  <c:v>1.248673007678559</c:v>
                </c:pt>
                <c:pt idx="363">
                  <c:v>1.2397539147666643</c:v>
                </c:pt>
                <c:pt idx="364">
                  <c:v>1.2308985296612756</c:v>
                </c:pt>
                <c:pt idx="365">
                  <c:v>1.2221063973066324</c:v>
                </c:pt>
                <c:pt idx="366">
                  <c:v>1.213377065897373</c:v>
                </c:pt>
                <c:pt idx="367">
                  <c:v>1.2047100868553171</c:v>
                </c:pt>
                <c:pt idx="368">
                  <c:v>1.196105014806413</c:v>
                </c:pt>
                <c:pt idx="369">
                  <c:v>1.1875614075578531</c:v>
                </c:pt>
                <c:pt idx="370">
                  <c:v>1.17907882607535</c:v>
                </c:pt>
                <c:pt idx="371">
                  <c:v>1.1706568344605748</c:v>
                </c:pt>
                <c:pt idx="372">
                  <c:v>1.1622949999287584</c:v>
                </c:pt>
                <c:pt idx="373">
                  <c:v>1.1539928927864516</c:v>
                </c:pt>
                <c:pt idx="374">
                  <c:v>1.1457500864094434</c:v>
                </c:pt>
                <c:pt idx="375">
                  <c:v>1.1375661572208395</c:v>
                </c:pt>
                <c:pt idx="376">
                  <c:v>1.1294406846692941</c:v>
                </c:pt>
                <c:pt idx="377">
                  <c:v>1.1213732512073999</c:v>
                </c:pt>
                <c:pt idx="378">
                  <c:v>1.1133634422702314</c:v>
                </c:pt>
                <c:pt idx="379">
                  <c:v>1.1054108462540404</c:v>
                </c:pt>
                <c:pt idx="380">
                  <c:v>1.097515054495106</c:v>
                </c:pt>
                <c:pt idx="381">
                  <c:v>1.0896756612487333</c:v>
                </c:pt>
                <c:pt idx="382">
                  <c:v>1.0818922636684047</c:v>
                </c:pt>
                <c:pt idx="383">
                  <c:v>1.074164461785077</c:v>
                </c:pt>
                <c:pt idx="384">
                  <c:v>1.0664918584866285</c:v>
                </c:pt>
                <c:pt idx="385">
                  <c:v>1.0588740594974537</c:v>
                </c:pt>
                <c:pt idx="386">
                  <c:v>1.0513106733582003</c:v>
                </c:pt>
                <c:pt idx="387">
                  <c:v>1.0438013114056546</c:v>
                </c:pt>
                <c:pt idx="388">
                  <c:v>1.0363455877527687</c:v>
                </c:pt>
                <c:pt idx="389">
                  <c:v>1.0289431192688312</c:v>
                </c:pt>
                <c:pt idx="390">
                  <c:v>1.0215935255597781</c:v>
                </c:pt>
                <c:pt idx="391">
                  <c:v>1.014296428948646</c:v>
                </c:pt>
                <c:pt idx="392">
                  <c:v>1.007051454456164</c:v>
                </c:pt>
                <c:pt idx="393">
                  <c:v>0.99985822978148486</c:v>
                </c:pt>
                <c:pt idx="394">
                  <c:v>0.99271638528305273</c:v>
                </c:pt>
                <c:pt idx="395">
                  <c:v>0.98562555395960894</c:v>
                </c:pt>
                <c:pt idx="396">
                  <c:v>0.97858537143133206</c:v>
                </c:pt>
                <c:pt idx="397">
                  <c:v>0.97159547592111373</c:v>
                </c:pt>
                <c:pt idx="398">
                  <c:v>0.96465550823596813</c:v>
                </c:pt>
                <c:pt idx="399">
                  <c:v>0.95776511174857293</c:v>
                </c:pt>
                <c:pt idx="400">
                  <c:v>0.95092393237894446</c:v>
                </c:pt>
                <c:pt idx="401">
                  <c:v>0.94413161857624173</c:v>
                </c:pt>
                <c:pt idx="402">
                  <c:v>0.93738782130070075</c:v>
                </c:pt>
                <c:pt idx="403">
                  <c:v>0.93069219400569925</c:v>
                </c:pt>
                <c:pt idx="404">
                  <c:v>0.92404439261994731</c:v>
                </c:pt>
                <c:pt idx="405">
                  <c:v>0.91744407552980767</c:v>
                </c:pt>
                <c:pt idx="406">
                  <c:v>0.91089090356174029</c:v>
                </c:pt>
                <c:pt idx="407">
                  <c:v>0.90438453996487322</c:v>
                </c:pt>
                <c:pt idx="408">
                  <c:v>0.89792465039369773</c:v>
                </c:pt>
                <c:pt idx="409">
                  <c:v>0.89151090289088764</c:v>
                </c:pt>
                <c:pt idx="410">
                  <c:v>0.88514296787024038</c:v>
                </c:pt>
                <c:pt idx="411">
                  <c:v>0.87882051809974049</c:v>
                </c:pt>
                <c:pt idx="412">
                  <c:v>0.87254322868474388</c:v>
                </c:pt>
                <c:pt idx="413">
                  <c:v>0.8663107770512829</c:v>
                </c:pt>
                <c:pt idx="414">
                  <c:v>0.86012284292948926</c:v>
                </c:pt>
                <c:pt idx="415">
                  <c:v>0.85397910833713708</c:v>
                </c:pt>
                <c:pt idx="416">
                  <c:v>0.8478792575633014</c:v>
                </c:pt>
                <c:pt idx="417">
                  <c:v>0.84182297715213594</c:v>
                </c:pt>
                <c:pt idx="418">
                  <c:v>0.83580995588676466</c:v>
                </c:pt>
                <c:pt idx="419">
                  <c:v>0.82983988477328863</c:v>
                </c:pt>
                <c:pt idx="420">
                  <c:v>0.82391245702490878</c:v>
                </c:pt>
                <c:pt idx="421">
                  <c:v>0.81802736804616016</c:v>
                </c:pt>
                <c:pt idx="422">
                  <c:v>0.81218431541725977</c:v>
                </c:pt>
                <c:pt idx="423">
                  <c:v>0.80638299887856568</c:v>
                </c:pt>
                <c:pt idx="424">
                  <c:v>0.80062312031514804</c:v>
                </c:pt>
                <c:pt idx="425">
                  <c:v>0.79490438374146888</c:v>
                </c:pt>
                <c:pt idx="426">
                  <c:v>0.78922649528617317</c:v>
                </c:pt>
                <c:pt idx="427">
                  <c:v>0.78358916317698668</c:v>
                </c:pt>
                <c:pt idx="428">
                  <c:v>0.77799209772572286</c:v>
                </c:pt>
                <c:pt idx="429">
                  <c:v>0.77243501131339665</c:v>
                </c:pt>
                <c:pt idx="430">
                  <c:v>0.76691761837544425</c:v>
                </c:pt>
                <c:pt idx="431">
                  <c:v>0.76143963538704851</c:v>
                </c:pt>
                <c:pt idx="432">
                  <c:v>0.75600078084856992</c:v>
                </c:pt>
                <c:pt idx="433">
                  <c:v>0.75060077527108049</c:v>
                </c:pt>
                <c:pt idx="434">
                  <c:v>0.74523934116200163</c:v>
                </c:pt>
                <c:pt idx="435">
                  <c:v>0.7399162030108446</c:v>
                </c:pt>
                <c:pt idx="436">
                  <c:v>0.73463108727505311</c:v>
                </c:pt>
                <c:pt idx="437">
                  <c:v>0.72938372236594573</c:v>
                </c:pt>
                <c:pt idx="438">
                  <c:v>0.72417383863476059</c:v>
                </c:pt>
                <c:pt idx="439">
                  <c:v>0.71900116835879824</c:v>
                </c:pt>
                <c:pt idx="440">
                  <c:v>0.71386544572766419</c:v>
                </c:pt>
                <c:pt idx="441">
                  <c:v>0.70876640682960956</c:v>
                </c:pt>
                <c:pt idx="442">
                  <c:v>0.70370378963796953</c:v>
                </c:pt>
                <c:pt idx="443">
                  <c:v>0.69867733399769849</c:v>
                </c:pt>
                <c:pt idx="444">
                  <c:v>0.69368678161200081</c:v>
                </c:pt>
                <c:pt idx="445">
                  <c:v>0.68873187602905794</c:v>
                </c:pt>
                <c:pt idx="446">
                  <c:v>0.68381236262885059</c:v>
                </c:pt>
                <c:pt idx="447">
                  <c:v>0.67892798861007309</c:v>
                </c:pt>
                <c:pt idx="448">
                  <c:v>0.67407850297714411</c:v>
                </c:pt>
                <c:pt idx="449">
                  <c:v>0.66926365652730757</c:v>
                </c:pt>
                <c:pt idx="450">
                  <c:v>0.66448320183782694</c:v>
                </c:pt>
                <c:pt idx="451">
                  <c:v>0.65973689325327112</c:v>
                </c:pt>
                <c:pt idx="452">
                  <c:v>0.65502448687289072</c:v>
                </c:pt>
                <c:pt idx="453">
                  <c:v>0.65034574053808447</c:v>
                </c:pt>
                <c:pt idx="454">
                  <c:v>0.64570041381995524</c:v>
                </c:pt>
                <c:pt idx="455">
                  <c:v>0.64108826800695562</c:v>
                </c:pt>
                <c:pt idx="456">
                  <c:v>0.63650906609262026</c:v>
                </c:pt>
                <c:pt idx="457">
                  <c:v>0.6319625727633873</c:v>
                </c:pt>
                <c:pt idx="458">
                  <c:v>0.62744855438650593</c:v>
                </c:pt>
                <c:pt idx="459">
                  <c:v>0.62296677899803099</c:v>
                </c:pt>
                <c:pt idx="460">
                  <c:v>0.61851701629090217</c:v>
                </c:pt>
                <c:pt idx="461">
                  <c:v>0.61409903760310991</c:v>
                </c:pt>
                <c:pt idx="462">
                  <c:v>0.60971261590594483</c:v>
                </c:pt>
                <c:pt idx="463">
                  <c:v>0.60535752579233093</c:v>
                </c:pt>
                <c:pt idx="464">
                  <c:v>0.60103354346524285</c:v>
                </c:pt>
                <c:pt idx="465">
                  <c:v>0.59674044672620541</c:v>
                </c:pt>
                <c:pt idx="466">
                  <c:v>0.59247801496387531</c:v>
                </c:pt>
                <c:pt idx="467">
                  <c:v>0.58824602914270485</c:v>
                </c:pt>
                <c:pt idx="468">
                  <c:v>0.5840442717916855</c:v>
                </c:pt>
                <c:pt idx="469">
                  <c:v>0.57987252699317349</c:v>
                </c:pt>
                <c:pt idx="470">
                  <c:v>0.5757305803717937</c:v>
                </c:pt>
                <c:pt idx="471">
                  <c:v>0.5716182190834237</c:v>
                </c:pt>
                <c:pt idx="472">
                  <c:v>0.56753523180425647</c:v>
                </c:pt>
                <c:pt idx="473">
                  <c:v>0.56348140871994035</c:v>
                </c:pt>
                <c:pt idx="474">
                  <c:v>0.55945654151479784</c:v>
                </c:pt>
                <c:pt idx="475">
                  <c:v>0.55546042336112078</c:v>
                </c:pt>
                <c:pt idx="476">
                  <c:v>0.55149284890854133</c:v>
                </c:pt>
                <c:pt idx="477">
                  <c:v>0.54755361427348037</c:v>
                </c:pt>
                <c:pt idx="478">
                  <c:v>0.54364251702866973</c:v>
                </c:pt>
                <c:pt idx="479">
                  <c:v>0.53975935619275062</c:v>
                </c:pt>
                <c:pt idx="480">
                  <c:v>0.53590393221994537</c:v>
                </c:pt>
                <c:pt idx="481">
                  <c:v>1.7508189041326601</c:v>
                </c:pt>
                <c:pt idx="482">
                  <c:v>2.8595564833888552</c:v>
                </c:pt>
                <c:pt idx="483">
                  <c:v>3.8706750342217924</c:v>
                </c:pt>
                <c:pt idx="484">
                  <c:v>4.7920477933487806</c:v>
                </c:pt>
                <c:pt idx="485">
                  <c:v>5.6309176834465751</c:v>
                </c:pt>
                <c:pt idx="486">
                  <c:v>6.3939477415253627</c:v>
                </c:pt>
                <c:pt idx="487">
                  <c:v>7.0872675130096008</c:v>
                </c:pt>
                <c:pt idx="488">
                  <c:v>7.7165157342693407</c:v>
                </c:pt>
                <c:pt idx="489">
                  <c:v>8.286879600526154</c:v>
                </c:pt>
                <c:pt idx="490">
                  <c:v>8.803130892303864</c:v>
                </c:pt>
                <c:pt idx="491">
                  <c:v>9.2696592117406436</c:v>
                </c:pt>
                <c:pt idx="492">
                  <c:v>9.6905025599737584</c:v>
                </c:pt>
                <c:pt idx="493">
                  <c:v>10.069375468311279</c:v>
                </c:pt>
                <c:pt idx="494">
                  <c:v>10.409694878887974</c:v>
                </c:pt>
                <c:pt idx="495">
                  <c:v>10.714603954846808</c:v>
                </c:pt>
                <c:pt idx="496">
                  <c:v>10.986993985684149</c:v>
                </c:pt>
                <c:pt idx="497">
                  <c:v>11.229524540145754</c:v>
                </c:pt>
                <c:pt idx="498">
                  <c:v>11.444642006869598</c:v>
                </c:pt>
                <c:pt idx="499">
                  <c:v>11.634596651755995</c:v>
                </c:pt>
                <c:pt idx="500">
                  <c:v>11.801458310726938</c:v>
                </c:pt>
                <c:pt idx="501">
                  <c:v>11.947130827043695</c:v>
                </c:pt>
                <c:pt idx="502">
                  <c:v>12.073365333618149</c:v>
                </c:pt>
                <c:pt idx="503">
                  <c:v>12.181772472718517</c:v>
                </c:pt>
                <c:pt idx="504">
                  <c:v>12.273833638078074</c:v>
                </c:pt>
                <c:pt idx="505">
                  <c:v>12.350911317614743</c:v>
                </c:pt>
                <c:pt idx="506">
                  <c:v>12.414258608712887</c:v>
                </c:pt>
                <c:pt idx="507">
                  <c:v>12.46502797226241</c:v>
                </c:pt>
                <c:pt idx="508">
                  <c:v>12.504279286354786</c:v>
                </c:pt>
                <c:pt idx="509">
                  <c:v>12.53298725566353</c:v>
                </c:pt>
                <c:pt idx="510">
                  <c:v>12.552048228054597</c:v>
                </c:pt>
                <c:pt idx="511">
                  <c:v>12.562286465848347</c:v>
                </c:pt>
                <c:pt idx="512">
                  <c:v>12.564459915361184</c:v>
                </c:pt>
                <c:pt idx="513">
                  <c:v>12.55926551486456</c:v>
                </c:pt>
                <c:pt idx="514">
                  <c:v>12.547344077888148</c:v>
                </c:pt>
                <c:pt idx="515">
                  <c:v>12.52928478583976</c:v>
                </c:pt>
                <c:pt idx="516">
                  <c:v>12.505629321196796</c:v>
                </c:pt>
                <c:pt idx="517">
                  <c:v>12.476875670023666</c:v>
                </c:pt>
                <c:pt idx="518">
                  <c:v>12.443481620269226</c:v>
                </c:pt>
                <c:pt idx="519">
                  <c:v>12.405867980181945</c:v>
                </c:pt>
                <c:pt idx="520">
                  <c:v>12.364421539233543</c:v>
                </c:pt>
                <c:pt idx="521">
                  <c:v>12.319497792150543</c:v>
                </c:pt>
                <c:pt idx="522">
                  <c:v>12.271423445005212</c:v>
                </c:pt>
                <c:pt idx="523">
                  <c:v>12.220498720801316</c:v>
                </c:pt>
                <c:pt idx="524">
                  <c:v>12.166999480595187</c:v>
                </c:pt>
                <c:pt idx="525">
                  <c:v>12.111179174909418</c:v>
                </c:pt>
                <c:pt idx="526">
                  <c:v>12.053270639015928</c:v>
                </c:pt>
                <c:pt idx="527">
                  <c:v>11.993487744578921</c:v>
                </c:pt>
                <c:pt idx="528">
                  <c:v>11.932026919149131</c:v>
                </c:pt>
                <c:pt idx="529">
                  <c:v>11.869068544081319</c:v>
                </c:pt>
                <c:pt idx="530">
                  <c:v>11.804778240601333</c:v>
                </c:pt>
                <c:pt idx="531">
                  <c:v>11.739308052970841</c:v>
                </c:pt>
                <c:pt idx="532">
                  <c:v>11.672797536982094</c:v>
                </c:pt>
                <c:pt idx="533">
                  <c:v>11.60537476135638</c:v>
                </c:pt>
                <c:pt idx="534">
                  <c:v>11.53715722901406</c:v>
                </c:pt>
                <c:pt idx="535">
                  <c:v>11.46825272462651</c:v>
                </c:pt>
                <c:pt idx="536">
                  <c:v>11.39876009434758</c:v>
                </c:pt>
                <c:pt idx="537">
                  <c:v>11.328769963150316</c:v>
                </c:pt>
                <c:pt idx="538">
                  <c:v>11.258365394760613</c:v>
                </c:pt>
                <c:pt idx="539">
                  <c:v>11.187622498780213</c:v>
                </c:pt>
                <c:pt idx="540">
                  <c:v>11.116610989223956</c:v>
                </c:pt>
                <c:pt idx="541">
                  <c:v>11.045394698358299</c:v>
                </c:pt>
                <c:pt idx="542">
                  <c:v>10.974032049417092</c:v>
                </c:pt>
                <c:pt idx="543">
                  <c:v>10.902576491484558</c:v>
                </c:pt>
                <c:pt idx="544">
                  <c:v>10.831076899572192</c:v>
                </c:pt>
                <c:pt idx="545">
                  <c:v>10.759577942674197</c:v>
                </c:pt>
                <c:pt idx="546">
                  <c:v>10.688120422363273</c:v>
                </c:pt>
                <c:pt idx="547">
                  <c:v>10.616741584283629</c:v>
                </c:pt>
                <c:pt idx="548">
                  <c:v>10.545475404709574</c:v>
                </c:pt>
                <c:pt idx="549">
                  <c:v>10.474352854164527</c:v>
                </c:pt>
                <c:pt idx="550">
                  <c:v>10.403402139935711</c:v>
                </c:pt>
                <c:pt idx="551">
                  <c:v>10.332648929173029</c:v>
                </c:pt>
                <c:pt idx="552">
                  <c:v>10.262116554125416</c:v>
                </c:pt>
                <c:pt idx="553">
                  <c:v>10.191826200943856</c:v>
                </c:pt>
                <c:pt idx="554">
                  <c:v>10.121797083365758</c:v>
                </c:pt>
                <c:pt idx="555">
                  <c:v>10.052046602490357</c:v>
                </c:pt>
                <c:pt idx="556">
                  <c:v>9.9825904937578862</c:v>
                </c:pt>
                <c:pt idx="557">
                  <c:v>9.9134429621563953</c:v>
                </c:pt>
                <c:pt idx="558">
                  <c:v>9.8446168065980295</c:v>
                </c:pt>
                <c:pt idx="559">
                  <c:v>9.7761235343313739</c:v>
                </c:pt>
                <c:pt idx="560">
                  <c:v>9.7079734661870418</c:v>
                </c:pt>
                <c:pt idx="561">
                  <c:v>9.6401758333899554</c:v>
                </c:pt>
                <c:pt idx="562">
                  <c:v>9.572738866613081</c:v>
                </c:pt>
                <c:pt idx="563">
                  <c:v>9.5056698778933981</c:v>
                </c:pt>
                <c:pt idx="564">
                  <c:v>9.4389753359812207</c:v>
                </c:pt>
                <c:pt idx="565">
                  <c:v>9.3726609356483088</c:v>
                </c:pt>
                <c:pt idx="566">
                  <c:v>9.3067316614381337</c:v>
                </c:pt>
                <c:pt idx="567">
                  <c:v>9.2411918463030442</c:v>
                </c:pt>
                <c:pt idx="568">
                  <c:v>9.1760452255374787</c:v>
                </c:pt>
                <c:pt idx="569">
                  <c:v>9.1112949863835944</c:v>
                </c:pt>
                <c:pt idx="570">
                  <c:v>9.0469438136556697</c:v>
                </c:pt>
                <c:pt idx="571">
                  <c:v>8.9829939317018184</c:v>
                </c:pt>
                <c:pt idx="572">
                  <c:v>8.9194471429961393</c:v>
                </c:pt>
                <c:pt idx="573">
                  <c:v>8.8563048636309851</c:v>
                </c:pt>
                <c:pt idx="574">
                  <c:v>8.7935681559573684</c:v>
                </c:pt>
                <c:pt idx="575">
                  <c:v>8.7312377586018037</c:v>
                </c:pt>
                <c:pt idx="576">
                  <c:v>8.669314114069536</c:v>
                </c:pt>
                <c:pt idx="577">
                  <c:v>8.6077973941273083</c:v>
                </c:pt>
                <c:pt idx="578">
                  <c:v>8.5466875231434329</c:v>
                </c:pt>
                <c:pt idx="579">
                  <c:v>8.4859841995486534</c:v>
                </c:pt>
                <c:pt idx="580">
                  <c:v>8.4256869155681908</c:v>
                </c:pt>
                <c:pt idx="581">
                  <c:v>8.3657949753634302</c:v>
                </c:pt>
                <c:pt idx="582">
                  <c:v>8.3063075117104717</c:v>
                </c:pt>
                <c:pt idx="583">
                  <c:v>8.2472235013327779</c:v>
                </c:pt>
                <c:pt idx="584">
                  <c:v>8.1885417789955923</c:v>
                </c:pt>
                <c:pt idx="585">
                  <c:v>8.1302610504613142</c:v>
                </c:pt>
                <c:pt idx="586">
                  <c:v>8.0723799043970246</c:v>
                </c:pt>
                <c:pt idx="587">
                  <c:v>8.0148968233180753</c:v>
                </c:pt>
                <c:pt idx="588">
                  <c:v>7.9578101936449199</c:v>
                </c:pt>
                <c:pt idx="589">
                  <c:v>7.9011183149442443</c:v>
                </c:pt>
                <c:pt idx="590">
                  <c:v>7.8448194084196885</c:v>
                </c:pt>
                <c:pt idx="591">
                  <c:v>7.7889116247123038</c:v>
                </c:pt>
                <c:pt idx="592">
                  <c:v>7.733393051066038</c:v>
                </c:pt>
                <c:pt idx="593">
                  <c:v>7.6782617179091108</c:v>
                </c:pt>
                <c:pt idx="594">
                  <c:v>7.6235156048981061</c:v>
                </c:pt>
                <c:pt idx="595">
                  <c:v>7.5691526464678276</c:v>
                </c:pt>
                <c:pt idx="596">
                  <c:v>7.5151707369265308</c:v>
                </c:pt>
                <c:pt idx="597">
                  <c:v>7.4615677351329932</c:v>
                </c:pt>
                <c:pt idx="598">
                  <c:v>7.4083414687889348</c:v>
                </c:pt>
                <c:pt idx="599">
                  <c:v>7.3554897383776412</c:v>
                </c:pt>
                <c:pt idx="600">
                  <c:v>7.3030103207771653</c:v>
                </c:pt>
                <c:pt idx="601">
                  <c:v>7.2509009725742288</c:v>
                </c:pt>
                <c:pt idx="602">
                  <c:v>7.1991594331028201</c:v>
                </c:pt>
                <c:pt idx="603">
                  <c:v>7.1477834272295908</c:v>
                </c:pt>
                <c:pt idx="604">
                  <c:v>7.096770667906398</c:v>
                </c:pt>
                <c:pt idx="605">
                  <c:v>7.0461188585086676</c:v>
                </c:pt>
                <c:pt idx="606">
                  <c:v>6.9958256949767916</c:v>
                </c:pt>
                <c:pt idx="607">
                  <c:v>6.9458888677764037</c:v>
                </c:pt>
                <c:pt idx="608">
                  <c:v>6.8963060636920623</c:v>
                </c:pt>
                <c:pt idx="609">
                  <c:v>6.8470749674677709</c:v>
                </c:pt>
                <c:pt idx="610">
                  <c:v>6.7981932633066293</c:v>
                </c:pt>
                <c:pt idx="611">
                  <c:v>6.7496586362409756</c:v>
                </c:pt>
                <c:pt idx="612">
                  <c:v>6.7014687733834402</c:v>
                </c:pt>
                <c:pt idx="613">
                  <c:v>6.6536213650684948</c:v>
                </c:pt>
                <c:pt idx="614">
                  <c:v>6.6061141058933472</c:v>
                </c:pt>
                <c:pt idx="615">
                  <c:v>6.5589446956662814</c:v>
                </c:pt>
                <c:pt idx="616">
                  <c:v>6.5121108402699202</c:v>
                </c:pt>
                <c:pt idx="617">
                  <c:v>6.4656102524462895</c:v>
                </c:pt>
                <c:pt idx="618">
                  <c:v>6.4194406525099934</c:v>
                </c:pt>
                <c:pt idx="619">
                  <c:v>6.3735997689953177</c:v>
                </c:pt>
                <c:pt idx="620">
                  <c:v>6.3280853392426311</c:v>
                </c:pt>
                <c:pt idx="621">
                  <c:v>6.2828951099289663</c:v>
                </c:pt>
                <c:pt idx="622">
                  <c:v>6.2380268375473538</c:v>
                </c:pt>
                <c:pt idx="623">
                  <c:v>6.1934782888390361</c:v>
                </c:pt>
                <c:pt idx="624">
                  <c:v>6.1492472411824162</c:v>
                </c:pt>
                <c:pt idx="625">
                  <c:v>6.1053314829422511</c:v>
                </c:pt>
                <c:pt idx="626">
                  <c:v>6.0617288137823397</c:v>
                </c:pt>
                <c:pt idx="627">
                  <c:v>6.0184370449446813</c:v>
                </c:pt>
                <c:pt idx="628">
                  <c:v>5.9754539994978586</c:v>
                </c:pt>
                <c:pt idx="629">
                  <c:v>5.9327775125571476</c:v>
                </c:pt>
                <c:pt idx="630">
                  <c:v>5.8904054314786993</c:v>
                </c:pt>
                <c:pt idx="631">
                  <c:v>5.848335616029912</c:v>
                </c:pt>
                <c:pt idx="632">
                  <c:v>5.8065659385379593</c:v>
                </c:pt>
                <c:pt idx="633">
                  <c:v>5.7650942840182893</c:v>
                </c:pt>
                <c:pt idx="634">
                  <c:v>5.7239185502847398</c:v>
                </c:pt>
                <c:pt idx="635">
                  <c:v>5.6830366480428172</c:v>
                </c:pt>
                <c:pt idx="636">
                  <c:v>5.6424465009675275</c:v>
                </c:pt>
                <c:pt idx="637">
                  <c:v>5.6021460457670615</c:v>
                </c:pt>
                <c:pt idx="638">
                  <c:v>5.5621332322335109</c:v>
                </c:pt>
                <c:pt idx="639">
                  <c:v>5.5224060232817322</c:v>
                </c:pt>
                <c:pt idx="640">
                  <c:v>5.4829623949773305</c:v>
                </c:pt>
                <c:pt idx="641">
                  <c:v>5.4438003365547241</c:v>
                </c:pt>
                <c:pt idx="642">
                  <c:v>5.4049178504260995</c:v>
                </c:pt>
                <c:pt idx="643">
                  <c:v>5.3663129521820823</c:v>
                </c:pt>
                <c:pt idx="644">
                  <c:v>5.3279836705847998</c:v>
                </c:pt>
                <c:pt idx="645">
                  <c:v>5.2899280475540342</c:v>
                </c:pt>
                <c:pt idx="646">
                  <c:v>5.2521441381470435</c:v>
                </c:pt>
                <c:pt idx="647">
                  <c:v>5.2146300105326304</c:v>
                </c:pt>
                <c:pt idx="648">
                  <c:v>5.1773837459599612</c:v>
                </c:pt>
                <c:pt idx="649">
                  <c:v>5.140403438722605</c:v>
                </c:pt>
                <c:pt idx="650">
                  <c:v>5.1036871961182415</c:v>
                </c:pt>
                <c:pt idx="651">
                  <c:v>5.0672331384044176</c:v>
                </c:pt>
                <c:pt idx="652">
                  <c:v>5.0310393987507309</c:v>
                </c:pt>
                <c:pt idx="653">
                  <c:v>4.9951041231877769</c:v>
                </c:pt>
                <c:pt idx="654">
                  <c:v>4.9594254705531657</c:v>
                </c:pt>
                <c:pt idx="655">
                  <c:v>4.9240016124348918</c:v>
                </c:pt>
                <c:pt idx="656">
                  <c:v>4.8888307331123233</c:v>
                </c:pt>
                <c:pt idx="657">
                  <c:v>4.8539110294950438</c:v>
                </c:pt>
                <c:pt idx="658">
                  <c:v>4.819240711059777</c:v>
                </c:pt>
                <c:pt idx="659">
                  <c:v>4.7848179997855871</c:v>
                </c:pt>
                <c:pt idx="660">
                  <c:v>4.7506411300875424</c:v>
                </c:pt>
                <c:pt idx="661">
                  <c:v>4.7167083487490205</c:v>
                </c:pt>
                <c:pt idx="662">
                  <c:v>4.6830179148528064</c:v>
                </c:pt>
                <c:pt idx="663">
                  <c:v>4.6495680997111197</c:v>
                </c:pt>
                <c:pt idx="664">
                  <c:v>4.6163571867947208</c:v>
                </c:pt>
                <c:pt idx="665">
                  <c:v>4.5833834716612021</c:v>
                </c:pt>
                <c:pt idx="666">
                  <c:v>4.5506452618825781</c:v>
                </c:pt>
                <c:pt idx="667">
                  <c:v>4.5181408769722857</c:v>
                </c:pt>
                <c:pt idx="668">
                  <c:v>4.485868648311671</c:v>
                </c:pt>
                <c:pt idx="669">
                  <c:v>4.4538269190760689</c:v>
                </c:pt>
                <c:pt idx="670">
                  <c:v>4.4220140441605347</c:v>
                </c:pt>
                <c:pt idx="671">
                  <c:v>4.3904283901053098</c:v>
                </c:pt>
                <c:pt idx="672">
                  <c:v>4.3590683350210924</c:v>
                </c:pt>
                <c:pt idx="673">
                  <c:v>4.3279322685141528</c:v>
                </c:pt>
                <c:pt idx="674">
                  <c:v>4.2970185916113772</c:v>
                </c:pt>
                <c:pt idx="675">
                  <c:v>4.2663257166852642</c:v>
                </c:pt>
                <c:pt idx="676">
                  <c:v>4.2358520673789348</c:v>
                </c:pt>
                <c:pt idx="677">
                  <c:v>4.2055960785311939</c:v>
                </c:pt>
                <c:pt idx="678">
                  <c:v>4.1755561961016818</c:v>
                </c:pt>
                <c:pt idx="679">
                  <c:v>4.1457308770961534</c:v>
                </c:pt>
                <c:pt idx="680">
                  <c:v>4.1161185894919052</c:v>
                </c:pt>
                <c:pt idx="681">
                  <c:v>4.0867178121634016</c:v>
                </c:pt>
                <c:pt idx="682">
                  <c:v>4.0575270348080998</c:v>
                </c:pt>
                <c:pt idx="683">
                  <c:v>4.028544757872524</c:v>
                </c:pt>
                <c:pt idx="684">
                  <c:v>3.9997694924785865</c:v>
                </c:pt>
                <c:pt idx="685">
                  <c:v>3.9711997603501938</c:v>
                </c:pt>
                <c:pt idx="686">
                  <c:v>3.9428340937401449</c:v>
                </c:pt>
                <c:pt idx="687">
                  <c:v>3.9146710353573431</c:v>
                </c:pt>
                <c:pt idx="688">
                  <c:v>3.8867091382943335</c:v>
                </c:pt>
                <c:pt idx="689">
                  <c:v>3.8589469659551816</c:v>
                </c:pt>
                <c:pt idx="690">
                  <c:v>3.8313830919837026</c:v>
                </c:pt>
                <c:pt idx="691">
                  <c:v>3.8040161001920492</c:v>
                </c:pt>
                <c:pt idx="692">
                  <c:v>3.7768445844896781</c:v>
                </c:pt>
                <c:pt idx="693">
                  <c:v>3.7498671488126889</c:v>
                </c:pt>
                <c:pt idx="694">
                  <c:v>3.7230824070535578</c:v>
                </c:pt>
                <c:pt idx="695">
                  <c:v>3.6964889829912577</c:v>
                </c:pt>
                <c:pt idx="696">
                  <c:v>3.6700855102217855</c:v>
                </c:pt>
                <c:pt idx="697">
                  <c:v>3.6438706320890866</c:v>
                </c:pt>
                <c:pt idx="698">
                  <c:v>3.6178430016163952</c:v>
                </c:pt>
                <c:pt idx="699">
                  <c:v>3.5920012814379882</c:v>
                </c:pt>
                <c:pt idx="700">
                  <c:v>3.5663441437313468</c:v>
                </c:pt>
                <c:pt idx="701">
                  <c:v>3.5408702701497483</c:v>
                </c:pt>
                <c:pt idx="702">
                  <c:v>3.5155783517552712</c:v>
                </c:pt>
                <c:pt idx="703">
                  <c:v>3.4904670889522271</c:v>
                </c:pt>
                <c:pt idx="704">
                  <c:v>3.4655351914210168</c:v>
                </c:pt>
                <c:pt idx="705">
                  <c:v>3.440781378052411</c:v>
                </c:pt>
                <c:pt idx="706">
                  <c:v>3.416204376882257</c:v>
                </c:pt>
                <c:pt idx="707">
                  <c:v>3.3918029250266151</c:v>
                </c:pt>
                <c:pt idx="708">
                  <c:v>3.3675757686173178</c:v>
                </c:pt>
                <c:pt idx="709">
                  <c:v>3.3435216627379583</c:v>
                </c:pt>
                <c:pt idx="710">
                  <c:v>3.3196393713603047</c:v>
                </c:pt>
                <c:pt idx="711">
                  <c:v>3.2959276672811391</c:v>
                </c:pt>
                <c:pt idx="712">
                  <c:v>3.2723853320595233</c:v>
                </c:pt>
                <c:pt idx="713">
                  <c:v>3.2490111559544883</c:v>
                </c:pt>
                <c:pt idx="714">
                  <c:v>3.2258039378631436</c:v>
                </c:pt>
                <c:pt idx="715">
                  <c:v>3.2027624852592131</c:v>
                </c:pt>
                <c:pt idx="716">
                  <c:v>3.1798856141319893</c:v>
                </c:pt>
                <c:pt idx="717">
                  <c:v>3.1571721489257039</c:v>
                </c:pt>
                <c:pt idx="718">
                  <c:v>3.1346209224793196</c:v>
                </c:pt>
                <c:pt idx="719">
                  <c:v>3.1122307759667343</c:v>
                </c:pt>
                <c:pt idx="720">
                  <c:v>3.0900005588373998</c:v>
                </c:pt>
                <c:pt idx="721">
                  <c:v>3.0679291287573549</c:v>
                </c:pt>
                <c:pt idx="722">
                  <c:v>3.0460153515506643</c:v>
                </c:pt>
                <c:pt idx="723">
                  <c:v>3.024258101141267</c:v>
                </c:pt>
                <c:pt idx="724">
                  <c:v>3.0026562594952311</c:v>
                </c:pt>
                <c:pt idx="725">
                  <c:v>2.9812087165634118</c:v>
                </c:pt>
                <c:pt idx="726">
                  <c:v>2.959914370224511</c:v>
                </c:pt>
                <c:pt idx="727">
                  <c:v>2.9387721262285353</c:v>
                </c:pt>
                <c:pt idx="728">
                  <c:v>2.9177808981406517</c:v>
                </c:pt>
                <c:pt idx="729">
                  <c:v>2.896939607285439</c:v>
                </c:pt>
                <c:pt idx="730">
                  <c:v>2.8762471826915283</c:v>
                </c:pt>
                <c:pt idx="731">
                  <c:v>2.8557025610366384</c:v>
                </c:pt>
                <c:pt idx="732">
                  <c:v>2.8353046865929934</c:v>
                </c:pt>
                <c:pt idx="733">
                  <c:v>2.8150525111731315</c:v>
                </c:pt>
                <c:pt idx="734">
                  <c:v>2.79494499407609</c:v>
                </c:pt>
                <c:pt idx="735">
                  <c:v>2.7749811020339772</c:v>
                </c:pt>
                <c:pt idx="736">
                  <c:v>2.7551598091589193</c:v>
                </c:pt>
                <c:pt idx="737">
                  <c:v>2.7354800968903832</c:v>
                </c:pt>
                <c:pt idx="738">
                  <c:v>2.7159409539428712</c:v>
                </c:pt>
                <c:pt idx="739">
                  <c:v>2.6965413762539909</c:v>
                </c:pt>
                <c:pt idx="740">
                  <c:v>2.6772803669328886</c:v>
                </c:pt>
                <c:pt idx="741">
                  <c:v>2.6581569362090511</c:v>
                </c:pt>
                <c:pt idx="742">
                  <c:v>2.6391701013814726</c:v>
                </c:pt>
                <c:pt idx="743">
                  <c:v>2.6203188867681773</c:v>
                </c:pt>
                <c:pt idx="744">
                  <c:v>2.6016023236561088</c:v>
                </c:pt>
                <c:pt idx="745">
                  <c:v>2.5830194502513675</c:v>
                </c:pt>
                <c:pt idx="746">
                  <c:v>2.5645693116298069</c:v>
                </c:pt>
                <c:pt idx="747">
                  <c:v>2.5462509596879817</c:v>
                </c:pt>
                <c:pt idx="748">
                  <c:v>2.528063453094441</c:v>
                </c:pt>
                <c:pt idx="749">
                  <c:v>2.5100058572413735</c:v>
                </c:pt>
                <c:pt idx="750">
                  <c:v>2.4920772441965906</c:v>
                </c:pt>
                <c:pt idx="751">
                  <c:v>2.4742766926558577</c:v>
                </c:pt>
                <c:pt idx="752">
                  <c:v>2.4566032878955624</c:v>
                </c:pt>
                <c:pt idx="753">
                  <c:v>2.4390561217257174</c:v>
                </c:pt>
                <c:pt idx="754">
                  <c:v>2.4216342924433043</c:v>
                </c:pt>
                <c:pt idx="755">
                  <c:v>2.4043369047859446</c:v>
                </c:pt>
                <c:pt idx="756">
                  <c:v>2.3871630698859012</c:v>
                </c:pt>
                <c:pt idx="757">
                  <c:v>2.3701119052244124</c:v>
                </c:pt>
                <c:pt idx="758">
                  <c:v>2.3531825345863475</c:v>
                </c:pt>
                <c:pt idx="759">
                  <c:v>2.3363740880151855</c:v>
                </c:pt>
                <c:pt idx="760">
                  <c:v>2.3196857017683183</c:v>
                </c:pt>
                <c:pt idx="761">
                  <c:v>2.3031165182726694</c:v>
                </c:pt>
                <c:pt idx="762">
                  <c:v>2.2866656860806311</c:v>
                </c:pt>
                <c:pt idx="763">
                  <c:v>2.2703323598263143</c:v>
                </c:pt>
                <c:pt idx="764">
                  <c:v>2.2541157001821133</c:v>
                </c:pt>
                <c:pt idx="765">
                  <c:v>2.2380148738155774</c:v>
                </c:pt>
                <c:pt idx="766">
                  <c:v>2.222029053346593</c:v>
                </c:pt>
                <c:pt idx="767">
                  <c:v>2.2061574173048681</c:v>
                </c:pt>
                <c:pt idx="768">
                  <c:v>2.1903991500877242</c:v>
                </c:pt>
                <c:pt idx="769">
                  <c:v>2.174753441918186</c:v>
                </c:pt>
                <c:pt idx="770">
                  <c:v>2.1592194888033713</c:v>
                </c:pt>
                <c:pt idx="771">
                  <c:v>2.1437964924931805</c:v>
                </c:pt>
                <c:pt idx="772">
                  <c:v>2.1284836604392758</c:v>
                </c:pt>
                <c:pt idx="773">
                  <c:v>2.113280205754358</c:v>
                </c:pt>
                <c:pt idx="774">
                  <c:v>2.0981853471717322</c:v>
                </c:pt>
                <c:pt idx="775">
                  <c:v>2.0831983090051609</c:v>
                </c:pt>
                <c:pt idx="776">
                  <c:v>2.0683183211090066</c:v>
                </c:pt>
                <c:pt idx="777">
                  <c:v>2.0535446188386577</c:v>
                </c:pt>
                <c:pt idx="778">
                  <c:v>2.0388764430112341</c:v>
                </c:pt>
                <c:pt idx="779">
                  <c:v>2.0243130398665778</c:v>
                </c:pt>
                <c:pt idx="780">
                  <c:v>2.0098536610285214</c:v>
                </c:pt>
                <c:pt idx="781">
                  <c:v>1.9954975634664285</c:v>
                </c:pt>
                <c:pt idx="782">
                  <c:v>1.9812440094570161</c:v>
                </c:pt>
                <c:pt idx="783">
                  <c:v>1.967092266546443</c:v>
                </c:pt>
                <c:pt idx="784">
                  <c:v>1.9530416075126729</c:v>
                </c:pt>
                <c:pt idx="785">
                  <c:v>1.9390913103281053</c:v>
                </c:pt>
                <c:pt idx="786">
                  <c:v>1.9252406581224712</c:v>
                </c:pt>
                <c:pt idx="787">
                  <c:v>1.9114889391459979</c:v>
                </c:pt>
                <c:pt idx="788">
                  <c:v>1.8978354467328327</c:v>
                </c:pt>
                <c:pt idx="789">
                  <c:v>1.8842794792647315</c:v>
                </c:pt>
                <c:pt idx="790">
                  <c:v>1.8708203401350034</c:v>
                </c:pt>
                <c:pt idx="791">
                  <c:v>1.8574573377127142</c:v>
                </c:pt>
                <c:pt idx="792">
                  <c:v>1.8441897853071474</c:v>
                </c:pt>
                <c:pt idx="793">
                  <c:v>1.8310170011325153</c:v>
                </c:pt>
                <c:pt idx="794">
                  <c:v>1.8179383082729259</c:v>
                </c:pt>
                <c:pt idx="795">
                  <c:v>1.8049530346475966</c:v>
                </c:pt>
                <c:pt idx="796">
                  <c:v>1.7920605129763183</c:v>
                </c:pt>
                <c:pt idx="797">
                  <c:v>1.7792600807451671</c:v>
                </c:pt>
                <c:pt idx="798">
                  <c:v>1.7665510801724587</c:v>
                </c:pt>
                <c:pt idx="799">
                  <c:v>1.7539328581749458</c:v>
                </c:pt>
                <c:pt idx="800">
                  <c:v>1.7414047663342607</c:v>
                </c:pt>
                <c:pt idx="801">
                  <c:v>1.7289661608635924</c:v>
                </c:pt>
                <c:pt idx="802">
                  <c:v>1.7166164025746056</c:v>
                </c:pt>
                <c:pt idx="803">
                  <c:v>1.7043548568445943</c:v>
                </c:pt>
                <c:pt idx="804">
                  <c:v>1.6921808935838698</c:v>
                </c:pt>
                <c:pt idx="805">
                  <c:v>1.6800938872033828</c:v>
                </c:pt>
                <c:pt idx="806">
                  <c:v>1.6680932165825764</c:v>
                </c:pt>
                <c:pt idx="807">
                  <c:v>1.6561782650374668</c:v>
                </c:pt>
                <c:pt idx="808">
                  <c:v>1.6443484202889553</c:v>
                </c:pt>
                <c:pt idx="809">
                  <c:v>1.632603074431364</c:v>
                </c:pt>
                <c:pt idx="810">
                  <c:v>1.6209416239011976</c:v>
                </c:pt>
                <c:pt idx="811">
                  <c:v>1.6093634694461281</c:v>
                </c:pt>
                <c:pt idx="812">
                  <c:v>1.5978680160941996</c:v>
                </c:pt>
                <c:pt idx="813">
                  <c:v>1.5864546731232554</c:v>
                </c:pt>
                <c:pt idx="814">
                  <c:v>1.5751228540305828</c:v>
                </c:pt>
                <c:pt idx="815">
                  <c:v>1.5638719765027724</c:v>
                </c:pt>
                <c:pt idx="816">
                  <c:v>1.5527014623857966</c:v>
                </c:pt>
                <c:pt idx="817">
                  <c:v>1.5416107376552985</c:v>
                </c:pt>
                <c:pt idx="818">
                  <c:v>1.5305992323870949</c:v>
                </c:pt>
                <c:pt idx="819">
                  <c:v>1.519666380727889</c:v>
                </c:pt>
                <c:pt idx="820">
                  <c:v>1.5088116208661924</c:v>
                </c:pt>
                <c:pt idx="821">
                  <c:v>1.4980343950034565</c:v>
                </c:pt>
                <c:pt idx="822">
                  <c:v>1.4873341493254069</c:v>
                </c:pt>
                <c:pt idx="823">
                  <c:v>1.476710333973585</c:v>
                </c:pt>
                <c:pt idx="824">
                  <c:v>1.4661624030170932</c:v>
                </c:pt>
                <c:pt idx="825">
                  <c:v>1.4556898144245396</c:v>
                </c:pt>
                <c:pt idx="826">
                  <c:v>1.4452920300361842</c:v>
                </c:pt>
                <c:pt idx="827">
                  <c:v>1.4349685155362861</c:v>
                </c:pt>
                <c:pt idx="828">
                  <c:v>1.4247187404256438</c:v>
                </c:pt>
                <c:pt idx="829">
                  <c:v>1.414542177994337</c:v>
                </c:pt>
                <c:pt idx="830">
                  <c:v>1.4044383052946579</c:v>
                </c:pt>
                <c:pt idx="831">
                  <c:v>1.3944066031142397</c:v>
                </c:pt>
                <c:pt idx="832">
                  <c:v>1.3844465559493753</c:v>
                </c:pt>
                <c:pt idx="833">
                  <c:v>1.3745576519785265</c:v>
                </c:pt>
                <c:pt idx="834">
                  <c:v>1.3647393830360237</c:v>
                </c:pt>
                <c:pt idx="835">
                  <c:v>1.3549912445859515</c:v>
                </c:pt>
                <c:pt idx="836">
                  <c:v>1.345312735696222</c:v>
                </c:pt>
                <c:pt idx="837">
                  <c:v>1.335703359012834</c:v>
                </c:pt>
                <c:pt idx="838">
                  <c:v>1.3261626207343149</c:v>
                </c:pt>
                <c:pt idx="839">
                  <c:v>1.3166900305863449</c:v>
                </c:pt>
                <c:pt idx="840">
                  <c:v>1.3072851017965643</c:v>
                </c:pt>
                <c:pt idx="841">
                  <c:v>1.2979473510695581</c:v>
                </c:pt>
                <c:pt idx="842">
                  <c:v>1.2886762985620215</c:v>
                </c:pt>
                <c:pt idx="843">
                  <c:v>1.2794714678581018</c:v>
                </c:pt>
                <c:pt idx="844">
                  <c:v>1.2703323859449169</c:v>
                </c:pt>
                <c:pt idx="845">
                  <c:v>1.2612585831882477</c:v>
                </c:pt>
                <c:pt idx="846">
                  <c:v>1.2522495933084057</c:v>
                </c:pt>
                <c:pt idx="847">
                  <c:v>1.243304953356271</c:v>
                </c:pt>
                <c:pt idx="848">
                  <c:v>1.234424203689503</c:v>
                </c:pt>
                <c:pt idx="849">
                  <c:v>1.225606887948921</c:v>
                </c:pt>
                <c:pt idx="850">
                  <c:v>1.2168525530350531</c:v>
                </c:pt>
                <c:pt idx="851">
                  <c:v>1.2081607490848516</c:v>
                </c:pt>
                <c:pt idx="852">
                  <c:v>1.1995310294485761</c:v>
                </c:pt>
                <c:pt idx="853">
                  <c:v>1.190962950666842</c:v>
                </c:pt>
                <c:pt idx="854">
                  <c:v>1.182456072447831</c:v>
                </c:pt>
                <c:pt idx="855">
                  <c:v>1.1740099576446674</c:v>
                </c:pt>
                <c:pt idx="856">
                  <c:v>1.1656241722329517</c:v>
                </c:pt>
                <c:pt idx="857">
                  <c:v>1.1572982852884601</c:v>
                </c:pt>
                <c:pt idx="858">
                  <c:v>1.1490318689649983</c:v>
                </c:pt>
                <c:pt idx="859">
                  <c:v>1.1408244984724161</c:v>
                </c:pt>
                <c:pt idx="860">
                  <c:v>1.132675752054779</c:v>
                </c:pt>
                <c:pt idx="861">
                  <c:v>1.1245852109686945</c:v>
                </c:pt>
                <c:pt idx="862">
                  <c:v>1.1165524594617946</c:v>
                </c:pt>
                <c:pt idx="863">
                  <c:v>1.1085770847513712</c:v>
                </c:pt>
                <c:pt idx="864">
                  <c:v>1.1006586770031637</c:v>
                </c:pt>
                <c:pt idx="865">
                  <c:v>1.092796829310299</c:v>
                </c:pt>
                <c:pt idx="866">
                  <c:v>1.0849911376723824</c:v>
                </c:pt>
                <c:pt idx="867">
                  <c:v>1.0772412009747354</c:v>
                </c:pt>
                <c:pt idx="868">
                  <c:v>1.0695466209677849</c:v>
                </c:pt>
                <c:pt idx="869">
                  <c:v>1.0619070022465971</c:v>
                </c:pt>
                <c:pt idx="870">
                  <c:v>1.05432195223056</c:v>
                </c:pt>
                <c:pt idx="871">
                  <c:v>1.046791081143208</c:v>
                </c:pt>
                <c:pt idx="872">
                  <c:v>1.0393140019921936</c:v>
                </c:pt>
                <c:pt idx="873">
                  <c:v>1.0318903305494</c:v>
                </c:pt>
                <c:pt idx="874">
                  <c:v>1.0245196853311971</c:v>
                </c:pt>
                <c:pt idx="875">
                  <c:v>1.0172016875788379</c:v>
                </c:pt>
                <c:pt idx="876">
                  <c:v>1.0099359612389951</c:v>
                </c:pt>
                <c:pt idx="877">
                  <c:v>1.0027221329444362</c:v>
                </c:pt>
                <c:pt idx="878">
                  <c:v>0.99555983199483833</c:v>
                </c:pt>
                <c:pt idx="879">
                  <c:v>0.98844869033773708</c:v>
                </c:pt>
                <c:pt idx="880">
                  <c:v>0.9813883425496146</c:v>
                </c:pt>
                <c:pt idx="881">
                  <c:v>0.97437842581712131</c:v>
                </c:pt>
                <c:pt idx="882">
                  <c:v>0.96741857991843128</c:v>
                </c:pt>
                <c:pt idx="883">
                  <c:v>0.9605084472047315</c:v>
                </c:pt>
                <c:pt idx="884">
                  <c:v>0.95364767258184358</c:v>
                </c:pt>
                <c:pt idx="885">
                  <c:v>0.94683590349197611</c:v>
                </c:pt>
                <c:pt idx="886">
                  <c:v>0.9400727898956075</c:v>
                </c:pt>
                <c:pt idx="887">
                  <c:v>0.93335798425349858</c:v>
                </c:pt>
                <c:pt idx="888">
                  <c:v>0.92669114150883303</c:v>
                </c:pt>
                <c:pt idx="889">
                  <c:v>0.92007191906948627</c:v>
                </c:pt>
                <c:pt idx="890">
                  <c:v>0.91349997679042039</c:v>
                </c:pt>
                <c:pt idx="891">
                  <c:v>0.90697497695620477</c:v>
                </c:pt>
                <c:pt idx="892">
                  <c:v>0.90049658426366208</c:v>
                </c:pt>
                <c:pt idx="893">
                  <c:v>0.89406446580463739</c:v>
                </c:pt>
                <c:pt idx="894">
                  <c:v>0.88767829104889129</c:v>
                </c:pt>
                <c:pt idx="895">
                  <c:v>0.88133773182711472</c:v>
                </c:pt>
                <c:pt idx="896">
                  <c:v>0.87504246231406502</c:v>
                </c:pt>
                <c:pt idx="897">
                  <c:v>0.86879215901182272</c:v>
                </c:pt>
                <c:pt idx="898">
                  <c:v>0.86258650073316789</c:v>
                </c:pt>
                <c:pt idx="899">
                  <c:v>0.85642516858507467</c:v>
                </c:pt>
                <c:pt idx="900">
                  <c:v>0.850307845952325</c:v>
                </c:pt>
                <c:pt idx="901">
                  <c:v>0.84423421848123759</c:v>
                </c:pt>
                <c:pt idx="902">
                  <c:v>0.83820397406351521</c:v>
                </c:pt>
                <c:pt idx="903">
                  <c:v>0.83221680282020505</c:v>
                </c:pt>
                <c:pt idx="904">
                  <c:v>0.8262723970857756</c:v>
                </c:pt>
                <c:pt idx="905">
                  <c:v>0.82037045139230635</c:v>
                </c:pt>
                <c:pt idx="906">
                  <c:v>0.81451066245379034</c:v>
                </c:pt>
                <c:pt idx="907">
                  <c:v>0.80869272915054946</c:v>
                </c:pt>
                <c:pt idx="908">
                  <c:v>0.80291635251376015</c:v>
                </c:pt>
                <c:pt idx="909">
                  <c:v>0.79718123571009092</c:v>
                </c:pt>
                <c:pt idx="910">
                  <c:v>0.79148708402644785</c:v>
                </c:pt>
                <c:pt idx="911">
                  <c:v>0.78583360485483067</c:v>
                </c:pt>
                <c:pt idx="912">
                  <c:v>0.78022050767729645</c:v>
                </c:pt>
                <c:pt idx="913">
                  <c:v>0.77464750405103033</c:v>
                </c:pt>
                <c:pt idx="914">
                  <c:v>0.76911430759352328</c:v>
                </c:pt>
                <c:pt idx="915">
                  <c:v>0.76362063396785551</c:v>
                </c:pt>
                <c:pt idx="916">
                  <c:v>0.75816620086808528</c:v>
                </c:pt>
                <c:pt idx="917">
                  <c:v>0.75275072800474196</c:v>
                </c:pt>
                <c:pt idx="918">
                  <c:v>0.74737393709042255</c:v>
                </c:pt>
                <c:pt idx="919">
                  <c:v>0.74203555182549119</c:v>
                </c:pt>
                <c:pt idx="920">
                  <c:v>0.7367352978838807</c:v>
                </c:pt>
                <c:pt idx="921">
                  <c:v>0.73147290289899602</c:v>
                </c:pt>
                <c:pt idx="922">
                  <c:v>0.72624809644971755</c:v>
                </c:pt>
                <c:pt idx="923">
                  <c:v>0.72106061004650535</c:v>
                </c:pt>
                <c:pt idx="924">
                  <c:v>0.71591017711760174</c:v>
                </c:pt>
                <c:pt idx="925">
                  <c:v>0.7107965329953333</c:v>
                </c:pt>
                <c:pt idx="926">
                  <c:v>0.70571941490250956</c:v>
                </c:pt>
                <c:pt idx="927">
                  <c:v>0.70067856193892031</c:v>
                </c:pt>
                <c:pt idx="928">
                  <c:v>0.69567371506792819</c:v>
                </c:pt>
                <c:pt idx="929">
                  <c:v>0.69070461710315745</c:v>
                </c:pt>
                <c:pt idx="930">
                  <c:v>0.68577101269527785</c:v>
                </c:pt>
                <c:pt idx="931">
                  <c:v>0.68087264831888306</c:v>
                </c:pt>
                <c:pt idx="932">
                  <c:v>0.67600927225946261</c:v>
                </c:pt>
                <c:pt idx="933">
                  <c:v>0.67118063460046651</c:v>
                </c:pt>
                <c:pt idx="934">
                  <c:v>0.66638648721046323</c:v>
                </c:pt>
                <c:pt idx="935">
                  <c:v>0.66162658373038852</c:v>
                </c:pt>
                <c:pt idx="936">
                  <c:v>0.65690067956088571</c:v>
                </c:pt>
                <c:pt idx="937">
                  <c:v>0.65220853184973648</c:v>
                </c:pt>
                <c:pt idx="938">
                  <c:v>0.64754989947938124</c:v>
                </c:pt>
                <c:pt idx="939">
                  <c:v>0.6429245430545284</c:v>
                </c:pt>
                <c:pt idx="940">
                  <c:v>0.63833222488985319</c:v>
                </c:pt>
                <c:pt idx="941">
                  <c:v>0.63377270899778282</c:v>
                </c:pt>
                <c:pt idx="942">
                  <c:v>0.62924576107637009</c:v>
                </c:pt>
                <c:pt idx="943">
                  <c:v>0.62475114849725311</c:v>
                </c:pt>
                <c:pt idx="944">
                  <c:v>0.62028864029370134</c:v>
                </c:pt>
                <c:pt idx="945">
                  <c:v>0.61585800714874628</c:v>
                </c:pt>
                <c:pt idx="946">
                  <c:v>0.61145902138339814</c:v>
                </c:pt>
                <c:pt idx="947">
                  <c:v>0.60709145694494526</c:v>
                </c:pt>
                <c:pt idx="948">
                  <c:v>0.60275508939533851</c:v>
                </c:pt>
                <c:pt idx="949">
                  <c:v>0.59844969589965746</c:v>
                </c:pt>
                <c:pt idx="950">
                  <c:v>0.59417505521465996</c:v>
                </c:pt>
                <c:pt idx="951">
                  <c:v>0.58993094767741228</c:v>
                </c:pt>
                <c:pt idx="952">
                  <c:v>0.58571715519400225</c:v>
                </c:pt>
                <c:pt idx="953">
                  <c:v>0.58153346122833072</c:v>
                </c:pt>
                <c:pt idx="954">
                  <c:v>0.57737965079098552</c:v>
                </c:pt>
                <c:pt idx="955">
                  <c:v>0.57325551042819278</c:v>
                </c:pt>
                <c:pt idx="956">
                  <c:v>0.56916082821084846</c:v>
                </c:pt>
                <c:pt idx="957">
                  <c:v>0.56509539372362805</c:v>
                </c:pt>
                <c:pt idx="958">
                  <c:v>0.56105899805417359</c:v>
                </c:pt>
                <c:pt idx="959">
                  <c:v>0.55705143378235811</c:v>
                </c:pt>
                <c:pt idx="960">
                  <c:v>0.55307249496962696</c:v>
                </c:pt>
                <c:pt idx="961">
                  <c:v>1.7678648342912726</c:v>
                </c:pt>
                <c:pt idx="962">
                  <c:v>2.8764806569034778</c:v>
                </c:pt>
                <c:pt idx="963">
                  <c:v>3.8874783207827388</c:v>
                </c:pt>
                <c:pt idx="964">
                  <c:v>4.8087310564342909</c:v>
                </c:pt>
                <c:pt idx="965">
                  <c:v>5.6474817803671886</c:v>
                </c:pt>
                <c:pt idx="966">
                  <c:v>6.4103935234679712</c:v>
                </c:pt>
                <c:pt idx="967">
                  <c:v>7.1035958250811904</c:v>
                </c:pt>
                <c:pt idx="968">
                  <c:v>7.7327274155404195</c:v>
                </c:pt>
                <c:pt idx="969">
                  <c:v>8.302975484073869</c:v>
                </c:pt>
                <c:pt idx="970">
                  <c:v>8.8191118052548081</c:v>
                </c:pt>
                <c:pt idx="971">
                  <c:v>9.2855259753133677</c:v>
                </c:pt>
                <c:pt idx="972">
                  <c:v>9.7062559895209617</c:v>
                </c:pt>
                <c:pt idx="973">
                  <c:v>10.085016373361716</c:v>
                </c:pt>
                <c:pt idx="974">
                  <c:v>10.425224063188052</c:v>
                </c:pt>
                <c:pt idx="975">
                  <c:v>10.730022216401883</c:v>
                </c:pt>
                <c:pt idx="976">
                  <c:v>11.002302116799546</c:v>
                </c:pt>
                <c:pt idx="977">
                  <c:v>11.244723327467469</c:v>
                </c:pt>
                <c:pt idx="978">
                  <c:v>11.459732231424731</c:v>
                </c:pt>
                <c:pt idx="979">
                  <c:v>11.649579088992876</c:v>
                </c:pt>
                <c:pt idx="980">
                  <c:v>11.816333730554986</c:v>
                </c:pt>
                <c:pt idx="981">
                  <c:v>11.96189999387297</c:v>
                </c:pt>
                <c:pt idx="982">
                  <c:v>12.088029006398644</c:v>
                </c:pt>
                <c:pt idx="983">
                  <c:v>12.196331404979151</c:v>
                </c:pt>
                <c:pt idx="984">
                  <c:v>12.288288577965416</c:v>
                </c:pt>
                <c:pt idx="985">
                  <c:v>12.36526300793146</c:v>
                </c:pt>
                <c:pt idx="986">
                  <c:v>12.428507786955914</c:v>
                </c:pt>
                <c:pt idx="987">
                  <c:v>12.479175370660846</c:v>
                </c:pt>
                <c:pt idx="988">
                  <c:v>12.518325631907516</c:v>
                </c:pt>
                <c:pt idx="989">
                  <c:v>12.546933270176599</c:v>
                </c:pt>
                <c:pt idx="990">
                  <c:v>12.565894628178286</c:v>
                </c:pt>
                <c:pt idx="991">
                  <c:v>12.576033963114011</c:v>
                </c:pt>
                <c:pt idx="992">
                  <c:v>12.578109216217806</c:v>
                </c:pt>
                <c:pt idx="993">
                  <c:v>12.572817320715062</c:v>
                </c:pt>
                <c:pt idx="994">
                  <c:v>12.560799085125433</c:v>
                </c:pt>
                <c:pt idx="995">
                  <c:v>12.542643685882494</c:v>
                </c:pt>
                <c:pt idx="996">
                  <c:v>12.518892800524938</c:v>
                </c:pt>
                <c:pt idx="997">
                  <c:v>12.49004441021375</c:v>
                </c:pt>
                <c:pt idx="998">
                  <c:v>12.45655629802938</c:v>
                </c:pt>
                <c:pt idx="999">
                  <c:v>12.418849267386667</c:v>
                </c:pt>
                <c:pt idx="1000">
                  <c:v>12.377310102958234</c:v>
                </c:pt>
                <c:pt idx="1001">
                  <c:v>12.332294294705768</c:v>
                </c:pt>
                <c:pt idx="1002">
                  <c:v>12.284128543970759</c:v>
                </c:pt>
                <c:pt idx="1003">
                  <c:v>12.233113069059968</c:v>
                </c:pt>
                <c:pt idx="1004">
                  <c:v>12.179523726366275</c:v>
                </c:pt>
                <c:pt idx="1005">
                  <c:v>12.123613961782143</c:v>
                </c:pt>
                <c:pt idx="1006">
                  <c:v>12.065616605982417</c:v>
                </c:pt>
                <c:pt idx="1007">
                  <c:v>12.005745526067079</c:v>
                </c:pt>
                <c:pt idx="1008">
                  <c:v>11.944197145055229</c:v>
                </c:pt>
                <c:pt idx="1009">
                  <c:v>11.881151839802374</c:v>
                </c:pt>
                <c:pt idx="1010">
                  <c:v>11.816775227067236</c:v>
                </c:pt>
                <c:pt idx="1011">
                  <c:v>11.751219346676274</c:v>
                </c:pt>
                <c:pt idx="1012">
                  <c:v>11.684623750018201</c:v>
                </c:pt>
                <c:pt idx="1013">
                  <c:v>11.617116501442231</c:v>
                </c:pt>
                <c:pt idx="1014">
                  <c:v>11.548815099527868</c:v>
                </c:pt>
                <c:pt idx="1015">
                  <c:v>11.479827324636648</c:v>
                </c:pt>
                <c:pt idx="1016">
                  <c:v>11.41025201864336</c:v>
                </c:pt>
                <c:pt idx="1017">
                  <c:v>11.340179802272555</c:v>
                </c:pt>
                <c:pt idx="1018">
                  <c:v>11.269693735031979</c:v>
                </c:pt>
                <c:pt idx="1019">
                  <c:v>11.198869922335355</c:v>
                </c:pt>
                <c:pt idx="1020">
                  <c:v>11.127778074039417</c:v>
                </c:pt>
                <c:pt idx="1021">
                  <c:v>11.056482018282221</c:v>
                </c:pt>
                <c:pt idx="1022">
                  <c:v>10.985040174198701</c:v>
                </c:pt>
                <c:pt idx="1023">
                  <c:v>10.91350598680344</c:v>
                </c:pt>
                <c:pt idx="1024">
                  <c:v>10.841928327067368</c:v>
                </c:pt>
                <c:pt idx="1025">
                  <c:v>10.77035185997298</c:v>
                </c:pt>
                <c:pt idx="1026">
                  <c:v>10.698817383109921</c:v>
                </c:pt>
                <c:pt idx="1027">
                  <c:v>10.627362138167801</c:v>
                </c:pt>
                <c:pt idx="1028">
                  <c:v>10.556020097494573</c:v>
                </c:pt>
                <c:pt idx="1029">
                  <c:v>10.484822227715346</c:v>
                </c:pt>
                <c:pt idx="1030">
                  <c:v>10.413796732246883</c:v>
                </c:pt>
                <c:pt idx="1031">
                  <c:v>10.342969274396264</c:v>
                </c:pt>
                <c:pt idx="1032">
                  <c:v>10.272363182597058</c:v>
                </c:pt>
                <c:pt idx="1033">
                  <c:v>10.201999639212127</c:v>
                </c:pt>
                <c:pt idx="1034">
                  <c:v>10.131897854217828</c:v>
                </c:pt>
                <c:pt idx="1035">
                  <c:v>10.062075224979196</c:v>
                </c:pt>
                <c:pt idx="1036">
                  <c:v>9.9925474832289485</c:v>
                </c:pt>
                <c:pt idx="1037">
                  <c:v>9.9233288302740927</c:v>
                </c:pt>
                <c:pt idx="1038">
                  <c:v>9.8544320613720284</c:v>
                </c:pt>
                <c:pt idx="1039">
                  <c:v>9.7858686801427019</c:v>
                </c:pt>
                <c:pt idx="1040">
                  <c:v>9.7176490038140031</c:v>
                </c:pt>
                <c:pt idx="1041">
                  <c:v>9.6497822600338665</c:v>
                </c:pt>
                <c:pt idx="1042">
                  <c:v>9.582276675923822</c:v>
                </c:pt>
                <c:pt idx="1043">
                  <c:v>9.5151395599947755</c:v>
                </c:pt>
                <c:pt idx="1044">
                  <c:v>9.4483773774961595</c:v>
                </c:pt>
                <c:pt idx="1045">
                  <c:v>9.3819958197238549</c:v>
                </c:pt>
                <c:pt idx="1046">
                  <c:v>9.315999867770282</c:v>
                </c:pt>
                <c:pt idx="1047">
                  <c:v>9.2503938511613928</c:v>
                </c:pt>
                <c:pt idx="1048">
                  <c:v>9.1851815017896961</c:v>
                </c:pt>
                <c:pt idx="1049">
                  <c:v>9.1203660035197256</c:v>
                </c:pt>
                <c:pt idx="1050">
                  <c:v>9.0559500378122593</c:v>
                </c:pt>
                <c:pt idx="1051">
                  <c:v>8.9919358256858608</c:v>
                </c:pt>
                <c:pt idx="1052">
                  <c:v>8.9283251663088681</c:v>
                </c:pt>
                <c:pt idx="1053">
                  <c:v>8.8651194724914806</c:v>
                </c:pt>
                <c:pt idx="1054">
                  <c:v>8.8023198033260019</c:v>
                </c:pt>
                <c:pt idx="1055">
                  <c:v>8.7399268942035189</c:v>
                </c:pt>
                <c:pt idx="1056">
                  <c:v>8.6779411844169534</c:v>
                </c:pt>
                <c:pt idx="1057">
                  <c:v>8.6163628425436709</c:v>
                </c:pt>
                <c:pt idx="1058">
                  <c:v>8.5551917897853951</c:v>
                </c:pt>
                <c:pt idx="1059">
                  <c:v>8.4944277214288864</c:v>
                </c:pt>
                <c:pt idx="1060">
                  <c:v>8.4340701265778542</c:v>
                </c:pt>
                <c:pt idx="1061">
                  <c:v>8.3741183062944522</c:v>
                </c:pt>
                <c:pt idx="1062">
                  <c:v>8.3145713902777008</c:v>
                </c:pt>
                <c:pt idx="1063">
                  <c:v>8.2554283521959562</c:v>
                </c:pt>
                <c:pt idx="1064">
                  <c:v>8.1966880237811779</c:v>
                </c:pt>
                <c:pt idx="1065">
                  <c:v>8.1383491077841441</c:v>
                </c:pt>
                <c:pt idx="1066">
                  <c:v>8.080410189881837</c:v>
                </c:pt>
                <c:pt idx="1067">
                  <c:v>8.0228697496208508</c:v>
                </c:pt>
                <c:pt idx="1068">
                  <c:v>7.9657261704741051</c:v>
                </c:pt>
                <c:pt idx="1069">
                  <c:v>7.9089777490817941</c:v>
                </c:pt>
                <c:pt idx="1070">
                  <c:v>7.8526227037419698</c:v>
                </c:pt>
                <c:pt idx="1071">
                  <c:v>7.7966591822108544</c:v>
                </c:pt>
                <c:pt idx="1072">
                  <c:v>7.7410852688681713</c:v>
                </c:pt>
                <c:pt idx="1073">
                  <c:v>7.6858989912983722</c:v>
                </c:pt>
                <c:pt idx="1074">
                  <c:v>7.6310983263345857</c:v>
                </c:pt>
                <c:pt idx="1075">
                  <c:v>7.5766812056083337</c:v>
                </c:pt>
                <c:pt idx="1076">
                  <c:v>7.5226455206446046</c:v>
                </c:pt>
                <c:pt idx="1077">
                  <c:v>7.4689891275387952</c:v>
                </c:pt>
                <c:pt idx="1078">
                  <c:v>7.4157098512489812</c:v>
                </c:pt>
                <c:pt idx="1079">
                  <c:v>7.3628054895344004</c:v>
                </c:pt>
                <c:pt idx="1080">
                  <c:v>7.3102738165685199</c:v>
                </c:pt>
                <c:pt idx="1081">
                  <c:v>7.2581125862527882</c:v>
                </c:pt>
                <c:pt idx="1082">
                  <c:v>7.2063195352551039</c:v>
                </c:pt>
                <c:pt idx="1083">
                  <c:v>7.1548923857950726</c:v>
                </c:pt>
                <c:pt idx="1084">
                  <c:v>7.1038288481964127</c:v>
                </c:pt>
                <c:pt idx="1085">
                  <c:v>7.0531266232251815</c:v>
                </c:pt>
                <c:pt idx="1086">
                  <c:v>7.0027834042310459</c:v>
                </c:pt>
                <c:pt idx="1087">
                  <c:v>6.9527968791074128</c:v>
                </c:pt>
                <c:pt idx="1088">
                  <c:v>6.9031647320849929</c:v>
                </c:pt>
                <c:pt idx="1089">
                  <c:v>6.8538846453721805</c:v>
                </c:pt>
                <c:pt idx="1090">
                  <c:v>6.8049543006545772</c:v>
                </c:pt>
                <c:pt idx="1091">
                  <c:v>6.7563713804650112</c:v>
                </c:pt>
                <c:pt idx="1092">
                  <c:v>6.7081335694344464</c:v>
                </c:pt>
                <c:pt idx="1093">
                  <c:v>6.6602385554334225</c:v>
                </c:pt>
                <c:pt idx="1094">
                  <c:v>6.6126840306128107</c:v>
                </c:pt>
                <c:pt idx="1095">
                  <c:v>6.5654676923520334</c:v>
                </c:pt>
                <c:pt idx="1096">
                  <c:v>6.5185872441222017</c:v>
                </c:pt>
                <c:pt idx="1097">
                  <c:v>6.4720403962710549</c:v>
                </c:pt>
                <c:pt idx="1098">
                  <c:v>6.4258248667360105</c:v>
                </c:pt>
                <c:pt idx="1099">
                  <c:v>6.3799383816911499</c:v>
                </c:pt>
                <c:pt idx="1100">
                  <c:v>6.3343786761334924</c:v>
                </c:pt>
                <c:pt idx="1101">
                  <c:v>6.2891434944134641</c:v>
                </c:pt>
                <c:pt idx="1102">
                  <c:v>6.2442305907141051</c:v>
                </c:pt>
                <c:pt idx="1103">
                  <c:v>6.1996377294831682</c:v>
                </c:pt>
                <c:pt idx="1104">
                  <c:v>6.1553626858219479</c:v>
                </c:pt>
                <c:pt idx="1105">
                  <c:v>6.1114032458343575</c:v>
                </c:pt>
                <c:pt idx="1106">
                  <c:v>6.0677572069395023</c:v>
                </c:pt>
                <c:pt idx="1107">
                  <c:v>6.0244223781507218</c:v>
                </c:pt>
                <c:pt idx="1108">
                  <c:v>5.9813965803238558</c:v>
                </c:pt>
                <c:pt idx="1109">
                  <c:v>5.9386776463772444</c:v>
                </c:pt>
                <c:pt idx="1110">
                  <c:v>5.896263421485795</c:v>
                </c:pt>
                <c:pt idx="1111">
                  <c:v>5.8541517632512434</c:v>
                </c:pt>
                <c:pt idx="1112">
                  <c:v>5.8123405418505669</c:v>
                </c:pt>
                <c:pt idx="1113">
                  <c:v>5.7708276401643781</c:v>
                </c:pt>
                <c:pt idx="1114">
                  <c:v>5.7296109538869269</c:v>
                </c:pt>
                <c:pt idx="1115">
                  <c:v>5.6886883916192756</c:v>
                </c:pt>
                <c:pt idx="1116">
                  <c:v>5.6480578749470114</c:v>
                </c:pt>
                <c:pt idx="1117">
                  <c:v>5.6077173385038339</c:v>
                </c:pt>
                <c:pt idx="1118">
                  <c:v>5.5676647300221642</c:v>
                </c:pt>
                <c:pt idx="1119">
                  <c:v>5.5278980103718949</c:v>
                </c:pt>
                <c:pt idx="1120">
                  <c:v>5.4884151535882779</c:v>
                </c:pt>
                <c:pt idx="1121">
                  <c:v>5.4492141468898794</c:v>
                </c:pt>
                <c:pt idx="1122">
                  <c:v>5.4102929906874326</c:v>
                </c:pt>
                <c:pt idx="1123">
                  <c:v>5.3716496985844051</c:v>
                </c:pt>
                <c:pt idx="1124">
                  <c:v>5.333282297369963</c:v>
                </c:pt>
                <c:pt idx="1125">
                  <c:v>5.2951888270050178</c:v>
                </c:pt>
                <c:pt idx="1126">
                  <c:v>5.2573673406019479</c:v>
                </c:pt>
                <c:pt idx="1127">
                  <c:v>5.2198159043985717</c:v>
                </c:pt>
                <c:pt idx="1128">
                  <c:v>5.1825325977268593</c:v>
                </c:pt>
                <c:pt idx="1129">
                  <c:v>5.1455155129768828</c:v>
                </c:pt>
                <c:pt idx="1130">
                  <c:v>5.1087627555564179</c:v>
                </c:pt>
                <c:pt idx="1131">
                  <c:v>5.0722724438466065</c:v>
                </c:pt>
                <c:pt idx="1132">
                  <c:v>5.0360427091540467</c:v>
                </c:pt>
                <c:pt idx="1133">
                  <c:v>5.0000716956596412</c:v>
                </c:pt>
                <c:pt idx="1134">
                  <c:v>4.9643575603645171</c:v>
                </c:pt>
                <c:pt idx="1135">
                  <c:v>4.9288984730333043</c:v>
                </c:pt>
                <c:pt idx="1136">
                  <c:v>4.8936926161350325</c:v>
                </c:pt>
                <c:pt idx="1137">
                  <c:v>4.8587381847818767</c:v>
                </c:pt>
                <c:pt idx="1138">
                  <c:v>4.8240333866659899</c:v>
                </c:pt>
                <c:pt idx="1139">
                  <c:v>4.7895764419946127</c:v>
                </c:pt>
                <c:pt idx="1140">
                  <c:v>4.7553655834236457</c:v>
                </c:pt>
                <c:pt idx="1141">
                  <c:v>4.721399055989866</c:v>
                </c:pt>
                <c:pt idx="1142">
                  <c:v>4.6876751170419313</c:v>
                </c:pt>
                <c:pt idx="1143">
                  <c:v>4.654192036170322</c:v>
                </c:pt>
                <c:pt idx="1144">
                  <c:v>4.6209480951363577</c:v>
                </c:pt>
                <c:pt idx="1145">
                  <c:v>4.5879415878003984</c:v>
                </c:pt>
                <c:pt idx="1146">
                  <c:v>4.5551708200493524</c:v>
                </c:pt>
                <c:pt idx="1147">
                  <c:v>4.5226341097235823</c:v>
                </c:pt>
                <c:pt idx="1148">
                  <c:v>4.4903297865433158</c:v>
                </c:pt>
                <c:pt idx="1149">
                  <c:v>4.4582561920346313</c:v>
                </c:pt>
                <c:pt idx="1150">
                  <c:v>4.4264116794551072</c:v>
                </c:pt>
                <c:pt idx="1151">
                  <c:v>4.3947946137192071</c:v>
                </c:pt>
                <c:pt idx="1152">
                  <c:v>4.3634033713234608</c:v>
                </c:pt>
                <c:pt idx="1153">
                  <c:v>4.3322363402715052</c:v>
                </c:pt>
                <c:pt idx="1154">
                  <c:v>4.3012919199990343</c:v>
                </c:pt>
                <c:pt idx="1155">
                  <c:v>4.2705685212987241</c:v>
                </c:pt>
                <c:pt idx="1156">
                  <c:v>4.240064566245155</c:v>
                </c:pt>
                <c:pt idx="1157">
                  <c:v>4.2097784881197988</c:v>
                </c:pt>
                <c:pt idx="1158">
                  <c:v>4.179708731336083</c:v>
                </c:pt>
                <c:pt idx="1159">
                  <c:v>4.1498537513645939</c:v>
                </c:pt>
                <c:pt idx="1160">
                  <c:v>4.1202120146584287</c:v>
                </c:pt>
                <c:pt idx="1161">
                  <c:v>4.090781998578735</c:v>
                </c:pt>
                <c:pt idx="1162">
                  <c:v>4.0615621913204665</c:v>
                </c:pt>
                <c:pt idx="1163">
                  <c:v>4.0325510918383731</c:v>
                </c:pt>
                <c:pt idx="1164">
                  <c:v>4.0037472097732509</c:v>
                </c:pt>
                <c:pt idx="1165">
                  <c:v>3.9751490653784676</c:v>
                </c:pt>
                <c:pt idx="1166">
                  <c:v>3.946755189446788</c:v>
                </c:pt>
                <c:pt idx="1167">
                  <c:v>3.9185641232375099</c:v>
                </c:pt>
                <c:pt idx="1168">
                  <c:v>3.8905744184039275</c:v>
                </c:pt>
                <c:pt idx="1169">
                  <c:v>3.8627846369211358</c:v>
                </c:pt>
                <c:pt idx="1170">
                  <c:v>3.8351933510141856</c:v>
                </c:pt>
                <c:pt idx="1171">
                  <c:v>3.8077991430866005</c:v>
                </c:pt>
                <c:pt idx="1172">
                  <c:v>3.7806006056492678</c:v>
                </c:pt>
                <c:pt idx="1173">
                  <c:v>3.7535963412497106</c:v>
                </c:pt>
                <c:pt idx="1174">
                  <c:v>3.7267849624017435</c:v>
                </c:pt>
                <c:pt idx="1175">
                  <c:v>3.7001650915155273</c:v>
                </c:pt>
                <c:pt idx="1176">
                  <c:v>3.673735360828025</c:v>
                </c:pt>
                <c:pt idx="1177">
                  <c:v>3.6474944123338529</c:v>
                </c:pt>
                <c:pt idx="1178">
                  <c:v>3.621440897716556</c:v>
                </c:pt>
                <c:pt idx="1179">
                  <c:v>3.5955734782802904</c:v>
                </c:pt>
                <c:pt idx="1180">
                  <c:v>3.5698908248819183</c:v>
                </c:pt>
                <c:pt idx="1181">
                  <c:v>3.5443916178635302</c:v>
                </c:pt>
                <c:pt idx="1182">
                  <c:v>3.519074546985383</c:v>
                </c:pt>
                <c:pt idx="1183">
                  <c:v>3.4939383113592668</c:v>
                </c:pt>
                <c:pt idx="1184">
                  <c:v>3.468981619382292</c:v>
                </c:pt>
                <c:pt idx="1185">
                  <c:v>3.4442031886711053</c:v>
                </c:pt>
                <c:pt idx="1186">
                  <c:v>3.4196017459965322</c:v>
                </c:pt>
                <c:pt idx="1187">
                  <c:v>3.3951760272186453</c:v>
                </c:pt>
                <c:pt idx="1188">
                  <c:v>3.3709247772222621</c:v>
                </c:pt>
                <c:pt idx="1189">
                  <c:v>3.3468467498528671</c:v>
                </c:pt>
                <c:pt idx="1190">
                  <c:v>3.3229407078529638</c:v>
                </c:pt>
                <c:pt idx="1191">
                  <c:v>3.2992054227988508</c:v>
                </c:pt>
                <c:pt idx="1192">
                  <c:v>3.2756396750378225</c:v>
                </c:pt>
                <c:pt idx="1193">
                  <c:v>3.2522422536257993</c:v>
                </c:pt>
                <c:pt idx="1194">
                  <c:v>3.2290119562653739</c:v>
                </c:pt>
                <c:pt idx="1195">
                  <c:v>3.2059475892442846</c:v>
                </c:pt>
                <c:pt idx="1196">
                  <c:v>3.1830479673743102</c:v>
                </c:pt>
                <c:pt idx="1197">
                  <c:v>3.1603119139305798</c:v>
                </c:pt>
                <c:pt idx="1198">
                  <c:v>3.1377382605913033</c:v>
                </c:pt>
                <c:pt idx="1199">
                  <c:v>3.1153258473779184</c:v>
                </c:pt>
                <c:pt idx="1200">
                  <c:v>3.0930735225956472</c:v>
                </c:pt>
                <c:pt idx="1201">
                  <c:v>3.0709801427744718</c:v>
                </c:pt>
                <c:pt idx="1202">
                  <c:v>3.0490445726105158</c:v>
                </c:pt>
                <c:pt idx="1203">
                  <c:v>3.0272656849078339</c:v>
                </c:pt>
                <c:pt idx="1204">
                  <c:v>3.005642360520608</c:v>
                </c:pt>
                <c:pt idx="1205">
                  <c:v>2.9841734882957502</c:v>
                </c:pt>
                <c:pt idx="1206">
                  <c:v>2.9628579650159037</c:v>
                </c:pt>
                <c:pt idx="1207">
                  <c:v>2.9416946953428464</c:v>
                </c:pt>
                <c:pt idx="1208">
                  <c:v>2.9206825917612895</c:v>
                </c:pt>
                <c:pt idx="1209">
                  <c:v>2.8998205745230718</c:v>
                </c:pt>
                <c:pt idx="1210">
                  <c:v>2.8791075715917498</c:v>
                </c:pt>
                <c:pt idx="1211">
                  <c:v>2.8585425185875724</c:v>
                </c:pt>
                <c:pt idx="1212">
                  <c:v>2.8381243587328497</c:v>
                </c:pt>
                <c:pt idx="1213">
                  <c:v>2.8178520427977034</c:v>
                </c:pt>
                <c:pt idx="1214">
                  <c:v>2.7977245290462003</c:v>
                </c:pt>
                <c:pt idx="1215">
                  <c:v>2.7777407831828724</c:v>
                </c:pt>
                <c:pt idx="1216">
                  <c:v>2.7578997782996084</c:v>
                </c:pt>
                <c:pt idx="1217">
                  <c:v>2.7382004948229244</c:v>
                </c:pt>
                <c:pt idx="1218">
                  <c:v>2.7186419204616086</c:v>
                </c:pt>
                <c:pt idx="1219">
                  <c:v>2.6992230501547372</c:v>
                </c:pt>
                <c:pt idx="1220">
                  <c:v>2.6799428860200583</c:v>
                </c:pt>
                <c:pt idx="1221">
                  <c:v>2.6608004373027412</c:v>
                </c:pt>
                <c:pt idx="1222">
                  <c:v>2.6417947203244934</c:v>
                </c:pt>
                <c:pt idx="1223">
                  <c:v>2.622924758433034</c:v>
                </c:pt>
                <c:pt idx="1224">
                  <c:v>2.6041895819519305</c:v>
                </c:pt>
                <c:pt idx="1225">
                  <c:v>2.5855882281307907</c:v>
                </c:pt>
                <c:pt idx="1226">
                  <c:v>2.5671197410958055</c:v>
                </c:pt>
                <c:pt idx="1227">
                  <c:v>2.5487831718006517</c:v>
                </c:pt>
                <c:pt idx="1228">
                  <c:v>2.5305775779777351</c:v>
                </c:pt>
                <c:pt idx="1229">
                  <c:v>2.5125020240897862</c:v>
                </c:pt>
                <c:pt idx="1230">
                  <c:v>2.4945555812818005</c:v>
                </c:pt>
                <c:pt idx="1231">
                  <c:v>2.4767373273333164</c:v>
                </c:pt>
                <c:pt idx="1232">
                  <c:v>2.4590463466110393</c:v>
                </c:pt>
                <c:pt idx="1233">
                  <c:v>2.4414817300217981</c:v>
                </c:pt>
                <c:pt idx="1234">
                  <c:v>2.4240425749658416</c:v>
                </c:pt>
                <c:pt idx="1235">
                  <c:v>2.4067279852904639</c:v>
                </c:pt>
                <c:pt idx="1236">
                  <c:v>2.3895370712439599</c:v>
                </c:pt>
                <c:pt idx="1237">
                  <c:v>2.3724689494299134</c:v>
                </c:pt>
                <c:pt idx="1238">
                  <c:v>2.3555227427618091</c:v>
                </c:pt>
                <c:pt idx="1239">
                  <c:v>2.338697580417965</c:v>
                </c:pt>
                <c:pt idx="1240">
                  <c:v>2.3219925977967923</c:v>
                </c:pt>
                <c:pt idx="1241">
                  <c:v>2.3054069364723686</c:v>
                </c:pt>
                <c:pt idx="1242">
                  <c:v>2.2889397441503325</c:v>
                </c:pt>
                <c:pt idx="1243">
                  <c:v>2.2725901746240891</c:v>
                </c:pt>
                <c:pt idx="1244">
                  <c:v>2.2563573877313328</c:v>
                </c:pt>
                <c:pt idx="1245">
                  <c:v>2.2402405493108741</c:v>
                </c:pt>
                <c:pt idx="1246">
                  <c:v>2.2242388311597803</c:v>
                </c:pt>
                <c:pt idx="1247">
                  <c:v>2.2083514109908187</c:v>
                </c:pt>
                <c:pt idx="1248">
                  <c:v>2.1925774723902038</c:v>
                </c:pt>
                <c:pt idx="1249">
                  <c:v>2.1769162047756478</c:v>
                </c:pt>
                <c:pt idx="1250">
                  <c:v>2.1613668033547087</c:v>
                </c:pt>
                <c:pt idx="1251">
                  <c:v>2.1459284690834366</c:v>
                </c:pt>
                <c:pt idx="1252">
                  <c:v>2.1306004086253156</c:v>
                </c:pt>
                <c:pt idx="1253">
                  <c:v>2.1153818343104978</c:v>
                </c:pt>
                <c:pt idx="1254">
                  <c:v>2.1002719640953278</c:v>
                </c:pt>
                <c:pt idx="1255">
                  <c:v>2.0852700215221596</c:v>
                </c:pt>
                <c:pt idx="1256">
                  <c:v>2.0703752356794558</c:v>
                </c:pt>
                <c:pt idx="1257">
                  <c:v>2.0555868411621745</c:v>
                </c:pt>
                <c:pt idx="1258">
                  <c:v>2.0409040780324403</c:v>
                </c:pt>
                <c:pt idx="1259">
                  <c:v>2.0263261917804902</c:v>
                </c:pt>
                <c:pt idx="1260">
                  <c:v>2.0118524332859056</c:v>
                </c:pt>
                <c:pt idx="1261">
                  <c:v>1.9974820587791169</c:v>
                </c:pt>
                <c:pt idx="1262">
                  <c:v>1.9832143298031855</c:v>
                </c:pt>
                <c:pt idx="1263">
                  <c:v>1.9690485131758542</c:v>
                </c:pt>
                <c:pt idx="1264">
                  <c:v>1.9549838809518743</c:v>
                </c:pt>
                <c:pt idx="1265">
                  <c:v>1.9410197103855977</c:v>
                </c:pt>
                <c:pt idx="1266">
                  <c:v>1.9271552838938386</c:v>
                </c:pt>
                <c:pt idx="1267">
                  <c:v>1.9133898890189982</c:v>
                </c:pt>
                <c:pt idx="1268">
                  <c:v>1.8997228183924542</c:v>
                </c:pt>
                <c:pt idx="1269">
                  <c:v>1.8861533696982129</c:v>
                </c:pt>
                <c:pt idx="1270">
                  <c:v>1.8726808456368169</c:v>
                </c:pt>
                <c:pt idx="1271">
                  <c:v>1.859304553889515</c:v>
                </c:pt>
                <c:pt idx="1272">
                  <c:v>1.8460238070826855</c:v>
                </c:pt>
                <c:pt idx="1273">
                  <c:v>1.832837922752514</c:v>
                </c:pt>
                <c:pt idx="1274">
                  <c:v>1.8197462233099246</c:v>
                </c:pt>
                <c:pt idx="1275">
                  <c:v>1.8067480360057595</c:v>
                </c:pt>
                <c:pt idx="1276">
                  <c:v>1.7938426928962088</c:v>
                </c:pt>
                <c:pt idx="1277">
                  <c:v>1.7810295308084869</c:v>
                </c:pt>
                <c:pt idx="1278">
                  <c:v>1.7683078913067545</c:v>
                </c:pt>
                <c:pt idx="1279">
                  <c:v>1.7556771206582826</c:v>
                </c:pt>
                <c:pt idx="1280">
                  <c:v>1.7431365697998593</c:v>
                </c:pt>
                <c:pt idx="1281">
                  <c:v>1.7306855943044366</c:v>
                </c:pt>
                <c:pt idx="1282">
                  <c:v>1.7183235543480151</c:v>
                </c:pt>
                <c:pt idx="1283">
                  <c:v>1.7060498146767651</c:v>
                </c:pt>
                <c:pt idx="1284">
                  <c:v>1.6938637445743823</c:v>
                </c:pt>
                <c:pt idx="1285">
                  <c:v>1.6817647178296775</c:v>
                </c:pt>
                <c:pt idx="1286">
                  <c:v>1.6697521127043975</c:v>
                </c:pt>
                <c:pt idx="1287">
                  <c:v>1.6578253119012747</c:v>
                </c:pt>
                <c:pt idx="1288">
                  <c:v>1.6459837025323074</c:v>
                </c:pt>
                <c:pt idx="1289">
                  <c:v>1.6342266760872637</c:v>
                </c:pt>
                <c:pt idx="1290">
                  <c:v>1.6225536284024125</c:v>
                </c:pt>
                <c:pt idx="1291">
                  <c:v>1.6109639596294769</c:v>
                </c:pt>
                <c:pt idx="1292">
                  <c:v>1.5994570742048102</c:v>
                </c:pt>
                <c:pt idx="1293">
                  <c:v>1.5880323808187902</c:v>
                </c:pt>
                <c:pt idx="1294">
                  <c:v>1.576689292385435</c:v>
                </c:pt>
                <c:pt idx="1295">
                  <c:v>1.5654272260122331</c:v>
                </c:pt>
                <c:pt idx="1296">
                  <c:v>1.5542456029701897</c:v>
                </c:pt>
                <c:pt idx="1297">
                  <c:v>1.5431438486640887</c:v>
                </c:pt>
                <c:pt idx="1298">
                  <c:v>1.5321213926029651</c:v>
                </c:pt>
                <c:pt idx="1299">
                  <c:v>1.5211776683707885</c:v>
                </c:pt>
                <c:pt idx="1300">
                  <c:v>1.510312113597357</c:v>
                </c:pt>
                <c:pt idx="1301">
                  <c:v>1.4995241699293984</c:v>
                </c:pt>
                <c:pt idx="1302">
                  <c:v>1.4888132830018779</c:v>
                </c:pt>
                <c:pt idx="1303">
                  <c:v>1.4781789024095098</c:v>
                </c:pt>
                <c:pt idx="1304">
                  <c:v>1.4676204816784759</c:v>
                </c:pt>
                <c:pt idx="1305">
                  <c:v>1.4571374782383408</c:v>
                </c:pt>
                <c:pt idx="1306">
                  <c:v>1.4467293533941727</c:v>
                </c:pt>
                <c:pt idx="1307">
                  <c:v>1.4363955722988602</c:v>
                </c:pt>
                <c:pt idx="1308">
                  <c:v>1.4261356039256283</c:v>
                </c:pt>
                <c:pt idx="1309">
                  <c:v>1.4159489210407503</c:v>
                </c:pt>
                <c:pt idx="1310">
                  <c:v>1.4058350001764537</c:v>
                </c:pt>
                <c:pt idx="1311">
                  <c:v>1.3957933216040228</c:v>
                </c:pt>
                <c:pt idx="1312">
                  <c:v>1.3858233693070885</c:v>
                </c:pt>
                <c:pt idx="1313">
                  <c:v>1.3759246309551134</c:v>
                </c:pt>
                <c:pt idx="1314">
                  <c:v>1.3660965978770636</c:v>
                </c:pt>
                <c:pt idx="1315">
                  <c:v>1.3563387650352694</c:v>
                </c:pt>
                <c:pt idx="1316">
                  <c:v>1.3466506309994735</c:v>
                </c:pt>
                <c:pt idx="1317">
                  <c:v>1.3370316979210621</c:v>
                </c:pt>
                <c:pt idx="1318">
                  <c:v>1.3274814715074843</c:v>
                </c:pt>
                <c:pt idx="1319">
                  <c:v>1.3179994609968488</c:v>
                </c:pt>
                <c:pt idx="1320">
                  <c:v>1.3085851791327074</c:v>
                </c:pt>
                <c:pt idx="1321">
                  <c:v>1.2992381421390145</c:v>
                </c:pt>
                <c:pt idx="1322">
                  <c:v>1.2899578696952676</c:v>
                </c:pt>
                <c:pt idx="1323">
                  <c:v>1.2807438849118249</c:v>
                </c:pt>
                <c:pt idx="1324">
                  <c:v>1.2715957143053991</c:v>
                </c:pt>
                <c:pt idx="1325">
                  <c:v>1.2625128877747267</c:v>
                </c:pt>
                <c:pt idx="1326">
                  <c:v>1.2534949385764096</c:v>
                </c:pt>
                <c:pt idx="1327">
                  <c:v>1.2445414033009319</c:v>
                </c:pt>
                <c:pt idx="1328">
                  <c:v>1.2356518218488448</c:v>
                </c:pt>
                <c:pt idx="1329">
                  <c:v>1.2268257374071248</c:v>
                </c:pt>
                <c:pt idx="1330">
                  <c:v>1.2180626964256984</c:v>
                </c:pt>
                <c:pt idx="1331">
                  <c:v>1.2093622485941349</c:v>
                </c:pt>
                <c:pt idx="1332">
                  <c:v>1.2007239468185074</c:v>
                </c:pt>
                <c:pt idx="1333">
                  <c:v>1.1921473471984163</c:v>
                </c:pt>
                <c:pt idx="1334">
                  <c:v>1.1836320090041799</c:v>
                </c:pt>
                <c:pt idx="1335">
                  <c:v>1.1751774946541849</c:v>
                </c:pt>
                <c:pt idx="1336">
                  <c:v>1.1667833696924015</c:v>
                </c:pt>
                <c:pt idx="1337">
                  <c:v>1.1584492027660565</c:v>
                </c:pt>
                <c:pt idx="1338">
                  <c:v>1.150174565603469</c:v>
                </c:pt>
                <c:pt idx="1339">
                  <c:v>1.1419590329920406</c:v>
                </c:pt>
                <c:pt idx="1340">
                  <c:v>1.133802182756406</c:v>
                </c:pt>
                <c:pt idx="1341">
                  <c:v>1.1257035957367387</c:v>
                </c:pt>
                <c:pt idx="1342">
                  <c:v>1.1176628557672099</c:v>
                </c:pt>
                <c:pt idx="1343">
                  <c:v>1.1096795496546048</c:v>
                </c:pt>
                <c:pt idx="1344">
                  <c:v>1.1017532671570884</c:v>
                </c:pt>
                <c:pt idx="1345">
                  <c:v>1.0938836009631245</c:v>
                </c:pt>
                <c:pt idx="1346">
                  <c:v>1.0860701466705447</c:v>
                </c:pt>
                <c:pt idx="1347">
                  <c:v>1.0783125027657678</c:v>
                </c:pt>
                <c:pt idx="1348">
                  <c:v>1.0706102706031673</c:v>
                </c:pt>
                <c:pt idx="1349">
                  <c:v>1.0629630543845838</c:v>
                </c:pt>
                <c:pt idx="1350">
                  <c:v>1.0553704611389896</c:v>
                </c:pt>
                <c:pt idx="1351">
                  <c:v>1.0478321007022917</c:v>
                </c:pt>
                <c:pt idx="1352">
                  <c:v>1.0403475856972839</c:v>
                </c:pt>
                <c:pt idx="1353">
                  <c:v>1.0329165315137396</c:v>
                </c:pt>
                <c:pt idx="1354">
                  <c:v>1.0255385562886485</c:v>
                </c:pt>
                <c:pt idx="1355">
                  <c:v>1.0182132808865934</c:v>
                </c:pt>
                <c:pt idx="1356">
                  <c:v>1.0109403288802667</c:v>
                </c:pt>
                <c:pt idx="1357">
                  <c:v>1.0037193265311275</c:v>
                </c:pt>
                <c:pt idx="1358">
                  <c:v>0.99654990277019606</c:v>
                </c:pt>
                <c:pt idx="1359">
                  <c:v>0.98943168917898505</c:v>
                </c:pt>
                <c:pt idx="1360">
                  <c:v>0.98236431997056795</c:v>
                </c:pt>
                <c:pt idx="1361">
                  <c:v>0.97534743197078222</c:v>
                </c:pt>
                <c:pt idx="1362">
                  <c:v>0.96838066459956595</c:v>
                </c:pt>
                <c:pt idx="1363">
                  <c:v>0.96146365985242954</c:v>
                </c:pt>
                <c:pt idx="1364">
                  <c:v>0.95459606228205807</c:v>
                </c:pt>
                <c:pt idx="1365">
                  <c:v>0.94777751898004625</c:v>
                </c:pt>
                <c:pt idx="1366">
                  <c:v>0.94100767955876274</c:v>
                </c:pt>
                <c:pt idx="1367">
                  <c:v>0.93428619613334551</c:v>
                </c:pt>
                <c:pt idx="1368">
                  <c:v>0.92761272330382383</c:v>
                </c:pt>
                <c:pt idx="1369">
                  <c:v>0.9209869181373701</c:v>
                </c:pt>
                <c:pt idx="1370">
                  <c:v>0.91440844015067635</c:v>
                </c:pt>
                <c:pt idx="1371">
                  <c:v>0.90787695129245904</c:v>
                </c:pt>
                <c:pt idx="1372">
                  <c:v>0.90139211592608592</c:v>
                </c:pt>
                <c:pt idx="1373">
                  <c:v>0.89495360081232955</c:v>
                </c:pt>
                <c:pt idx="1374">
                  <c:v>0.8885610750922428</c:v>
                </c:pt>
                <c:pt idx="1375">
                  <c:v>0.88221421027015667</c:v>
                </c:pt>
                <c:pt idx="1376">
                  <c:v>0.87591268019679946</c:v>
                </c:pt>
                <c:pt idx="1377">
                  <c:v>0.86965616105253751</c:v>
                </c:pt>
                <c:pt idx="1378">
                  <c:v>0.86344433133073473</c:v>
                </c:pt>
                <c:pt idx="1379">
                  <c:v>0.85727687182123036</c:v>
                </c:pt>
                <c:pt idx="1380">
                  <c:v>0.85115346559393679</c:v>
                </c:pt>
                <c:pt idx="1381">
                  <c:v>0.84507379798255222</c:v>
                </c:pt>
                <c:pt idx="1382">
                  <c:v>0.83903755656839185</c:v>
                </c:pt>
                <c:pt idx="1383">
                  <c:v>0.83304443116433247</c:v>
                </c:pt>
                <c:pt idx="1384">
                  <c:v>0.82709411379887354</c:v>
                </c:pt>
                <c:pt idx="1385">
                  <c:v>0.82118629870031068</c:v>
                </c:pt>
                <c:pt idx="1386">
                  <c:v>0.81532068228102317</c:v>
                </c:pt>
                <c:pt idx="1387">
                  <c:v>0.80949696312187347</c:v>
                </c:pt>
                <c:pt idx="1388">
                  <c:v>0.80371484195671761</c:v>
                </c:pt>
                <c:pt idx="1389">
                  <c:v>0.79797402165702713</c:v>
                </c:pt>
                <c:pt idx="1390">
                  <c:v>0.79227420721662023</c:v>
                </c:pt>
                <c:pt idx="1391">
                  <c:v>0.78661510573650184</c:v>
                </c:pt>
                <c:pt idx="1392">
                  <c:v>0.78099642640981282</c:v>
                </c:pt>
                <c:pt idx="1393">
                  <c:v>0.77541788050688587</c:v>
                </c:pt>
                <c:pt idx="1394">
                  <c:v>0.76987918136040845</c:v>
                </c:pt>
                <c:pt idx="1395">
                  <c:v>0.76438004435069151</c:v>
                </c:pt>
                <c:pt idx="1396">
                  <c:v>0.7589201868910439</c:v>
                </c:pt>
                <c:pt idx="1397">
                  <c:v>0.75349932841325096</c:v>
                </c:pt>
                <c:pt idx="1398">
                  <c:v>0.74811719035315649</c:v>
                </c:pt>
                <c:pt idx="1399">
                  <c:v>0.74277349613634835</c:v>
                </c:pt>
                <c:pt idx="1400">
                  <c:v>0.73746797116394613</c:v>
                </c:pt>
                <c:pt idx="1401">
                  <c:v>0.73220034279848945</c:v>
                </c:pt>
                <c:pt idx="1402">
                  <c:v>0.7269703403499288</c:v>
                </c:pt>
                <c:pt idx="1403">
                  <c:v>0.72177769506171519</c:v>
                </c:pt>
                <c:pt idx="1404">
                  <c:v>0.71662214009698877</c:v>
                </c:pt>
                <c:pt idx="1405">
                  <c:v>0.71150341052486754</c:v>
                </c:pt>
                <c:pt idx="1406">
                  <c:v>0.70642124330683287</c:v>
                </c:pt>
                <c:pt idx="1407">
                  <c:v>0.70137537728321264</c:v>
                </c:pt>
                <c:pt idx="1408">
                  <c:v>0.69636555315976123</c:v>
                </c:pt>
                <c:pt idx="1409">
                  <c:v>0.69139151349433448</c:v>
                </c:pt>
                <c:pt idx="1410">
                  <c:v>0.68645300268366072</c:v>
                </c:pt>
                <c:pt idx="1411">
                  <c:v>0.68154976695020608</c:v>
                </c:pt>
                <c:pt idx="1412">
                  <c:v>0.67668155432913324</c:v>
                </c:pt>
                <c:pt idx="1413">
                  <c:v>0.67184811465535377</c:v>
                </c:pt>
                <c:pt idx="1414">
                  <c:v>0.66704919955067277</c:v>
                </c:pt>
                <c:pt idx="1415">
                  <c:v>0.66228456241102507</c:v>
                </c:pt>
                <c:pt idx="1416">
                  <c:v>0.65755395839380348</c:v>
                </c:pt>
                <c:pt idx="1417">
                  <c:v>0.6528571444052762</c:v>
                </c:pt>
                <c:pt idx="1418">
                  <c:v>0.64819387908809567</c:v>
                </c:pt>
                <c:pt idx="1419">
                  <c:v>0.64356392280889507</c:v>
                </c:pt>
                <c:pt idx="1420">
                  <c:v>0.6389670376459744</c:v>
                </c:pt>
                <c:pt idx="1421">
                  <c:v>0.63440298737707457</c:v>
                </c:pt>
                <c:pt idx="1422">
                  <c:v>0.62987153746723834</c:v>
                </c:pt>
                <c:pt idx="1423">
                  <c:v>0.62537245505675809</c:v>
                </c:pt>
                <c:pt idx="1424">
                  <c:v>0.62090550894920982</c:v>
                </c:pt>
                <c:pt idx="1425">
                  <c:v>0.61647046959957252</c:v>
                </c:pt>
                <c:pt idx="1426">
                  <c:v>0.61206710910243278</c:v>
                </c:pt>
                <c:pt idx="1427">
                  <c:v>0.60769520118027254</c:v>
                </c:pt>
                <c:pt idx="1428">
                  <c:v>0.60335452117184196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61-4BF0-879E-B40815B09F8B}"/>
            </c:ext>
          </c:extLst>
        </c:ser>
        <c:ser>
          <c:idx val="1"/>
          <c:order val="1"/>
          <c:tx>
            <c:v>right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diamond"/>
            <c:size val="3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Sheet3!$P$73:$P$1513</c:f>
              <c:numCache>
                <c:formatCode>General</c:formatCode>
                <c:ptCount val="14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</c:numCache>
            </c:numRef>
          </c:xVal>
          <c:yVal>
            <c:numRef>
              <c:f>Sheet3!$U$73:$U$1513</c:f>
              <c:numCache>
                <c:formatCode>General</c:formatCode>
                <c:ptCount val="1441"/>
                <c:pt idx="0">
                  <c:v>0</c:v>
                </c:pt>
                <c:pt idx="1">
                  <c:v>0.91428571428571426</c:v>
                </c:pt>
                <c:pt idx="2">
                  <c:v>1.7488979591836735</c:v>
                </c:pt>
                <c:pt idx="3">
                  <c:v>2.5102572594752184</c:v>
                </c:pt>
                <c:pt idx="4">
                  <c:v>3.2042701647646812</c:v>
                </c:pt>
                <c:pt idx="5">
                  <c:v>3.8363703698735043</c:v>
                </c:pt>
                <c:pt idx="6">
                  <c:v>4.411556545585837</c:v>
                </c:pt>
                <c:pt idx="7">
                  <c:v>4.9344271429175945</c:v>
                </c:pt>
                <c:pt idx="8">
                  <c:v>5.4092124130272508</c:v>
                </c:pt>
                <c:pt idx="9">
                  <c:v>5.8398038655171121</c:v>
                </c:pt>
                <c:pt idx="10">
                  <c:v>6.2297813700539848</c:v>
                </c:pt>
                <c:pt idx="11">
                  <c:v>6.5824380898437775</c:v>
                </c:pt>
                <c:pt idx="12">
                  <c:v>6.9008034204118571</c:v>
                </c:pt>
                <c:pt idx="13">
                  <c:v>7.1876640932648073</c:v>
                </c:pt>
                <c:pt idx="14">
                  <c:v>7.445583591243194</c:v>
                </c:pt>
                <c:pt idx="15">
                  <c:v>7.6769200106301714</c:v>
                </c:pt>
                <c:pt idx="16">
                  <c:v>7.8838424942755703</c:v>
                </c:pt>
                <c:pt idx="17">
                  <c:v>8.0683463500543677</c:v>
                </c:pt>
                <c:pt idx="18">
                  <c:v>8.2322669598328559</c:v>
                </c:pt>
                <c:pt idx="19">
                  <c:v>8.3772925757020449</c:v>
                </c:pt>
                <c:pt idx="20">
                  <c:v>8.5049760924970137</c:v>
                </c:pt>
                <c:pt idx="21">
                  <c:v>8.6167458784994508</c:v>
                </c:pt>
                <c:pt idx="22">
                  <c:v>8.7139157396688187</c:v>
                </c:pt>
                <c:pt idx="23">
                  <c:v>8.7976940867199982</c:v>
                </c:pt>
                <c:pt idx="24">
                  <c:v>8.869192368819764</c:v>
                </c:pt>
                <c:pt idx="25">
                  <c:v>8.9294328325727115</c:v>
                </c:pt>
                <c:pt idx="26">
                  <c:v>8.9793556602735762</c:v>
                </c:pt>
                <c:pt idx="27">
                  <c:v>9.0198255370847527</c:v>
                </c:pt>
                <c:pt idx="28">
                  <c:v>9.0516376928250839</c:v>
                </c:pt>
                <c:pt idx="29">
                  <c:v>9.0755234604011381</c:v>
                </c:pt>
                <c:pt idx="30">
                  <c:v>9.0921553895496654</c:v>
                </c:pt>
                <c:pt idx="31">
                  <c:v>9.102151951466448</c:v>
                </c:pt>
                <c:pt idx="32">
                  <c:v>9.106081867050742</c:v>
                </c:pt>
                <c:pt idx="33">
                  <c:v>9.1044680888761356</c:v>
                </c:pt>
                <c:pt idx="34">
                  <c:v>9.0977914645898608</c:v>
                </c:pt>
                <c:pt idx="35">
                  <c:v>9.0864941072263168</c:v>
                </c:pt>
                <c:pt idx="36">
                  <c:v>9.0709824958818306</c:v>
                </c:pt>
                <c:pt idx="37">
                  <c:v>9.0516303283218047</c:v>
                </c:pt>
                <c:pt idx="38">
                  <c:v>9.0287811453657909</c:v>
                </c:pt>
                <c:pt idx="39">
                  <c:v>9.0027507453083313</c:v>
                </c:pt>
                <c:pt idx="40">
                  <c:v>8.9738294051728147</c:v>
                </c:pt>
                <c:pt idx="41">
                  <c:v>8.9422839242517878</c:v>
                </c:pt>
                <c:pt idx="42">
                  <c:v>8.9083595041509227</c:v>
                </c:pt>
                <c:pt idx="43">
                  <c:v>8.8722814784164168</c:v>
                </c:pt>
                <c:pt idx="44">
                  <c:v>8.8342569037792611</c:v>
                </c:pt>
                <c:pt idx="45">
                  <c:v>8.7944760240871052</c:v>
                </c:pt>
                <c:pt idx="46">
                  <c:v>8.7531136171088217</c:v>
                </c:pt>
                <c:pt idx="47">
                  <c:v>8.7103302335820239</c:v>
                </c:pt>
                <c:pt idx="48">
                  <c:v>8.6662733371242133</c:v>
                </c:pt>
                <c:pt idx="49">
                  <c:v>8.6210783529385342</c:v>
                </c:pt>
                <c:pt idx="50">
                  <c:v>8.5748696326106799</c:v>
                </c:pt>
                <c:pt idx="51">
                  <c:v>8.5277613417097182</c:v>
                </c:pt>
                <c:pt idx="52">
                  <c:v>8.4798582763686348</c:v>
                </c:pt>
                <c:pt idx="53">
                  <c:v>8.4312566145262959</c:v>
                </c:pt>
                <c:pt idx="54">
                  <c:v>8.3820446070580079</c:v>
                </c:pt>
                <c:pt idx="55">
                  <c:v>8.3323032136036552</c:v>
                </c:pt>
                <c:pt idx="56">
                  <c:v>8.2821066875177198</c:v>
                </c:pt>
                <c:pt idx="57">
                  <c:v>8.2315231140114999</c:v>
                </c:pt>
                <c:pt idx="58">
                  <c:v>8.1806149052322414</c:v>
                </c:pt>
                <c:pt idx="59">
                  <c:v>8.1294392557243125</c:v>
                </c:pt>
                <c:pt idx="60">
                  <c:v>8.0780485614419391</c:v>
                </c:pt>
                <c:pt idx="61">
                  <c:v>8.026490805229475</c:v>
                </c:pt>
                <c:pt idx="62">
                  <c:v>7.9748099114518434</c:v>
                </c:pt>
                <c:pt idx="63">
                  <c:v>7.9230460722432747</c:v>
                </c:pt>
                <c:pt idx="64">
                  <c:v>7.871236047644909</c:v>
                </c:pt>
                <c:pt idx="65">
                  <c:v>7.8194134417202612</c:v>
                </c:pt>
                <c:pt idx="66">
                  <c:v>7.7676089565703919</c:v>
                </c:pt>
                <c:pt idx="67">
                  <c:v>7.715850626016886</c:v>
                </c:pt>
                <c:pt idx="68">
                  <c:v>7.6641640305792897</c:v>
                </c:pt>
                <c:pt idx="69">
                  <c:v>7.6125724952435299</c:v>
                </c:pt>
                <c:pt idx="70">
                  <c:v>7.5610972713981273</c:v>
                </c:pt>
                <c:pt idx="71">
                  <c:v>7.5097577042048265</c:v>
                </c:pt>
                <c:pt idx="72">
                  <c:v>7.4585713865690018</c:v>
                </c:pt>
                <c:pt idx="73">
                  <c:v>7.4075543007818947</c:v>
                </c:pt>
                <c:pt idx="74">
                  <c:v>7.3567209488210548</c:v>
                </c:pt>
                <c:pt idx="75">
                  <c:v>7.3060844722163552</c:v>
                </c:pt>
                <c:pt idx="76">
                  <c:v>7.2556567623164527</c:v>
                </c:pt>
                <c:pt idx="77">
                  <c:v>7.2054485617237045</c:v>
                </c:pt>
                <c:pt idx="78">
                  <c:v>7.1554695576041425</c:v>
                </c:pt>
                <c:pt idx="79">
                  <c:v>7.105728467522586</c:v>
                </c:pt>
                <c:pt idx="80">
                  <c:v>7.056233118400935</c:v>
                </c:pt>
                <c:pt idx="81">
                  <c:v>7.0069905191498716</c:v>
                </c:pt>
                <c:pt idx="82">
                  <c:v>6.9580069274801719</c:v>
                </c:pt>
                <c:pt idx="83">
                  <c:v>6.9092879113593177</c:v>
                </c:pt>
                <c:pt idx="84">
                  <c:v>6.8608384055418634</c:v>
                </c:pt>
                <c:pt idx="85">
                  <c:v>6.812662763567725</c:v>
                </c:pt>
                <c:pt idx="86">
                  <c:v>6.7647648055910237</c:v>
                </c:pt>
                <c:pt idx="87">
                  <c:v>6.7171478623731096</c:v>
                </c:pt>
                <c:pt idx="88">
                  <c:v>6.6698148157467054</c:v>
                </c:pt>
                <c:pt idx="89">
                  <c:v>6.6227681358335317</c:v>
                </c:pt>
                <c:pt idx="90">
                  <c:v>6.5760099152752218</c:v>
                </c:pt>
                <c:pt idx="91">
                  <c:v>6.5295419007165165</c:v>
                </c:pt>
                <c:pt idx="92">
                  <c:v>6.4833655217606276</c:v>
                </c:pt>
                <c:pt idx="93">
                  <c:v>6.4374819175990554</c:v>
                </c:pt>
                <c:pt idx="94">
                  <c:v>6.3918919615019876</c:v>
                </c:pt>
                <c:pt idx="95">
                  <c:v>6.3465962833404639</c:v>
                </c:pt>
                <c:pt idx="96">
                  <c:v>6.3015952902978718</c:v>
                </c:pt>
                <c:pt idx="97">
                  <c:v>6.2568891859156537</c:v>
                </c:pt>
                <c:pt idx="98">
                  <c:v>6.2124779876065732</c:v>
                </c:pt>
                <c:pt idx="99">
                  <c:v>6.1683615427581895</c:v>
                </c:pt>
                <c:pt idx="100">
                  <c:v>6.1245395435393899</c:v>
                </c:pt>
                <c:pt idx="101">
                  <c:v>6.0810115405137948</c:v>
                </c:pt>
                <c:pt idx="102">
                  <c:v>6.0377769551555511</c:v>
                </c:pt>
                <c:pt idx="103">
                  <c:v>5.994835091355375</c:v>
                </c:pt>
                <c:pt idx="104">
                  <c:v>5.9521851459976967</c:v>
                </c:pt>
                <c:pt idx="105">
                  <c:v>5.9098262186832695</c:v>
                </c:pt>
                <c:pt idx="106">
                  <c:v>5.8677573206656728</c:v>
                </c:pt>
                <c:pt idx="107">
                  <c:v>5.8259773830646475</c:v>
                </c:pt>
                <c:pt idx="108">
                  <c:v>5.7844852644141875</c:v>
                </c:pt>
                <c:pt idx="109">
                  <c:v>5.7432797575986605</c:v>
                </c:pt>
                <c:pt idx="110">
                  <c:v>5.7023595962259632</c:v>
                </c:pt>
                <c:pt idx="111">
                  <c:v>5.6617234604828308</c:v>
                </c:pt>
                <c:pt idx="112">
                  <c:v>5.6213699825137562</c:v>
                </c:pt>
                <c:pt idx="113">
                  <c:v>5.5812977513617108</c:v>
                </c:pt>
                <c:pt idx="114">
                  <c:v>5.5415053175057638</c:v>
                </c:pt>
                <c:pt idx="115">
                  <c:v>5.5019911970279152</c:v>
                </c:pt>
                <c:pt idx="116">
                  <c:v>5.4627538754388469</c:v>
                </c:pt>
                <c:pt idx="117">
                  <c:v>5.423791811189953</c:v>
                </c:pt>
                <c:pt idx="118">
                  <c:v>5.3851034388967829</c:v>
                </c:pt>
                <c:pt idx="119">
                  <c:v>5.3466871722970524</c:v>
                </c:pt>
                <c:pt idx="120">
                  <c:v>5.3085414069645012</c:v>
                </c:pt>
                <c:pt idx="121">
                  <c:v>5.2706645227981861</c:v>
                </c:pt>
                <c:pt idx="122">
                  <c:v>5.2330548863052435</c:v>
                </c:pt>
                <c:pt idx="123">
                  <c:v>5.1957108526936571</c:v>
                </c:pt>
                <c:pt idx="124">
                  <c:v>5.1586307677903349</c:v>
                </c:pt>
                <c:pt idx="125">
                  <c:v>5.1218129697984773</c:v>
                </c:pt>
                <c:pt idx="126">
                  <c:v>5.0852557909071727</c:v>
                </c:pt>
                <c:pt idx="127">
                  <c:v>5.0489575587650828</c:v>
                </c:pt>
                <c:pt idx="128">
                  <c:v>5.0129165978291423</c:v>
                </c:pt>
                <c:pt idx="129">
                  <c:v>4.9771312305983253</c:v>
                </c:pt>
                <c:pt idx="130">
                  <c:v>4.9415997787417201</c:v>
                </c:pt>
                <c:pt idx="131">
                  <c:v>4.9063205641294196</c:v>
                </c:pt>
                <c:pt idx="132">
                  <c:v>4.8712919097740537</c:v>
                </c:pt>
                <c:pt idx="133">
                  <c:v>4.8365121406901519</c:v>
                </c:pt>
                <c:pt idx="134">
                  <c:v>4.8019795846779765</c:v>
                </c:pt>
                <c:pt idx="135">
                  <c:v>4.7676925730378965</c:v>
                </c:pt>
                <c:pt idx="136">
                  <c:v>4.7336494412209218</c:v>
                </c:pt>
                <c:pt idx="137">
                  <c:v>4.6998485294205485</c:v>
                </c:pt>
                <c:pt idx="138">
                  <c:v>4.6662881831106517</c:v>
                </c:pt>
                <c:pt idx="139">
                  <c:v>4.6329667535338066</c:v>
                </c:pt>
                <c:pt idx="140">
                  <c:v>4.5998825981440223</c:v>
                </c:pt>
                <c:pt idx="141">
                  <c:v>4.5670340810076153</c:v>
                </c:pt>
                <c:pt idx="142">
                  <c:v>4.5344195731655832</c:v>
                </c:pt>
                <c:pt idx="143">
                  <c:v>4.5020374529606384</c:v>
                </c:pt>
                <c:pt idx="144">
                  <c:v>4.4698861063317441</c:v>
                </c:pt>
                <c:pt idx="145">
                  <c:v>4.4379639270788189</c:v>
                </c:pt>
                <c:pt idx="146">
                  <c:v>4.4062693171000307</c:v>
                </c:pt>
                <c:pt idx="147">
                  <c:v>4.37480068660392</c:v>
                </c:pt>
                <c:pt idx="148">
                  <c:v>4.3435564542984126</c:v>
                </c:pt>
                <c:pt idx="149">
                  <c:v>4.3125350475586126</c:v>
                </c:pt>
                <c:pt idx="150">
                  <c:v>4.2817349025751099</c:v>
                </c:pt>
                <c:pt idx="151">
                  <c:v>4.2511544644844212</c:v>
                </c:pt>
                <c:pt idx="152">
                  <c:v>4.2207921874830223</c:v>
                </c:pt>
                <c:pt idx="153">
                  <c:v>4.1906465349263247</c:v>
                </c:pt>
                <c:pt idx="154">
                  <c:v>4.1607159794138635</c:v>
                </c:pt>
                <c:pt idx="155">
                  <c:v>4.1309990028618158</c:v>
                </c:pt>
                <c:pt idx="156">
                  <c:v>4.1014940965639246</c:v>
                </c:pt>
                <c:pt idx="157">
                  <c:v>4.0721997612417864</c:v>
                </c:pt>
                <c:pt idx="158">
                  <c:v>4.0431145070853969</c:v>
                </c:pt>
                <c:pt idx="159">
                  <c:v>4.0142368537847846</c:v>
                </c:pt>
                <c:pt idx="160">
                  <c:v>3.9855653305534613</c:v>
                </c:pt>
                <c:pt idx="161">
                  <c:v>3.9570984761444201</c:v>
                </c:pt>
                <c:pt idx="162">
                  <c:v>3.9288348388592786</c:v>
                </c:pt>
                <c:pt idx="163">
                  <c:v>3.9007729765511883</c:v>
                </c:pt>
                <c:pt idx="164">
                  <c:v>3.8729114566220266</c:v>
                </c:pt>
                <c:pt idx="165">
                  <c:v>3.8452488560143769</c:v>
                </c:pt>
                <c:pt idx="166">
                  <c:v>3.8177837611987528</c:v>
                </c:pt>
                <c:pt idx="167">
                  <c:v>3.7905147681564819</c:v>
                </c:pt>
                <c:pt idx="168">
                  <c:v>3.7634404823586376</c:v>
                </c:pt>
                <c:pt idx="169">
                  <c:v>3.7365595187413736</c:v>
                </c:pt>
                <c:pt idx="170">
                  <c:v>3.70987050167798</c:v>
                </c:pt>
                <c:pt idx="171">
                  <c:v>3.6833720649479726</c:v>
                </c:pt>
                <c:pt idx="172">
                  <c:v>3.6570628517034796</c:v>
                </c:pt>
                <c:pt idx="173">
                  <c:v>3.6309415144331787</c:v>
                </c:pt>
                <c:pt idx="174">
                  <c:v>3.6050067149240306</c:v>
                </c:pt>
                <c:pt idx="175">
                  <c:v>3.5792571242210038</c:v>
                </c:pt>
                <c:pt idx="176">
                  <c:v>3.5536914225849983</c:v>
                </c:pt>
                <c:pt idx="177">
                  <c:v>3.5283082994491468</c:v>
                </c:pt>
                <c:pt idx="178">
                  <c:v>3.5031064533736571</c:v>
                </c:pt>
                <c:pt idx="179">
                  <c:v>3.4780845919993459</c:v>
                </c:pt>
                <c:pt idx="180">
                  <c:v>3.4532414320000111</c:v>
                </c:pt>
                <c:pt idx="181">
                  <c:v>3.4285756990337615</c:v>
                </c:pt>
                <c:pt idx="182">
                  <c:v>3.4040861276934282</c:v>
                </c:pt>
                <c:pt idx="183">
                  <c:v>3.3797714614561616</c:v>
                </c:pt>
                <c:pt idx="184">
                  <c:v>3.355630452632318</c:v>
                </c:pt>
                <c:pt idx="185">
                  <c:v>3.3316618623137195</c:v>
                </c:pt>
                <c:pt idx="186">
                  <c:v>3.3078644603213809</c:v>
                </c:pt>
                <c:pt idx="187">
                  <c:v>3.2842370251527666</c:v>
                </c:pt>
                <c:pt idx="188">
                  <c:v>3.2607783439286622</c:v>
                </c:pt>
                <c:pt idx="189">
                  <c:v>3.237487212339714</c:v>
                </c:pt>
                <c:pt idx="190">
                  <c:v>3.2143624345927009</c:v>
                </c:pt>
                <c:pt idx="191">
                  <c:v>3.1914028233565901</c:v>
                </c:pt>
                <c:pt idx="192">
                  <c:v>3.1686071997084304</c:v>
                </c:pt>
                <c:pt idx="193">
                  <c:v>3.1459743930791211</c:v>
                </c:pt>
                <c:pt idx="194">
                  <c:v>3.1235032411991033</c:v>
                </c:pt>
                <c:pt idx="195">
                  <c:v>3.1011925900440138</c:v>
                </c:pt>
                <c:pt idx="196">
                  <c:v>3.0790412937803251</c:v>
                </c:pt>
                <c:pt idx="197">
                  <c:v>3.0570482147110187</c:v>
                </c:pt>
                <c:pt idx="198">
                  <c:v>3.0352122232213055</c:v>
                </c:pt>
                <c:pt idx="199">
                  <c:v>3.0135321977244325</c:v>
                </c:pt>
                <c:pt idx="200">
                  <c:v>2.9920070246075898</c:v>
                </c:pt>
                <c:pt idx="201">
                  <c:v>2.9706355981779433</c:v>
                </c:pt>
                <c:pt idx="202">
                  <c:v>2.9494168206088194</c:v>
                </c:pt>
                <c:pt idx="203">
                  <c:v>2.9283496018860453</c:v>
                </c:pt>
                <c:pt idx="204">
                  <c:v>2.9074328597544796</c:v>
                </c:pt>
                <c:pt idx="205">
                  <c:v>2.8866655196647297</c:v>
                </c:pt>
                <c:pt idx="206">
                  <c:v>2.8660465147200842</c:v>
                </c:pt>
                <c:pt idx="207">
                  <c:v>2.8455747856236631</c:v>
                </c:pt>
                <c:pt idx="208">
                  <c:v>2.8252492806258047</c:v>
                </c:pt>
                <c:pt idx="209">
                  <c:v>2.8050689554716888</c:v>
                </c:pt>
                <c:pt idx="210">
                  <c:v>2.7850327733492168</c:v>
                </c:pt>
                <c:pt idx="211">
                  <c:v>2.7651397048371478</c:v>
                </c:pt>
                <c:pt idx="212">
                  <c:v>2.7453887278535025</c:v>
                </c:pt>
                <c:pt idx="213">
                  <c:v>2.7257788276042398</c:v>
                </c:pt>
                <c:pt idx="214">
                  <c:v>2.7063089965322105</c:v>
                </c:pt>
                <c:pt idx="215">
                  <c:v>2.6869782342663986</c:v>
                </c:pt>
                <c:pt idx="216">
                  <c:v>2.6677855475714463</c:v>
                </c:pt>
                <c:pt idx="217">
                  <c:v>2.648729950297473</c:v>
                </c:pt>
                <c:pt idx="218">
                  <c:v>2.6298104633301911</c:v>
                </c:pt>
                <c:pt idx="219">
                  <c:v>2.6110261145413163</c:v>
                </c:pt>
                <c:pt idx="220">
                  <c:v>2.5923759387392837</c:v>
                </c:pt>
                <c:pt idx="221">
                  <c:v>2.5738589776202616</c:v>
                </c:pt>
                <c:pt idx="222">
                  <c:v>2.5554742797194745</c:v>
                </c:pt>
                <c:pt idx="223">
                  <c:v>2.5372209003628305</c:v>
                </c:pt>
                <c:pt idx="224">
                  <c:v>2.5190979016188542</c:v>
                </c:pt>
                <c:pt idx="225">
                  <c:v>2.5011043522509313</c:v>
                </c:pt>
                <c:pt idx="226">
                  <c:v>2.4832393276698594</c:v>
                </c:pt>
                <c:pt idx="227">
                  <c:v>2.4655019098867093</c:v>
                </c:pt>
                <c:pt idx="228">
                  <c:v>2.4478911874659932</c:v>
                </c:pt>
                <c:pt idx="229">
                  <c:v>2.4304062554791477</c:v>
                </c:pt>
                <c:pt idx="230">
                  <c:v>2.4130462154583174</c:v>
                </c:pt>
                <c:pt idx="231">
                  <c:v>2.3958101753504577</c:v>
                </c:pt>
                <c:pt idx="232">
                  <c:v>2.3786972494717351</c:v>
                </c:pt>
                <c:pt idx="233">
                  <c:v>2.3617065584622443</c:v>
                </c:pt>
                <c:pt idx="234">
                  <c:v>2.3448372292410249</c:v>
                </c:pt>
                <c:pt idx="235">
                  <c:v>2.3280883949613909</c:v>
                </c:pt>
                <c:pt idx="236">
                  <c:v>2.3114591949665577</c:v>
                </c:pt>
                <c:pt idx="237">
                  <c:v>2.2949487747455826</c:v>
                </c:pt>
                <c:pt idx="238">
                  <c:v>2.2785562858895969</c:v>
                </c:pt>
                <c:pt idx="239">
                  <c:v>2.2622808860483503</c:v>
                </c:pt>
                <c:pt idx="240">
                  <c:v>2.2461217388870467</c:v>
                </c:pt>
                <c:pt idx="241">
                  <c:v>2.2300780140434862</c:v>
                </c:pt>
                <c:pt idx="242">
                  <c:v>2.2141488870855004</c:v>
                </c:pt>
                <c:pt idx="243">
                  <c:v>2.1983335394686851</c:v>
                </c:pt>
                <c:pt idx="244">
                  <c:v>2.1826311584944298</c:v>
                </c:pt>
                <c:pt idx="245">
                  <c:v>2.1670409372682347</c:v>
                </c:pt>
                <c:pt idx="246">
                  <c:v>2.1515620746583255</c:v>
                </c:pt>
                <c:pt idx="247">
                  <c:v>2.1361937752545548</c:v>
                </c:pt>
                <c:pt idx="248">
                  <c:v>2.1209352493275935</c:v>
                </c:pt>
                <c:pt idx="249">
                  <c:v>2.1057857127884074</c:v>
                </c:pt>
                <c:pt idx="250">
                  <c:v>2.0907443871480207</c:v>
                </c:pt>
                <c:pt idx="251">
                  <c:v>2.0758104994775604</c:v>
                </c:pt>
                <c:pt idx="252">
                  <c:v>2.0609832823685843</c:v>
                </c:pt>
                <c:pt idx="253">
                  <c:v>2.0462619738936887</c:v>
                </c:pt>
                <c:pt idx="254">
                  <c:v>2.0316458175673944</c:v>
                </c:pt>
                <c:pt idx="255">
                  <c:v>2.0171340623073095</c:v>
                </c:pt>
                <c:pt idx="256">
                  <c:v>2.0027259623955653</c:v>
                </c:pt>
                <c:pt idx="257">
                  <c:v>1.9884207774405256</c:v>
                </c:pt>
                <c:pt idx="258">
                  <c:v>1.9742177723387706</c:v>
                </c:pt>
                <c:pt idx="259">
                  <c:v>1.9601162172373456</c:v>
                </c:pt>
                <c:pt idx="260">
                  <c:v>1.94611538749628</c:v>
                </c:pt>
                <c:pt idx="261">
                  <c:v>1.9322145636513715</c:v>
                </c:pt>
                <c:pt idx="262">
                  <c:v>1.9184130313772354</c:v>
                </c:pt>
                <c:pt idx="263">
                  <c:v>1.9047100814506162</c:v>
                </c:pt>
                <c:pt idx="264">
                  <c:v>1.8911050097139581</c:v>
                </c:pt>
                <c:pt idx="265">
                  <c:v>1.8775971170392374</c:v>
                </c:pt>
                <c:pt idx="266">
                  <c:v>1.8641857092920486</c:v>
                </c:pt>
                <c:pt idx="267">
                  <c:v>1.8508700972959495</c:v>
                </c:pt>
                <c:pt idx="268">
                  <c:v>1.8376495967970576</c:v>
                </c:pt>
                <c:pt idx="269">
                  <c:v>1.8245235284289001</c:v>
                </c:pt>
                <c:pt idx="270">
                  <c:v>1.8114912176775124</c:v>
                </c:pt>
                <c:pt idx="271">
                  <c:v>1.7985519948467861</c:v>
                </c:pt>
                <c:pt idx="272">
                  <c:v>1.7857051950240648</c:v>
                </c:pt>
                <c:pt idx="273">
                  <c:v>1.7729501580459823</c:v>
                </c:pt>
                <c:pt idx="274">
                  <c:v>1.7602862284645475</c:v>
                </c:pt>
                <c:pt idx="275">
                  <c:v>1.7477127555134688</c:v>
                </c:pt>
                <c:pt idx="276">
                  <c:v>1.7352290930747183</c:v>
                </c:pt>
                <c:pt idx="277">
                  <c:v>1.7228345996453374</c:v>
                </c:pt>
                <c:pt idx="278">
                  <c:v>1.7105286383044738</c:v>
                </c:pt>
                <c:pt idx="279">
                  <c:v>1.6983105766806597</c:v>
                </c:pt>
                <c:pt idx="280">
                  <c:v>1.6861797869193182</c:v>
                </c:pt>
                <c:pt idx="281">
                  <c:v>1.6741356456505048</c:v>
                </c:pt>
                <c:pt idx="282">
                  <c:v>1.662177533956877</c:v>
                </c:pt>
                <c:pt idx="283">
                  <c:v>1.6503048373418931</c:v>
                </c:pt>
                <c:pt idx="284">
                  <c:v>1.63851694569824</c:v>
                </c:pt>
                <c:pt idx="285">
                  <c:v>1.6268132532764814</c:v>
                </c:pt>
                <c:pt idx="286">
                  <c:v>1.6151931586539341</c:v>
                </c:pt>
                <c:pt idx="287">
                  <c:v>1.6036560647037648</c:v>
                </c:pt>
                <c:pt idx="288">
                  <c:v>1.5922013785643081</c:v>
                </c:pt>
                <c:pt idx="289">
                  <c:v>1.580828511608602</c:v>
                </c:pt>
                <c:pt idx="290">
                  <c:v>1.569536879414142</c:v>
                </c:pt>
                <c:pt idx="291">
                  <c:v>1.5583259017328515</c:v>
                </c:pt>
                <c:pt idx="292">
                  <c:v>1.5471950024612655</c:v>
                </c:pt>
                <c:pt idx="293">
                  <c:v>1.5361436096109273</c:v>
                </c:pt>
                <c:pt idx="294">
                  <c:v>1.5251711552789982</c:v>
                </c:pt>
                <c:pt idx="295">
                  <c:v>1.5142770756190735</c:v>
                </c:pt>
                <c:pt idx="296">
                  <c:v>1.5034608108122114</c:v>
                </c:pt>
                <c:pt idx="297">
                  <c:v>1.492721805038165</c:v>
                </c:pt>
                <c:pt idx="298">
                  <c:v>1.4820595064468214</c:v>
                </c:pt>
                <c:pt idx="299">
                  <c:v>1.4714733671298446</c:v>
                </c:pt>
                <c:pt idx="300">
                  <c:v>1.4609628430925203</c:v>
                </c:pt>
                <c:pt idx="301">
                  <c:v>1.4505273942258028</c:v>
                </c:pt>
                <c:pt idx="302">
                  <c:v>1.4401664842785609</c:v>
                </c:pt>
                <c:pt idx="303">
                  <c:v>1.4298795808300211</c:v>
                </c:pt>
                <c:pt idx="304">
                  <c:v>1.4196661552624088</c:v>
                </c:pt>
                <c:pt idx="305">
                  <c:v>1.4095256827337859</c:v>
                </c:pt>
                <c:pt idx="306">
                  <c:v>1.3994576421510787</c:v>
                </c:pt>
                <c:pt idx="307">
                  <c:v>1.3894615161433026</c:v>
                </c:pt>
                <c:pt idx="308">
                  <c:v>1.3795367910349745</c:v>
                </c:pt>
                <c:pt idx="309">
                  <c:v>1.3696829568197191</c:v>
                </c:pt>
                <c:pt idx="310">
                  <c:v>1.3598995071340585</c:v>
                </c:pt>
                <c:pt idx="311">
                  <c:v>1.3501859392313946</c:v>
                </c:pt>
                <c:pt idx="312">
                  <c:v>1.3405417539561719</c:v>
                </c:pt>
                <c:pt idx="313">
                  <c:v>1.3309664557182292</c:v>
                </c:pt>
                <c:pt idx="314">
                  <c:v>1.3214595524673323</c:v>
                </c:pt>
                <c:pt idx="315">
                  <c:v>1.3120205556678888</c:v>
                </c:pt>
                <c:pt idx="316">
                  <c:v>1.3026489802738439</c:v>
                </c:pt>
                <c:pt idx="317">
                  <c:v>1.2933443447037556</c:v>
                </c:pt>
                <c:pt idx="318">
                  <c:v>1.2841061708160468</c:v>
                </c:pt>
                <c:pt idx="319">
                  <c:v>1.2749339838844367</c:v>
                </c:pt>
                <c:pt idx="320">
                  <c:v>1.2658273125735431</c:v>
                </c:pt>
                <c:pt idx="321">
                  <c:v>1.2567856889146649</c:v>
                </c:pt>
                <c:pt idx="322">
                  <c:v>1.2478086482817328</c:v>
                </c:pt>
                <c:pt idx="323">
                  <c:v>1.2388957293674336</c:v>
                </c:pt>
                <c:pt idx="324">
                  <c:v>1.230046474159505</c:v>
                </c:pt>
                <c:pt idx="325">
                  <c:v>1.2212604279172001</c:v>
                </c:pt>
                <c:pt idx="326">
                  <c:v>1.2125371391479196</c:v>
                </c:pt>
                <c:pt idx="327">
                  <c:v>1.2038761595840093</c:v>
                </c:pt>
                <c:pt idx="328">
                  <c:v>1.1952770441597265</c:v>
                </c:pt>
                <c:pt idx="329">
                  <c:v>1.186739350988369</c:v>
                </c:pt>
                <c:pt idx="330">
                  <c:v>1.1782626413395669</c:v>
                </c:pt>
                <c:pt idx="331">
                  <c:v>1.1698464796167387</c:v>
                </c:pt>
                <c:pt idx="332">
                  <c:v>1.1614904333347058</c:v>
                </c:pt>
                <c:pt idx="333">
                  <c:v>1.153194073097469</c:v>
                </c:pt>
                <c:pt idx="334">
                  <c:v>1.144956972576143</c:v>
                </c:pt>
                <c:pt idx="335">
                  <c:v>1.1367787084870484</c:v>
                </c:pt>
                <c:pt idx="336">
                  <c:v>1.1286588605699599</c:v>
                </c:pt>
                <c:pt idx="337">
                  <c:v>1.1205970115665107</c:v>
                </c:pt>
                <c:pt idx="338">
                  <c:v>1.1125927471987507</c:v>
                </c:pt>
                <c:pt idx="339">
                  <c:v>1.1046456561478575</c:v>
                </c:pt>
                <c:pt idx="340">
                  <c:v>1.096755330033</c:v>
                </c:pt>
                <c:pt idx="341">
                  <c:v>1.0889213633903527</c:v>
                </c:pt>
                <c:pt idx="342">
                  <c:v>1.0811433536522601</c:v>
                </c:pt>
                <c:pt idx="343">
                  <c:v>1.0734209011265499</c:v>
                </c:pt>
                <c:pt idx="344">
                  <c:v>1.0657536089759927</c:v>
                </c:pt>
                <c:pt idx="345">
                  <c:v>1.0581410831979119</c:v>
                </c:pt>
                <c:pt idx="346">
                  <c:v>1.0505829326039349</c:v>
                </c:pt>
                <c:pt idx="347">
                  <c:v>1.0430787687998913</c:v>
                </c:pt>
                <c:pt idx="348">
                  <c:v>1.0356282061658548</c:v>
                </c:pt>
                <c:pt idx="349">
                  <c:v>1.0282308618363274</c:v>
                </c:pt>
                <c:pt idx="350">
                  <c:v>1.0208863556805639</c:v>
                </c:pt>
                <c:pt idx="351">
                  <c:v>1.0135943102830389</c:v>
                </c:pt>
                <c:pt idx="352">
                  <c:v>1.0063543509240525</c:v>
                </c:pt>
                <c:pt idx="353">
                  <c:v>0.99916610556047314</c:v>
                </c:pt>
                <c:pt idx="354">
                  <c:v>0.99202920480662038</c:v>
                </c:pt>
                <c:pt idx="355">
                  <c:v>0.98494328191528324</c:v>
                </c:pt>
                <c:pt idx="356">
                  <c:v>0.97790797275887287</c:v>
                </c:pt>
                <c:pt idx="357">
                  <c:v>0.97092291581071244</c:v>
                </c:pt>
                <c:pt idx="358">
                  <c:v>0.96398775212645826</c:v>
                </c:pt>
                <c:pt idx="359">
                  <c:v>0.9571021253256542</c:v>
                </c:pt>
                <c:pt idx="360">
                  <c:v>0.9502656815734194</c:v>
                </c:pt>
                <c:pt idx="361">
                  <c:v>1.857763783847979</c:v>
                </c:pt>
                <c:pt idx="362">
                  <c:v>2.6856368996777138</c:v>
                </c:pt>
                <c:pt idx="363">
                  <c:v>3.4403052075372296</c:v>
                </c:pt>
                <c:pt idx="364">
                  <c:v>4.1276749131977439</c:v>
                </c:pt>
                <c:pt idx="365">
                  <c:v>4.7531793701035339</c:v>
                </c:pt>
                <c:pt idx="366">
                  <c:v>5.3218169100999928</c:v>
                </c:pt>
                <c:pt idx="367">
                  <c:v>5.8381856476852727</c:v>
                </c:pt>
                <c:pt idx="368">
                  <c:v>6.306515499903778</c:v>
                </c:pt>
                <c:pt idx="369">
                  <c:v>6.7306976446302791</c:v>
                </c:pt>
                <c:pt idx="370">
                  <c:v>7.1143116221735259</c:v>
                </c:pt>
                <c:pt idx="371">
                  <c:v>7.4606502687339296</c:v>
                </c:pt>
                <c:pt idx="372">
                  <c:v>7.7727426551671135</c:v>
                </c:pt>
                <c:pt idx="373">
                  <c:v>8.0533751906289854</c:v>
                </c:pt>
                <c:pt idx="374">
                  <c:v>8.3051110379119439</c:v>
                </c:pt>
                <c:pt idx="375">
                  <c:v>8.5303079755370259</c:v>
                </c:pt>
                <c:pt idx="376">
                  <c:v>8.7311348308616878</c:v>
                </c:pt>
                <c:pt idx="377">
                  <c:v>8.9095865985220346</c:v>
                </c:pt>
                <c:pt idx="378">
                  <c:v>9.0674983493829178</c:v>
                </c:pt>
                <c:pt idx="379">
                  <c:v>9.2065580267553404</c:v>
                </c:pt>
                <c:pt idx="380">
                  <c:v>9.3283182188999465</c:v>
                </c:pt>
                <c:pt idx="381">
                  <c:v>9.4342069897138039</c:v>
                </c:pt>
                <c:pt idx="382">
                  <c:v>9.5255378429459405</c:v>
                </c:pt>
                <c:pt idx="383">
                  <c:v>9.6035188892594388</c:v>
                </c:pt>
                <c:pt idx="384">
                  <c:v>9.6692612799125079</c:v>
                </c:pt>
                <c:pt idx="385">
                  <c:v>9.7237869657290901</c:v>
                </c:pt>
                <c:pt idx="386">
                  <c:v>9.76803583533599</c:v>
                </c:pt>
                <c:pt idx="387">
                  <c:v>9.8028722823253016</c:v>
                </c:pt>
                <c:pt idx="388">
                  <c:v>9.8290912470282112</c:v>
                </c:pt>
                <c:pt idx="389">
                  <c:v>9.8474237749313946</c:v>
                </c:pt>
                <c:pt idx="390">
                  <c:v>9.8585421304047109</c:v>
                </c:pt>
                <c:pt idx="391">
                  <c:v>9.8630645013153941</c:v>
                </c:pt>
                <c:pt idx="392">
                  <c:v>9.8615593272579147</c:v>
                </c:pt>
                <c:pt idx="393">
                  <c:v>9.8545492815104065</c:v>
                </c:pt>
                <c:pt idx="394">
                  <c:v>9.8425149344196043</c:v>
                </c:pt>
                <c:pt idx="395">
                  <c:v>9.8258981237001386</c:v>
                </c:pt>
                <c:pt idx="396">
                  <c:v>9.8051050550951295</c:v>
                </c:pt>
                <c:pt idx="397">
                  <c:v>9.7805091549693</c:v>
                </c:pt>
                <c:pt idx="398">
                  <c:v>9.7524536946800975</c:v>
                </c:pt>
                <c:pt idx="399">
                  <c:v>9.7212542049846817</c:v>
                </c:pt>
                <c:pt idx="400">
                  <c:v>9.6872006972800513</c:v>
                </c:pt>
                <c:pt idx="401">
                  <c:v>9.6505597071296894</c:v>
                </c:pt>
                <c:pt idx="402">
                  <c:v>9.6115761742939849</c:v>
                </c:pt>
                <c:pt idx="403">
                  <c:v>9.5704751723441746</c:v>
                </c:pt>
                <c:pt idx="404">
                  <c:v>9.5274634998932513</c:v>
                </c:pt>
                <c:pt idx="405">
                  <c:v>9.4827311445145703</c:v>
                </c:pt>
                <c:pt idx="406">
                  <c:v>9.4364526295332336</c:v>
                </c:pt>
                <c:pt idx="407">
                  <c:v>9.3887882530605484</c:v>
                </c:pt>
                <c:pt idx="408">
                  <c:v>9.3398852278921787</c:v>
                </c:pt>
                <c:pt idx="409">
                  <c:v>9.2898787302010177</c:v>
                </c:pt>
                <c:pt idx="410">
                  <c:v>9.23889286432129</c:v>
                </c:pt>
                <c:pt idx="411">
                  <c:v>9.1870415503366818</c:v>
                </c:pt>
                <c:pt idx="412">
                  <c:v>9.1344293406482642</c:v>
                </c:pt>
                <c:pt idx="413">
                  <c:v>9.0811521712039305</c:v>
                </c:pt>
                <c:pt idx="414">
                  <c:v>9.0272980526165174</c:v>
                </c:pt>
                <c:pt idx="415">
                  <c:v>8.972947705979605</c:v>
                </c:pt>
                <c:pt idx="416">
                  <c:v>8.9181751478052718</c:v>
                </c:pt>
                <c:pt idx="417">
                  <c:v>8.8630482281541436</c:v>
                </c:pt>
                <c:pt idx="418">
                  <c:v>8.8076291257024373</c:v>
                </c:pt>
                <c:pt idx="419">
                  <c:v>8.7519748031911497</c:v>
                </c:pt>
                <c:pt idx="420">
                  <c:v>8.6961374264268727</c:v>
                </c:pt>
                <c:pt idx="421">
                  <c:v>8.6401647497502285</c:v>
                </c:pt>
                <c:pt idx="422">
                  <c:v>8.584100470654592</c:v>
                </c:pt>
                <c:pt idx="423">
                  <c:v>8.5279845560231458</c:v>
                </c:pt>
                <c:pt idx="424">
                  <c:v>8.4718535422549248</c:v>
                </c:pt>
                <c:pt idx="425">
                  <c:v>8.4157408113687779</c:v>
                </c:pt>
                <c:pt idx="426">
                  <c:v>8.3596768450071348</c:v>
                </c:pt>
                <c:pt idx="427">
                  <c:v>8.3036894581076517</c:v>
                </c:pt>
                <c:pt idx="428">
                  <c:v>8.2478040138694073</c:v>
                </c:pt>
                <c:pt idx="429">
                  <c:v>8.1920436215101464</c:v>
                </c:pt>
                <c:pt idx="430">
                  <c:v>8.1364293181914125</c:v>
                </c:pt>
                <c:pt idx="431">
                  <c:v>8.08098023637816</c:v>
                </c:pt>
                <c:pt idx="432">
                  <c:v>8.0257137577982398</c:v>
                </c:pt>
                <c:pt idx="433">
                  <c:v>7.9706456550737812</c:v>
                </c:pt>
                <c:pt idx="434">
                  <c:v>7.9157902220108554</c:v>
                </c:pt>
                <c:pt idx="435">
                  <c:v>7.8611603934547993</c:v>
                </c:pt>
                <c:pt idx="436">
                  <c:v>7.8067678555460507</c:v>
                </c:pt>
                <c:pt idx="437">
                  <c:v>7.7526231471445186</c:v>
                </c:pt>
                <c:pt idx="438">
                  <c:v>7.6987357531290952</c:v>
                </c:pt>
                <c:pt idx="439">
                  <c:v>7.6451141902223609</c:v>
                </c:pt>
                <c:pt idx="440">
                  <c:v>7.5917660859385689</c:v>
                </c:pt>
                <c:pt idx="441">
                  <c:v>7.5386982512050933</c:v>
                </c:pt>
                <c:pt idx="442">
                  <c:v>7.4859167471635715</c:v>
                </c:pt>
                <c:pt idx="443">
                  <c:v>7.4334269466164073</c:v>
                </c:pt>
                <c:pt idx="444">
                  <c:v>7.381233590547116</c:v>
                </c:pt>
                <c:pt idx="445">
                  <c:v>7.3293408401086548</c:v>
                </c:pt>
                <c:pt idx="446">
                  <c:v>7.2777523244423747</c:v>
                </c:pt>
                <c:pt idx="447">
                  <c:v>7.2264711846612366</c:v>
                </c:pt>
                <c:pt idx="448">
                  <c:v>7.175500114304203</c:v>
                </c:pt>
                <c:pt idx="449">
                  <c:v>7.1248413965441895</c:v>
                </c:pt>
                <c:pt idx="450">
                  <c:v>7.074496938409375</c:v>
                </c:pt>
                <c:pt idx="451">
                  <c:v>7.0244683022568539</c:v>
                </c:pt>
                <c:pt idx="452">
                  <c:v>6.9747567347185342</c:v>
                </c:pt>
                <c:pt idx="453">
                  <c:v>6.9253631933215489</c:v>
                </c:pt>
                <c:pt idx="454">
                  <c:v>6.8762883709693199</c:v>
                </c:pt>
                <c:pt idx="455">
                  <c:v>6.8275327184544583</c:v>
                </c:pt>
                <c:pt idx="456">
                  <c:v>6.7790964651610519</c:v>
                </c:pt>
                <c:pt idx="457">
                  <c:v>6.7309796381012408</c:v>
                </c:pt>
                <c:pt idx="458">
                  <c:v>6.6831820794194057</c:v>
                </c:pt>
                <c:pt idx="459">
                  <c:v>6.635703462486644</c:v>
                </c:pt>
                <c:pt idx="460">
                  <c:v>6.5885433066983552</c:v>
                </c:pt>
                <c:pt idx="461">
                  <c:v>6.541700991078768</c:v>
                </c:pt>
                <c:pt idx="462">
                  <c:v>6.4951757667879173</c:v>
                </c:pt>
                <c:pt idx="463">
                  <c:v>6.4489667686189378</c:v>
                </c:pt>
                <c:pt idx="464">
                  <c:v>6.4030730255665205</c:v>
                </c:pt>
                <c:pt idx="465">
                  <c:v>6.3574934705408879</c:v>
                </c:pt>
                <c:pt idx="466">
                  <c:v>6.3122269492957361</c:v>
                </c:pt>
                <c:pt idx="467">
                  <c:v>6.2672722286330664</c:v>
                </c:pt>
                <c:pt idx="468">
                  <c:v>6.222628003942833</c:v>
                </c:pt>
                <c:pt idx="469">
                  <c:v>6.1782929061306726</c:v>
                </c:pt>
                <c:pt idx="470">
                  <c:v>6.1342655079827466</c:v>
                </c:pt>
                <c:pt idx="471">
                  <c:v>6.0905443300127802</c:v>
                </c:pt>
                <c:pt idx="472">
                  <c:v>6.0471278458327768</c:v>
                </c:pt>
                <c:pt idx="473">
                  <c:v>6.0040144870855965</c:v>
                </c:pt>
                <c:pt idx="474">
                  <c:v>5.9612026479744795</c:v>
                </c:pt>
                <c:pt idx="475">
                  <c:v>5.9186906894218545</c:v>
                </c:pt>
                <c:pt idx="476">
                  <c:v>5.8764769428871144</c:v>
                </c:pt>
                <c:pt idx="477">
                  <c:v>5.8345597138707328</c:v>
                </c:pt>
                <c:pt idx="478">
                  <c:v>5.7929372851298435</c:v>
                </c:pt>
                <c:pt idx="479">
                  <c:v>5.751607919628448</c:v>
                </c:pt>
                <c:pt idx="480">
                  <c:v>5.7105698632435296</c:v>
                </c:pt>
                <c:pt idx="481">
                  <c:v>5.6698213472466499</c:v>
                </c:pt>
                <c:pt idx="482">
                  <c:v>5.6293605905790747</c:v>
                </c:pt>
                <c:pt idx="483">
                  <c:v>5.5891858019369618</c:v>
                </c:pt>
                <c:pt idx="484">
                  <c:v>5.5492951816819014</c:v>
                </c:pt>
                <c:pt idx="485">
                  <c:v>5.5096869235908184</c:v>
                </c:pt>
                <c:pt idx="486">
                  <c:v>5.4703592164581396</c:v>
                </c:pt>
                <c:pt idx="487">
                  <c:v>5.4313102455621136</c:v>
                </c:pt>
                <c:pt idx="488">
                  <c:v>5.3925381940061943</c:v>
                </c:pt>
                <c:pt idx="489">
                  <c:v>5.3540412439455407</c:v>
                </c:pt>
                <c:pt idx="490">
                  <c:v>5.3158175777078851</c:v>
                </c:pt>
                <c:pt idx="491">
                  <c:v>5.2778653788172543</c:v>
                </c:pt>
                <c:pt idx="492">
                  <c:v>5.2401828329284035</c:v>
                </c:pt>
                <c:pt idx="493">
                  <c:v>5.2027681286791134</c:v>
                </c:pt>
                <c:pt idx="494">
                  <c:v>5.1656194584670168</c:v>
                </c:pt>
                <c:pt idx="495">
                  <c:v>5.1287350191570145</c:v>
                </c:pt>
                <c:pt idx="496">
                  <c:v>5.0921130127249032</c:v>
                </c:pt>
                <c:pt idx="497">
                  <c:v>5.0557516468423582</c:v>
                </c:pt>
                <c:pt idx="498">
                  <c:v>5.0196491354080202</c:v>
                </c:pt>
                <c:pt idx="499">
                  <c:v>4.9838036990290506</c:v>
                </c:pt>
                <c:pt idx="500">
                  <c:v>4.9482135654571575</c:v>
                </c:pt>
                <c:pt idx="501">
                  <c:v>4.9128769699827988</c:v>
                </c:pt>
                <c:pt idx="502">
                  <c:v>4.8777921557909441</c:v>
                </c:pt>
                <c:pt idx="503">
                  <c:v>4.8429573742815322</c:v>
                </c:pt>
                <c:pt idx="504">
                  <c:v>4.8083708853574887</c:v>
                </c:pt>
                <c:pt idx="505">
                  <c:v>4.7740309576829505</c:v>
                </c:pt>
                <c:pt idx="506">
                  <c:v>4.7399358689141327</c:v>
                </c:pt>
                <c:pt idx="507">
                  <c:v>4.7060839059050643</c:v>
                </c:pt>
                <c:pt idx="508">
                  <c:v>4.6724733648902639</c:v>
                </c:pt>
                <c:pt idx="509">
                  <c:v>4.6391025516462365</c:v>
                </c:pt>
                <c:pt idx="510">
                  <c:v>4.6059697816335357</c:v>
                </c:pt>
                <c:pt idx="511">
                  <c:v>4.5730733801210013</c:v>
                </c:pt>
                <c:pt idx="512">
                  <c:v>4.5404116822936267</c:v>
                </c:pt>
                <c:pt idx="513">
                  <c:v>4.5079830333454245</c:v>
                </c:pt>
                <c:pt idx="514">
                  <c:v>4.4757857885585413</c:v>
                </c:pt>
                <c:pt idx="515">
                  <c:v>4.4438183133697455</c:v>
                </c:pt>
                <c:pt idx="516">
                  <c:v>4.4120789834253697</c:v>
                </c:pt>
                <c:pt idx="517">
                  <c:v>4.380566184625649</c:v>
                </c:pt>
                <c:pt idx="518">
                  <c:v>4.3492783131593757</c:v>
                </c:pt>
                <c:pt idx="519">
                  <c:v>4.3182137755296628</c:v>
                </c:pt>
                <c:pt idx="520">
                  <c:v>4.2873709885715909</c:v>
                </c:pt>
                <c:pt idx="521">
                  <c:v>4.2567483794624197</c:v>
                </c:pt>
                <c:pt idx="522">
                  <c:v>4.2263443857250067</c:v>
                </c:pt>
                <c:pt idx="523">
                  <c:v>4.196157455225018</c:v>
                </c:pt>
                <c:pt idx="524">
                  <c:v>4.1661860461624709</c:v>
                </c:pt>
                <c:pt idx="525">
                  <c:v>4.1364286270581045</c:v>
                </c:pt>
                <c:pt idx="526">
                  <c:v>4.1068836767350243</c:v>
                </c:pt>
                <c:pt idx="527">
                  <c:v>4.0775496842960655</c:v>
                </c:pt>
                <c:pt idx="528">
                  <c:v>4.0484251490972243</c:v>
                </c:pt>
                <c:pt idx="529">
                  <c:v>4.0195085807175426</c:v>
                </c:pt>
                <c:pt idx="530">
                  <c:v>3.9907984989257477</c:v>
                </c:pt>
                <c:pt idx="531">
                  <c:v>3.9622934336439708</c:v>
                </c:pt>
                <c:pt idx="532">
                  <c:v>3.933991924908792</c:v>
                </c:pt>
                <c:pt idx="533">
                  <c:v>3.9058925228298813</c:v>
                </c:pt>
                <c:pt idx="534">
                  <c:v>3.8779937875464716</c:v>
                </c:pt>
                <c:pt idx="535">
                  <c:v>3.8502942891818561</c:v>
                </c:pt>
                <c:pt idx="536">
                  <c:v>3.8227926077961301</c:v>
                </c:pt>
                <c:pt idx="537">
                  <c:v>3.7954873333373418</c:v>
                </c:pt>
                <c:pt idx="538">
                  <c:v>3.7683770655912219</c:v>
                </c:pt>
                <c:pt idx="539">
                  <c:v>3.7414604141296421</c:v>
                </c:pt>
                <c:pt idx="540">
                  <c:v>3.714735998257948</c:v>
                </c:pt>
                <c:pt idx="541">
                  <c:v>3.6882024469612849</c:v>
                </c:pt>
                <c:pt idx="542">
                  <c:v>3.6618583988500406</c:v>
                </c:pt>
                <c:pt idx="543">
                  <c:v>3.6357025021045124</c:v>
                </c:pt>
                <c:pt idx="544">
                  <c:v>3.6097334144188951</c:v>
                </c:pt>
                <c:pt idx="545">
                  <c:v>3.5839498029446784</c:v>
                </c:pt>
                <c:pt idx="546">
                  <c:v>3.5583503442335469</c:v>
                </c:pt>
                <c:pt idx="547">
                  <c:v>3.5329337241798457</c:v>
                </c:pt>
                <c:pt idx="548">
                  <c:v>3.5076986379626911</c:v>
                </c:pt>
                <c:pt idx="549">
                  <c:v>3.4826437899877858</c:v>
                </c:pt>
                <c:pt idx="550">
                  <c:v>3.4577678938290006</c:v>
                </c:pt>
                <c:pt idx="551">
                  <c:v>3.4330696721697738</c:v>
                </c:pt>
                <c:pt idx="552">
                  <c:v>3.4085478567443772</c:v>
                </c:pt>
                <c:pt idx="553">
                  <c:v>3.3842011882790968</c:v>
                </c:pt>
                <c:pt idx="554">
                  <c:v>3.3600284164333649</c:v>
                </c:pt>
                <c:pt idx="555">
                  <c:v>3.3360282997408879</c:v>
                </c:pt>
                <c:pt idx="556">
                  <c:v>3.3121996055507936</c:v>
                </c:pt>
                <c:pt idx="557">
                  <c:v>3.2885411099688406</c:v>
                </c:pt>
                <c:pt idx="558">
                  <c:v>3.2650515977987147</c:v>
                </c:pt>
                <c:pt idx="559">
                  <c:v>3.2417298624834316</c:v>
                </c:pt>
                <c:pt idx="560">
                  <c:v>3.2185747060468817</c:v>
                </c:pt>
                <c:pt idx="561">
                  <c:v>3.195584939035526</c:v>
                </c:pt>
                <c:pt idx="562">
                  <c:v>3.1727593804602758</c:v>
                </c:pt>
                <c:pt idx="563">
                  <c:v>3.1500968577385628</c:v>
                </c:pt>
                <c:pt idx="564">
                  <c:v>3.1275962066366225</c:v>
                </c:pt>
                <c:pt idx="565">
                  <c:v>3.1052562712120002</c:v>
                </c:pt>
                <c:pt idx="566">
                  <c:v>3.0830759037563027</c:v>
                </c:pt>
                <c:pt idx="567">
                  <c:v>3.0610539647381945</c:v>
                </c:pt>
                <c:pt idx="568">
                  <c:v>3.0391893227466604</c:v>
                </c:pt>
                <c:pt idx="569">
                  <c:v>3.0174808544345386</c:v>
                </c:pt>
                <c:pt idx="570">
                  <c:v>2.9959274444623318</c:v>
                </c:pt>
                <c:pt idx="571">
                  <c:v>2.9745279854423123</c:v>
                </c:pt>
                <c:pt idx="572">
                  <c:v>2.9532813778829161</c:v>
                </c:pt>
                <c:pt idx="573">
                  <c:v>2.9321865301334431</c:v>
                </c:pt>
                <c:pt idx="574">
                  <c:v>2.9112423583290625</c:v>
                </c:pt>
                <c:pt idx="575">
                  <c:v>2.8904477863361304</c:v>
                </c:pt>
                <c:pt idx="576">
                  <c:v>2.8698017456978224</c:v>
                </c:pt>
                <c:pt idx="577">
                  <c:v>2.8493031755800895</c:v>
                </c:pt>
                <c:pt idx="578">
                  <c:v>2.828951022717932</c:v>
                </c:pt>
                <c:pt idx="579">
                  <c:v>2.8087442413620018</c:v>
                </c:pt>
                <c:pt idx="580">
                  <c:v>2.7886817932255359</c:v>
                </c:pt>
                <c:pt idx="581">
                  <c:v>2.768762647431612</c:v>
                </c:pt>
                <c:pt idx="582">
                  <c:v>2.7489857804607438</c:v>
                </c:pt>
                <c:pt idx="583">
                  <c:v>2.7293501760988046</c:v>
                </c:pt>
                <c:pt idx="584">
                  <c:v>2.7098548253852854</c:v>
                </c:pt>
                <c:pt idx="585">
                  <c:v>2.6904987265618883</c:v>
                </c:pt>
                <c:pt idx="586">
                  <c:v>2.6712808850214529</c:v>
                </c:pt>
                <c:pt idx="587">
                  <c:v>2.6522003132572194</c:v>
                </c:pt>
                <c:pt idx="588">
                  <c:v>2.6332560308124289</c:v>
                </c:pt>
                <c:pt idx="589">
                  <c:v>2.6144470642302511</c:v>
                </c:pt>
                <c:pt idx="590">
                  <c:v>2.5957724470040562</c:v>
                </c:pt>
                <c:pt idx="591">
                  <c:v>2.5772312195280129</c:v>
                </c:pt>
                <c:pt idx="592">
                  <c:v>2.5588224290480222</c:v>
                </c:pt>
                <c:pt idx="593">
                  <c:v>2.5405451296129864</c:v>
                </c:pt>
                <c:pt idx="594">
                  <c:v>2.5223983820264042</c:v>
                </c:pt>
                <c:pt idx="595">
                  <c:v>2.5043812537983028</c:v>
                </c:pt>
                <c:pt idx="596">
                  <c:v>2.4864928190974922</c:v>
                </c:pt>
                <c:pt idx="597">
                  <c:v>2.4687321587041531</c:v>
                </c:pt>
                <c:pt idx="598">
                  <c:v>2.4510983599627494</c:v>
                </c:pt>
                <c:pt idx="599">
                  <c:v>2.4335905167352654</c:v>
                </c:pt>
                <c:pt idx="600">
                  <c:v>2.4162077293547695</c:v>
                </c:pt>
                <c:pt idx="601">
                  <c:v>2.3989491045792968</c:v>
                </c:pt>
                <c:pt idx="602">
                  <c:v>2.3818137555460552</c:v>
                </c:pt>
                <c:pt idx="603">
                  <c:v>2.3648008017259508</c:v>
                </c:pt>
                <c:pt idx="604">
                  <c:v>2.3479093688784296</c:v>
                </c:pt>
                <c:pt idx="605">
                  <c:v>2.3311385890066343</c:v>
                </c:pt>
                <c:pt idx="606">
                  <c:v>2.3144876003128791</c:v>
                </c:pt>
                <c:pt idx="607">
                  <c:v>2.2979555471544328</c:v>
                </c:pt>
                <c:pt idx="608">
                  <c:v>2.2815415799996153</c:v>
                </c:pt>
                <c:pt idx="609">
                  <c:v>2.2652448553842008</c:v>
                </c:pt>
                <c:pt idx="610">
                  <c:v>2.24906453586813</c:v>
                </c:pt>
                <c:pt idx="611">
                  <c:v>2.232999789992526</c:v>
                </c:pt>
                <c:pt idx="612">
                  <c:v>2.217049792237014</c:v>
                </c:pt>
                <c:pt idx="613">
                  <c:v>2.2012137229773443</c:v>
                </c:pt>
                <c:pt idx="614">
                  <c:v>2.1854907684433096</c:v>
                </c:pt>
                <c:pt idx="615">
                  <c:v>2.1698801206769684</c:v>
                </c:pt>
                <c:pt idx="616">
                  <c:v>2.1543809774911553</c:v>
                </c:pt>
                <c:pt idx="617">
                  <c:v>2.1389925424282903</c:v>
                </c:pt>
                <c:pt idx="618">
                  <c:v>2.1237140247194795</c:v>
                </c:pt>
                <c:pt idx="619">
                  <c:v>2.1085446392439064</c:v>
                </c:pt>
                <c:pt idx="620">
                  <c:v>2.0934836064885078</c:v>
                </c:pt>
                <c:pt idx="621">
                  <c:v>2.0785301525079403</c:v>
                </c:pt>
                <c:pt idx="622">
                  <c:v>2.0636835088848287</c:v>
                </c:pt>
                <c:pt idx="623">
                  <c:v>2.0489429126902983</c:v>
                </c:pt>
                <c:pt idx="624">
                  <c:v>2.0343076064447856</c:v>
                </c:pt>
                <c:pt idx="625">
                  <c:v>2.0197768380791303</c:v>
                </c:pt>
                <c:pt idx="626">
                  <c:v>2.0053498608959424</c:v>
                </c:pt>
                <c:pt idx="627">
                  <c:v>1.9910259335312439</c:v>
                </c:pt>
                <c:pt idx="628">
                  <c:v>1.9768043199163856</c:v>
                </c:pt>
                <c:pt idx="629">
                  <c:v>1.962684289240233</c:v>
                </c:pt>
                <c:pt idx="630">
                  <c:v>1.9486651159116215</c:v>
                </c:pt>
                <c:pt idx="631">
                  <c:v>1.9347460795220801</c:v>
                </c:pt>
                <c:pt idx="632">
                  <c:v>1.9209264648088209</c:v>
                </c:pt>
                <c:pt idx="633">
                  <c:v>1.9072055616179902</c:v>
                </c:pt>
                <c:pt idx="634">
                  <c:v>1.8935826648681837</c:v>
                </c:pt>
                <c:pt idx="635">
                  <c:v>1.8800570745142218</c:v>
                </c:pt>
                <c:pt idx="636">
                  <c:v>1.8666280955111803</c:v>
                </c:pt>
                <c:pt idx="637">
                  <c:v>1.8532950377786814</c:v>
                </c:pt>
                <c:pt idx="638">
                  <c:v>1.8400572161654367</c:v>
                </c:pt>
                <c:pt idx="639">
                  <c:v>1.8269139504140444</c:v>
                </c:pt>
                <c:pt idx="640">
                  <c:v>1.8138645651260357</c:v>
                </c:pt>
                <c:pt idx="641">
                  <c:v>1.8009083897271743</c:v>
                </c:pt>
                <c:pt idx="642">
                  <c:v>1.7880447584329988</c:v>
                </c:pt>
                <c:pt idx="643">
                  <c:v>1.7752730102146144</c:v>
                </c:pt>
                <c:pt idx="644">
                  <c:v>1.7625924887647275</c:v>
                </c:pt>
                <c:pt idx="645">
                  <c:v>1.7500025424639223</c:v>
                </c:pt>
                <c:pt idx="646">
                  <c:v>1.7375025243471789</c:v>
                </c:pt>
                <c:pt idx="647">
                  <c:v>1.7250917920706295</c:v>
                </c:pt>
                <c:pt idx="648">
                  <c:v>1.7127697078785522</c:v>
                </c:pt>
                <c:pt idx="649">
                  <c:v>1.7005356385706014</c:v>
                </c:pt>
                <c:pt idx="650">
                  <c:v>1.6883889554692701</c:v>
                </c:pt>
                <c:pt idx="651">
                  <c:v>1.6763290343875858</c:v>
                </c:pt>
                <c:pt idx="652">
                  <c:v>1.6643552555970373</c:v>
                </c:pt>
                <c:pt idx="653">
                  <c:v>1.6524670037957294</c:v>
                </c:pt>
                <c:pt idx="654">
                  <c:v>1.6406636680767659</c:v>
                </c:pt>
                <c:pt idx="655">
                  <c:v>1.6289446418968572</c:v>
                </c:pt>
                <c:pt idx="656">
                  <c:v>1.6173093230451541</c:v>
                </c:pt>
                <c:pt idx="657">
                  <c:v>1.6057571136123008</c:v>
                </c:pt>
                <c:pt idx="658">
                  <c:v>1.5942874199597135</c:v>
                </c:pt>
                <c:pt idx="659">
                  <c:v>1.5828996526890731</c:v>
                </c:pt>
                <c:pt idx="660">
                  <c:v>1.57159322661204</c:v>
                </c:pt>
                <c:pt idx="661">
                  <c:v>1.5603675607201832</c:v>
                </c:pt>
                <c:pt idx="662">
                  <c:v>1.5492220781551242</c:v>
                </c:pt>
                <c:pt idx="663">
                  <c:v>1.5381562061788949</c:v>
                </c:pt>
                <c:pt idx="664">
                  <c:v>1.5271693761445053</c:v>
                </c:pt>
                <c:pt idx="665">
                  <c:v>1.5162610234667244</c:v>
                </c:pt>
                <c:pt idx="666">
                  <c:v>1.5054305875930676</c:v>
                </c:pt>
                <c:pt idx="667">
                  <c:v>1.4946775119749915</c:v>
                </c:pt>
                <c:pt idx="668">
                  <c:v>1.4840012440392945</c:v>
                </c:pt>
                <c:pt idx="669">
                  <c:v>1.4734012351597223</c:v>
                </c:pt>
                <c:pt idx="670">
                  <c:v>1.4628769406287763</c:v>
                </c:pt>
                <c:pt idx="671">
                  <c:v>1.4524278196297216</c:v>
                </c:pt>
                <c:pt idx="672">
                  <c:v>1.4420533352087963</c:v>
                </c:pt>
                <c:pt idx="673">
                  <c:v>1.4317529542476206</c:v>
                </c:pt>
                <c:pt idx="674">
                  <c:v>1.4215261474357994</c:v>
                </c:pt>
                <c:pt idx="675">
                  <c:v>1.411372389243724</c:v>
                </c:pt>
                <c:pt idx="676">
                  <c:v>1.401291157895566</c:v>
                </c:pt>
                <c:pt idx="677">
                  <c:v>1.3912819353424655</c:v>
                </c:pt>
                <c:pt idx="678">
                  <c:v>1.3813442072359088</c:v>
                </c:pt>
                <c:pt idx="679">
                  <c:v>1.3714774629012996</c:v>
                </c:pt>
                <c:pt idx="680">
                  <c:v>1.3616811953117143</c:v>
                </c:pt>
                <c:pt idx="681">
                  <c:v>1.351954901061849</c:v>
                </c:pt>
                <c:pt idx="682">
                  <c:v>1.3422980803421514</c:v>
                </c:pt>
                <c:pt idx="683">
                  <c:v>1.3327102369131349</c:v>
                </c:pt>
                <c:pt idx="684">
                  <c:v>1.32319087807988</c:v>
                </c:pt>
                <c:pt idx="685">
                  <c:v>1.3137395146667155</c:v>
                </c:pt>
                <c:pt idx="686">
                  <c:v>1.304355660992081</c:v>
                </c:pt>
                <c:pt idx="687">
                  <c:v>1.2950388348435695</c:v>
                </c:pt>
                <c:pt idx="688">
                  <c:v>1.2857885574531469</c:v>
                </c:pt>
                <c:pt idx="689">
                  <c:v>1.2766043534725509</c:v>
                </c:pt>
                <c:pt idx="690">
                  <c:v>1.2674857509488617</c:v>
                </c:pt>
                <c:pt idx="691">
                  <c:v>1.2584322813002529</c:v>
                </c:pt>
                <c:pt idx="692">
                  <c:v>1.2494434792919091</c:v>
                </c:pt>
                <c:pt idx="693">
                  <c:v>1.240518883012121</c:v>
                </c:pt>
                <c:pt idx="694">
                  <c:v>1.2316580338485477</c:v>
                </c:pt>
                <c:pt idx="695">
                  <c:v>1.2228604764646498</c:v>
                </c:pt>
                <c:pt idx="696">
                  <c:v>1.2141257587762926</c:v>
                </c:pt>
                <c:pt idx="697">
                  <c:v>1.2054534319285124</c:v>
                </c:pt>
                <c:pt idx="698">
                  <c:v>1.1968430502724525</c:v>
                </c:pt>
                <c:pt idx="699">
                  <c:v>1.1882941713424615</c:v>
                </c:pt>
                <c:pt idx="700">
                  <c:v>1.1798063558333569</c:v>
                </c:pt>
                <c:pt idx="701">
                  <c:v>1.17137916757785</c:v>
                </c:pt>
                <c:pt idx="702">
                  <c:v>1.1630121735241323</c:v>
                </c:pt>
                <c:pt idx="703">
                  <c:v>1.154704943713623</c:v>
                </c:pt>
                <c:pt idx="704">
                  <c:v>1.1464570512588725</c:v>
                </c:pt>
                <c:pt idx="705">
                  <c:v>1.1382680723216285</c:v>
                </c:pt>
                <c:pt idx="706">
                  <c:v>1.1301375860910534</c:v>
                </c:pt>
                <c:pt idx="707">
                  <c:v>1.1220651747621018</c:v>
                </c:pt>
                <c:pt idx="708">
                  <c:v>1.1140504235140496</c:v>
                </c:pt>
                <c:pt idx="709">
                  <c:v>1.1060929204891778</c:v>
                </c:pt>
                <c:pt idx="710">
                  <c:v>1.0981922567716083</c:v>
                </c:pt>
                <c:pt idx="711">
                  <c:v>1.0903480263662904</c:v>
                </c:pt>
                <c:pt idx="712">
                  <c:v>1.0825598261781377</c:v>
                </c:pt>
                <c:pt idx="713">
                  <c:v>1.074827255991315</c:v>
                </c:pt>
                <c:pt idx="714">
                  <c:v>1.0671499184486704</c:v>
                </c:pt>
                <c:pt idx="715">
                  <c:v>1.0595274190313184</c:v>
                </c:pt>
                <c:pt idx="716">
                  <c:v>1.051959366038365</c:v>
                </c:pt>
                <c:pt idx="717">
                  <c:v>1.0444453705667798</c:v>
                </c:pt>
                <c:pt idx="718">
                  <c:v>1.0369850464914105</c:v>
                </c:pt>
                <c:pt idx="719">
                  <c:v>1.0295780104451426</c:v>
                </c:pt>
                <c:pt idx="720">
                  <c:v>1.0222238817991973</c:v>
                </c:pt>
                <c:pt idx="721">
                  <c:v>1.929207996929287</c:v>
                </c:pt>
                <c:pt idx="722">
                  <c:v>2.7565707969512983</c:v>
                </c:pt>
                <c:pt idx="723">
                  <c:v>3.5107324341160031</c:v>
                </c:pt>
                <c:pt idx="724">
                  <c:v>4.1975990881580971</c:v>
                </c:pt>
                <c:pt idx="725">
                  <c:v>4.8226040866713138</c:v>
                </c:pt>
                <c:pt idx="726">
                  <c:v>5.3907457358351456</c:v>
                </c:pt>
                <c:pt idx="727">
                  <c:v>5.9066221246651747</c:v>
                </c:pt>
                <c:pt idx="728">
                  <c:v>6.3744631449052518</c:v>
                </c:pt>
                <c:pt idx="729">
                  <c:v>6.798159949310314</c:v>
                </c:pt>
                <c:pt idx="730">
                  <c:v>7.1812920532487032</c:v>
                </c:pt>
                <c:pt idx="731">
                  <c:v>7.5271522681585692</c:v>
                </c:pt>
                <c:pt idx="732">
                  <c:v>7.838769640310149</c:v>
                </c:pt>
                <c:pt idx="733">
                  <c:v>8.1189305544495713</c:v>
                </c:pt>
                <c:pt idx="734">
                  <c:v>8.3701981491338096</c:v>
                </c:pt>
                <c:pt idx="735">
                  <c:v>8.5949301788215937</c:v>
                </c:pt>
                <c:pt idx="736">
                  <c:v>8.7952954469799352</c:v>
                </c:pt>
                <c:pt idx="737">
                  <c:v>8.9732889245251535</c:v>
                </c:pt>
                <c:pt idx="738">
                  <c:v>9.1307456587717279</c:v>
                </c:pt>
                <c:pt idx="739">
                  <c:v>9.2693535696485156</c:v>
                </c:pt>
                <c:pt idx="740">
                  <c:v>9.3906652222010276</c:v>
                </c:pt>
                <c:pt idx="741">
                  <c:v>9.4961086572770217</c:v>
                </c:pt>
                <c:pt idx="742">
                  <c:v>9.5869973557408485</c:v>
                </c:pt>
                <c:pt idx="743">
                  <c:v>9.6645394055343843</c:v>
                </c:pt>
                <c:pt idx="744">
                  <c:v>9.7298459353569182</c:v>
                </c:pt>
                <c:pt idx="745">
                  <c:v>9.7839388736346109</c:v>
                </c:pt>
                <c:pt idx="746">
                  <c:v>9.8277580867564733</c:v>
                </c:pt>
                <c:pt idx="747">
                  <c:v>9.8621679462356386</c:v>
                </c:pt>
                <c:pt idx="748">
                  <c:v>9.887963370482046</c:v>
                </c:pt>
                <c:pt idx="749">
                  <c:v>9.9058753832177011</c:v>
                </c:pt>
                <c:pt idx="750">
                  <c:v>9.916576227203258</c:v>
                </c:pt>
                <c:pt idx="751">
                  <c:v>9.9206840688510951</c:v>
                </c:pt>
                <c:pt idx="752">
                  <c:v>9.9187673264540734</c:v>
                </c:pt>
                <c:pt idx="753">
                  <c:v>9.9113486521408785</c:v>
                </c:pt>
                <c:pt idx="754">
                  <c:v>9.8989085952598579</c:v>
                </c:pt>
                <c:pt idx="755">
                  <c:v>9.8818889726772472</c:v>
                </c:pt>
                <c:pt idx="756">
                  <c:v>9.8606959694366871</c:v>
                </c:pt>
                <c:pt idx="757">
                  <c:v>9.8357029913512761</c:v>
                </c:pt>
                <c:pt idx="758">
                  <c:v>9.8072532893736284</c:v>
                </c:pt>
                <c:pt idx="759">
                  <c:v>9.7756623740018309</c:v>
                </c:pt>
                <c:pt idx="760">
                  <c:v>9.7412202365185063</c:v>
                </c:pt>
                <c:pt idx="761">
                  <c:v>9.7041933925164425</c:v>
                </c:pt>
                <c:pt idx="762">
                  <c:v>9.6648267619279764</c:v>
                </c:pt>
                <c:pt idx="763">
                  <c:v>9.6233453986379232</c:v>
                </c:pt>
                <c:pt idx="764">
                  <c:v>9.5799560817134743</c:v>
                </c:pt>
                <c:pt idx="765">
                  <c:v>9.5348487793217931</c:v>
                </c:pt>
                <c:pt idx="766">
                  <c:v>9.4881979955204052</c:v>
                </c:pt>
                <c:pt idx="767">
                  <c:v>9.4401640092906689</c:v>
                </c:pt>
                <c:pt idx="768">
                  <c:v>9.3908940144349433</c:v>
                </c:pt>
                <c:pt idx="769">
                  <c:v>9.3405231682684757</c:v>
                </c:pt>
                <c:pt idx="770">
                  <c:v>9.2891755564025527</c:v>
                </c:pt>
                <c:pt idx="771">
                  <c:v>9.2369650803316503</c:v>
                </c:pt>
                <c:pt idx="772">
                  <c:v>9.1839962740004104</c:v>
                </c:pt>
                <c:pt idx="773">
                  <c:v>9.1303650550321329</c:v>
                </c:pt>
                <c:pt idx="774">
                  <c:v>9.0761594158459467</c:v>
                </c:pt>
                <c:pt idx="775">
                  <c:v>9.0214600594716821</c:v>
                </c:pt>
                <c:pt idx="776">
                  <c:v>8.9663409844866901</c:v>
                </c:pt>
                <c:pt idx="777">
                  <c:v>8.9108700231449802</c:v>
                </c:pt>
                <c:pt idx="778">
                  <c:v>8.8551093364433395</c:v>
                </c:pt>
                <c:pt idx="779">
                  <c:v>8.7991158695696168</c:v>
                </c:pt>
                <c:pt idx="780">
                  <c:v>8.7429417709026378</c:v>
                </c:pt>
                <c:pt idx="781">
                  <c:v>8.686634777479739</c:v>
                </c:pt>
                <c:pt idx="782">
                  <c:v>8.6302385696146082</c:v>
                </c:pt>
                <c:pt idx="783">
                  <c:v>8.5737930971334464</c:v>
                </c:pt>
                <c:pt idx="784">
                  <c:v>8.5173348795001509</c:v>
                </c:pt>
                <c:pt idx="785">
                  <c:v>8.4608972819193955</c:v>
                </c:pt>
                <c:pt idx="786">
                  <c:v>8.4045107693395327</c:v>
                </c:pt>
                <c:pt idx="787">
                  <c:v>8.34820314012339</c:v>
                </c:pt>
                <c:pt idx="788">
                  <c:v>8.2919997410136048</c:v>
                </c:pt>
                <c:pt idx="789">
                  <c:v>8.2359236648890288</c:v>
                </c:pt>
                <c:pt idx="790">
                  <c:v>8.1799959326890157</c:v>
                </c:pt>
                <c:pt idx="791">
                  <c:v>8.124235660772209</c:v>
                </c:pt>
                <c:pt idx="792">
                  <c:v>8.0686602148751874</c:v>
                </c:pt>
                <c:pt idx="793">
                  <c:v>8.013285351743038</c:v>
                </c:pt>
                <c:pt idx="794">
                  <c:v>7.9581253494181903</c:v>
                </c:pt>
                <c:pt idx="795">
                  <c:v>7.9031931270949389</c:v>
                </c:pt>
                <c:pt idx="796">
                  <c:v>7.8485003553744752</c:v>
                </c:pt>
                <c:pt idx="797">
                  <c:v>7.794057557688455</c:v>
                </c:pt>
                <c:pt idx="798">
                  <c:v>7.7398742035977177</c:v>
                </c:pt>
                <c:pt idx="799">
                  <c:v>7.6859587946162069</c:v>
                </c:pt>
                <c:pt idx="800">
                  <c:v>7.6323189431581726</c:v>
                </c:pt>
                <c:pt idx="801">
                  <c:v>7.5789614451588427</c:v>
                </c:pt>
                <c:pt idx="802">
                  <c:v>7.5258923468747936</c:v>
                </c:pt>
                <c:pt idx="803">
                  <c:v>7.4731170063296917</c:v>
                </c:pt>
                <c:pt idx="804">
                  <c:v>7.4206401498338774</c:v>
                </c:pt>
                <c:pt idx="805">
                  <c:v>7.3684659239719394</c:v>
                </c:pt>
                <c:pt idx="806">
                  <c:v>7.3165979434209216</c:v>
                </c:pt>
                <c:pt idx="807">
                  <c:v>7.2650393349327942</c:v>
                </c:pt>
                <c:pt idx="808">
                  <c:v>7.2137927777881066</c:v>
                </c:pt>
                <c:pt idx="809">
                  <c:v>7.1628605410032087</c:v>
                </c:pt>
                <c:pt idx="810">
                  <c:v>7.1122445175508302</c:v>
                </c:pt>
                <c:pt idx="811">
                  <c:v>7.0619462558330133</c:v>
                </c:pt>
                <c:pt idx="812">
                  <c:v>7.0119669886262912</c:v>
                </c:pt>
                <c:pt idx="813">
                  <c:v>6.962307659701394</c:v>
                </c:pt>
                <c:pt idx="814">
                  <c:v>6.9129689483035941</c:v>
                </c:pt>
                <c:pt idx="815">
                  <c:v>6.8639512916649164</c:v>
                </c:pt>
                <c:pt idx="816">
                  <c:v>6.8152549057057215</c:v>
                </c:pt>
                <c:pt idx="817">
                  <c:v>6.76687980407059</c:v>
                </c:pt>
                <c:pt idx="818">
                  <c:v>6.7188258156318312</c:v>
                </c:pt>
                <c:pt idx="819">
                  <c:v>6.6710926005832665</c:v>
                </c:pt>
                <c:pt idx="820">
                  <c:v>6.6236796652371446</c:v>
                </c:pt>
                <c:pt idx="821">
                  <c:v>6.5765863756279952</c:v>
                </c:pt>
                <c:pt idx="822">
                  <c:v>6.529811970018935</c:v>
                </c:pt>
                <c:pt idx="823">
                  <c:v>6.4833555703983059</c:v>
                </c:pt>
                <c:pt idx="824">
                  <c:v>6.4372161930474636</c:v>
                </c:pt>
                <c:pt idx="825">
                  <c:v>6.3913927582541099</c:v>
                </c:pt>
                <c:pt idx="826">
                  <c:v>6.3458840992395791</c:v>
                </c:pt>
                <c:pt idx="827">
                  <c:v>6.3006889703630256</c:v>
                </c:pt>
                <c:pt idx="828">
                  <c:v>6.255806054660435</c:v>
                </c:pt>
                <c:pt idx="829">
                  <c:v>6.2112339707717199</c:v>
                </c:pt>
                <c:pt idx="830">
                  <c:v>6.1669712793049296</c:v>
                </c:pt>
                <c:pt idx="831">
                  <c:v>6.1230164886826621</c:v>
                </c:pt>
                <c:pt idx="832">
                  <c:v>6.0793680605121612</c:v>
                </c:pt>
                <c:pt idx="833">
                  <c:v>6.0360244145172697</c:v>
                </c:pt>
                <c:pt idx="834">
                  <c:v>5.9929839330673556</c:v>
                </c:pt>
                <c:pt idx="835">
                  <c:v>5.9502449653354956</c:v>
                </c:pt>
                <c:pt idx="836">
                  <c:v>5.9078058311156587</c:v>
                </c:pt>
                <c:pt idx="837">
                  <c:v>5.8656648243262159</c:v>
                </c:pt>
                <c:pt idx="838">
                  <c:v>5.82382021622493</c:v>
                </c:pt>
                <c:pt idx="839">
                  <c:v>5.7822702583585697</c:v>
                </c:pt>
                <c:pt idx="840">
                  <c:v>5.741013185268435</c:v>
                </c:pt>
                <c:pt idx="841">
                  <c:v>5.7000472169713783</c:v>
                </c:pt>
                <c:pt idx="842">
                  <c:v>5.6593705612343408</c:v>
                </c:pt>
                <c:pt idx="843">
                  <c:v>5.6189814156589755</c:v>
                </c:pt>
                <c:pt idx="844">
                  <c:v>5.5788779695916153</c:v>
                </c:pt>
                <c:pt idx="845">
                  <c:v>5.5390584058726056</c:v>
                </c:pt>
                <c:pt idx="846">
                  <c:v>5.4995209024379141</c:v>
                </c:pt>
                <c:pt idx="847">
                  <c:v>5.4602636337848907</c:v>
                </c:pt>
                <c:pt idx="848">
                  <c:v>5.4212847723130944</c:v>
                </c:pt>
                <c:pt idx="849">
                  <c:v>5.3825824895502485</c:v>
                </c:pt>
                <c:pt idx="850">
                  <c:v>5.3441549572725586</c:v>
                </c:pt>
                <c:pt idx="851">
                  <c:v>5.3060003485278955</c:v>
                </c:pt>
                <c:pt idx="852">
                  <c:v>5.268116838569683</c:v>
                </c:pt>
                <c:pt idx="853">
                  <c:v>5.2305026057086694</c:v>
                </c:pt>
                <c:pt idx="854">
                  <c:v>5.1931558320892197</c:v>
                </c:pt>
                <c:pt idx="855">
                  <c:v>5.1560747043962021</c:v>
                </c:pt>
                <c:pt idx="856">
                  <c:v>5.1192574144980965</c:v>
                </c:pt>
                <c:pt idx="857">
                  <c:v>5.0827021600314568</c:v>
                </c:pt>
                <c:pt idx="858">
                  <c:v>5.0464071449314831</c:v>
                </c:pt>
                <c:pt idx="859">
                  <c:v>5.0103705799130607</c:v>
                </c:pt>
                <c:pt idx="860">
                  <c:v>4.9745906829062818</c:v>
                </c:pt>
                <c:pt idx="861">
                  <c:v>4.9390656794501435</c:v>
                </c:pt>
                <c:pt idx="862">
                  <c:v>4.9037938030478081</c:v>
                </c:pt>
                <c:pt idx="863">
                  <c:v>4.8687732954865615</c:v>
                </c:pt>
                <c:pt idx="864">
                  <c:v>4.8340024071253396</c:v>
                </c:pt>
                <c:pt idx="865">
                  <c:v>4.7994793971524592</c:v>
                </c:pt>
                <c:pt idx="866">
                  <c:v>4.7652025338160016</c:v>
                </c:pt>
                <c:pt idx="867">
                  <c:v>4.7311700946290633</c:v>
                </c:pt>
                <c:pt idx="868">
                  <c:v>4.6973803665519487</c:v>
                </c:pt>
                <c:pt idx="869">
                  <c:v>4.6638316461531941</c:v>
                </c:pt>
                <c:pt idx="870">
                  <c:v>4.6305222397511585</c:v>
                </c:pt>
                <c:pt idx="871">
                  <c:v>4.5974504635377844</c:v>
                </c:pt>
                <c:pt idx="872">
                  <c:v>4.5646146436860038</c:v>
                </c:pt>
                <c:pt idx="873">
                  <c:v>4.5320131164421422</c:v>
                </c:pt>
                <c:pt idx="874">
                  <c:v>4.4996442282045681</c:v>
                </c:pt>
                <c:pt idx="875">
                  <c:v>4.4675063355897295</c:v>
                </c:pt>
                <c:pt idx="876">
                  <c:v>4.4355978054866387</c:v>
                </c:pt>
                <c:pt idx="877">
                  <c:v>4.4039170151007667</c:v>
                </c:pt>
                <c:pt idx="878">
                  <c:v>4.3724623519882426</c:v>
                </c:pt>
                <c:pt idx="879">
                  <c:v>4.3412322140811801</c:v>
                </c:pt>
                <c:pt idx="880">
                  <c:v>4.310225009704884</c:v>
                </c:pt>
                <c:pt idx="881">
                  <c:v>4.2794391575876176</c:v>
                </c:pt>
                <c:pt idx="882">
                  <c:v>4.248873086863596</c:v>
                </c:pt>
                <c:pt idx="883">
                  <c:v>4.2185252370697608</c:v>
                </c:pt>
                <c:pt idx="884">
                  <c:v>4.1883940581368941</c:v>
                </c:pt>
                <c:pt idx="885">
                  <c:v>4.1584780103755676</c:v>
                </c:pt>
                <c:pt idx="886">
                  <c:v>4.1287755644573627</c:v>
                </c:pt>
                <c:pt idx="887">
                  <c:v>4.0992852013918162</c:v>
                </c:pt>
                <c:pt idx="888">
                  <c:v>4.0700054124994338</c:v>
                </c:pt>
                <c:pt idx="889">
                  <c:v>4.0409346993811646</c:v>
                </c:pt>
                <c:pt idx="890">
                  <c:v>4.0120715738846293</c:v>
                </c:pt>
                <c:pt idx="891">
                  <c:v>3.9834145580674316</c:v>
                </c:pt>
                <c:pt idx="892">
                  <c:v>3.9549621841577993</c:v>
                </c:pt>
                <c:pt idx="893">
                  <c:v>3.9267129945128243</c:v>
                </c:pt>
                <c:pt idx="894">
                  <c:v>3.8986655415745362</c:v>
                </c:pt>
                <c:pt idx="895">
                  <c:v>3.8708183878240048</c:v>
                </c:pt>
                <c:pt idx="896">
                  <c:v>3.8431701057336927</c:v>
                </c:pt>
                <c:pt idx="897">
                  <c:v>3.8157192777182072</c:v>
                </c:pt>
                <c:pt idx="898">
                  <c:v>3.7884644960836518</c:v>
                </c:pt>
                <c:pt idx="899">
                  <c:v>3.7614043629756981</c:v>
                </c:pt>
                <c:pt idx="900">
                  <c:v>3.7345374903265323</c:v>
                </c:pt>
                <c:pt idx="901">
                  <c:v>3.7078624998008083</c:v>
                </c:pt>
                <c:pt idx="902">
                  <c:v>3.6813780227407098</c:v>
                </c:pt>
                <c:pt idx="903">
                  <c:v>3.6550827001102486</c:v>
                </c:pt>
                <c:pt idx="904">
                  <c:v>3.6289751824388756</c:v>
                </c:pt>
                <c:pt idx="905">
                  <c:v>3.6030541297645162</c:v>
                </c:pt>
                <c:pt idx="906">
                  <c:v>3.5773182115761002</c:v>
                </c:pt>
                <c:pt idx="907">
                  <c:v>3.5517661067556667</c:v>
                </c:pt>
                <c:pt idx="908">
                  <c:v>3.5263965035201128</c:v>
                </c:pt>
                <c:pt idx="909">
                  <c:v>3.5012080993626546</c:v>
                </c:pt>
                <c:pt idx="910">
                  <c:v>3.4761996009940486</c:v>
                </c:pt>
                <c:pt idx="911">
                  <c:v>3.451369724283643</c:v>
                </c:pt>
                <c:pt idx="912">
                  <c:v>3.4267171942002901</c:v>
                </c:pt>
                <c:pt idx="913">
                  <c:v>3.4022407447531813</c:v>
                </c:pt>
                <c:pt idx="914">
                  <c:v>3.3779391189326349</c:v>
                </c:pt>
                <c:pt idx="915">
                  <c:v>3.3538110686508773</c:v>
                </c:pt>
                <c:pt idx="916">
                  <c:v>3.329855354682854</c:v>
                </c:pt>
                <c:pt idx="917">
                  <c:v>3.3060707466071007</c:v>
                </c:pt>
                <c:pt idx="918">
                  <c:v>3.2824560227467017</c:v>
                </c:pt>
                <c:pt idx="919">
                  <c:v>3.2590099701103616</c:v>
                </c:pt>
                <c:pt idx="920">
                  <c:v>3.2357313843336191</c:v>
                </c:pt>
                <c:pt idx="921">
                  <c:v>3.212619069620215</c:v>
                </c:pt>
                <c:pt idx="922">
                  <c:v>3.1896718386836462</c:v>
                </c:pt>
                <c:pt idx="923">
                  <c:v>3.1668885126889093</c:v>
                </c:pt>
                <c:pt idx="924">
                  <c:v>3.1442679211944662</c:v>
                </c:pt>
                <c:pt idx="925">
                  <c:v>3.1218089020944308</c:v>
                </c:pt>
                <c:pt idx="926">
                  <c:v>3.0995103015610015</c:v>
                </c:pt>
                <c:pt idx="927">
                  <c:v>3.0773709739871458</c:v>
                </c:pt>
                <c:pt idx="928">
                  <c:v>3.0553897819295477</c:v>
                </c:pt>
                <c:pt idx="929">
                  <c:v>3.033565596051834</c:v>
                </c:pt>
                <c:pt idx="930">
                  <c:v>3.0118972950680751</c:v>
                </c:pt>
                <c:pt idx="931">
                  <c:v>2.9903837656865857</c:v>
                </c:pt>
                <c:pt idx="932">
                  <c:v>2.9690239025540159</c:v>
                </c:pt>
                <c:pt idx="933">
                  <c:v>2.9478166081997497</c:v>
                </c:pt>
                <c:pt idx="934">
                  <c:v>2.9267607929806094</c:v>
                </c:pt>
                <c:pt idx="935">
                  <c:v>2.9058553750258809</c:v>
                </c:pt>
                <c:pt idx="936">
                  <c:v>2.8850992801826458</c:v>
                </c:pt>
                <c:pt idx="937">
                  <c:v>2.8644914419614502</c:v>
                </c:pt>
                <c:pt idx="938">
                  <c:v>2.8440308014822828</c:v>
                </c:pt>
                <c:pt idx="939">
                  <c:v>2.8237163074208929</c:v>
                </c:pt>
                <c:pt idx="940">
                  <c:v>2.8035469159554345</c:v>
                </c:pt>
                <c:pt idx="941">
                  <c:v>2.7835215907134399</c:v>
                </c:pt>
                <c:pt idx="942">
                  <c:v>2.7636393027191297</c:v>
                </c:pt>
                <c:pt idx="943">
                  <c:v>2.7438990303410598</c:v>
                </c:pt>
                <c:pt idx="944">
                  <c:v>2.7242997592400959</c:v>
                </c:pt>
                <c:pt idx="945">
                  <c:v>2.7048404823177359</c:v>
                </c:pt>
                <c:pt idx="946">
                  <c:v>2.685520199664758</c:v>
                </c:pt>
                <c:pt idx="947">
                  <c:v>2.6663379185102158</c:v>
                </c:pt>
                <c:pt idx="948">
                  <c:v>2.6472926531707603</c:v>
                </c:pt>
                <c:pt idx="949">
                  <c:v>2.6283834250003091</c:v>
                </c:pt>
                <c:pt idx="950">
                  <c:v>2.609609262340042</c:v>
                </c:pt>
                <c:pt idx="951">
                  <c:v>2.5909692004687415</c:v>
                </c:pt>
                <c:pt idx="952">
                  <c:v>2.5724622815534599</c:v>
                </c:pt>
                <c:pt idx="953">
                  <c:v>2.5540875546005282</c:v>
                </c:pt>
                <c:pt idx="954">
                  <c:v>2.5358440754068923</c:v>
                </c:pt>
                <c:pt idx="955">
                  <c:v>2.5177309065117877</c:v>
                </c:pt>
                <c:pt idx="956">
                  <c:v>2.4997471171487375</c:v>
                </c:pt>
                <c:pt idx="957">
                  <c:v>2.4818917831978897</c:v>
                </c:pt>
                <c:pt idx="958">
                  <c:v>2.4641639871386736</c:v>
                </c:pt>
                <c:pt idx="959">
                  <c:v>2.4465628180027905</c:v>
                </c:pt>
                <c:pt idx="960">
                  <c:v>2.4290873713275265</c:v>
                </c:pt>
                <c:pt idx="961">
                  <c:v>2.4117367491093913</c:v>
                </c:pt>
                <c:pt idx="962">
                  <c:v>2.394510059758078</c:v>
                </c:pt>
                <c:pt idx="963">
                  <c:v>2.3774064180507444</c:v>
                </c:pt>
                <c:pt idx="964">
                  <c:v>2.3604249450866175</c:v>
                </c:pt>
                <c:pt idx="965">
                  <c:v>2.3435647682419067</c:v>
                </c:pt>
                <c:pt idx="966">
                  <c:v>2.3268250211250425</c:v>
                </c:pt>
                <c:pt idx="967">
                  <c:v>2.3102048435322238</c:v>
                </c:pt>
                <c:pt idx="968">
                  <c:v>2.293703381403279</c:v>
                </c:pt>
                <c:pt idx="969">
                  <c:v>2.2773197867778383</c:v>
                </c:pt>
                <c:pt idx="970">
                  <c:v>2.2610532177518126</c:v>
                </c:pt>
                <c:pt idx="971">
                  <c:v>2.2449028384341823</c:v>
                </c:pt>
                <c:pt idx="972">
                  <c:v>2.2288678189040869</c:v>
                </c:pt>
                <c:pt idx="973">
                  <c:v>2.2129473351682236</c:v>
                </c:pt>
                <c:pt idx="974">
                  <c:v>2.1971405691185399</c:v>
                </c:pt>
                <c:pt idx="975">
                  <c:v>2.1814467084902329</c:v>
                </c:pt>
                <c:pt idx="976">
                  <c:v>2.1658649468200388</c:v>
                </c:pt>
                <c:pt idx="977">
                  <c:v>2.150394483404825</c:v>
                </c:pt>
                <c:pt idx="978">
                  <c:v>2.1350345232604675</c:v>
                </c:pt>
                <c:pt idx="979">
                  <c:v>2.1197842770810307</c:v>
                </c:pt>
                <c:pt idx="980">
                  <c:v>2.1046429611982242</c:v>
                </c:pt>
                <c:pt idx="981">
                  <c:v>2.0896097975411587</c:v>
                </c:pt>
                <c:pt idx="982">
                  <c:v>2.0746840135963809</c:v>
                </c:pt>
                <c:pt idx="983">
                  <c:v>2.0598648423681967</c:v>
                </c:pt>
                <c:pt idx="984">
                  <c:v>2.0451515223392698</c:v>
                </c:pt>
                <c:pt idx="985">
                  <c:v>2.0305432974315112</c:v>
                </c:pt>
                <c:pt idx="986">
                  <c:v>2.0160394169672347</c:v>
                </c:pt>
                <c:pt idx="987">
                  <c:v>2.0016391356305983</c:v>
                </c:pt>
                <c:pt idx="988">
                  <c:v>1.9873417134293159</c:v>
                </c:pt>
                <c:pt idx="989">
                  <c:v>1.9731464156566423</c:v>
                </c:pt>
                <c:pt idx="990">
                  <c:v>1.959052512853628</c:v>
                </c:pt>
                <c:pt idx="991">
                  <c:v>1.9450592807716438</c:v>
                </c:pt>
                <c:pt idx="992">
                  <c:v>1.9311660003351734</c:v>
                </c:pt>
                <c:pt idx="993">
                  <c:v>1.9173719576048687</c:v>
                </c:pt>
                <c:pt idx="994">
                  <c:v>1.9036764437408704</c:v>
                </c:pt>
                <c:pt idx="995">
                  <c:v>1.8900787549663891</c:v>
                </c:pt>
                <c:pt idx="996">
                  <c:v>1.8765781925315463</c:v>
                </c:pt>
                <c:pt idx="997">
                  <c:v>1.8631740626774738</c:v>
                </c:pt>
                <c:pt idx="998">
                  <c:v>1.849865676600666</c:v>
                </c:pt>
                <c:pt idx="999">
                  <c:v>1.8366523504175936</c:v>
                </c:pt>
                <c:pt idx="1000">
                  <c:v>1.8235334051295597</c:v>
                </c:pt>
                <c:pt idx="1001">
                  <c:v>1.810508166587816</c:v>
                </c:pt>
                <c:pt idx="1002">
                  <c:v>1.7975759654589216</c:v>
                </c:pt>
                <c:pt idx="1003">
                  <c:v>1.7847361371903518</c:v>
                </c:pt>
                <c:pt idx="1004">
                  <c:v>1.7719880219763526</c:v>
                </c:pt>
                <c:pt idx="1005">
                  <c:v>1.7593309647240361</c:v>
                </c:pt>
                <c:pt idx="1006">
                  <c:v>1.7467643150197205</c:v>
                </c:pt>
                <c:pt idx="1007">
                  <c:v>1.73428742709551</c:v>
                </c:pt>
                <c:pt idx="1008">
                  <c:v>1.721899659796112</c:v>
                </c:pt>
                <c:pt idx="1009">
                  <c:v>1.7096003765458929</c:v>
                </c:pt>
                <c:pt idx="1010">
                  <c:v>1.6973889453161668</c:v>
                </c:pt>
                <c:pt idx="1011">
                  <c:v>1.6852647385927189</c:v>
                </c:pt>
                <c:pt idx="1012">
                  <c:v>1.6732271333435624</c:v>
                </c:pt>
                <c:pt idx="1013">
                  <c:v>1.6612755109869219</c:v>
                </c:pt>
                <c:pt idx="1014">
                  <c:v>1.6494092573594501</c:v>
                </c:pt>
                <c:pt idx="1015">
                  <c:v>1.6376277626846649</c:v>
                </c:pt>
                <c:pt idx="1016">
                  <c:v>1.6259304215416202</c:v>
                </c:pt>
                <c:pt idx="1017">
                  <c:v>1.6143166328337923</c:v>
                </c:pt>
                <c:pt idx="1018">
                  <c:v>1.602785799758194</c:v>
                </c:pt>
                <c:pt idx="1019">
                  <c:v>1.5913373297747075</c:v>
                </c:pt>
                <c:pt idx="1020">
                  <c:v>1.5799706345756341</c:v>
                </c:pt>
                <c:pt idx="1021">
                  <c:v>1.5686851300554661</c:v>
                </c:pt>
                <c:pt idx="1022">
                  <c:v>1.5574802362808695</c:v>
                </c:pt>
                <c:pt idx="1023">
                  <c:v>1.5463553774608847</c:v>
                </c:pt>
                <c:pt idx="1024">
                  <c:v>1.5353099819173377</c:v>
                </c:pt>
                <c:pt idx="1025">
                  <c:v>1.5243434820554651</c:v>
                </c:pt>
                <c:pt idx="1026">
                  <c:v>1.513455314334746</c:v>
                </c:pt>
                <c:pt idx="1027">
                  <c:v>1.5026449192399436</c:v>
                </c:pt>
                <c:pt idx="1028">
                  <c:v>1.4919117412523539</c:v>
                </c:pt>
                <c:pt idx="1029">
                  <c:v>1.4812552288212602</c:v>
                </c:pt>
                <c:pt idx="1030">
                  <c:v>1.4706748343355887</c:v>
                </c:pt>
                <c:pt idx="1031">
                  <c:v>1.460170014095771</c:v>
                </c:pt>
                <c:pt idx="1032">
                  <c:v>1.4497402282858025</c:v>
                </c:pt>
                <c:pt idx="1033">
                  <c:v>1.4393849409455051</c:v>
                </c:pt>
                <c:pt idx="1034">
                  <c:v>1.4291036199429847</c:v>
                </c:pt>
                <c:pt idx="1035">
                  <c:v>1.4188957369472865</c:v>
                </c:pt>
                <c:pt idx="1036">
                  <c:v>1.4087607674012461</c:v>
                </c:pt>
                <c:pt idx="1037">
                  <c:v>1.3986981904945335</c:v>
                </c:pt>
                <c:pt idx="1038">
                  <c:v>1.3887074891368907</c:v>
                </c:pt>
                <c:pt idx="1039">
                  <c:v>1.37878814993156</c:v>
                </c:pt>
                <c:pt idx="1040">
                  <c:v>1.3689396631489015</c:v>
                </c:pt>
                <c:pt idx="1041">
                  <c:v>1.3591615227001994</c:v>
                </c:pt>
                <c:pt idx="1042">
                  <c:v>1.3494532261116565</c:v>
                </c:pt>
                <c:pt idx="1043">
                  <c:v>1.3398142744985722</c:v>
                </c:pt>
                <c:pt idx="1044">
                  <c:v>1.3302441725397069</c:v>
                </c:pt>
                <c:pt idx="1045">
                  <c:v>1.3207424284518294</c:v>
                </c:pt>
                <c:pt idx="1046">
                  <c:v>1.3113085539644442</c:v>
                </c:pt>
                <c:pt idx="1047">
                  <c:v>1.3019420642947015</c:v>
                </c:pt>
                <c:pt idx="1048">
                  <c:v>1.2926424781224852</c:v>
                </c:pt>
                <c:pt idx="1049">
                  <c:v>1.2834093175656796</c:v>
                </c:pt>
                <c:pt idx="1050">
                  <c:v>1.274242108155611</c:v>
                </c:pt>
                <c:pt idx="1051">
                  <c:v>1.2651403788126683</c:v>
                </c:pt>
                <c:pt idx="1052">
                  <c:v>1.2561036618220929</c:v>
                </c:pt>
                <c:pt idx="1053">
                  <c:v>1.2471314928099462</c:v>
                </c:pt>
                <c:pt idx="1054">
                  <c:v>1.2382234107192454</c:v>
                </c:pt>
                <c:pt idx="1055">
                  <c:v>1.2293789577862713</c:v>
                </c:pt>
                <c:pt idx="1056">
                  <c:v>1.2205976795170452</c:v>
                </c:pt>
                <c:pt idx="1057">
                  <c:v>1.2118791246639742</c:v>
                </c:pt>
                <c:pt idx="1058">
                  <c:v>1.203222845202661</c:v>
                </c:pt>
                <c:pt idx="1059">
                  <c:v>1.1946283963088824</c:v>
                </c:pt>
                <c:pt idx="1060">
                  <c:v>1.1860953363357321</c:v>
                </c:pt>
                <c:pt idx="1061">
                  <c:v>1.1776232267909224</c:v>
                </c:pt>
                <c:pt idx="1062">
                  <c:v>1.1692116323142543</c:v>
                </c:pt>
                <c:pt idx="1063">
                  <c:v>1.160860120655244</c:v>
                </c:pt>
                <c:pt idx="1064">
                  <c:v>1.1525682626509106</c:v>
                </c:pt>
                <c:pt idx="1065">
                  <c:v>1.1443356322037233</c:v>
                </c:pt>
                <c:pt idx="1066">
                  <c:v>1.1361618062597045</c:v>
                </c:pt>
                <c:pt idx="1067">
                  <c:v>1.1280463647866912</c:v>
                </c:pt>
                <c:pt idx="1068">
                  <c:v>1.1199888907527491</c:v>
                </c:pt>
                <c:pt idx="1069">
                  <c:v>1.1119889701047436</c:v>
                </c:pt>
                <c:pt idx="1070">
                  <c:v>1.104046191747063</c:v>
                </c:pt>
                <c:pt idx="1071">
                  <c:v>1.0961601475204918</c:v>
                </c:pt>
                <c:pt idx="1072">
                  <c:v>1.0883304321812377</c:v>
                </c:pt>
                <c:pt idx="1073">
                  <c:v>1.080556643380107</c:v>
                </c:pt>
                <c:pt idx="1074">
                  <c:v>1.0728383816418283</c:v>
                </c:pt>
                <c:pt idx="1075">
                  <c:v>1.0651752503445253</c:v>
                </c:pt>
                <c:pt idx="1076">
                  <c:v>1.0575668556993347</c:v>
                </c:pt>
                <c:pt idx="1077">
                  <c:v>1.0500128067301713</c:v>
                </c:pt>
                <c:pt idx="1078">
                  <c:v>1.0425127152536351</c:v>
                </c:pt>
                <c:pt idx="1079">
                  <c:v>1.0350661958590657</c:v>
                </c:pt>
                <c:pt idx="1080">
                  <c:v>1.0276728658887353</c:v>
                </c:pt>
                <c:pt idx="1081">
                  <c:v>1.9346180597038998</c:v>
                </c:pt>
                <c:pt idx="1082">
                  <c:v>2.761942216420378</c:v>
                </c:pt>
                <c:pt idx="1083">
                  <c:v>3.5160654863031606</c:v>
                </c:pt>
                <c:pt idx="1084">
                  <c:v>4.202894047115346</c:v>
                </c:pt>
                <c:pt idx="1085">
                  <c:v>4.8278612244931534</c:v>
                </c:pt>
                <c:pt idx="1086">
                  <c:v>5.3959653226725433</c:v>
                </c:pt>
                <c:pt idx="1087">
                  <c:v>5.9118044287394484</c:v>
                </c:pt>
                <c:pt idx="1088">
                  <c:v>6.3796084325218532</c:v>
                </c:pt>
                <c:pt idx="1089">
                  <c:v>6.8032684848725102</c:v>
                </c:pt>
                <c:pt idx="1090">
                  <c:v>7.1863640992711693</c:v>
                </c:pt>
                <c:pt idx="1091">
                  <c:v>7.5321880852808736</c:v>
                </c:pt>
                <c:pt idx="1092">
                  <c:v>7.8437694873101496</c:v>
                </c:pt>
                <c:pt idx="1093">
                  <c:v>8.1238946882567156</c:v>
                </c:pt>
                <c:pt idx="1094">
                  <c:v>8.3751268248423312</c:v>
                </c:pt>
                <c:pt idx="1095">
                  <c:v>8.5998236497036267</c:v>
                </c:pt>
                <c:pt idx="1096">
                  <c:v>8.8001539644985254</c:v>
                </c:pt>
                <c:pt idx="1097">
                  <c:v>8.9781127383471819</c:v>
                </c:pt>
                <c:pt idx="1098">
                  <c:v>9.1355350167807412</c:v>
                </c:pt>
                <c:pt idx="1099">
                  <c:v>9.2741087179574659</c:v>
                </c:pt>
                <c:pt idx="1100">
                  <c:v>9.3953864051649134</c:v>
                </c:pt>
                <c:pt idx="1101">
                  <c:v>9.5007961175054501</c:v>
                </c:pt>
                <c:pt idx="1102">
                  <c:v>9.5916513341105034</c:v>
                </c:pt>
                <c:pt idx="1103">
                  <c:v>9.6691601412013988</c:v>
                </c:pt>
                <c:pt idx="1104">
                  <c:v>9.734433665769167</c:v>
                </c:pt>
                <c:pt idx="1105">
                  <c:v>9.7884938345439156</c:v>
                </c:pt>
                <c:pt idx="1106">
                  <c:v>9.8322805122307102</c:v>
                </c:pt>
                <c:pt idx="1107">
                  <c:v>9.8666580686707732</c:v>
                </c:pt>
                <c:pt idx="1108">
                  <c:v>9.8924214206140721</c:v>
                </c:pt>
                <c:pt idx="1109">
                  <c:v>9.9103015901345</c:v>
                </c:pt>
                <c:pt idx="1110">
                  <c:v>9.9209708183563663</c:v>
                </c:pt>
                <c:pt idx="1111">
                  <c:v>9.9250472700673953</c:v>
                </c:pt>
                <c:pt idx="1112">
                  <c:v>9.9230993619474006</c:v>
                </c:pt>
                <c:pt idx="1113">
                  <c:v>9.9156497445235399</c:v>
                </c:pt>
                <c:pt idx="1114">
                  <c:v>9.9031789655540727</c:v>
                </c:pt>
                <c:pt idx="1115">
                  <c:v>9.8861288403265029</c:v>
                </c:pt>
                <c:pt idx="1116">
                  <c:v>9.864905552317019</c:v>
                </c:pt>
                <c:pt idx="1117">
                  <c:v>9.8398825057824624</c:v>
                </c:pt>
                <c:pt idx="1118">
                  <c:v>9.8114029501303062</c:v>
                </c:pt>
                <c:pt idx="1119">
                  <c:v>9.779782394324533</c:v>
                </c:pt>
                <c:pt idx="1120">
                  <c:v>9.7453108281246177</c:v>
                </c:pt>
                <c:pt idx="1121">
                  <c:v>9.7082547656110805</c:v>
                </c:pt>
                <c:pt idx="1122">
                  <c:v>9.6688591252147944</c:v>
                </c:pt>
                <c:pt idx="1123">
                  <c:v>9.6273489593298347</c:v>
                </c:pt>
                <c:pt idx="1124">
                  <c:v>9.5839310455433022</c:v>
                </c:pt>
                <c:pt idx="1125">
                  <c:v>9.5387953505528351</c:v>
                </c:pt>
                <c:pt idx="1126">
                  <c:v>9.4921163769569397</c:v>
                </c:pt>
                <c:pt idx="1127">
                  <c:v>9.4440544022883692</c:v>
                </c:pt>
                <c:pt idx="1128">
                  <c:v>9.394756618911229</c:v>
                </c:pt>
                <c:pt idx="1129">
                  <c:v>9.3443581827127886</c:v>
                </c:pt>
                <c:pt idx="1130">
                  <c:v>9.2929831778865495</c:v>
                </c:pt>
                <c:pt idx="1131">
                  <c:v>9.2407455045193316</c:v>
                </c:pt>
                <c:pt idx="1132">
                  <c:v>9.1877496951581819</c:v>
                </c:pt>
                <c:pt idx="1133">
                  <c:v>9.1340916660387759</c:v>
                </c:pt>
                <c:pt idx="1134">
                  <c:v>9.0798594082025446</c:v>
                </c:pt>
                <c:pt idx="1135">
                  <c:v>9.0251336233114454</c:v>
                </c:pt>
                <c:pt idx="1136">
                  <c:v>8.9699883085847425</c:v>
                </c:pt>
                <c:pt idx="1137">
                  <c:v>8.9144912949280464</c:v>
                </c:pt>
                <c:pt idx="1138">
                  <c:v>8.8587047419993841</c:v>
                </c:pt>
                <c:pt idx="1139">
                  <c:v>8.8026855936574027</c:v>
                </c:pt>
                <c:pt idx="1140">
                  <c:v>8.7464859969612245</c:v>
                </c:pt>
                <c:pt idx="1141">
                  <c:v>8.690153687637908</c:v>
                </c:pt>
                <c:pt idx="1142">
                  <c:v>8.6337323447002188</c:v>
                </c:pt>
                <c:pt idx="1143">
                  <c:v>8.5772619166827333</c:v>
                </c:pt>
                <c:pt idx="1144">
                  <c:v>8.5207789217669418</c:v>
                </c:pt>
                <c:pt idx="1145">
                  <c:v>8.4643167238842789</c:v>
                </c:pt>
                <c:pt idx="1146">
                  <c:v>8.4079057867189544</c:v>
                </c:pt>
                <c:pt idx="1147">
                  <c:v>8.3515739073786737</c:v>
                </c:pt>
                <c:pt idx="1148">
                  <c:v>8.2953464313599223</c:v>
                </c:pt>
                <c:pt idx="1149">
                  <c:v>8.2392464503043001</c:v>
                </c:pt>
                <c:pt idx="1150">
                  <c:v>8.1832949839227478</c:v>
                </c:pt>
                <c:pt idx="1151">
                  <c:v>8.1275111473542729</c:v>
                </c:pt>
                <c:pt idx="1152">
                  <c:v>8.0719123051245241</c:v>
                </c:pt>
                <c:pt idx="1153">
                  <c:v>8.0165142127763058</c:v>
                </c:pt>
                <c:pt idx="1154">
                  <c:v>7.9613311471583641</c:v>
                </c:pt>
                <c:pt idx="1155">
                  <c:v>7.9063760262798271</c:v>
                </c:pt>
                <c:pt idx="1156">
                  <c:v>7.8516605195651863</c:v>
                </c:pt>
                <c:pt idx="1157">
                  <c:v>7.797195149277802</c:v>
                </c:pt>
                <c:pt idx="1158">
                  <c:v>7.7429893838185695</c:v>
                </c:pt>
                <c:pt idx="1159">
                  <c:v>7.6890517235497668</c:v>
                </c:pt>
                <c:pt idx="1160">
                  <c:v>7.6353897797422077</c:v>
                </c:pt>
                <c:pt idx="1161">
                  <c:v>7.5820103471958502</c:v>
                </c:pt>
                <c:pt idx="1162">
                  <c:v>7.5289194710401084</c:v>
                </c:pt>
                <c:pt idx="1163">
                  <c:v>7.4761225081795404</c:v>
                </c:pt>
                <c:pt idx="1164">
                  <c:v>7.4236241838133701</c:v>
                </c:pt>
                <c:pt idx="1165">
                  <c:v>7.3714286434230063</c:v>
                </c:pt>
                <c:pt idx="1166">
                  <c:v>7.3195395005901949</c:v>
                </c:pt>
                <c:pt idx="1167">
                  <c:v>7.2679598809794301</c:v>
                </c:pt>
                <c:pt idx="1168">
                  <c:v>7.2166924627915519</c:v>
                </c:pt>
                <c:pt idx="1169">
                  <c:v>7.165739513970915</c:v>
                </c:pt>
                <c:pt idx="1170">
                  <c:v>7.1151029264259087</c:v>
                </c:pt>
                <c:pt idx="1171">
                  <c:v>7.0647842475018416</c:v>
                </c:pt>
                <c:pt idx="1172">
                  <c:v>7.0147847089260571</c:v>
                </c:pt>
                <c:pt idx="1173">
                  <c:v>6.9651052534275903</c:v>
                </c:pt>
                <c:pt idx="1174">
                  <c:v>6.9157465592174603</c:v>
                </c:pt>
                <c:pt idx="1175">
                  <c:v>6.866709062500826</c:v>
                </c:pt>
                <c:pt idx="1176">
                  <c:v>6.8179929781785171</c:v>
                </c:pt>
                <c:pt idx="1177">
                  <c:v>6.7695983188828661</c:v>
                </c:pt>
                <c:pt idx="1178">
                  <c:v>6.7215249124811622</c:v>
                </c:pt>
                <c:pt idx="1179">
                  <c:v>6.6737724181693876</c:v>
                </c:pt>
                <c:pt idx="1180">
                  <c:v>6.6263403412690796</c:v>
                </c:pt>
                <c:pt idx="1181">
                  <c:v>6.5792280468311297</c:v>
                </c:pt>
                <c:pt idx="1182">
                  <c:v>6.5324347721420484</c:v>
                </c:pt>
                <c:pt idx="1183">
                  <c:v>6.4859596382205398</c:v>
                </c:pt>
                <c:pt idx="1184">
                  <c:v>6.4398016603852533</c:v>
                </c:pt>
                <c:pt idx="1185">
                  <c:v>6.3939597579680587</c:v>
                </c:pt>
                <c:pt idx="1186">
                  <c:v>6.3484327632412842</c:v>
                </c:pt>
                <c:pt idx="1187">
                  <c:v>6.303219429621862</c:v>
                </c:pt>
                <c:pt idx="1188">
                  <c:v>6.2583184392102797</c:v>
                </c:pt>
                <c:pt idx="1189">
                  <c:v>6.2137284097176373</c:v>
                </c:pt>
                <c:pt idx="1190">
                  <c:v>6.1694479008298044</c:v>
                </c:pt>
                <c:pt idx="1191">
                  <c:v>6.1254754200537871</c:v>
                </c:pt>
                <c:pt idx="1192">
                  <c:v>6.0818094280877775</c:v>
                </c:pt>
                <c:pt idx="1193">
                  <c:v>6.0384483437530605</c:v>
                </c:pt>
                <c:pt idx="1194">
                  <c:v>5.9953905485228898</c:v>
                </c:pt>
                <c:pt idx="1195">
                  <c:v>5.9526343906806334</c:v>
                </c:pt>
                <c:pt idx="1196">
                  <c:v>5.9101781891369027</c:v>
                </c:pt>
                <c:pt idx="1197">
                  <c:v>5.8680202369330221</c:v>
                </c:pt>
                <c:pt idx="1198">
                  <c:v>5.8261588044559733</c:v>
                </c:pt>
                <c:pt idx="1199">
                  <c:v>5.7845921423879627</c:v>
                </c:pt>
                <c:pt idx="1200">
                  <c:v>5.7433184844119047</c:v>
                </c:pt>
                <c:pt idx="1201">
                  <c:v>5.702336049692394</c:v>
                </c:pt>
                <c:pt idx="1202">
                  <c:v>5.6616430451502069</c:v>
                </c:pt>
                <c:pt idx="1203">
                  <c:v>5.6212376675468709</c:v>
                </c:pt>
                <c:pt idx="1204">
                  <c:v>5.5811181053945971</c:v>
                </c:pt>
                <c:pt idx="1205">
                  <c:v>5.5412825407055664</c:v>
                </c:pt>
                <c:pt idx="1206">
                  <c:v>5.5017291505934969</c:v>
                </c:pt>
                <c:pt idx="1207">
                  <c:v>5.4624561087393619</c:v>
                </c:pt>
                <c:pt idx="1208">
                  <c:v>5.4234615867321763</c:v>
                </c:pt>
                <c:pt idx="1209">
                  <c:v>5.3847437552949087</c:v>
                </c:pt>
                <c:pt idx="1210">
                  <c:v>5.3463007854047566</c:v>
                </c:pt>
                <c:pt idx="1211">
                  <c:v>5.3081308493162913</c:v>
                </c:pt>
                <c:pt idx="1212">
                  <c:v>5.2702321214953045</c:v>
                </c:pt>
                <c:pt idx="1213">
                  <c:v>5.232602779470537</c:v>
                </c:pt>
                <c:pt idx="1214">
                  <c:v>5.1952410046099304</c:v>
                </c:pt>
                <c:pt idx="1215">
                  <c:v>5.1581449828274799</c:v>
                </c:pt>
                <c:pt idx="1216">
                  <c:v>5.1213129052262945</c:v>
                </c:pt>
                <c:pt idx="1217">
                  <c:v>5.0847429686830248</c:v>
                </c:pt>
                <c:pt idx="1218">
                  <c:v>5.0484333763783962</c:v>
                </c:pt>
                <c:pt idx="1219">
                  <c:v>5.0123823382782096</c:v>
                </c:pt>
                <c:pt idx="1220">
                  <c:v>4.9765880715688224</c:v>
                </c:pt>
                <c:pt idx="1221">
                  <c:v>4.9410488010508091</c:v>
                </c:pt>
                <c:pt idx="1222">
                  <c:v>4.9057627594941833</c:v>
                </c:pt>
                <c:pt idx="1223">
                  <c:v>4.8707281879583197</c:v>
                </c:pt>
                <c:pt idx="1224">
                  <c:v>4.8359433360794419</c:v>
                </c:pt>
                <c:pt idx="1225">
                  <c:v>4.8014064623283188</c:v>
                </c:pt>
                <c:pt idx="1226">
                  <c:v>4.7671158342406041</c:v>
                </c:pt>
                <c:pt idx="1227">
                  <c:v>4.7330697286220618</c:v>
                </c:pt>
                <c:pt idx="1228">
                  <c:v>4.6992664317307113</c:v>
                </c:pt>
                <c:pt idx="1229">
                  <c:v>4.6657042394378232</c:v>
                </c:pt>
                <c:pt idx="1230">
                  <c:v>4.632381457369469</c:v>
                </c:pt>
                <c:pt idx="1231">
                  <c:v>4.5992964010302497</c:v>
                </c:pt>
                <c:pt idx="1232">
                  <c:v>4.5664473959106662</c:v>
                </c:pt>
                <c:pt idx="1233">
                  <c:v>4.5338327775794847</c:v>
                </c:pt>
                <c:pt idx="1234">
                  <c:v>4.5014508917623584</c:v>
                </c:pt>
                <c:pt idx="1235">
                  <c:v>4.4693000944078216</c:v>
                </c:pt>
                <c:pt idx="1236">
                  <c:v>4.4373787517417451</c:v>
                </c:pt>
                <c:pt idx="1237">
                  <c:v>4.4056852403111924</c:v>
                </c:pt>
                <c:pt idx="1238">
                  <c:v>4.374217947018594</c:v>
                </c:pt>
                <c:pt idx="1239">
                  <c:v>4.34297526914703</c:v>
                </c:pt>
                <c:pt idx="1240">
                  <c:v>4.311955614377406</c:v>
                </c:pt>
                <c:pt idx="1241">
                  <c:v>4.2811574007981932</c:v>
                </c:pt>
                <c:pt idx="1242">
                  <c:v>4.2505790569083821</c:v>
                </c:pt>
                <c:pt idx="1243">
                  <c:v>4.220219021614227</c:v>
                </c:pt>
                <c:pt idx="1244">
                  <c:v>4.1900757442203291</c:v>
                </c:pt>
                <c:pt idx="1245">
                  <c:v>4.1601476844155485</c:v>
                </c:pt>
                <c:pt idx="1246">
                  <c:v>4.1304333122542021</c:v>
                </c:pt>
                <c:pt idx="1247">
                  <c:v>4.1009311081329631</c:v>
                </c:pt>
                <c:pt idx="1248">
                  <c:v>4.0716395627638589</c:v>
                </c:pt>
                <c:pt idx="1249">
                  <c:v>4.0425571771437001</c:v>
                </c:pt>
                <c:pt idx="1250">
                  <c:v>4.0136824625202898</c:v>
                </c:pt>
                <c:pt idx="1251">
                  <c:v>3.985013940355695</c:v>
                </c:pt>
                <c:pt idx="1252">
                  <c:v>3.956550142286861</c:v>
                </c:pt>
                <c:pt idx="1253">
                  <c:v>3.9282896100838212</c:v>
                </c:pt>
                <c:pt idx="1254">
                  <c:v>3.9002308956057408</c:v>
                </c:pt>
                <c:pt idx="1255">
                  <c:v>3.8723725607549868</c:v>
                </c:pt>
                <c:pt idx="1256">
                  <c:v>3.8447131774294525</c:v>
                </c:pt>
                <c:pt idx="1257">
                  <c:v>3.8172513274732842</c:v>
                </c:pt>
                <c:pt idx="1258">
                  <c:v>3.7899856026261927</c:v>
                </c:pt>
                <c:pt idx="1259">
                  <c:v>3.7629146044715065</c:v>
                </c:pt>
                <c:pt idx="1260">
                  <c:v>3.736036944383085</c:v>
                </c:pt>
                <c:pt idx="1261">
                  <c:v>3.7093512434712426</c:v>
                </c:pt>
                <c:pt idx="1262">
                  <c:v>3.6828561325277844</c:v>
                </c:pt>
                <c:pt idx="1263">
                  <c:v>3.6565502519702724</c:v>
                </c:pt>
                <c:pt idx="1264">
                  <c:v>3.6304322517856136</c:v>
                </c:pt>
                <c:pt idx="1265">
                  <c:v>3.6045007914730633</c:v>
                </c:pt>
                <c:pt idx="1266">
                  <c:v>3.5787545399867291</c:v>
                </c:pt>
                <c:pt idx="1267">
                  <c:v>3.5531921756776481</c:v>
                </c:pt>
                <c:pt idx="1268">
                  <c:v>3.5278123862355089</c:v>
                </c:pt>
                <c:pt idx="1269">
                  <c:v>3.5026138686300836</c:v>
                </c:pt>
                <c:pt idx="1270">
                  <c:v>3.4775953290524249</c:v>
                </c:pt>
                <c:pt idx="1271">
                  <c:v>3.452755482855888</c:v>
                </c:pt>
                <c:pt idx="1272">
                  <c:v>3.428093054497019</c:v>
                </c:pt>
                <c:pt idx="1273">
                  <c:v>3.4036067774763623</c:v>
                </c:pt>
                <c:pt idx="1274">
                  <c:v>3.3792953942792221</c:v>
                </c:pt>
                <c:pt idx="1275">
                  <c:v>3.3551576563164174</c:v>
                </c:pt>
                <c:pt idx="1276">
                  <c:v>3.3311923238650691</c:v>
                </c:pt>
                <c:pt idx="1277">
                  <c:v>3.3073981660094427</c:v>
                </c:pt>
                <c:pt idx="1278">
                  <c:v>3.2837739605818843</c:v>
                </c:pt>
                <c:pt idx="1279">
                  <c:v>3.2603184941038643</c:v>
                </c:pt>
                <c:pt idx="1280">
                  <c:v>3.2370305617271686</c:v>
                </c:pt>
                <c:pt idx="1281">
                  <c:v>3.2139089671752394</c:v>
                </c:pt>
                <c:pt idx="1282">
                  <c:v>3.1909525226847055</c:v>
                </c:pt>
                <c:pt idx="1283">
                  <c:v>3.1681600489471036</c:v>
                </c:pt>
                <c:pt idx="1284">
                  <c:v>3.1455303750508161</c:v>
                </c:pt>
                <c:pt idx="1285">
                  <c:v>3.1230623384232352</c:v>
                </c:pt>
                <c:pt idx="1286">
                  <c:v>3.1007547847731716</c:v>
                </c:pt>
                <c:pt idx="1287">
                  <c:v>3.0786065680335142</c:v>
                </c:pt>
                <c:pt idx="1288">
                  <c:v>3.0566165503041569</c:v>
                </c:pt>
                <c:pt idx="1289">
                  <c:v>3.0347836017951955</c:v>
                </c:pt>
                <c:pt idx="1290">
                  <c:v>3.013106600770413</c:v>
                </c:pt>
                <c:pt idx="1291">
                  <c:v>2.9915844334910497</c:v>
                </c:pt>
                <c:pt idx="1292">
                  <c:v>2.9702159941598771</c:v>
                </c:pt>
                <c:pt idx="1293">
                  <c:v>2.9490001848655685</c:v>
                </c:pt>
                <c:pt idx="1294">
                  <c:v>2.927935915527387</c:v>
                </c:pt>
                <c:pt idx="1295">
                  <c:v>2.9070221038401809</c:v>
                </c:pt>
                <c:pt idx="1296">
                  <c:v>2.8862576752197016</c:v>
                </c:pt>
                <c:pt idx="1297">
                  <c:v>2.8656415627482406</c:v>
                </c:pt>
                <c:pt idx="1298">
                  <c:v>2.8451727071205961</c:v>
                </c:pt>
                <c:pt idx="1299">
                  <c:v>2.8248500565903618</c:v>
                </c:pt>
                <c:pt idx="1300">
                  <c:v>2.8046725669165498</c:v>
                </c:pt>
                <c:pt idx="1301">
                  <c:v>2.7846392013105472</c:v>
                </c:pt>
                <c:pt idx="1302">
                  <c:v>2.764748930383401</c:v>
                </c:pt>
                <c:pt idx="1303">
                  <c:v>2.7450007320934429</c:v>
                </c:pt>
                <c:pt idx="1304">
                  <c:v>2.7253935916942482</c:v>
                </c:pt>
                <c:pt idx="1305">
                  <c:v>2.7059265016829297</c:v>
                </c:pt>
                <c:pt idx="1306">
                  <c:v>2.6865984617487721</c:v>
                </c:pt>
                <c:pt idx="1307">
                  <c:v>2.6674084787222014</c:v>
                </c:pt>
                <c:pt idx="1308">
                  <c:v>2.648355566524089</c:v>
                </c:pt>
                <c:pt idx="1309">
                  <c:v>2.6294387461153996</c:v>
                </c:pt>
                <c:pt idx="1310">
                  <c:v>2.6106570454471676</c:v>
                </c:pt>
                <c:pt idx="1311">
                  <c:v>2.5920094994108163</c:v>
                </c:pt>
                <c:pt idx="1312">
                  <c:v>2.5734951497888052</c:v>
                </c:pt>
                <c:pt idx="1313">
                  <c:v>2.555113045205621</c:v>
                </c:pt>
                <c:pt idx="1314">
                  <c:v>2.5368622410790915</c:v>
                </c:pt>
                <c:pt idx="1315">
                  <c:v>2.5187417995720427</c:v>
                </c:pt>
                <c:pt idx="1316">
                  <c:v>2.5007507895442767</c:v>
                </c:pt>
                <c:pt idx="1317">
                  <c:v>2.4828882865048891</c:v>
                </c:pt>
                <c:pt idx="1318">
                  <c:v>2.4651533725649086</c:v>
                </c:pt>
                <c:pt idx="1319">
                  <c:v>2.4475451363902669</c:v>
                </c:pt>
                <c:pt idx="1320">
                  <c:v>2.4300626731550925</c:v>
                </c:pt>
                <c:pt idx="1321">
                  <c:v>2.4127050844953315</c:v>
                </c:pt>
                <c:pt idx="1322">
                  <c:v>2.39547147846269</c:v>
                </c:pt>
                <c:pt idx="1323">
                  <c:v>2.3783609694788952</c:v>
                </c:pt>
                <c:pt idx="1324">
                  <c:v>2.3613726782902815</c:v>
                </c:pt>
                <c:pt idx="1325">
                  <c:v>2.3445057319226872</c:v>
                </c:pt>
                <c:pt idx="1326">
                  <c:v>2.3277592636366742</c:v>
                </c:pt>
                <c:pt idx="1327">
                  <c:v>2.3111324128830582</c:v>
                </c:pt>
                <c:pt idx="1328">
                  <c:v>2.2946243252587504</c:v>
                </c:pt>
                <c:pt idx="1329">
                  <c:v>2.2782341524629137</c:v>
                </c:pt>
                <c:pt idx="1330">
                  <c:v>2.2619610522534237</c:v>
                </c:pt>
                <c:pt idx="1331">
                  <c:v>2.2458041884036386</c:v>
                </c:pt>
                <c:pt idx="1332">
                  <c:v>2.2297627306594761</c:v>
                </c:pt>
                <c:pt idx="1333">
                  <c:v>2.2138358546967885</c:v>
                </c:pt>
                <c:pt idx="1334">
                  <c:v>2.1980227420790435</c:v>
                </c:pt>
                <c:pt idx="1335">
                  <c:v>2.1823225802153039</c:v>
                </c:pt>
                <c:pt idx="1336">
                  <c:v>2.1667345623185024</c:v>
                </c:pt>
                <c:pt idx="1337">
                  <c:v>2.1512578873640131</c:v>
                </c:pt>
                <c:pt idx="1338">
                  <c:v>2.1358917600485192</c:v>
                </c:pt>
                <c:pt idx="1339">
                  <c:v>2.1206353907491673</c:v>
                </c:pt>
                <c:pt idx="1340">
                  <c:v>2.105487995483017</c:v>
                </c:pt>
                <c:pt idx="1341">
                  <c:v>2.0904487958667746</c:v>
                </c:pt>
                <c:pt idx="1342">
                  <c:v>2.075517019076814</c:v>
                </c:pt>
                <c:pt idx="1343">
                  <c:v>2.0606918978094835</c:v>
                </c:pt>
                <c:pt idx="1344">
                  <c:v>2.0459726702416905</c:v>
                </c:pt>
                <c:pt idx="1345">
                  <c:v>2.0313585799917719</c:v>
                </c:pt>
                <c:pt idx="1346">
                  <c:v>2.0168488760806365</c:v>
                </c:pt>
                <c:pt idx="1347">
                  <c:v>2.0024428128931899</c:v>
                </c:pt>
                <c:pt idx="1348">
                  <c:v>1.9881396501400319</c:v>
                </c:pt>
                <c:pt idx="1349">
                  <c:v>1.9739386528194245</c:v>
                </c:pt>
                <c:pt idx="1350">
                  <c:v>1.9598390911795331</c:v>
                </c:pt>
                <c:pt idx="1351">
                  <c:v>1.9458402406809354</c:v>
                </c:pt>
                <c:pt idx="1352">
                  <c:v>1.9319413819593987</c:v>
                </c:pt>
                <c:pt idx="1353">
                  <c:v>1.9181418007889208</c:v>
                </c:pt>
                <c:pt idx="1354">
                  <c:v>1.9044407880450365</c:v>
                </c:pt>
                <c:pt idx="1355">
                  <c:v>1.8908376396683828</c:v>
                </c:pt>
                <c:pt idx="1356">
                  <c:v>1.8773316566285259</c:v>
                </c:pt>
                <c:pt idx="1357">
                  <c:v>1.8639221448880461</c:v>
                </c:pt>
                <c:pt idx="1358">
                  <c:v>1.8506084153668776</c:v>
                </c:pt>
                <c:pt idx="1359">
                  <c:v>1.8373897839069036</c:v>
                </c:pt>
                <c:pt idx="1360">
                  <c:v>1.824265571236803</c:v>
                </c:pt>
                <c:pt idx="1361">
                  <c:v>1.8112351029371503</c:v>
                </c:pt>
                <c:pt idx="1362">
                  <c:v>1.7982977094057606</c:v>
                </c:pt>
                <c:pt idx="1363">
                  <c:v>1.7854527258232848</c:v>
                </c:pt>
                <c:pt idx="1364">
                  <c:v>1.7726994921190504</c:v>
                </c:pt>
                <c:pt idx="1365">
                  <c:v>1.7600373529371431</c:v>
                </c:pt>
                <c:pt idx="1366">
                  <c:v>1.7474656576027339</c:v>
                </c:pt>
                <c:pt idx="1367">
                  <c:v>1.7349837600886449</c:v>
                </c:pt>
                <c:pt idx="1368">
                  <c:v>1.7225910189821532</c:v>
                </c:pt>
                <c:pt idx="1369">
                  <c:v>1.7102867974520339</c:v>
                </c:pt>
                <c:pt idx="1370">
                  <c:v>1.6980704632158352</c:v>
                </c:pt>
                <c:pt idx="1371">
                  <c:v>1.6859413885073897</c:v>
                </c:pt>
                <c:pt idx="1372">
                  <c:v>1.6738989500445569</c:v>
                </c:pt>
                <c:pt idx="1373">
                  <c:v>1.6619425289971954</c:v>
                </c:pt>
                <c:pt idx="1374">
                  <c:v>1.6500715109553641</c:v>
                </c:pt>
                <c:pt idx="1375">
                  <c:v>1.638285285897751</c:v>
                </c:pt>
                <c:pt idx="1376">
                  <c:v>1.6265832481603271</c:v>
                </c:pt>
                <c:pt idx="1377">
                  <c:v>1.6149647964052227</c:v>
                </c:pt>
                <c:pt idx="1378">
                  <c:v>1.6034293335898286</c:v>
                </c:pt>
                <c:pt idx="1379">
                  <c:v>1.5919762669361162</c:v>
                </c:pt>
                <c:pt idx="1380">
                  <c:v>1.5806050079001759</c:v>
                </c:pt>
                <c:pt idx="1381">
                  <c:v>1.5693149721419752</c:v>
                </c:pt>
                <c:pt idx="1382">
                  <c:v>1.558105579495332</c:v>
                </c:pt>
                <c:pt idx="1383">
                  <c:v>1.5469762539381011</c:v>
                </c:pt>
                <c:pt idx="1384">
                  <c:v>1.535926423562574</c:v>
                </c:pt>
                <c:pt idx="1385">
                  <c:v>1.5249555205460925</c:v>
                </c:pt>
                <c:pt idx="1386">
                  <c:v>1.5140629811218689</c:v>
                </c:pt>
                <c:pt idx="1387">
                  <c:v>1.5032482455500156</c:v>
                </c:pt>
                <c:pt idx="1388">
                  <c:v>1.4925107580887826</c:v>
                </c:pt>
                <c:pt idx="1389">
                  <c:v>1.4818499669659999</c:v>
                </c:pt>
                <c:pt idx="1390">
                  <c:v>1.4712653243507234</c:v>
                </c:pt>
                <c:pt idx="1391">
                  <c:v>1.4607562863250831</c:v>
                </c:pt>
                <c:pt idx="1392">
                  <c:v>1.4503223128563341</c:v>
                </c:pt>
                <c:pt idx="1393">
                  <c:v>1.4399628677691043</c:v>
                </c:pt>
                <c:pt idx="1394">
                  <c:v>1.4296774187178438</c:v>
                </c:pt>
                <c:pt idx="1395">
                  <c:v>1.4194654371594682</c:v>
                </c:pt>
                <c:pt idx="1396">
                  <c:v>1.4093263983261979</c:v>
                </c:pt>
                <c:pt idx="1397">
                  <c:v>1.399259781198593</c:v>
                </c:pt>
                <c:pt idx="1398">
                  <c:v>1.3892650684787784</c:v>
                </c:pt>
                <c:pt idx="1399">
                  <c:v>1.3793417465638629</c:v>
                </c:pt>
                <c:pt idx="1400">
                  <c:v>1.369489305519545</c:v>
                </c:pt>
                <c:pt idx="1401">
                  <c:v>1.3597072390539098</c:v>
                </c:pt>
                <c:pt idx="1402">
                  <c:v>1.3499950444914115</c:v>
                </c:pt>
                <c:pt idx="1403">
                  <c:v>1.3403522227470432</c:v>
                </c:pt>
                <c:pt idx="1404">
                  <c:v>1.330778278300689</c:v>
                </c:pt>
                <c:pt idx="1405">
                  <c:v>1.3212727191716613</c:v>
                </c:pt>
                <c:pt idx="1406">
                  <c:v>1.3118350568934203</c:v>
                </c:pt>
                <c:pt idx="1407">
                  <c:v>1.3024648064884705</c:v>
                </c:pt>
                <c:pt idx="1408">
                  <c:v>1.2931614864434415</c:v>
                </c:pt>
                <c:pt idx="1409">
                  <c:v>1.2839246186843434</c:v>
                </c:pt>
                <c:pt idx="1410">
                  <c:v>1.2747537285519985</c:v>
                </c:pt>
                <c:pt idx="1411">
                  <c:v>1.2656483447776532</c:v>
                </c:pt>
                <c:pt idx="1412">
                  <c:v>1.2566079994587567</c:v>
                </c:pt>
                <c:pt idx="1413">
                  <c:v>1.2476322280349195</c:v>
                </c:pt>
                <c:pt idx="1414">
                  <c:v>1.2387205692640404</c:v>
                </c:pt>
                <c:pt idx="1415">
                  <c:v>1.2298725651986036</c:v>
                </c:pt>
                <c:pt idx="1416">
                  <c:v>1.2210877611621467</c:v>
                </c:pt>
                <c:pt idx="1417">
                  <c:v>1.2123657057258961</c:v>
                </c:pt>
                <c:pt idx="1418">
                  <c:v>1.2037059506855692</c:v>
                </c:pt>
                <c:pt idx="1419">
                  <c:v>1.1951080510383416</c:v>
                </c:pt>
                <c:pt idx="1420">
                  <c:v>1.1865715649599806</c:v>
                </c:pt>
                <c:pt idx="1421">
                  <c:v>1.1780960537821406</c:v>
                </c:pt>
                <c:pt idx="1422">
                  <c:v>1.1696810819698211</c:v>
                </c:pt>
                <c:pt idx="1423">
                  <c:v>1.1613262170989851</c:v>
                </c:pt>
                <c:pt idx="1424">
                  <c:v>1.1530310298343394</c:v>
                </c:pt>
                <c:pt idx="1425">
                  <c:v>1.1447950939072704</c:v>
                </c:pt>
                <c:pt idx="1426">
                  <c:v>1.1366179860939407</c:v>
                </c:pt>
                <c:pt idx="1427">
                  <c:v>1.1284992861935399</c:v>
                </c:pt>
                <c:pt idx="1428">
                  <c:v>1.1204385770066916</c:v>
                </c:pt>
                <c:pt idx="1429">
                  <c:v>1.1124354443140152</c:v>
                </c:pt>
                <c:pt idx="1430">
                  <c:v>1.1044894768548399</c:v>
                </c:pt>
                <c:pt idx="1431">
                  <c:v>1.0966002663060703</c:v>
                </c:pt>
                <c:pt idx="1432">
                  <c:v>1.088767407261205</c:v>
                </c:pt>
                <c:pt idx="1433">
                  <c:v>1.080990497209503</c:v>
                </c:pt>
                <c:pt idx="1434">
                  <c:v>1.0732691365153</c:v>
                </c:pt>
                <c:pt idx="1435">
                  <c:v>1.0656029283974722</c:v>
                </c:pt>
                <c:pt idx="1436">
                  <c:v>1.0579914789090463</c:v>
                </c:pt>
                <c:pt idx="1437">
                  <c:v>1.0504343969169561</c:v>
                </c:pt>
                <c:pt idx="1438">
                  <c:v>1.0429312940819429</c:v>
                </c:pt>
                <c:pt idx="1439">
                  <c:v>1.0354817848385998</c:v>
                </c:pt>
                <c:pt idx="1440">
                  <c:v>1.0280854863755582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61-4BF0-879E-B40815B09F8B}"/>
            </c:ext>
          </c:extLst>
        </c:ser>
        <c:ser>
          <c:idx val="2"/>
          <c:order val="2"/>
          <c:tx>
            <c:strRef>
              <c:f>'Repeated p.o.'!$A$15</c:f>
              <c:strCache>
                <c:ptCount val="1"/>
                <c:pt idx="0">
                  <c:v>MEC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Sheet3!$AC$73:$AC$1513</c:f>
              <c:numCache>
                <c:formatCode>General</c:formatCode>
                <c:ptCount val="14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</c:numCache>
            </c:numRef>
          </c:xVal>
          <c:yVal>
            <c:numRef>
              <c:f>Sheet3!$AD$73:$AD$1513</c:f>
              <c:numCache>
                <c:formatCode>General</c:formatCode>
                <c:ptCount val="144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15</c:v>
                </c:pt>
                <c:pt idx="631">
                  <c:v>15</c:v>
                </c:pt>
                <c:pt idx="632">
                  <c:v>15</c:v>
                </c:pt>
                <c:pt idx="633">
                  <c:v>15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15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</c:v>
                </c:pt>
                <c:pt idx="681">
                  <c:v>15</c:v>
                </c:pt>
                <c:pt idx="682">
                  <c:v>15</c:v>
                </c:pt>
                <c:pt idx="683">
                  <c:v>15</c:v>
                </c:pt>
                <c:pt idx="684">
                  <c:v>15</c:v>
                </c:pt>
                <c:pt idx="685">
                  <c:v>15</c:v>
                </c:pt>
                <c:pt idx="686">
                  <c:v>15</c:v>
                </c:pt>
                <c:pt idx="687">
                  <c:v>15</c:v>
                </c:pt>
                <c:pt idx="688">
                  <c:v>15</c:v>
                </c:pt>
                <c:pt idx="689">
                  <c:v>15</c:v>
                </c:pt>
                <c:pt idx="690">
                  <c:v>15</c:v>
                </c:pt>
                <c:pt idx="691">
                  <c:v>15</c:v>
                </c:pt>
                <c:pt idx="692">
                  <c:v>15</c:v>
                </c:pt>
                <c:pt idx="693">
                  <c:v>15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15</c:v>
                </c:pt>
                <c:pt idx="711">
                  <c:v>15</c:v>
                </c:pt>
                <c:pt idx="712">
                  <c:v>15</c:v>
                </c:pt>
                <c:pt idx="713">
                  <c:v>15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15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15</c:v>
                </c:pt>
                <c:pt idx="757">
                  <c:v>15</c:v>
                </c:pt>
                <c:pt idx="758">
                  <c:v>15</c:v>
                </c:pt>
                <c:pt idx="759">
                  <c:v>15</c:v>
                </c:pt>
                <c:pt idx="760">
                  <c:v>15</c:v>
                </c:pt>
                <c:pt idx="761">
                  <c:v>15</c:v>
                </c:pt>
                <c:pt idx="762">
                  <c:v>15</c:v>
                </c:pt>
                <c:pt idx="763">
                  <c:v>15</c:v>
                </c:pt>
                <c:pt idx="764">
                  <c:v>15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15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15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15</c:v>
                </c:pt>
                <c:pt idx="856">
                  <c:v>15</c:v>
                </c:pt>
                <c:pt idx="857">
                  <c:v>15</c:v>
                </c:pt>
                <c:pt idx="858">
                  <c:v>15</c:v>
                </c:pt>
                <c:pt idx="859">
                  <c:v>15</c:v>
                </c:pt>
                <c:pt idx="860">
                  <c:v>15</c:v>
                </c:pt>
                <c:pt idx="861">
                  <c:v>15</c:v>
                </c:pt>
                <c:pt idx="862">
                  <c:v>15</c:v>
                </c:pt>
                <c:pt idx="863">
                  <c:v>15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15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15</c:v>
                </c:pt>
                <c:pt idx="912">
                  <c:v>15</c:v>
                </c:pt>
                <c:pt idx="913">
                  <c:v>15</c:v>
                </c:pt>
                <c:pt idx="914">
                  <c:v>15</c:v>
                </c:pt>
                <c:pt idx="915">
                  <c:v>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15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15</c:v>
                </c:pt>
                <c:pt idx="942">
                  <c:v>15</c:v>
                </c:pt>
                <c:pt idx="943">
                  <c:v>15</c:v>
                </c:pt>
                <c:pt idx="944">
                  <c:v>15</c:v>
                </c:pt>
                <c:pt idx="945">
                  <c:v>15</c:v>
                </c:pt>
                <c:pt idx="946">
                  <c:v>15</c:v>
                </c:pt>
                <c:pt idx="947">
                  <c:v>15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15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15</c:v>
                </c:pt>
                <c:pt idx="993">
                  <c:v>15</c:v>
                </c:pt>
                <c:pt idx="994">
                  <c:v>15</c:v>
                </c:pt>
                <c:pt idx="995">
                  <c:v>15</c:v>
                </c:pt>
                <c:pt idx="996">
                  <c:v>15</c:v>
                </c:pt>
                <c:pt idx="997">
                  <c:v>15</c:v>
                </c:pt>
                <c:pt idx="998">
                  <c:v>15</c:v>
                </c:pt>
                <c:pt idx="999">
                  <c:v>15</c:v>
                </c:pt>
                <c:pt idx="1000">
                  <c:v>15</c:v>
                </c:pt>
                <c:pt idx="1001">
                  <c:v>15</c:v>
                </c:pt>
                <c:pt idx="1002">
                  <c:v>15</c:v>
                </c:pt>
                <c:pt idx="1003">
                  <c:v>15</c:v>
                </c:pt>
                <c:pt idx="1004">
                  <c:v>15</c:v>
                </c:pt>
                <c:pt idx="1005">
                  <c:v>15</c:v>
                </c:pt>
                <c:pt idx="1006">
                  <c:v>15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15</c:v>
                </c:pt>
                <c:pt idx="1035">
                  <c:v>15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15</c:v>
                </c:pt>
                <c:pt idx="1040">
                  <c:v>15</c:v>
                </c:pt>
                <c:pt idx="1041">
                  <c:v>15</c:v>
                </c:pt>
                <c:pt idx="1042">
                  <c:v>15</c:v>
                </c:pt>
                <c:pt idx="1043">
                  <c:v>15</c:v>
                </c:pt>
                <c:pt idx="1044">
                  <c:v>15</c:v>
                </c:pt>
                <c:pt idx="1045">
                  <c:v>15</c:v>
                </c:pt>
                <c:pt idx="1046">
                  <c:v>15</c:v>
                </c:pt>
                <c:pt idx="1047">
                  <c:v>15</c:v>
                </c:pt>
                <c:pt idx="1048">
                  <c:v>15</c:v>
                </c:pt>
                <c:pt idx="1049">
                  <c:v>15</c:v>
                </c:pt>
                <c:pt idx="1050">
                  <c:v>15</c:v>
                </c:pt>
                <c:pt idx="1051">
                  <c:v>15</c:v>
                </c:pt>
                <c:pt idx="1052">
                  <c:v>15</c:v>
                </c:pt>
                <c:pt idx="1053">
                  <c:v>15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15</c:v>
                </c:pt>
                <c:pt idx="1060">
                  <c:v>15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15</c:v>
                </c:pt>
                <c:pt idx="1092">
                  <c:v>15</c:v>
                </c:pt>
                <c:pt idx="1093">
                  <c:v>15</c:v>
                </c:pt>
                <c:pt idx="1094">
                  <c:v>15</c:v>
                </c:pt>
                <c:pt idx="1095">
                  <c:v>15</c:v>
                </c:pt>
                <c:pt idx="1096">
                  <c:v>15</c:v>
                </c:pt>
                <c:pt idx="1097">
                  <c:v>15</c:v>
                </c:pt>
                <c:pt idx="1098">
                  <c:v>15</c:v>
                </c:pt>
                <c:pt idx="1099">
                  <c:v>15</c:v>
                </c:pt>
                <c:pt idx="1100">
                  <c:v>15</c:v>
                </c:pt>
                <c:pt idx="1101">
                  <c:v>15</c:v>
                </c:pt>
                <c:pt idx="1102">
                  <c:v>15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15</c:v>
                </c:pt>
                <c:pt idx="1120">
                  <c:v>15</c:v>
                </c:pt>
                <c:pt idx="1121">
                  <c:v>15</c:v>
                </c:pt>
                <c:pt idx="1122">
                  <c:v>15</c:v>
                </c:pt>
                <c:pt idx="1123">
                  <c:v>15</c:v>
                </c:pt>
                <c:pt idx="1124">
                  <c:v>15</c:v>
                </c:pt>
                <c:pt idx="1125">
                  <c:v>15</c:v>
                </c:pt>
                <c:pt idx="1126">
                  <c:v>15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</c:v>
                </c:pt>
                <c:pt idx="1160">
                  <c:v>15</c:v>
                </c:pt>
                <c:pt idx="1161">
                  <c:v>15</c:v>
                </c:pt>
                <c:pt idx="1162">
                  <c:v>15</c:v>
                </c:pt>
                <c:pt idx="1163">
                  <c:v>15</c:v>
                </c:pt>
                <c:pt idx="1164">
                  <c:v>15</c:v>
                </c:pt>
                <c:pt idx="1165">
                  <c:v>15</c:v>
                </c:pt>
                <c:pt idx="1166">
                  <c:v>15</c:v>
                </c:pt>
                <c:pt idx="1167">
                  <c:v>15</c:v>
                </c:pt>
                <c:pt idx="1168">
                  <c:v>15</c:v>
                </c:pt>
                <c:pt idx="1169">
                  <c:v>15</c:v>
                </c:pt>
                <c:pt idx="1170">
                  <c:v>15</c:v>
                </c:pt>
                <c:pt idx="1171">
                  <c:v>15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15</c:v>
                </c:pt>
                <c:pt idx="1185">
                  <c:v>15</c:v>
                </c:pt>
                <c:pt idx="1186">
                  <c:v>15</c:v>
                </c:pt>
                <c:pt idx="1187">
                  <c:v>15</c:v>
                </c:pt>
                <c:pt idx="1188">
                  <c:v>15</c:v>
                </c:pt>
                <c:pt idx="1189">
                  <c:v>15</c:v>
                </c:pt>
                <c:pt idx="1190">
                  <c:v>15</c:v>
                </c:pt>
                <c:pt idx="1191">
                  <c:v>15</c:v>
                </c:pt>
                <c:pt idx="1192">
                  <c:v>15</c:v>
                </c:pt>
                <c:pt idx="1193">
                  <c:v>15</c:v>
                </c:pt>
                <c:pt idx="1194">
                  <c:v>15</c:v>
                </c:pt>
                <c:pt idx="1195">
                  <c:v>15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15</c:v>
                </c:pt>
                <c:pt idx="1207">
                  <c:v>15</c:v>
                </c:pt>
                <c:pt idx="1208">
                  <c:v>15</c:v>
                </c:pt>
                <c:pt idx="1209">
                  <c:v>15</c:v>
                </c:pt>
                <c:pt idx="1210">
                  <c:v>15</c:v>
                </c:pt>
                <c:pt idx="1211">
                  <c:v>15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15</c:v>
                </c:pt>
                <c:pt idx="1217">
                  <c:v>15</c:v>
                </c:pt>
                <c:pt idx="1218">
                  <c:v>15</c:v>
                </c:pt>
                <c:pt idx="1219">
                  <c:v>15</c:v>
                </c:pt>
                <c:pt idx="1220">
                  <c:v>15</c:v>
                </c:pt>
                <c:pt idx="1221">
                  <c:v>15</c:v>
                </c:pt>
                <c:pt idx="1222">
                  <c:v>15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15</c:v>
                </c:pt>
                <c:pt idx="1230">
                  <c:v>15</c:v>
                </c:pt>
                <c:pt idx="1231">
                  <c:v>15</c:v>
                </c:pt>
                <c:pt idx="1232">
                  <c:v>15</c:v>
                </c:pt>
                <c:pt idx="1233">
                  <c:v>15</c:v>
                </c:pt>
                <c:pt idx="1234">
                  <c:v>15</c:v>
                </c:pt>
                <c:pt idx="1235">
                  <c:v>15</c:v>
                </c:pt>
                <c:pt idx="1236">
                  <c:v>15</c:v>
                </c:pt>
                <c:pt idx="1237">
                  <c:v>15</c:v>
                </c:pt>
                <c:pt idx="1238">
                  <c:v>15</c:v>
                </c:pt>
                <c:pt idx="1239">
                  <c:v>15</c:v>
                </c:pt>
                <c:pt idx="1240">
                  <c:v>15</c:v>
                </c:pt>
                <c:pt idx="1241">
                  <c:v>15</c:v>
                </c:pt>
                <c:pt idx="1242">
                  <c:v>15</c:v>
                </c:pt>
                <c:pt idx="1243">
                  <c:v>15</c:v>
                </c:pt>
                <c:pt idx="1244">
                  <c:v>15</c:v>
                </c:pt>
                <c:pt idx="1245">
                  <c:v>15</c:v>
                </c:pt>
                <c:pt idx="1246">
                  <c:v>15</c:v>
                </c:pt>
                <c:pt idx="1247">
                  <c:v>15</c:v>
                </c:pt>
                <c:pt idx="1248">
                  <c:v>15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15</c:v>
                </c:pt>
                <c:pt idx="1253">
                  <c:v>15</c:v>
                </c:pt>
                <c:pt idx="1254">
                  <c:v>15</c:v>
                </c:pt>
                <c:pt idx="1255">
                  <c:v>15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15</c:v>
                </c:pt>
                <c:pt idx="1264">
                  <c:v>15</c:v>
                </c:pt>
                <c:pt idx="1265">
                  <c:v>15</c:v>
                </c:pt>
                <c:pt idx="1266">
                  <c:v>15</c:v>
                </c:pt>
                <c:pt idx="1267">
                  <c:v>15</c:v>
                </c:pt>
                <c:pt idx="1268">
                  <c:v>15</c:v>
                </c:pt>
                <c:pt idx="1269">
                  <c:v>15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15</c:v>
                </c:pt>
                <c:pt idx="1292">
                  <c:v>15</c:v>
                </c:pt>
                <c:pt idx="1293">
                  <c:v>15</c:v>
                </c:pt>
                <c:pt idx="1294">
                  <c:v>15</c:v>
                </c:pt>
                <c:pt idx="1295">
                  <c:v>15</c:v>
                </c:pt>
                <c:pt idx="1296">
                  <c:v>15</c:v>
                </c:pt>
                <c:pt idx="1297">
                  <c:v>15</c:v>
                </c:pt>
                <c:pt idx="1298">
                  <c:v>15</c:v>
                </c:pt>
                <c:pt idx="1299">
                  <c:v>15</c:v>
                </c:pt>
                <c:pt idx="1300">
                  <c:v>15</c:v>
                </c:pt>
                <c:pt idx="1301">
                  <c:v>15</c:v>
                </c:pt>
                <c:pt idx="1302">
                  <c:v>15</c:v>
                </c:pt>
                <c:pt idx="1303">
                  <c:v>15</c:v>
                </c:pt>
                <c:pt idx="1304">
                  <c:v>15</c:v>
                </c:pt>
                <c:pt idx="1305">
                  <c:v>15</c:v>
                </c:pt>
                <c:pt idx="1306">
                  <c:v>15</c:v>
                </c:pt>
                <c:pt idx="1307">
                  <c:v>15</c:v>
                </c:pt>
                <c:pt idx="1308">
                  <c:v>15</c:v>
                </c:pt>
                <c:pt idx="1309">
                  <c:v>15</c:v>
                </c:pt>
                <c:pt idx="1310">
                  <c:v>15</c:v>
                </c:pt>
                <c:pt idx="1311">
                  <c:v>15</c:v>
                </c:pt>
                <c:pt idx="1312">
                  <c:v>15</c:v>
                </c:pt>
                <c:pt idx="1313">
                  <c:v>15</c:v>
                </c:pt>
                <c:pt idx="1314">
                  <c:v>15</c:v>
                </c:pt>
                <c:pt idx="1315">
                  <c:v>15</c:v>
                </c:pt>
                <c:pt idx="1316">
                  <c:v>15</c:v>
                </c:pt>
                <c:pt idx="1317">
                  <c:v>15</c:v>
                </c:pt>
                <c:pt idx="1318">
                  <c:v>15</c:v>
                </c:pt>
                <c:pt idx="1319">
                  <c:v>15</c:v>
                </c:pt>
                <c:pt idx="1320">
                  <c:v>15</c:v>
                </c:pt>
                <c:pt idx="1321">
                  <c:v>15</c:v>
                </c:pt>
                <c:pt idx="1322">
                  <c:v>15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15</c:v>
                </c:pt>
                <c:pt idx="1338">
                  <c:v>15</c:v>
                </c:pt>
                <c:pt idx="1339">
                  <c:v>15</c:v>
                </c:pt>
                <c:pt idx="1340">
                  <c:v>15</c:v>
                </c:pt>
                <c:pt idx="1341">
                  <c:v>15</c:v>
                </c:pt>
                <c:pt idx="1342">
                  <c:v>15</c:v>
                </c:pt>
                <c:pt idx="1343">
                  <c:v>15</c:v>
                </c:pt>
                <c:pt idx="1344">
                  <c:v>15</c:v>
                </c:pt>
                <c:pt idx="1345">
                  <c:v>15</c:v>
                </c:pt>
                <c:pt idx="1346">
                  <c:v>15</c:v>
                </c:pt>
                <c:pt idx="1347">
                  <c:v>15</c:v>
                </c:pt>
                <c:pt idx="1348">
                  <c:v>15</c:v>
                </c:pt>
                <c:pt idx="1349">
                  <c:v>15</c:v>
                </c:pt>
                <c:pt idx="1350">
                  <c:v>15</c:v>
                </c:pt>
                <c:pt idx="1351">
                  <c:v>15</c:v>
                </c:pt>
                <c:pt idx="1352">
                  <c:v>15</c:v>
                </c:pt>
                <c:pt idx="1353">
                  <c:v>15</c:v>
                </c:pt>
                <c:pt idx="1354">
                  <c:v>15</c:v>
                </c:pt>
                <c:pt idx="1355">
                  <c:v>15</c:v>
                </c:pt>
                <c:pt idx="1356">
                  <c:v>15</c:v>
                </c:pt>
                <c:pt idx="1357">
                  <c:v>15</c:v>
                </c:pt>
                <c:pt idx="1358">
                  <c:v>15</c:v>
                </c:pt>
                <c:pt idx="1359">
                  <c:v>15</c:v>
                </c:pt>
                <c:pt idx="1360">
                  <c:v>15</c:v>
                </c:pt>
                <c:pt idx="1361">
                  <c:v>15</c:v>
                </c:pt>
                <c:pt idx="1362">
                  <c:v>15</c:v>
                </c:pt>
                <c:pt idx="1363">
                  <c:v>15</c:v>
                </c:pt>
                <c:pt idx="1364">
                  <c:v>15</c:v>
                </c:pt>
                <c:pt idx="1365">
                  <c:v>15</c:v>
                </c:pt>
                <c:pt idx="1366">
                  <c:v>15</c:v>
                </c:pt>
                <c:pt idx="1367">
                  <c:v>15</c:v>
                </c:pt>
                <c:pt idx="1368">
                  <c:v>15</c:v>
                </c:pt>
                <c:pt idx="1369">
                  <c:v>15</c:v>
                </c:pt>
                <c:pt idx="1370">
                  <c:v>15</c:v>
                </c:pt>
                <c:pt idx="1371">
                  <c:v>15</c:v>
                </c:pt>
                <c:pt idx="1372">
                  <c:v>15</c:v>
                </c:pt>
                <c:pt idx="1373">
                  <c:v>15</c:v>
                </c:pt>
                <c:pt idx="1374">
                  <c:v>15</c:v>
                </c:pt>
                <c:pt idx="1375">
                  <c:v>15</c:v>
                </c:pt>
                <c:pt idx="1376">
                  <c:v>15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15</c:v>
                </c:pt>
                <c:pt idx="1425">
                  <c:v>15</c:v>
                </c:pt>
                <c:pt idx="1426">
                  <c:v>15</c:v>
                </c:pt>
                <c:pt idx="1427">
                  <c:v>15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15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15</c:v>
                </c:pt>
                <c:pt idx="1440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BD-4F71-986A-C34345B15388}"/>
            </c:ext>
          </c:extLst>
        </c:ser>
        <c:ser>
          <c:idx val="3"/>
          <c:order val="3"/>
          <c:tx>
            <c:strRef>
              <c:f>'Repeated p.o.'!$A$16</c:f>
              <c:strCache>
                <c:ptCount val="1"/>
                <c:pt idx="0">
                  <c:v>MTC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Sheet3!$AC$73:$AC$1513</c:f>
              <c:numCache>
                <c:formatCode>General</c:formatCode>
                <c:ptCount val="14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</c:numCache>
            </c:numRef>
          </c:xVal>
          <c:yVal>
            <c:numRef>
              <c:f>Sheet3!$AE$73:$AE$1513</c:f>
              <c:numCache>
                <c:formatCode>General</c:formatCode>
                <c:ptCount val="1441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25</c:v>
                </c:pt>
                <c:pt idx="1001">
                  <c:v>25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25</c:v>
                </c:pt>
                <c:pt idx="1174">
                  <c:v>25</c:v>
                </c:pt>
                <c:pt idx="1175">
                  <c:v>25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25</c:v>
                </c:pt>
                <c:pt idx="1273">
                  <c:v>25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25</c:v>
                </c:pt>
                <c:pt idx="1296">
                  <c:v>25</c:v>
                </c:pt>
                <c:pt idx="1297">
                  <c:v>25</c:v>
                </c:pt>
                <c:pt idx="1298">
                  <c:v>25</c:v>
                </c:pt>
                <c:pt idx="1299">
                  <c:v>25</c:v>
                </c:pt>
                <c:pt idx="1300">
                  <c:v>25</c:v>
                </c:pt>
                <c:pt idx="1301">
                  <c:v>25</c:v>
                </c:pt>
                <c:pt idx="1302">
                  <c:v>25</c:v>
                </c:pt>
                <c:pt idx="1303">
                  <c:v>25</c:v>
                </c:pt>
                <c:pt idx="1304">
                  <c:v>25</c:v>
                </c:pt>
                <c:pt idx="1305">
                  <c:v>25</c:v>
                </c:pt>
                <c:pt idx="1306">
                  <c:v>25</c:v>
                </c:pt>
                <c:pt idx="1307">
                  <c:v>25</c:v>
                </c:pt>
                <c:pt idx="1308">
                  <c:v>25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25</c:v>
                </c:pt>
                <c:pt idx="1323">
                  <c:v>25</c:v>
                </c:pt>
                <c:pt idx="1324">
                  <c:v>25</c:v>
                </c:pt>
                <c:pt idx="1325">
                  <c:v>25</c:v>
                </c:pt>
                <c:pt idx="1326">
                  <c:v>25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25</c:v>
                </c:pt>
                <c:pt idx="1331">
                  <c:v>25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25</c:v>
                </c:pt>
                <c:pt idx="1341">
                  <c:v>25</c:v>
                </c:pt>
                <c:pt idx="1342">
                  <c:v>25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25</c:v>
                </c:pt>
                <c:pt idx="1348">
                  <c:v>25</c:v>
                </c:pt>
                <c:pt idx="1349">
                  <c:v>25</c:v>
                </c:pt>
                <c:pt idx="1350">
                  <c:v>25</c:v>
                </c:pt>
                <c:pt idx="1351">
                  <c:v>25</c:v>
                </c:pt>
                <c:pt idx="1352">
                  <c:v>25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25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25</c:v>
                </c:pt>
                <c:pt idx="1399">
                  <c:v>25</c:v>
                </c:pt>
                <c:pt idx="1400">
                  <c:v>25</c:v>
                </c:pt>
                <c:pt idx="1401">
                  <c:v>25</c:v>
                </c:pt>
                <c:pt idx="1402">
                  <c:v>25</c:v>
                </c:pt>
                <c:pt idx="1403">
                  <c:v>25</c:v>
                </c:pt>
                <c:pt idx="1404">
                  <c:v>25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25</c:v>
                </c:pt>
                <c:pt idx="1440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BD-4F71-986A-C34345B15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70744"/>
        <c:axId val="431266808"/>
      </c:scatterChart>
      <c:valAx>
        <c:axId val="43127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none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cap="none" baseline="0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none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66808"/>
        <c:crosses val="autoZero"/>
        <c:crossBetween val="midCat"/>
      </c:valAx>
      <c:valAx>
        <c:axId val="43126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none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cap="none" baseline="0">
                    <a:latin typeface="+mn-lt"/>
                  </a:rPr>
                  <a:t>Conc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none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7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040141399770511"/>
          <c:y val="0.62536293332067794"/>
          <c:w val="8.6175474171647545E-2"/>
          <c:h val="0.14957880889049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1</xdr:row>
      <xdr:rowOff>48576</xdr:rowOff>
    </xdr:from>
    <xdr:to>
      <xdr:col>10</xdr:col>
      <xdr:colOff>504825</xdr:colOff>
      <xdr:row>31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66676</xdr:colOff>
      <xdr:row>1</xdr:row>
      <xdr:rowOff>171450</xdr:rowOff>
    </xdr:from>
    <xdr:to>
      <xdr:col>23</xdr:col>
      <xdr:colOff>104776</xdr:colOff>
      <xdr:row>27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173318</xdr:colOff>
      <xdr:row>3</xdr:row>
      <xdr:rowOff>179838</xdr:rowOff>
    </xdr:from>
    <xdr:ext cx="1977464" cy="655885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949278" y="728478"/>
          <a:ext cx="1977464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single i.v.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342901</xdr:colOff>
      <xdr:row>0</xdr:row>
      <xdr:rowOff>150838</xdr:rowOff>
    </xdr:from>
    <xdr:to>
      <xdr:col>15</xdr:col>
      <xdr:colOff>381000</xdr:colOff>
      <xdr:row>31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716260</xdr:colOff>
      <xdr:row>0</xdr:row>
      <xdr:rowOff>172125</xdr:rowOff>
    </xdr:from>
    <xdr:to>
      <xdr:col>23</xdr:col>
      <xdr:colOff>329524</xdr:colOff>
      <xdr:row>19</xdr:row>
      <xdr:rowOff>70473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745917</xdr:colOff>
      <xdr:row>20</xdr:row>
      <xdr:rowOff>59181</xdr:rowOff>
    </xdr:from>
    <xdr:to>
      <xdr:col>23</xdr:col>
      <xdr:colOff>358400</xdr:colOff>
      <xdr:row>38</xdr:row>
      <xdr:rowOff>148029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8</xdr:col>
      <xdr:colOff>140093</xdr:colOff>
      <xdr:row>2</xdr:row>
      <xdr:rowOff>142875</xdr:rowOff>
    </xdr:from>
    <xdr:ext cx="5088189" cy="65588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31193" y="523875"/>
          <a:ext cx="5088189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single oral administration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7</xdr:row>
      <xdr:rowOff>152400</xdr:rowOff>
    </xdr:from>
    <xdr:to>
      <xdr:col>14</xdr:col>
      <xdr:colOff>266700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38099</xdr:rowOff>
    </xdr:from>
    <xdr:to>
      <xdr:col>18</xdr:col>
      <xdr:colOff>19050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6"/>
  <sheetViews>
    <sheetView tabSelected="1" zoomScaleNormal="100" workbookViewId="0">
      <selection activeCell="C17" sqref="C17"/>
    </sheetView>
  </sheetViews>
  <sheetFormatPr defaultRowHeight="15" x14ac:dyDescent="0.25"/>
  <cols>
    <col min="2" max="2" width="10.5703125" bestFit="1" customWidth="1"/>
    <col min="6" max="6" width="18.42578125" customWidth="1"/>
    <col min="7" max="7" width="19.7109375" customWidth="1"/>
    <col min="8" max="8" width="11.28515625" bestFit="1" customWidth="1"/>
    <col min="9" max="9" width="16.85546875" customWidth="1"/>
  </cols>
  <sheetData>
    <row r="2" spans="1:3" x14ac:dyDescent="0.25">
      <c r="A2" t="s">
        <v>2</v>
      </c>
      <c r="B2" s="2">
        <v>100</v>
      </c>
      <c r="C2" t="s">
        <v>17</v>
      </c>
    </row>
    <row r="3" spans="1:3" x14ac:dyDescent="0.25">
      <c r="A3" t="s">
        <v>0</v>
      </c>
      <c r="B3" s="2">
        <v>40</v>
      </c>
      <c r="C3" t="s">
        <v>1</v>
      </c>
    </row>
    <row r="4" spans="1:3" x14ac:dyDescent="0.25">
      <c r="A4" t="s">
        <v>4</v>
      </c>
      <c r="B4" s="2">
        <v>3</v>
      </c>
      <c r="C4" t="s">
        <v>5</v>
      </c>
    </row>
    <row r="7" spans="1:3" x14ac:dyDescent="0.25">
      <c r="A7" t="s">
        <v>48</v>
      </c>
      <c r="B7" s="13">
        <f>B2/B3</f>
        <v>2.5</v>
      </c>
      <c r="C7" t="s">
        <v>30</v>
      </c>
    </row>
    <row r="8" spans="1:3" x14ac:dyDescent="0.25">
      <c r="A8" t="s">
        <v>12</v>
      </c>
      <c r="B8" s="14">
        <f>B4/B3</f>
        <v>7.4999999999999997E-2</v>
      </c>
      <c r="C8" s="1" t="s">
        <v>13</v>
      </c>
    </row>
    <row r="9" spans="1:3" x14ac:dyDescent="0.25">
      <c r="A9" t="s">
        <v>14</v>
      </c>
      <c r="B9" s="3">
        <f>LN(2)/B8</f>
        <v>9.2419624074659374</v>
      </c>
      <c r="C9" t="s">
        <v>15</v>
      </c>
    </row>
    <row r="10" spans="1:3" x14ac:dyDescent="0.25">
      <c r="A10" t="s">
        <v>27</v>
      </c>
      <c r="B10" s="15">
        <f>E239</f>
        <v>32.07013701579227</v>
      </c>
      <c r="C10" t="s">
        <v>28</v>
      </c>
    </row>
    <row r="138" spans="1:5" x14ac:dyDescent="0.25">
      <c r="A138" t="s">
        <v>40</v>
      </c>
      <c r="B138" t="s">
        <v>41</v>
      </c>
      <c r="C138" t="s">
        <v>42</v>
      </c>
      <c r="D138" t="s">
        <v>43</v>
      </c>
      <c r="E138" t="s">
        <v>26</v>
      </c>
    </row>
    <row r="139" spans="1:5" x14ac:dyDescent="0.25">
      <c r="A139">
        <v>0</v>
      </c>
      <c r="B139">
        <f>B2</f>
        <v>100</v>
      </c>
      <c r="C139" s="11">
        <f t="shared" ref="C139:C170" si="0">B139/B$3</f>
        <v>2.5</v>
      </c>
      <c r="D139">
        <f>LN(C139)</f>
        <v>0.91629073187415511</v>
      </c>
      <c r="E139">
        <v>0</v>
      </c>
    </row>
    <row r="140" spans="1:5" x14ac:dyDescent="0.25">
      <c r="A140">
        <v>1</v>
      </c>
      <c r="B140">
        <f t="shared" ref="B140:B171" si="1">B139-B$4*C139</f>
        <v>92.5</v>
      </c>
      <c r="C140" s="11">
        <f t="shared" si="0"/>
        <v>2.3125</v>
      </c>
      <c r="D140">
        <f t="shared" ref="D140:D203" si="2">LN(C140)</f>
        <v>0.8383291904044432</v>
      </c>
      <c r="E140">
        <f>E139+0.5*(C139+C140)</f>
        <v>2.40625</v>
      </c>
    </row>
    <row r="141" spans="1:5" x14ac:dyDescent="0.25">
      <c r="A141">
        <v>2</v>
      </c>
      <c r="B141">
        <f t="shared" si="1"/>
        <v>85.5625</v>
      </c>
      <c r="C141" s="11">
        <f t="shared" si="0"/>
        <v>2.1390625000000001</v>
      </c>
      <c r="D141">
        <f t="shared" si="2"/>
        <v>0.76036764893473141</v>
      </c>
      <c r="E141">
        <f t="shared" ref="E141:E204" si="3">E140+0.5*(C140+C141)</f>
        <v>4.6320312499999998</v>
      </c>
    </row>
    <row r="142" spans="1:5" x14ac:dyDescent="0.25">
      <c r="A142">
        <v>3</v>
      </c>
      <c r="B142">
        <f t="shared" si="1"/>
        <v>79.145312500000003</v>
      </c>
      <c r="C142" s="11">
        <f t="shared" si="0"/>
        <v>1.9786328125000001</v>
      </c>
      <c r="D142">
        <f t="shared" si="2"/>
        <v>0.68240610746501951</v>
      </c>
      <c r="E142">
        <f t="shared" si="3"/>
        <v>6.69087890625</v>
      </c>
    </row>
    <row r="143" spans="1:5" x14ac:dyDescent="0.25">
      <c r="A143">
        <v>4</v>
      </c>
      <c r="B143">
        <f t="shared" si="1"/>
        <v>73.209414062500002</v>
      </c>
      <c r="C143" s="11">
        <f t="shared" si="0"/>
        <v>1.8302353515625001</v>
      </c>
      <c r="D143">
        <f t="shared" si="2"/>
        <v>0.60444456599530771</v>
      </c>
      <c r="E143">
        <f t="shared" si="3"/>
        <v>8.5953129882812505</v>
      </c>
    </row>
    <row r="144" spans="1:5" x14ac:dyDescent="0.25">
      <c r="A144">
        <v>5</v>
      </c>
      <c r="B144">
        <f t="shared" si="1"/>
        <v>67.718708007812495</v>
      </c>
      <c r="C144" s="11">
        <f t="shared" si="0"/>
        <v>1.6929677001953123</v>
      </c>
      <c r="D144">
        <f t="shared" si="2"/>
        <v>0.5264830245255957</v>
      </c>
      <c r="E144">
        <f t="shared" si="3"/>
        <v>10.356914514160156</v>
      </c>
    </row>
    <row r="145" spans="1:5" x14ac:dyDescent="0.25">
      <c r="A145">
        <v>6</v>
      </c>
      <c r="B145">
        <f t="shared" si="1"/>
        <v>62.639804907226562</v>
      </c>
      <c r="C145" s="11">
        <f t="shared" si="0"/>
        <v>1.5659951226806641</v>
      </c>
      <c r="D145">
        <f t="shared" si="2"/>
        <v>0.44852148305588396</v>
      </c>
      <c r="E145">
        <f t="shared" si="3"/>
        <v>11.986395925598144</v>
      </c>
    </row>
    <row r="146" spans="1:5" x14ac:dyDescent="0.25">
      <c r="A146">
        <v>7</v>
      </c>
      <c r="B146">
        <f t="shared" si="1"/>
        <v>57.941819539184571</v>
      </c>
      <c r="C146" s="11">
        <f t="shared" si="0"/>
        <v>1.4485454884796143</v>
      </c>
      <c r="D146">
        <f t="shared" si="2"/>
        <v>0.37055994158617206</v>
      </c>
      <c r="E146">
        <f t="shared" si="3"/>
        <v>13.493666231178283</v>
      </c>
    </row>
    <row r="147" spans="1:5" x14ac:dyDescent="0.25">
      <c r="A147">
        <v>8</v>
      </c>
      <c r="B147">
        <f t="shared" si="1"/>
        <v>53.596183073745728</v>
      </c>
      <c r="C147" s="11">
        <f t="shared" si="0"/>
        <v>1.3399045768436433</v>
      </c>
      <c r="D147">
        <f t="shared" si="2"/>
        <v>0.29259840011646027</v>
      </c>
      <c r="E147">
        <f t="shared" si="3"/>
        <v>14.887891263839911</v>
      </c>
    </row>
    <row r="148" spans="1:5" x14ac:dyDescent="0.25">
      <c r="A148">
        <v>9</v>
      </c>
      <c r="B148">
        <f t="shared" si="1"/>
        <v>49.576469343214796</v>
      </c>
      <c r="C148" s="11">
        <f t="shared" si="0"/>
        <v>1.2394117335803698</v>
      </c>
      <c r="D148">
        <f t="shared" si="2"/>
        <v>0.21463685864674822</v>
      </c>
      <c r="E148">
        <f t="shared" si="3"/>
        <v>16.177549419051918</v>
      </c>
    </row>
    <row r="149" spans="1:5" x14ac:dyDescent="0.25">
      <c r="A149">
        <v>10</v>
      </c>
      <c r="B149">
        <f t="shared" si="1"/>
        <v>45.858234142473684</v>
      </c>
      <c r="C149" s="11">
        <f t="shared" si="0"/>
        <v>1.1464558535618421</v>
      </c>
      <c r="D149">
        <f t="shared" si="2"/>
        <v>0.13667531717703638</v>
      </c>
      <c r="E149">
        <f t="shared" si="3"/>
        <v>17.370483212623025</v>
      </c>
    </row>
    <row r="150" spans="1:5" x14ac:dyDescent="0.25">
      <c r="A150">
        <v>11</v>
      </c>
      <c r="B150">
        <f t="shared" si="1"/>
        <v>42.418866581788158</v>
      </c>
      <c r="C150" s="11">
        <f t="shared" si="0"/>
        <v>1.0604716645447039</v>
      </c>
      <c r="D150">
        <f t="shared" si="2"/>
        <v>5.8713775707324466E-2</v>
      </c>
      <c r="E150">
        <f t="shared" si="3"/>
        <v>18.473946971676298</v>
      </c>
    </row>
    <row r="151" spans="1:5" x14ac:dyDescent="0.25">
      <c r="A151">
        <v>12</v>
      </c>
      <c r="B151">
        <f t="shared" si="1"/>
        <v>39.237451588154045</v>
      </c>
      <c r="C151" s="11">
        <f t="shared" si="0"/>
        <v>0.98093628970385116</v>
      </c>
      <c r="D151">
        <f t="shared" si="2"/>
        <v>-1.9247765762387313E-2</v>
      </c>
      <c r="E151">
        <f t="shared" si="3"/>
        <v>19.494650948800576</v>
      </c>
    </row>
    <row r="152" spans="1:5" x14ac:dyDescent="0.25">
      <c r="A152">
        <v>13</v>
      </c>
      <c r="B152">
        <f t="shared" si="1"/>
        <v>36.294642719042493</v>
      </c>
      <c r="C152" s="11">
        <f t="shared" si="0"/>
        <v>0.90736606797606234</v>
      </c>
      <c r="D152">
        <f t="shared" si="2"/>
        <v>-9.7209307232099154E-2</v>
      </c>
      <c r="E152">
        <f t="shared" si="3"/>
        <v>20.438802127640532</v>
      </c>
    </row>
    <row r="153" spans="1:5" x14ac:dyDescent="0.25">
      <c r="A153">
        <v>14</v>
      </c>
      <c r="B153">
        <f t="shared" si="1"/>
        <v>33.572544515114302</v>
      </c>
      <c r="C153" s="11">
        <f t="shared" si="0"/>
        <v>0.83931361287785755</v>
      </c>
      <c r="D153">
        <f t="shared" si="2"/>
        <v>-0.17517084870181115</v>
      </c>
      <c r="E153">
        <f t="shared" si="3"/>
        <v>21.312141968067493</v>
      </c>
    </row>
    <row r="154" spans="1:5" x14ac:dyDescent="0.25">
      <c r="A154">
        <v>15</v>
      </c>
      <c r="B154">
        <f t="shared" si="1"/>
        <v>31.054603676480731</v>
      </c>
      <c r="C154" s="11">
        <f t="shared" si="0"/>
        <v>0.7763650919120183</v>
      </c>
      <c r="D154">
        <f t="shared" si="2"/>
        <v>-0.25313239017152289</v>
      </c>
      <c r="E154">
        <f t="shared" si="3"/>
        <v>22.119981320462433</v>
      </c>
    </row>
    <row r="155" spans="1:5" x14ac:dyDescent="0.25">
      <c r="A155">
        <v>16</v>
      </c>
      <c r="B155">
        <f t="shared" si="1"/>
        <v>28.725508400744676</v>
      </c>
      <c r="C155" s="11">
        <f t="shared" si="0"/>
        <v>0.71813771001861693</v>
      </c>
      <c r="D155">
        <f t="shared" si="2"/>
        <v>-0.3310939316412348</v>
      </c>
      <c r="E155">
        <f t="shared" si="3"/>
        <v>22.867232721427751</v>
      </c>
    </row>
    <row r="156" spans="1:5" x14ac:dyDescent="0.25">
      <c r="A156">
        <v>17</v>
      </c>
      <c r="B156">
        <f t="shared" si="1"/>
        <v>26.571095270688826</v>
      </c>
      <c r="C156" s="11">
        <f t="shared" si="0"/>
        <v>0.66427738176722062</v>
      </c>
      <c r="D156">
        <f t="shared" si="2"/>
        <v>-0.4090554731109467</v>
      </c>
      <c r="E156">
        <f t="shared" si="3"/>
        <v>23.55844026732067</v>
      </c>
    </row>
    <row r="157" spans="1:5" x14ac:dyDescent="0.25">
      <c r="A157">
        <v>18</v>
      </c>
      <c r="B157">
        <f t="shared" si="1"/>
        <v>24.578263125387164</v>
      </c>
      <c r="C157" s="11">
        <f t="shared" si="0"/>
        <v>0.61445657813467913</v>
      </c>
      <c r="D157">
        <f t="shared" si="2"/>
        <v>-0.48701701458065844</v>
      </c>
      <c r="E157">
        <f t="shared" si="3"/>
        <v>24.197807247271619</v>
      </c>
    </row>
    <row r="158" spans="1:5" x14ac:dyDescent="0.25">
      <c r="A158">
        <v>19</v>
      </c>
      <c r="B158">
        <f t="shared" si="1"/>
        <v>22.734893390983125</v>
      </c>
      <c r="C158" s="11">
        <f t="shared" si="0"/>
        <v>0.56837233477457816</v>
      </c>
      <c r="D158">
        <f t="shared" si="2"/>
        <v>-0.5649785560503704</v>
      </c>
      <c r="E158">
        <f t="shared" si="3"/>
        <v>24.789221703726248</v>
      </c>
    </row>
    <row r="159" spans="1:5" x14ac:dyDescent="0.25">
      <c r="A159">
        <v>20</v>
      </c>
      <c r="B159">
        <f t="shared" si="1"/>
        <v>21.029776386659389</v>
      </c>
      <c r="C159" s="11">
        <f t="shared" si="0"/>
        <v>0.52574440966648472</v>
      </c>
      <c r="D159">
        <f t="shared" si="2"/>
        <v>-0.64294009752008241</v>
      </c>
      <c r="E159">
        <f t="shared" si="3"/>
        <v>25.336280075946778</v>
      </c>
    </row>
    <row r="160" spans="1:5" x14ac:dyDescent="0.25">
      <c r="A160">
        <v>21</v>
      </c>
      <c r="B160">
        <f t="shared" si="1"/>
        <v>19.452543157659935</v>
      </c>
      <c r="C160" s="11">
        <f t="shared" si="0"/>
        <v>0.4863135789414984</v>
      </c>
      <c r="D160">
        <f t="shared" si="2"/>
        <v>-0.7209016389897942</v>
      </c>
      <c r="E160">
        <f t="shared" si="3"/>
        <v>25.842309070250771</v>
      </c>
    </row>
    <row r="161" spans="1:5" x14ac:dyDescent="0.25">
      <c r="A161">
        <v>22</v>
      </c>
      <c r="B161">
        <f t="shared" si="1"/>
        <v>17.99360242083544</v>
      </c>
      <c r="C161" s="11">
        <f t="shared" si="0"/>
        <v>0.44984006052088599</v>
      </c>
      <c r="D161">
        <f t="shared" si="2"/>
        <v>-0.79886318045950611</v>
      </c>
      <c r="E161">
        <f t="shared" si="3"/>
        <v>26.310385889981962</v>
      </c>
    </row>
    <row r="162" spans="1:5" x14ac:dyDescent="0.25">
      <c r="A162">
        <v>23</v>
      </c>
      <c r="B162">
        <f t="shared" si="1"/>
        <v>16.644082239272784</v>
      </c>
      <c r="C162" s="11">
        <f t="shared" si="0"/>
        <v>0.4161020559818196</v>
      </c>
      <c r="D162">
        <f t="shared" si="2"/>
        <v>-0.87682472192921779</v>
      </c>
      <c r="E162">
        <f t="shared" si="3"/>
        <v>26.743356948233316</v>
      </c>
    </row>
    <row r="163" spans="1:5" x14ac:dyDescent="0.25">
      <c r="A163">
        <v>24</v>
      </c>
      <c r="B163">
        <f t="shared" si="1"/>
        <v>15.395776071327326</v>
      </c>
      <c r="C163" s="11">
        <f t="shared" si="0"/>
        <v>0.38489440178318313</v>
      </c>
      <c r="D163">
        <f t="shared" si="2"/>
        <v>-0.95478626339892969</v>
      </c>
      <c r="E163">
        <f t="shared" si="3"/>
        <v>27.143855177115817</v>
      </c>
    </row>
    <row r="164" spans="1:5" x14ac:dyDescent="0.25">
      <c r="A164">
        <v>25</v>
      </c>
      <c r="B164">
        <f t="shared" si="1"/>
        <v>14.241092865977777</v>
      </c>
      <c r="C164" s="11">
        <f t="shared" si="0"/>
        <v>0.35602732164944439</v>
      </c>
      <c r="D164">
        <f t="shared" si="2"/>
        <v>-1.0327478048686416</v>
      </c>
      <c r="E164">
        <f t="shared" si="3"/>
        <v>27.514316038832131</v>
      </c>
    </row>
    <row r="165" spans="1:5" x14ac:dyDescent="0.25">
      <c r="A165">
        <v>26</v>
      </c>
      <c r="B165">
        <f t="shared" si="1"/>
        <v>13.173010901029443</v>
      </c>
      <c r="C165" s="11">
        <f t="shared" si="0"/>
        <v>0.32932527252573607</v>
      </c>
      <c r="D165">
        <f t="shared" si="2"/>
        <v>-1.1107093463383533</v>
      </c>
      <c r="E165">
        <f t="shared" si="3"/>
        <v>27.85699233591972</v>
      </c>
    </row>
    <row r="166" spans="1:5" x14ac:dyDescent="0.25">
      <c r="A166">
        <v>27</v>
      </c>
      <c r="B166">
        <f t="shared" si="1"/>
        <v>12.185035083452235</v>
      </c>
      <c r="C166" s="11">
        <f t="shared" si="0"/>
        <v>0.30462587708630584</v>
      </c>
      <c r="D166">
        <f t="shared" si="2"/>
        <v>-1.1886708878080654</v>
      </c>
      <c r="E166">
        <f t="shared" si="3"/>
        <v>28.173967910725743</v>
      </c>
    </row>
    <row r="167" spans="1:5" x14ac:dyDescent="0.25">
      <c r="A167">
        <v>28</v>
      </c>
      <c r="B167">
        <f t="shared" si="1"/>
        <v>11.271157452193316</v>
      </c>
      <c r="C167" s="11">
        <f t="shared" si="0"/>
        <v>0.28177893630483292</v>
      </c>
      <c r="D167">
        <f t="shared" si="2"/>
        <v>-1.2666324292777771</v>
      </c>
      <c r="E167">
        <f t="shared" si="3"/>
        <v>28.467170317421314</v>
      </c>
    </row>
    <row r="168" spans="1:5" x14ac:dyDescent="0.25">
      <c r="A168">
        <v>29</v>
      </c>
      <c r="B168">
        <f t="shared" si="1"/>
        <v>10.425820643278817</v>
      </c>
      <c r="C168" s="11">
        <f t="shared" si="0"/>
        <v>0.2606455160819704</v>
      </c>
      <c r="D168">
        <f t="shared" si="2"/>
        <v>-1.3445939707474892</v>
      </c>
      <c r="E168">
        <f t="shared" si="3"/>
        <v>28.738382543614716</v>
      </c>
    </row>
    <row r="169" spans="1:5" x14ac:dyDescent="0.25">
      <c r="A169">
        <v>30</v>
      </c>
      <c r="B169">
        <f t="shared" si="1"/>
        <v>9.6438840950329059</v>
      </c>
      <c r="C169" s="11">
        <f t="shared" si="0"/>
        <v>0.24109710237582266</v>
      </c>
      <c r="D169">
        <f t="shared" si="2"/>
        <v>-1.4225555122172009</v>
      </c>
      <c r="E169">
        <f t="shared" si="3"/>
        <v>28.989253852843611</v>
      </c>
    </row>
    <row r="170" spans="1:5" x14ac:dyDescent="0.25">
      <c r="A170">
        <v>31</v>
      </c>
      <c r="B170">
        <f t="shared" si="1"/>
        <v>8.9205927879054379</v>
      </c>
      <c r="C170" s="11">
        <f t="shared" si="0"/>
        <v>0.22301481969763595</v>
      </c>
      <c r="D170">
        <f t="shared" si="2"/>
        <v>-1.5005170536869128</v>
      </c>
      <c r="E170">
        <f t="shared" si="3"/>
        <v>29.221309813880339</v>
      </c>
    </row>
    <row r="171" spans="1:5" x14ac:dyDescent="0.25">
      <c r="A171">
        <v>32</v>
      </c>
      <c r="B171">
        <f t="shared" si="1"/>
        <v>8.2515483288125306</v>
      </c>
      <c r="C171" s="11">
        <f t="shared" ref="C171:C202" si="4">B171/B$3</f>
        <v>0.20628870822031325</v>
      </c>
      <c r="D171">
        <f t="shared" si="2"/>
        <v>-1.5784785951566247</v>
      </c>
      <c r="E171">
        <f t="shared" si="3"/>
        <v>29.435961577839315</v>
      </c>
    </row>
    <row r="172" spans="1:5" x14ac:dyDescent="0.25">
      <c r="A172">
        <v>33</v>
      </c>
      <c r="B172">
        <f t="shared" ref="B172:B203" si="5">B171-B$4*C171</f>
        <v>7.6326822041515907</v>
      </c>
      <c r="C172" s="11">
        <f t="shared" si="4"/>
        <v>0.19081705510378977</v>
      </c>
      <c r="D172">
        <f t="shared" si="2"/>
        <v>-1.6564401366263364</v>
      </c>
      <c r="E172">
        <f t="shared" si="3"/>
        <v>29.634514459501368</v>
      </c>
    </row>
    <row r="173" spans="1:5" x14ac:dyDescent="0.25">
      <c r="A173">
        <v>34</v>
      </c>
      <c r="B173">
        <f t="shared" si="5"/>
        <v>7.0602310388402216</v>
      </c>
      <c r="C173" s="11">
        <f t="shared" si="4"/>
        <v>0.17650577597100553</v>
      </c>
      <c r="D173">
        <f t="shared" si="2"/>
        <v>-1.7344016780960483</v>
      </c>
      <c r="E173">
        <f t="shared" si="3"/>
        <v>29.818175875038765</v>
      </c>
    </row>
    <row r="174" spans="1:5" x14ac:dyDescent="0.25">
      <c r="A174">
        <v>35</v>
      </c>
      <c r="B174">
        <f t="shared" si="5"/>
        <v>6.5307137109272055</v>
      </c>
      <c r="C174" s="11">
        <f t="shared" si="4"/>
        <v>0.16326784277318013</v>
      </c>
      <c r="D174">
        <f t="shared" si="2"/>
        <v>-1.8123632195657602</v>
      </c>
      <c r="E174">
        <f t="shared" si="3"/>
        <v>29.988062684410856</v>
      </c>
    </row>
    <row r="175" spans="1:5" x14ac:dyDescent="0.25">
      <c r="A175">
        <v>36</v>
      </c>
      <c r="B175">
        <f t="shared" si="5"/>
        <v>6.0409101826076652</v>
      </c>
      <c r="C175" s="11">
        <f t="shared" si="4"/>
        <v>0.15102275456519162</v>
      </c>
      <c r="D175">
        <f t="shared" si="2"/>
        <v>-1.8903247610354719</v>
      </c>
      <c r="E175">
        <f t="shared" si="3"/>
        <v>30.145207983080041</v>
      </c>
    </row>
    <row r="176" spans="1:5" x14ac:dyDescent="0.25">
      <c r="A176">
        <v>37</v>
      </c>
      <c r="B176">
        <f t="shared" si="5"/>
        <v>5.5878419189120905</v>
      </c>
      <c r="C176" s="11">
        <f t="shared" si="4"/>
        <v>0.13969604797280227</v>
      </c>
      <c r="D176">
        <f t="shared" si="2"/>
        <v>-1.9682863025051835</v>
      </c>
      <c r="E176">
        <f t="shared" si="3"/>
        <v>30.290567384349039</v>
      </c>
    </row>
    <row r="177" spans="1:5" x14ac:dyDescent="0.25">
      <c r="A177">
        <v>38</v>
      </c>
      <c r="B177">
        <f t="shared" si="5"/>
        <v>5.168753774993684</v>
      </c>
      <c r="C177" s="11">
        <f t="shared" si="4"/>
        <v>0.1292188443748421</v>
      </c>
      <c r="D177">
        <f t="shared" si="2"/>
        <v>-2.0462478439748955</v>
      </c>
      <c r="E177">
        <f t="shared" si="3"/>
        <v>30.425024830522862</v>
      </c>
    </row>
    <row r="178" spans="1:5" x14ac:dyDescent="0.25">
      <c r="A178">
        <v>39</v>
      </c>
      <c r="B178">
        <f t="shared" si="5"/>
        <v>4.7810972418691575</v>
      </c>
      <c r="C178" s="11">
        <f t="shared" si="4"/>
        <v>0.11952743104672894</v>
      </c>
      <c r="D178">
        <f t="shared" si="2"/>
        <v>-2.1242093854446074</v>
      </c>
      <c r="E178">
        <f t="shared" si="3"/>
        <v>30.549397968233649</v>
      </c>
    </row>
    <row r="179" spans="1:5" x14ac:dyDescent="0.25">
      <c r="A179">
        <v>40</v>
      </c>
      <c r="B179">
        <f t="shared" si="5"/>
        <v>4.4225149487289706</v>
      </c>
      <c r="C179" s="11">
        <f t="shared" si="4"/>
        <v>0.11056287371822426</v>
      </c>
      <c r="D179">
        <f t="shared" si="2"/>
        <v>-2.2021709269143193</v>
      </c>
      <c r="E179">
        <f t="shared" si="3"/>
        <v>30.664443120616124</v>
      </c>
    </row>
    <row r="180" spans="1:5" x14ac:dyDescent="0.25">
      <c r="A180">
        <v>41</v>
      </c>
      <c r="B180">
        <f t="shared" si="5"/>
        <v>4.0908263275742982</v>
      </c>
      <c r="C180" s="11">
        <f t="shared" si="4"/>
        <v>0.10227065818935746</v>
      </c>
      <c r="D180">
        <f t="shared" si="2"/>
        <v>-2.2801324683840312</v>
      </c>
      <c r="E180">
        <f t="shared" si="3"/>
        <v>30.770859886569916</v>
      </c>
    </row>
    <row r="181" spans="1:5" x14ac:dyDescent="0.25">
      <c r="A181">
        <v>42</v>
      </c>
      <c r="B181">
        <f t="shared" si="5"/>
        <v>3.784014353006226</v>
      </c>
      <c r="C181" s="11">
        <f t="shared" si="4"/>
        <v>9.4600358825155648E-2</v>
      </c>
      <c r="D181">
        <f t="shared" si="2"/>
        <v>-2.3580940098537431</v>
      </c>
      <c r="E181">
        <f t="shared" si="3"/>
        <v>30.869295395077174</v>
      </c>
    </row>
    <row r="182" spans="1:5" x14ac:dyDescent="0.25">
      <c r="A182">
        <v>43</v>
      </c>
      <c r="B182">
        <f t="shared" si="5"/>
        <v>3.5002132765307592</v>
      </c>
      <c r="C182" s="11">
        <f t="shared" si="4"/>
        <v>8.750533191326898E-2</v>
      </c>
      <c r="D182">
        <f t="shared" si="2"/>
        <v>-2.4360555513234545</v>
      </c>
      <c r="E182">
        <f t="shared" si="3"/>
        <v>30.960348240446386</v>
      </c>
    </row>
    <row r="183" spans="1:5" x14ac:dyDescent="0.25">
      <c r="A183">
        <v>44</v>
      </c>
      <c r="B183">
        <f t="shared" si="5"/>
        <v>3.2376972807909521</v>
      </c>
      <c r="C183" s="11">
        <f t="shared" si="4"/>
        <v>8.0942432019773802E-2</v>
      </c>
      <c r="D183">
        <f t="shared" si="2"/>
        <v>-2.5140170927931664</v>
      </c>
      <c r="E183">
        <f t="shared" si="3"/>
        <v>31.044572122412909</v>
      </c>
    </row>
    <row r="184" spans="1:5" x14ac:dyDescent="0.25">
      <c r="A184">
        <v>45</v>
      </c>
      <c r="B184">
        <f t="shared" si="5"/>
        <v>2.9948699847316309</v>
      </c>
      <c r="C184" s="11">
        <f t="shared" si="4"/>
        <v>7.4871749618290767E-2</v>
      </c>
      <c r="D184">
        <f t="shared" si="2"/>
        <v>-2.5919786342628783</v>
      </c>
      <c r="E184">
        <f t="shared" si="3"/>
        <v>31.122479213231941</v>
      </c>
    </row>
    <row r="185" spans="1:5" x14ac:dyDescent="0.25">
      <c r="A185">
        <v>46</v>
      </c>
      <c r="B185">
        <f t="shared" si="5"/>
        <v>2.7702547358767586</v>
      </c>
      <c r="C185" s="11">
        <f t="shared" si="4"/>
        <v>6.9256368396918969E-2</v>
      </c>
      <c r="D185">
        <f t="shared" si="2"/>
        <v>-2.6699401757325902</v>
      </c>
      <c r="E185">
        <f t="shared" si="3"/>
        <v>31.194543272239546</v>
      </c>
    </row>
    <row r="186" spans="1:5" x14ac:dyDescent="0.25">
      <c r="A186">
        <v>47</v>
      </c>
      <c r="B186">
        <f t="shared" si="5"/>
        <v>2.5624856306860018</v>
      </c>
      <c r="C186" s="11">
        <f t="shared" si="4"/>
        <v>6.4062140767150041E-2</v>
      </c>
      <c r="D186">
        <f t="shared" si="2"/>
        <v>-2.7479017172023021</v>
      </c>
      <c r="E186">
        <f t="shared" si="3"/>
        <v>31.261202526821581</v>
      </c>
    </row>
    <row r="187" spans="1:5" x14ac:dyDescent="0.25">
      <c r="A187">
        <v>48</v>
      </c>
      <c r="B187">
        <f t="shared" si="5"/>
        <v>2.3702992083845515</v>
      </c>
      <c r="C187" s="11">
        <f t="shared" si="4"/>
        <v>5.9257480209613786E-2</v>
      </c>
      <c r="D187">
        <f t="shared" si="2"/>
        <v>-2.825863258672014</v>
      </c>
      <c r="E187">
        <f t="shared" si="3"/>
        <v>31.322862337309964</v>
      </c>
    </row>
    <row r="188" spans="1:5" x14ac:dyDescent="0.25">
      <c r="A188">
        <v>49</v>
      </c>
      <c r="B188">
        <f t="shared" si="5"/>
        <v>2.1925267677557101</v>
      </c>
      <c r="C188" s="11">
        <f t="shared" si="4"/>
        <v>5.4813169193892751E-2</v>
      </c>
      <c r="D188">
        <f t="shared" si="2"/>
        <v>-2.9038248001417259</v>
      </c>
      <c r="E188">
        <f t="shared" si="3"/>
        <v>31.379897662011718</v>
      </c>
    </row>
    <row r="189" spans="1:5" x14ac:dyDescent="0.25">
      <c r="A189">
        <v>50</v>
      </c>
      <c r="B189">
        <f t="shared" si="5"/>
        <v>2.0280872601740318</v>
      </c>
      <c r="C189" s="11">
        <f t="shared" si="4"/>
        <v>5.0702181504350796E-2</v>
      </c>
      <c r="D189">
        <f t="shared" si="2"/>
        <v>-2.9817863416114379</v>
      </c>
      <c r="E189">
        <f t="shared" si="3"/>
        <v>31.432655337360838</v>
      </c>
    </row>
    <row r="190" spans="1:5" x14ac:dyDescent="0.25">
      <c r="A190">
        <v>51</v>
      </c>
      <c r="B190">
        <f t="shared" si="5"/>
        <v>1.8759807156609796</v>
      </c>
      <c r="C190" s="11">
        <f t="shared" si="4"/>
        <v>4.6899517891524488E-2</v>
      </c>
      <c r="D190">
        <f t="shared" si="2"/>
        <v>-3.0597478830811498</v>
      </c>
      <c r="E190">
        <f t="shared" si="3"/>
        <v>31.481456187058775</v>
      </c>
    </row>
    <row r="191" spans="1:5" x14ac:dyDescent="0.25">
      <c r="A191">
        <v>52</v>
      </c>
      <c r="B191">
        <f t="shared" si="5"/>
        <v>1.7352821619864061</v>
      </c>
      <c r="C191" s="11">
        <f t="shared" si="4"/>
        <v>4.3382054049660154E-2</v>
      </c>
      <c r="D191">
        <f t="shared" si="2"/>
        <v>-3.1377094245508612</v>
      </c>
      <c r="E191">
        <f t="shared" si="3"/>
        <v>31.526596973029367</v>
      </c>
    </row>
    <row r="192" spans="1:5" x14ac:dyDescent="0.25">
      <c r="A192">
        <v>53</v>
      </c>
      <c r="B192">
        <f t="shared" si="5"/>
        <v>1.6051359998374255</v>
      </c>
      <c r="C192" s="11">
        <f t="shared" si="4"/>
        <v>4.0128399995935635E-2</v>
      </c>
      <c r="D192">
        <f t="shared" si="2"/>
        <v>-3.2156709660205736</v>
      </c>
      <c r="E192">
        <f t="shared" si="3"/>
        <v>31.568352200052164</v>
      </c>
    </row>
    <row r="193" spans="1:5" x14ac:dyDescent="0.25">
      <c r="A193">
        <v>54</v>
      </c>
      <c r="B193">
        <f t="shared" si="5"/>
        <v>1.4847507998496186</v>
      </c>
      <c r="C193" s="11">
        <f t="shared" si="4"/>
        <v>3.7118769996240461E-2</v>
      </c>
      <c r="D193">
        <f t="shared" si="2"/>
        <v>-3.2936325074902855</v>
      </c>
      <c r="E193">
        <f t="shared" si="3"/>
        <v>31.606975785048252</v>
      </c>
    </row>
    <row r="194" spans="1:5" x14ac:dyDescent="0.25">
      <c r="A194">
        <v>55</v>
      </c>
      <c r="B194">
        <f t="shared" si="5"/>
        <v>1.3733944898608972</v>
      </c>
      <c r="C194" s="11">
        <f t="shared" si="4"/>
        <v>3.4334862246522428E-2</v>
      </c>
      <c r="D194">
        <f t="shared" si="2"/>
        <v>-3.3715940489599969</v>
      </c>
      <c r="E194">
        <f t="shared" si="3"/>
        <v>31.642702601169635</v>
      </c>
    </row>
    <row r="195" spans="1:5" x14ac:dyDescent="0.25">
      <c r="A195">
        <v>56</v>
      </c>
      <c r="B195">
        <f t="shared" si="5"/>
        <v>1.2703899031213299</v>
      </c>
      <c r="C195" s="11">
        <f t="shared" si="4"/>
        <v>3.1759747578033251E-2</v>
      </c>
      <c r="D195">
        <f t="shared" si="2"/>
        <v>-3.4495555904297088</v>
      </c>
      <c r="E195">
        <f t="shared" si="3"/>
        <v>31.675749906081911</v>
      </c>
    </row>
    <row r="196" spans="1:5" x14ac:dyDescent="0.25">
      <c r="A196">
        <v>57</v>
      </c>
      <c r="B196">
        <f t="shared" si="5"/>
        <v>1.1751106603872301</v>
      </c>
      <c r="C196" s="11">
        <f t="shared" si="4"/>
        <v>2.9377766509680752E-2</v>
      </c>
      <c r="D196">
        <f t="shared" si="2"/>
        <v>-3.5275171318994207</v>
      </c>
      <c r="E196">
        <f t="shared" si="3"/>
        <v>31.706318663125767</v>
      </c>
    </row>
    <row r="197" spans="1:5" x14ac:dyDescent="0.25">
      <c r="A197">
        <v>58</v>
      </c>
      <c r="B197">
        <f t="shared" si="5"/>
        <v>1.0869773608581879</v>
      </c>
      <c r="C197" s="11">
        <f t="shared" si="4"/>
        <v>2.7174434021454696E-2</v>
      </c>
      <c r="D197">
        <f t="shared" si="2"/>
        <v>-3.6054786733691326</v>
      </c>
      <c r="E197">
        <f t="shared" si="3"/>
        <v>31.734594763391335</v>
      </c>
    </row>
    <row r="198" spans="1:5" x14ac:dyDescent="0.25">
      <c r="A198">
        <v>59</v>
      </c>
      <c r="B198">
        <f t="shared" si="5"/>
        <v>1.0054540587938239</v>
      </c>
      <c r="C198" s="11">
        <f t="shared" si="4"/>
        <v>2.5136351469845598E-2</v>
      </c>
      <c r="D198">
        <f t="shared" si="2"/>
        <v>-3.6834402148388445</v>
      </c>
      <c r="E198">
        <f t="shared" si="3"/>
        <v>31.760750156136986</v>
      </c>
    </row>
    <row r="199" spans="1:5" x14ac:dyDescent="0.25">
      <c r="A199">
        <v>60</v>
      </c>
      <c r="B199">
        <f t="shared" si="5"/>
        <v>0.93004500438428706</v>
      </c>
      <c r="C199" s="11">
        <f t="shared" si="4"/>
        <v>2.3251125109607175E-2</v>
      </c>
      <c r="D199">
        <f t="shared" si="2"/>
        <v>-3.7614017563085564</v>
      </c>
      <c r="E199">
        <f t="shared" si="3"/>
        <v>31.784943894426711</v>
      </c>
    </row>
    <row r="200" spans="1:5" x14ac:dyDescent="0.25">
      <c r="A200">
        <v>61</v>
      </c>
      <c r="B200">
        <f t="shared" si="5"/>
        <v>0.86029162905546552</v>
      </c>
      <c r="C200" s="11">
        <f t="shared" si="4"/>
        <v>2.1507290726386637E-2</v>
      </c>
      <c r="D200">
        <f t="shared" si="2"/>
        <v>-3.8393632977782683</v>
      </c>
      <c r="E200">
        <f t="shared" si="3"/>
        <v>31.807323102344707</v>
      </c>
    </row>
    <row r="201" spans="1:5" x14ac:dyDescent="0.25">
      <c r="A201">
        <v>62</v>
      </c>
      <c r="B201">
        <f t="shared" si="5"/>
        <v>0.79576975687630558</v>
      </c>
      <c r="C201" s="11">
        <f t="shared" si="4"/>
        <v>1.9894243921907639E-2</v>
      </c>
      <c r="D201">
        <f t="shared" si="2"/>
        <v>-3.9173248392479803</v>
      </c>
      <c r="E201">
        <f t="shared" si="3"/>
        <v>31.828023869668854</v>
      </c>
    </row>
    <row r="202" spans="1:5" x14ac:dyDescent="0.25">
      <c r="A202">
        <v>63</v>
      </c>
      <c r="B202">
        <f t="shared" si="5"/>
        <v>0.73608702511058266</v>
      </c>
      <c r="C202" s="11">
        <f t="shared" si="4"/>
        <v>1.8402175627764566E-2</v>
      </c>
      <c r="D202">
        <f t="shared" si="2"/>
        <v>-3.9952863807176922</v>
      </c>
      <c r="E202">
        <f t="shared" si="3"/>
        <v>31.847172079443691</v>
      </c>
    </row>
    <row r="203" spans="1:5" x14ac:dyDescent="0.25">
      <c r="A203">
        <v>64</v>
      </c>
      <c r="B203">
        <f t="shared" si="5"/>
        <v>0.68088049822728891</v>
      </c>
      <c r="C203" s="11">
        <f t="shared" ref="C203:C234" si="6">B203/B$3</f>
        <v>1.7022012455682224E-2</v>
      </c>
      <c r="D203">
        <f t="shared" si="2"/>
        <v>-4.0732479221874041</v>
      </c>
      <c r="E203">
        <f t="shared" si="3"/>
        <v>31.864884173485414</v>
      </c>
    </row>
    <row r="204" spans="1:5" x14ac:dyDescent="0.25">
      <c r="A204">
        <v>65</v>
      </c>
      <c r="B204">
        <f t="shared" ref="B204:B235" si="7">B203-B$4*C203</f>
        <v>0.62981446086024229</v>
      </c>
      <c r="C204" s="11">
        <f t="shared" si="6"/>
        <v>1.5745361521506056E-2</v>
      </c>
      <c r="D204">
        <f t="shared" ref="D204:D267" si="8">LN(C204)</f>
        <v>-4.151209463657116</v>
      </c>
      <c r="E204">
        <f t="shared" si="3"/>
        <v>31.881267860474008</v>
      </c>
    </row>
    <row r="205" spans="1:5" x14ac:dyDescent="0.25">
      <c r="A205">
        <v>66</v>
      </c>
      <c r="B205">
        <f t="shared" si="7"/>
        <v>0.58257837629572418</v>
      </c>
      <c r="C205" s="11">
        <f t="shared" si="6"/>
        <v>1.4564459407393104E-2</v>
      </c>
      <c r="D205">
        <f t="shared" si="8"/>
        <v>-4.2291710051268279</v>
      </c>
      <c r="E205">
        <f t="shared" ref="E205:E239" si="9">E204+0.5*(C204+C205)</f>
        <v>31.896422770938457</v>
      </c>
    </row>
    <row r="206" spans="1:5" x14ac:dyDescent="0.25">
      <c r="A206">
        <v>67</v>
      </c>
      <c r="B206">
        <f t="shared" si="7"/>
        <v>0.53888499807354484</v>
      </c>
      <c r="C206" s="11">
        <f t="shared" si="6"/>
        <v>1.347212495183862E-2</v>
      </c>
      <c r="D206">
        <f t="shared" si="8"/>
        <v>-4.3071325465965398</v>
      </c>
      <c r="E206">
        <f t="shared" si="9"/>
        <v>31.910441063118075</v>
      </c>
    </row>
    <row r="207" spans="1:5" x14ac:dyDescent="0.25">
      <c r="A207">
        <v>68</v>
      </c>
      <c r="B207">
        <f t="shared" si="7"/>
        <v>0.49846862321802898</v>
      </c>
      <c r="C207" s="11">
        <f t="shared" si="6"/>
        <v>1.2461715580450724E-2</v>
      </c>
      <c r="D207">
        <f t="shared" si="8"/>
        <v>-4.3850940880662508</v>
      </c>
      <c r="E207">
        <f t="shared" si="9"/>
        <v>31.923407983384219</v>
      </c>
    </row>
    <row r="208" spans="1:5" x14ac:dyDescent="0.25">
      <c r="A208">
        <v>69</v>
      </c>
      <c r="B208">
        <f t="shared" si="7"/>
        <v>0.4610834764766768</v>
      </c>
      <c r="C208" s="11">
        <f t="shared" si="6"/>
        <v>1.1527086911916919E-2</v>
      </c>
      <c r="D208">
        <f t="shared" si="8"/>
        <v>-4.4630556295359627</v>
      </c>
      <c r="E208">
        <f t="shared" si="9"/>
        <v>31.935402384630404</v>
      </c>
    </row>
    <row r="209" spans="1:5" x14ac:dyDescent="0.25">
      <c r="A209">
        <v>70</v>
      </c>
      <c r="B209">
        <f t="shared" si="7"/>
        <v>0.42650221574092606</v>
      </c>
      <c r="C209" s="11">
        <f t="shared" si="6"/>
        <v>1.0662555393523152E-2</v>
      </c>
      <c r="D209">
        <f t="shared" si="8"/>
        <v>-4.5410171710056746</v>
      </c>
      <c r="E209">
        <f t="shared" si="9"/>
        <v>31.946497205783125</v>
      </c>
    </row>
    <row r="210" spans="1:5" x14ac:dyDescent="0.25">
      <c r="A210">
        <v>71</v>
      </c>
      <c r="B210">
        <f t="shared" si="7"/>
        <v>0.39451454956035659</v>
      </c>
      <c r="C210" s="11">
        <f t="shared" si="6"/>
        <v>9.8628637390089143E-3</v>
      </c>
      <c r="D210">
        <f t="shared" si="8"/>
        <v>-4.6189787124753865</v>
      </c>
      <c r="E210">
        <f t="shared" si="9"/>
        <v>31.956759915349391</v>
      </c>
    </row>
    <row r="211" spans="1:5" x14ac:dyDescent="0.25">
      <c r="A211">
        <v>72</v>
      </c>
      <c r="B211">
        <f t="shared" si="7"/>
        <v>0.36492595834332986</v>
      </c>
      <c r="C211" s="11">
        <f t="shared" si="6"/>
        <v>9.1231489585832468E-3</v>
      </c>
      <c r="D211">
        <f t="shared" si="8"/>
        <v>-4.6969402539450984</v>
      </c>
      <c r="E211">
        <f t="shared" si="9"/>
        <v>31.966252921698185</v>
      </c>
    </row>
    <row r="212" spans="1:5" x14ac:dyDescent="0.25">
      <c r="A212">
        <v>73</v>
      </c>
      <c r="B212">
        <f t="shared" si="7"/>
        <v>0.33755651146758014</v>
      </c>
      <c r="C212" s="11">
        <f t="shared" si="6"/>
        <v>8.4389127866895033E-3</v>
      </c>
      <c r="D212">
        <f t="shared" si="8"/>
        <v>-4.7749017954148103</v>
      </c>
      <c r="E212">
        <f t="shared" si="9"/>
        <v>31.975033952570822</v>
      </c>
    </row>
    <row r="213" spans="1:5" x14ac:dyDescent="0.25">
      <c r="A213">
        <v>74</v>
      </c>
      <c r="B213">
        <f t="shared" si="7"/>
        <v>0.31223977310751161</v>
      </c>
      <c r="C213" s="11">
        <f t="shared" si="6"/>
        <v>7.8059943276877902E-3</v>
      </c>
      <c r="D213">
        <f t="shared" si="8"/>
        <v>-4.8528633368845222</v>
      </c>
      <c r="E213">
        <f t="shared" si="9"/>
        <v>31.98315640612801</v>
      </c>
    </row>
    <row r="214" spans="1:5" x14ac:dyDescent="0.25">
      <c r="A214">
        <v>75</v>
      </c>
      <c r="B214">
        <f t="shared" si="7"/>
        <v>0.28882179012444825</v>
      </c>
      <c r="C214" s="11">
        <f t="shared" si="6"/>
        <v>7.220544753111206E-3</v>
      </c>
      <c r="D214">
        <f t="shared" si="8"/>
        <v>-4.9308248783542341</v>
      </c>
      <c r="E214">
        <f t="shared" si="9"/>
        <v>31.990669675668411</v>
      </c>
    </row>
    <row r="215" spans="1:5" x14ac:dyDescent="0.25">
      <c r="A215">
        <v>76</v>
      </c>
      <c r="B215">
        <f t="shared" si="7"/>
        <v>0.26716015586511466</v>
      </c>
      <c r="C215" s="11">
        <f t="shared" si="6"/>
        <v>6.6790038966278668E-3</v>
      </c>
      <c r="D215">
        <f t="shared" si="8"/>
        <v>-5.008786419823946</v>
      </c>
      <c r="E215">
        <f t="shared" si="9"/>
        <v>31.99761944999328</v>
      </c>
    </row>
    <row r="216" spans="1:5" x14ac:dyDescent="0.25">
      <c r="A216">
        <v>77</v>
      </c>
      <c r="B216">
        <f t="shared" si="7"/>
        <v>0.24712314417523107</v>
      </c>
      <c r="C216" s="11">
        <f t="shared" si="6"/>
        <v>6.1780786043807764E-3</v>
      </c>
      <c r="D216">
        <f t="shared" si="8"/>
        <v>-5.0867479612936579</v>
      </c>
      <c r="E216">
        <f t="shared" si="9"/>
        <v>32.004047991243787</v>
      </c>
    </row>
    <row r="217" spans="1:5" x14ac:dyDescent="0.25">
      <c r="A217">
        <v>78</v>
      </c>
      <c r="B217">
        <f t="shared" si="7"/>
        <v>0.22858890836208873</v>
      </c>
      <c r="C217" s="11">
        <f t="shared" si="6"/>
        <v>5.7147227090522182E-3</v>
      </c>
      <c r="D217">
        <f t="shared" si="8"/>
        <v>-5.1647095027633698</v>
      </c>
      <c r="E217">
        <f t="shared" si="9"/>
        <v>32.009994391900506</v>
      </c>
    </row>
    <row r="218" spans="1:5" x14ac:dyDescent="0.25">
      <c r="A218">
        <v>79</v>
      </c>
      <c r="B218">
        <f t="shared" si="7"/>
        <v>0.21144474023493207</v>
      </c>
      <c r="C218" s="11">
        <f t="shared" si="6"/>
        <v>5.2861185058733018E-3</v>
      </c>
      <c r="D218">
        <f t="shared" si="8"/>
        <v>-5.2426710442330817</v>
      </c>
      <c r="E218">
        <f t="shared" si="9"/>
        <v>32.015494812507967</v>
      </c>
    </row>
    <row r="219" spans="1:5" x14ac:dyDescent="0.25">
      <c r="A219">
        <v>80</v>
      </c>
      <c r="B219">
        <f t="shared" si="7"/>
        <v>0.19558638471731216</v>
      </c>
      <c r="C219" s="11">
        <f t="shared" si="6"/>
        <v>4.8896596179328041E-3</v>
      </c>
      <c r="D219">
        <f t="shared" si="8"/>
        <v>-5.3206325857027936</v>
      </c>
      <c r="E219">
        <f t="shared" si="9"/>
        <v>32.020582701569872</v>
      </c>
    </row>
    <row r="220" spans="1:5" x14ac:dyDescent="0.25">
      <c r="A220">
        <v>81</v>
      </c>
      <c r="B220">
        <f t="shared" si="7"/>
        <v>0.18091740586351374</v>
      </c>
      <c r="C220" s="11">
        <f t="shared" si="6"/>
        <v>4.5229351465878431E-3</v>
      </c>
      <c r="D220">
        <f t="shared" si="8"/>
        <v>-5.3985941271725055</v>
      </c>
      <c r="E220">
        <f t="shared" si="9"/>
        <v>32.025288998952135</v>
      </c>
    </row>
    <row r="221" spans="1:5" x14ac:dyDescent="0.25">
      <c r="A221">
        <v>82</v>
      </c>
      <c r="B221">
        <f t="shared" si="7"/>
        <v>0.16734860042375022</v>
      </c>
      <c r="C221" s="11">
        <f t="shared" si="6"/>
        <v>4.1837150105937552E-3</v>
      </c>
      <c r="D221">
        <f t="shared" si="8"/>
        <v>-5.4765556686422174</v>
      </c>
      <c r="E221">
        <f t="shared" si="9"/>
        <v>32.029642324030725</v>
      </c>
    </row>
    <row r="222" spans="1:5" x14ac:dyDescent="0.25">
      <c r="A222">
        <v>83</v>
      </c>
      <c r="B222">
        <f t="shared" si="7"/>
        <v>0.15479745539196896</v>
      </c>
      <c r="C222" s="11">
        <f t="shared" si="6"/>
        <v>3.8699363847992238E-3</v>
      </c>
      <c r="D222">
        <f t="shared" si="8"/>
        <v>-5.5545172101119293</v>
      </c>
      <c r="E222">
        <f t="shared" si="9"/>
        <v>32.033669149728418</v>
      </c>
    </row>
    <row r="223" spans="1:5" x14ac:dyDescent="0.25">
      <c r="A223">
        <v>84</v>
      </c>
      <c r="B223">
        <f t="shared" si="7"/>
        <v>0.1431876462375713</v>
      </c>
      <c r="C223" s="11">
        <f t="shared" si="6"/>
        <v>3.5796911559392826E-3</v>
      </c>
      <c r="D223">
        <f t="shared" si="8"/>
        <v>-5.6324787515816404</v>
      </c>
      <c r="E223">
        <f t="shared" si="9"/>
        <v>32.037393963498786</v>
      </c>
    </row>
    <row r="224" spans="1:5" x14ac:dyDescent="0.25">
      <c r="A224">
        <v>85</v>
      </c>
      <c r="B224">
        <f t="shared" si="7"/>
        <v>0.13244857276975344</v>
      </c>
      <c r="C224" s="11">
        <f t="shared" si="6"/>
        <v>3.3112143192438361E-3</v>
      </c>
      <c r="D224">
        <f t="shared" si="8"/>
        <v>-5.7104402930513523</v>
      </c>
      <c r="E224">
        <f t="shared" si="9"/>
        <v>32.040839416236381</v>
      </c>
    </row>
    <row r="225" spans="1:5" x14ac:dyDescent="0.25">
      <c r="A225">
        <v>86</v>
      </c>
      <c r="B225">
        <f t="shared" si="7"/>
        <v>0.12251492981202193</v>
      </c>
      <c r="C225" s="11">
        <f t="shared" si="6"/>
        <v>3.0628732453005483E-3</v>
      </c>
      <c r="D225">
        <f t="shared" si="8"/>
        <v>-5.7884018345210642</v>
      </c>
      <c r="E225">
        <f t="shared" si="9"/>
        <v>32.04402646001865</v>
      </c>
    </row>
    <row r="226" spans="1:5" x14ac:dyDescent="0.25">
      <c r="A226">
        <v>87</v>
      </c>
      <c r="B226">
        <f t="shared" si="7"/>
        <v>0.11332631007612029</v>
      </c>
      <c r="C226" s="11">
        <f t="shared" si="6"/>
        <v>2.8331577519030071E-3</v>
      </c>
      <c r="D226">
        <f t="shared" si="8"/>
        <v>-5.8663633759907761</v>
      </c>
      <c r="E226">
        <f t="shared" si="9"/>
        <v>32.046974475517253</v>
      </c>
    </row>
    <row r="227" spans="1:5" x14ac:dyDescent="0.25">
      <c r="A227">
        <v>88</v>
      </c>
      <c r="B227">
        <f t="shared" si="7"/>
        <v>0.10482683682041127</v>
      </c>
      <c r="C227" s="11">
        <f t="shared" si="6"/>
        <v>2.620670920510282E-3</v>
      </c>
      <c r="D227">
        <f t="shared" si="8"/>
        <v>-5.944324917460488</v>
      </c>
      <c r="E227">
        <f t="shared" si="9"/>
        <v>32.04970138985346</v>
      </c>
    </row>
    <row r="228" spans="1:5" x14ac:dyDescent="0.25">
      <c r="A228">
        <v>89</v>
      </c>
      <c r="B228">
        <f t="shared" si="7"/>
        <v>9.6964824058880433E-2</v>
      </c>
      <c r="C228" s="11">
        <f t="shared" si="6"/>
        <v>2.4241206014720107E-3</v>
      </c>
      <c r="D228">
        <f t="shared" si="8"/>
        <v>-6.0222864589301999</v>
      </c>
      <c r="E228">
        <f t="shared" si="9"/>
        <v>32.052223785614451</v>
      </c>
    </row>
    <row r="229" spans="1:5" x14ac:dyDescent="0.25">
      <c r="A229">
        <v>90</v>
      </c>
      <c r="B229">
        <f t="shared" si="7"/>
        <v>8.9692462254464395E-2</v>
      </c>
      <c r="C229" s="11">
        <f t="shared" si="6"/>
        <v>2.2423115563616099E-3</v>
      </c>
      <c r="D229">
        <f t="shared" si="8"/>
        <v>-6.1002480003999118</v>
      </c>
      <c r="E229">
        <f t="shared" si="9"/>
        <v>32.054557001693368</v>
      </c>
    </row>
    <row r="230" spans="1:5" x14ac:dyDescent="0.25">
      <c r="A230">
        <v>91</v>
      </c>
      <c r="B230">
        <f t="shared" si="7"/>
        <v>8.2965527585379562E-2</v>
      </c>
      <c r="C230" s="11">
        <f t="shared" si="6"/>
        <v>2.0741381896344892E-3</v>
      </c>
      <c r="D230">
        <f t="shared" si="8"/>
        <v>-6.1782095418696237</v>
      </c>
      <c r="E230">
        <f t="shared" si="9"/>
        <v>32.056715226566368</v>
      </c>
    </row>
    <row r="231" spans="1:5" x14ac:dyDescent="0.25">
      <c r="A231">
        <v>92</v>
      </c>
      <c r="B231">
        <f t="shared" si="7"/>
        <v>7.67431130164761E-2</v>
      </c>
      <c r="C231" s="11">
        <f t="shared" si="6"/>
        <v>1.9185778254119025E-3</v>
      </c>
      <c r="D231">
        <f t="shared" si="8"/>
        <v>-6.2561710833393356</v>
      </c>
      <c r="E231">
        <f t="shared" si="9"/>
        <v>32.058711584573892</v>
      </c>
    </row>
    <row r="232" spans="1:5" x14ac:dyDescent="0.25">
      <c r="A232">
        <v>93</v>
      </c>
      <c r="B232">
        <f t="shared" si="7"/>
        <v>7.0987379540240397E-2</v>
      </c>
      <c r="C232" s="11">
        <f t="shared" si="6"/>
        <v>1.7746844885060098E-3</v>
      </c>
      <c r="D232">
        <f t="shared" si="8"/>
        <v>-6.3341326248090475</v>
      </c>
      <c r="E232">
        <f t="shared" si="9"/>
        <v>32.06055821573085</v>
      </c>
    </row>
    <row r="233" spans="1:5" x14ac:dyDescent="0.25">
      <c r="A233">
        <v>94</v>
      </c>
      <c r="B233">
        <f t="shared" si="7"/>
        <v>6.5663326074722361E-2</v>
      </c>
      <c r="C233" s="11">
        <f t="shared" si="6"/>
        <v>1.641583151868059E-3</v>
      </c>
      <c r="D233">
        <f t="shared" si="8"/>
        <v>-6.4120941662787594</v>
      </c>
      <c r="E233">
        <f t="shared" si="9"/>
        <v>32.062266349551038</v>
      </c>
    </row>
    <row r="234" spans="1:5" x14ac:dyDescent="0.25">
      <c r="A234">
        <v>95</v>
      </c>
      <c r="B234">
        <f t="shared" si="7"/>
        <v>6.0738576619118183E-2</v>
      </c>
      <c r="C234" s="11">
        <f t="shared" si="6"/>
        <v>1.5184644154779545E-3</v>
      </c>
      <c r="D234">
        <f t="shared" si="8"/>
        <v>-6.4900557077484713</v>
      </c>
      <c r="E234">
        <f t="shared" si="9"/>
        <v>32.063846373334712</v>
      </c>
    </row>
    <row r="235" spans="1:5" x14ac:dyDescent="0.25">
      <c r="A235">
        <v>96</v>
      </c>
      <c r="B235">
        <f t="shared" si="7"/>
        <v>5.6183183372684319E-2</v>
      </c>
      <c r="C235" s="11">
        <f t="shared" ref="C235:C266" si="10">B235/B$3</f>
        <v>1.4045795843171079E-3</v>
      </c>
      <c r="D235">
        <f t="shared" si="8"/>
        <v>-6.5680172492181832</v>
      </c>
      <c r="E235">
        <f t="shared" si="9"/>
        <v>32.065307895334612</v>
      </c>
    </row>
    <row r="236" spans="1:5" x14ac:dyDescent="0.25">
      <c r="A236">
        <v>97</v>
      </c>
      <c r="B236">
        <f t="shared" ref="B236:B267" si="11">B235-B$4*C235</f>
        <v>5.1969444619732998E-2</v>
      </c>
      <c r="C236" s="11">
        <f t="shared" si="10"/>
        <v>1.299236115493325E-3</v>
      </c>
      <c r="D236">
        <f t="shared" si="8"/>
        <v>-6.6459787906878951</v>
      </c>
      <c r="E236">
        <f t="shared" si="9"/>
        <v>32.066659803184521</v>
      </c>
    </row>
    <row r="237" spans="1:5" x14ac:dyDescent="0.25">
      <c r="A237">
        <v>98</v>
      </c>
      <c r="B237">
        <f t="shared" si="11"/>
        <v>4.8071736273253021E-2</v>
      </c>
      <c r="C237" s="11">
        <f t="shared" si="10"/>
        <v>1.2017934068313256E-3</v>
      </c>
      <c r="D237">
        <f t="shared" si="8"/>
        <v>-6.723940332157607</v>
      </c>
      <c r="E237">
        <f t="shared" si="9"/>
        <v>32.067910317945682</v>
      </c>
    </row>
    <row r="238" spans="1:5" x14ac:dyDescent="0.25">
      <c r="A238">
        <v>99</v>
      </c>
      <c r="B238">
        <f t="shared" si="11"/>
        <v>4.4466356052759046E-2</v>
      </c>
      <c r="C238" s="11">
        <f t="shared" si="10"/>
        <v>1.1116589013189762E-3</v>
      </c>
      <c r="D238">
        <f t="shared" si="8"/>
        <v>-6.801901873627318</v>
      </c>
      <c r="E238">
        <f t="shared" si="9"/>
        <v>32.069067044099754</v>
      </c>
    </row>
    <row r="239" spans="1:5" x14ac:dyDescent="0.25">
      <c r="A239">
        <v>100</v>
      </c>
      <c r="B239">
        <f t="shared" si="11"/>
        <v>4.1131379348802115E-2</v>
      </c>
      <c r="C239" s="11">
        <f t="shared" si="10"/>
        <v>1.0282844837200529E-3</v>
      </c>
      <c r="D239">
        <f t="shared" si="8"/>
        <v>-6.8798634150970308</v>
      </c>
      <c r="E239">
        <f t="shared" si="9"/>
        <v>32.07013701579227</v>
      </c>
    </row>
    <row r="240" spans="1:5" x14ac:dyDescent="0.25">
      <c r="A240">
        <v>101</v>
      </c>
      <c r="B240">
        <f t="shared" si="11"/>
        <v>3.8046525897641958E-2</v>
      </c>
      <c r="C240" s="11">
        <f t="shared" si="10"/>
        <v>9.5116314744104894E-4</v>
      </c>
      <c r="D240">
        <f t="shared" si="8"/>
        <v>-6.9578249565667418</v>
      </c>
      <c r="E240">
        <f t="shared" ref="E240:E302" si="12">E239+0.5*(C239+C240)</f>
        <v>32.071126739607848</v>
      </c>
    </row>
    <row r="241" spans="1:5" x14ac:dyDescent="0.25">
      <c r="A241">
        <v>102</v>
      </c>
      <c r="B241">
        <f t="shared" si="11"/>
        <v>3.5193036455318814E-2</v>
      </c>
      <c r="C241" s="11">
        <f t="shared" si="10"/>
        <v>8.7982591138297038E-4</v>
      </c>
      <c r="D241">
        <f t="shared" si="8"/>
        <v>-7.0357864980364537</v>
      </c>
      <c r="E241">
        <f t="shared" si="12"/>
        <v>32.072042234137257</v>
      </c>
    </row>
    <row r="242" spans="1:5" x14ac:dyDescent="0.25">
      <c r="A242">
        <v>103</v>
      </c>
      <c r="B242">
        <f t="shared" si="11"/>
        <v>3.2553558721169905E-2</v>
      </c>
      <c r="C242" s="11">
        <f t="shared" si="10"/>
        <v>8.1383896802924758E-4</v>
      </c>
      <c r="D242">
        <f t="shared" si="8"/>
        <v>-7.1137480395061656</v>
      </c>
      <c r="E242">
        <f t="shared" si="12"/>
        <v>32.072889066576963</v>
      </c>
    </row>
    <row r="243" spans="1:5" x14ac:dyDescent="0.25">
      <c r="A243">
        <v>104</v>
      </c>
      <c r="B243">
        <f t="shared" si="11"/>
        <v>3.0112041817082161E-2</v>
      </c>
      <c r="C243" s="11">
        <f t="shared" si="10"/>
        <v>7.5280104542705404E-4</v>
      </c>
      <c r="D243">
        <f t="shared" si="8"/>
        <v>-7.1917095809758775</v>
      </c>
      <c r="E243">
        <f t="shared" si="12"/>
        <v>32.073672386583688</v>
      </c>
    </row>
    <row r="244" spans="1:5" x14ac:dyDescent="0.25">
      <c r="A244">
        <v>105</v>
      </c>
      <c r="B244">
        <f t="shared" si="11"/>
        <v>2.7853638680800999E-2</v>
      </c>
      <c r="C244" s="11">
        <f t="shared" si="10"/>
        <v>6.9634096702002497E-4</v>
      </c>
      <c r="D244">
        <f t="shared" si="8"/>
        <v>-7.2696711224455894</v>
      </c>
      <c r="E244">
        <f t="shared" si="12"/>
        <v>32.074396957589911</v>
      </c>
    </row>
    <row r="245" spans="1:5" x14ac:dyDescent="0.25">
      <c r="A245">
        <v>106</v>
      </c>
      <c r="B245">
        <f t="shared" si="11"/>
        <v>2.5764615779740922E-2</v>
      </c>
      <c r="C245" s="11">
        <f t="shared" si="10"/>
        <v>6.4411539449352303E-4</v>
      </c>
      <c r="D245">
        <f t="shared" si="8"/>
        <v>-7.3476326639153013</v>
      </c>
      <c r="E245">
        <f t="shared" si="12"/>
        <v>32.075067185770671</v>
      </c>
    </row>
    <row r="246" spans="1:5" x14ac:dyDescent="0.25">
      <c r="A246">
        <v>107</v>
      </c>
      <c r="B246">
        <f t="shared" si="11"/>
        <v>2.3832269596260353E-2</v>
      </c>
      <c r="C246" s="11">
        <f t="shared" si="10"/>
        <v>5.9580673990650883E-4</v>
      </c>
      <c r="D246">
        <f t="shared" si="8"/>
        <v>-7.4255942053850132</v>
      </c>
      <c r="E246">
        <f t="shared" si="12"/>
        <v>32.075687146837872</v>
      </c>
    </row>
    <row r="247" spans="1:5" x14ac:dyDescent="0.25">
      <c r="A247">
        <v>108</v>
      </c>
      <c r="B247">
        <f t="shared" si="11"/>
        <v>2.2044849376540828E-2</v>
      </c>
      <c r="C247" s="11">
        <f t="shared" si="10"/>
        <v>5.5112123441352072E-4</v>
      </c>
      <c r="D247">
        <f t="shared" si="8"/>
        <v>-7.5035557468547252</v>
      </c>
      <c r="E247">
        <f t="shared" si="12"/>
        <v>32.076260610825031</v>
      </c>
    </row>
    <row r="248" spans="1:5" x14ac:dyDescent="0.25">
      <c r="A248">
        <v>109</v>
      </c>
      <c r="B248">
        <f t="shared" si="11"/>
        <v>2.0391485673300267E-2</v>
      </c>
      <c r="C248" s="11">
        <f t="shared" si="10"/>
        <v>5.0978714183250672E-4</v>
      </c>
      <c r="D248">
        <f t="shared" si="8"/>
        <v>-7.5815172883244371</v>
      </c>
      <c r="E248">
        <f t="shared" si="12"/>
        <v>32.076791065013154</v>
      </c>
    </row>
    <row r="249" spans="1:5" x14ac:dyDescent="0.25">
      <c r="A249">
        <v>110</v>
      </c>
      <c r="B249">
        <f t="shared" si="11"/>
        <v>1.8862124247802748E-2</v>
      </c>
      <c r="C249" s="11">
        <f t="shared" si="10"/>
        <v>4.7155310619506868E-4</v>
      </c>
      <c r="D249">
        <f t="shared" si="8"/>
        <v>-7.659478829794149</v>
      </c>
      <c r="E249">
        <f t="shared" si="12"/>
        <v>32.07728173513717</v>
      </c>
    </row>
    <row r="250" spans="1:5" x14ac:dyDescent="0.25">
      <c r="A250">
        <v>111</v>
      </c>
      <c r="B250">
        <f t="shared" si="11"/>
        <v>1.7447464929217543E-2</v>
      </c>
      <c r="C250" s="11">
        <f t="shared" si="10"/>
        <v>4.3618662323043858E-4</v>
      </c>
      <c r="D250">
        <f t="shared" si="8"/>
        <v>-7.7374403712638609</v>
      </c>
      <c r="E250">
        <f t="shared" si="12"/>
        <v>32.077735605001884</v>
      </c>
    </row>
    <row r="251" spans="1:5" x14ac:dyDescent="0.25">
      <c r="A251">
        <v>112</v>
      </c>
      <c r="B251">
        <f t="shared" si="11"/>
        <v>1.6138905059526226E-2</v>
      </c>
      <c r="C251" s="11">
        <f t="shared" si="10"/>
        <v>4.0347262648815567E-4</v>
      </c>
      <c r="D251">
        <f t="shared" si="8"/>
        <v>-7.8154019127335728</v>
      </c>
      <c r="E251">
        <f t="shared" si="12"/>
        <v>32.078155434626744</v>
      </c>
    </row>
    <row r="252" spans="1:5" x14ac:dyDescent="0.25">
      <c r="A252">
        <v>113</v>
      </c>
      <c r="B252">
        <f t="shared" si="11"/>
        <v>1.492848718006176E-2</v>
      </c>
      <c r="C252" s="11">
        <f t="shared" si="10"/>
        <v>3.7321217950154399E-4</v>
      </c>
      <c r="D252">
        <f t="shared" si="8"/>
        <v>-7.8933634542032847</v>
      </c>
      <c r="E252">
        <f t="shared" si="12"/>
        <v>32.078543777029736</v>
      </c>
    </row>
    <row r="253" spans="1:5" x14ac:dyDescent="0.25">
      <c r="A253">
        <v>114</v>
      </c>
      <c r="B253">
        <f t="shared" si="11"/>
        <v>1.3808850641557128E-2</v>
      </c>
      <c r="C253" s="11">
        <f t="shared" si="10"/>
        <v>3.4522126603892819E-4</v>
      </c>
      <c r="D253">
        <f t="shared" si="8"/>
        <v>-7.9713249956729966</v>
      </c>
      <c r="E253">
        <f t="shared" si="12"/>
        <v>32.078902993752507</v>
      </c>
    </row>
    <row r="254" spans="1:5" x14ac:dyDescent="0.25">
      <c r="A254">
        <v>115</v>
      </c>
      <c r="B254">
        <f t="shared" si="11"/>
        <v>1.2773186843440344E-2</v>
      </c>
      <c r="C254" s="11">
        <f t="shared" si="10"/>
        <v>3.1932967108600863E-4</v>
      </c>
      <c r="D254">
        <f t="shared" si="8"/>
        <v>-8.0492865371427076</v>
      </c>
      <c r="E254">
        <f t="shared" si="12"/>
        <v>32.079235269221073</v>
      </c>
    </row>
    <row r="255" spans="1:5" x14ac:dyDescent="0.25">
      <c r="A255">
        <v>116</v>
      </c>
      <c r="B255">
        <f t="shared" si="11"/>
        <v>1.1815197830182318E-2</v>
      </c>
      <c r="C255" s="11">
        <f t="shared" si="10"/>
        <v>2.9537994575455797E-4</v>
      </c>
      <c r="D255">
        <f t="shared" si="8"/>
        <v>-8.1272480786124195</v>
      </c>
      <c r="E255">
        <f t="shared" si="12"/>
        <v>32.079542624029493</v>
      </c>
    </row>
    <row r="256" spans="1:5" x14ac:dyDescent="0.25">
      <c r="A256">
        <v>117</v>
      </c>
      <c r="B256">
        <f t="shared" si="11"/>
        <v>1.0929057992918644E-2</v>
      </c>
      <c r="C256" s="11">
        <f t="shared" si="10"/>
        <v>2.732264498229661E-4</v>
      </c>
      <c r="D256">
        <f t="shared" si="8"/>
        <v>-8.2052096200821314</v>
      </c>
      <c r="E256">
        <f t="shared" si="12"/>
        <v>32.07982692722728</v>
      </c>
    </row>
    <row r="257" spans="1:5" x14ac:dyDescent="0.25">
      <c r="A257">
        <v>118</v>
      </c>
      <c r="B257">
        <f t="shared" si="11"/>
        <v>1.0109378643449745E-2</v>
      </c>
      <c r="C257" s="11">
        <f t="shared" si="10"/>
        <v>2.5273446608624361E-4</v>
      </c>
      <c r="D257">
        <f t="shared" si="8"/>
        <v>-8.2831711615518433</v>
      </c>
      <c r="E257">
        <f t="shared" si="12"/>
        <v>32.080089907685235</v>
      </c>
    </row>
    <row r="258" spans="1:5" x14ac:dyDescent="0.25">
      <c r="A258">
        <v>119</v>
      </c>
      <c r="B258">
        <f t="shared" si="11"/>
        <v>9.3511752451910148E-3</v>
      </c>
      <c r="C258" s="11">
        <f t="shared" si="10"/>
        <v>2.3377938112977538E-4</v>
      </c>
      <c r="D258">
        <f t="shared" si="8"/>
        <v>-8.3611327030215552</v>
      </c>
      <c r="E258">
        <f t="shared" si="12"/>
        <v>32.080333164608845</v>
      </c>
    </row>
    <row r="259" spans="1:5" x14ac:dyDescent="0.25">
      <c r="A259">
        <v>120</v>
      </c>
      <c r="B259">
        <f t="shared" si="11"/>
        <v>8.6498371018016891E-3</v>
      </c>
      <c r="C259" s="11">
        <f t="shared" si="10"/>
        <v>2.1624592754504224E-4</v>
      </c>
      <c r="D259">
        <f t="shared" si="8"/>
        <v>-8.4390942444912671</v>
      </c>
      <c r="E259">
        <f t="shared" si="12"/>
        <v>32.080558177263185</v>
      </c>
    </row>
    <row r="260" spans="1:5" x14ac:dyDescent="0.25">
      <c r="A260">
        <v>121</v>
      </c>
      <c r="B260">
        <f t="shared" si="11"/>
        <v>8.0010993191665623E-3</v>
      </c>
      <c r="C260" s="11">
        <f t="shared" si="10"/>
        <v>2.0002748297916407E-4</v>
      </c>
      <c r="D260">
        <f t="shared" si="8"/>
        <v>-8.517055785960979</v>
      </c>
      <c r="E260">
        <f t="shared" si="12"/>
        <v>32.080766313968446</v>
      </c>
    </row>
    <row r="261" spans="1:5" x14ac:dyDescent="0.25">
      <c r="A261">
        <v>122</v>
      </c>
      <c r="B261">
        <f t="shared" si="11"/>
        <v>7.4010168702290701E-3</v>
      </c>
      <c r="C261" s="11">
        <f t="shared" si="10"/>
        <v>1.8502542175572676E-4</v>
      </c>
      <c r="D261">
        <f t="shared" si="8"/>
        <v>-8.5950173274306909</v>
      </c>
      <c r="E261">
        <f t="shared" si="12"/>
        <v>32.080958840420813</v>
      </c>
    </row>
    <row r="262" spans="1:5" x14ac:dyDescent="0.25">
      <c r="A262">
        <v>123</v>
      </c>
      <c r="B262">
        <f t="shared" si="11"/>
        <v>6.8459406049618896E-3</v>
      </c>
      <c r="C262" s="11">
        <f t="shared" si="10"/>
        <v>1.7114851512404724E-4</v>
      </c>
      <c r="D262">
        <f t="shared" si="8"/>
        <v>-8.6729788689004028</v>
      </c>
      <c r="E262">
        <f t="shared" si="12"/>
        <v>32.081136927389252</v>
      </c>
    </row>
    <row r="263" spans="1:5" x14ac:dyDescent="0.25">
      <c r="A263">
        <v>124</v>
      </c>
      <c r="B263">
        <f t="shared" si="11"/>
        <v>6.3324950595897477E-3</v>
      </c>
      <c r="C263" s="11">
        <f t="shared" si="10"/>
        <v>1.583123764897437E-4</v>
      </c>
      <c r="D263">
        <f t="shared" si="8"/>
        <v>-8.7509404103701147</v>
      </c>
      <c r="E263">
        <f t="shared" si="12"/>
        <v>32.081301657835063</v>
      </c>
    </row>
    <row r="264" spans="1:5" x14ac:dyDescent="0.25">
      <c r="A264">
        <v>125</v>
      </c>
      <c r="B264">
        <f t="shared" si="11"/>
        <v>5.8575579301205164E-3</v>
      </c>
      <c r="C264" s="11">
        <f t="shared" si="10"/>
        <v>1.464389482530129E-4</v>
      </c>
      <c r="D264">
        <f t="shared" si="8"/>
        <v>-8.8289019518398266</v>
      </c>
      <c r="E264">
        <f t="shared" si="12"/>
        <v>32.081454033497437</v>
      </c>
    </row>
    <row r="265" spans="1:5" x14ac:dyDescent="0.25">
      <c r="A265">
        <v>126</v>
      </c>
      <c r="B265">
        <f t="shared" si="11"/>
        <v>5.4182410853614773E-3</v>
      </c>
      <c r="C265" s="11">
        <f t="shared" si="10"/>
        <v>1.3545602713403693E-4</v>
      </c>
      <c r="D265">
        <f t="shared" si="8"/>
        <v>-8.9068634933095385</v>
      </c>
      <c r="E265">
        <f t="shared" si="12"/>
        <v>32.08159498098513</v>
      </c>
    </row>
    <row r="266" spans="1:5" x14ac:dyDescent="0.25">
      <c r="A266">
        <v>127</v>
      </c>
      <c r="B266">
        <f t="shared" si="11"/>
        <v>5.0118730039593667E-3</v>
      </c>
      <c r="C266" s="11">
        <f t="shared" si="10"/>
        <v>1.2529682509898417E-4</v>
      </c>
      <c r="D266">
        <f t="shared" si="8"/>
        <v>-8.9848250347792504</v>
      </c>
      <c r="E266">
        <f t="shared" si="12"/>
        <v>32.081725357411244</v>
      </c>
    </row>
    <row r="267" spans="1:5" x14ac:dyDescent="0.25">
      <c r="A267">
        <v>128</v>
      </c>
      <c r="B267">
        <f t="shared" si="11"/>
        <v>4.6359825286624145E-3</v>
      </c>
      <c r="C267" s="11">
        <f t="shared" ref="C267:C298" si="13">B267/B$3</f>
        <v>1.1589956321656037E-4</v>
      </c>
      <c r="D267">
        <f t="shared" si="8"/>
        <v>-9.0627865762489623</v>
      </c>
      <c r="E267">
        <f t="shared" si="12"/>
        <v>32.081845955605402</v>
      </c>
    </row>
    <row r="268" spans="1:5" x14ac:dyDescent="0.25">
      <c r="A268">
        <v>129</v>
      </c>
      <c r="B268">
        <f t="shared" ref="B268:B299" si="14">B267-B$4*C267</f>
        <v>4.2882838390127329E-3</v>
      </c>
      <c r="C268" s="11">
        <f t="shared" si="13"/>
        <v>1.0720709597531833E-4</v>
      </c>
      <c r="D268">
        <f t="shared" ref="D268:D316" si="15">LN(C268)</f>
        <v>-9.1407481177186742</v>
      </c>
      <c r="E268">
        <f t="shared" si="12"/>
        <v>32.081957508934998</v>
      </c>
    </row>
    <row r="269" spans="1:5" x14ac:dyDescent="0.25">
      <c r="A269">
        <v>130</v>
      </c>
      <c r="B269">
        <f t="shared" si="14"/>
        <v>3.9666625510867779E-3</v>
      </c>
      <c r="C269" s="11">
        <f t="shared" si="13"/>
        <v>9.9166563777169445E-5</v>
      </c>
      <c r="D269">
        <f t="shared" si="15"/>
        <v>-9.2187096591883861</v>
      </c>
      <c r="E269">
        <f t="shared" si="12"/>
        <v>32.082060695764874</v>
      </c>
    </row>
    <row r="270" spans="1:5" x14ac:dyDescent="0.25">
      <c r="A270">
        <v>131</v>
      </c>
      <c r="B270">
        <f t="shared" si="14"/>
        <v>3.6691628597552697E-3</v>
      </c>
      <c r="C270" s="11">
        <f t="shared" si="13"/>
        <v>9.172907149388174E-5</v>
      </c>
      <c r="D270">
        <f t="shared" si="15"/>
        <v>-9.296671200658098</v>
      </c>
      <c r="E270">
        <f t="shared" si="12"/>
        <v>32.082156143582509</v>
      </c>
    </row>
    <row r="271" spans="1:5" x14ac:dyDescent="0.25">
      <c r="A271">
        <v>132</v>
      </c>
      <c r="B271">
        <f t="shared" si="14"/>
        <v>3.3939756452736245E-3</v>
      </c>
      <c r="C271" s="11">
        <f t="shared" si="13"/>
        <v>8.4849391131840607E-5</v>
      </c>
      <c r="D271">
        <f t="shared" si="15"/>
        <v>-9.3746327421278099</v>
      </c>
      <c r="E271">
        <f t="shared" si="12"/>
        <v>32.082244432813823</v>
      </c>
    </row>
    <row r="272" spans="1:5" x14ac:dyDescent="0.25">
      <c r="A272">
        <v>133</v>
      </c>
      <c r="B272">
        <f t="shared" si="14"/>
        <v>3.1394274718781028E-3</v>
      </c>
      <c r="C272" s="11">
        <f t="shared" si="13"/>
        <v>7.8485686796952566E-5</v>
      </c>
      <c r="D272">
        <f t="shared" si="15"/>
        <v>-9.4525942835975219</v>
      </c>
      <c r="E272">
        <f t="shared" si="12"/>
        <v>32.082326100352788</v>
      </c>
    </row>
    <row r="273" spans="1:5" x14ac:dyDescent="0.25">
      <c r="A273">
        <v>134</v>
      </c>
      <c r="B273">
        <f t="shared" si="14"/>
        <v>2.903970411487245E-3</v>
      </c>
      <c r="C273" s="11">
        <f t="shared" si="13"/>
        <v>7.2599260287181119E-5</v>
      </c>
      <c r="D273">
        <f t="shared" si="15"/>
        <v>-9.5305558250672338</v>
      </c>
      <c r="E273">
        <f t="shared" si="12"/>
        <v>32.082401642826326</v>
      </c>
    </row>
    <row r="274" spans="1:5" x14ac:dyDescent="0.25">
      <c r="A274">
        <v>135</v>
      </c>
      <c r="B274">
        <f t="shared" si="14"/>
        <v>2.6861726306257015E-3</v>
      </c>
      <c r="C274" s="11">
        <f t="shared" si="13"/>
        <v>6.7154315765642544E-5</v>
      </c>
      <c r="D274">
        <f t="shared" si="15"/>
        <v>-9.6085173665369457</v>
      </c>
      <c r="E274">
        <f t="shared" si="12"/>
        <v>32.082471519614352</v>
      </c>
    </row>
    <row r="275" spans="1:5" x14ac:dyDescent="0.25">
      <c r="A275">
        <v>136</v>
      </c>
      <c r="B275">
        <f t="shared" si="14"/>
        <v>2.4847096833287741E-3</v>
      </c>
      <c r="C275" s="11">
        <f t="shared" si="13"/>
        <v>6.2117742083219352E-5</v>
      </c>
      <c r="D275">
        <f t="shared" si="15"/>
        <v>-9.6864789080066576</v>
      </c>
      <c r="E275">
        <f t="shared" si="12"/>
        <v>32.082536155643275</v>
      </c>
    </row>
    <row r="276" spans="1:5" x14ac:dyDescent="0.25">
      <c r="A276">
        <v>137</v>
      </c>
      <c r="B276">
        <f t="shared" si="14"/>
        <v>2.298356457079116E-3</v>
      </c>
      <c r="C276" s="11">
        <f t="shared" si="13"/>
        <v>5.7458911426977901E-5</v>
      </c>
      <c r="D276">
        <f t="shared" si="15"/>
        <v>-9.7644404494763695</v>
      </c>
      <c r="E276">
        <f t="shared" si="12"/>
        <v>32.082595943970027</v>
      </c>
    </row>
    <row r="277" spans="1:5" x14ac:dyDescent="0.25">
      <c r="A277">
        <v>138</v>
      </c>
      <c r="B277">
        <f t="shared" si="14"/>
        <v>2.1259797227981825E-3</v>
      </c>
      <c r="C277" s="11">
        <f t="shared" si="13"/>
        <v>5.3149493069954565E-5</v>
      </c>
      <c r="D277">
        <f t="shared" si="15"/>
        <v>-9.8424019909460814</v>
      </c>
      <c r="E277">
        <f t="shared" si="12"/>
        <v>32.082651248172276</v>
      </c>
    </row>
    <row r="278" spans="1:5" x14ac:dyDescent="0.25">
      <c r="A278">
        <v>139</v>
      </c>
      <c r="B278">
        <f t="shared" si="14"/>
        <v>1.9665312435883189E-3</v>
      </c>
      <c r="C278" s="11">
        <f t="shared" si="13"/>
        <v>4.9163281089707971E-5</v>
      </c>
      <c r="D278">
        <f t="shared" si="15"/>
        <v>-9.9203635324157933</v>
      </c>
      <c r="E278">
        <f t="shared" si="12"/>
        <v>32.082702404559356</v>
      </c>
    </row>
    <row r="279" spans="1:5" x14ac:dyDescent="0.25">
      <c r="A279">
        <v>140</v>
      </c>
      <c r="B279">
        <f t="shared" si="14"/>
        <v>1.8190414003191949E-3</v>
      </c>
      <c r="C279" s="11">
        <f t="shared" si="13"/>
        <v>4.5476035007979869E-5</v>
      </c>
      <c r="D279">
        <f t="shared" si="15"/>
        <v>-9.9983250738855052</v>
      </c>
      <c r="E279">
        <f t="shared" si="12"/>
        <v>32.082749724217408</v>
      </c>
    </row>
    <row r="280" spans="1:5" x14ac:dyDescent="0.25">
      <c r="A280">
        <v>141</v>
      </c>
      <c r="B280">
        <f t="shared" si="14"/>
        <v>1.6826132952952552E-3</v>
      </c>
      <c r="C280" s="11">
        <f t="shared" si="13"/>
        <v>4.2065332382381382E-5</v>
      </c>
      <c r="D280">
        <f t="shared" si="15"/>
        <v>-10.076286615355217</v>
      </c>
      <c r="E280">
        <f t="shared" si="12"/>
        <v>32.082793494901104</v>
      </c>
    </row>
    <row r="281" spans="1:5" x14ac:dyDescent="0.25">
      <c r="A281">
        <v>142</v>
      </c>
      <c r="B281">
        <f t="shared" si="14"/>
        <v>1.5564172981481111E-3</v>
      </c>
      <c r="C281" s="11">
        <f t="shared" si="13"/>
        <v>3.8910432453702777E-5</v>
      </c>
      <c r="D281">
        <f t="shared" si="15"/>
        <v>-10.154248156824929</v>
      </c>
      <c r="E281">
        <f t="shared" si="12"/>
        <v>32.082833982783519</v>
      </c>
    </row>
    <row r="282" spans="1:5" x14ac:dyDescent="0.25">
      <c r="A282">
        <v>143</v>
      </c>
      <c r="B282">
        <f t="shared" si="14"/>
        <v>1.4396860007870028E-3</v>
      </c>
      <c r="C282" s="11">
        <f t="shared" si="13"/>
        <v>3.5992150019675072E-5</v>
      </c>
      <c r="D282">
        <f t="shared" si="15"/>
        <v>-10.232209698294639</v>
      </c>
      <c r="E282">
        <f t="shared" si="12"/>
        <v>32.082871434074754</v>
      </c>
    </row>
    <row r="283" spans="1:5" x14ac:dyDescent="0.25">
      <c r="A283">
        <v>144</v>
      </c>
      <c r="B283">
        <f t="shared" si="14"/>
        <v>1.3317095507279775E-3</v>
      </c>
      <c r="C283" s="11">
        <f t="shared" si="13"/>
        <v>3.329273876819944E-5</v>
      </c>
      <c r="D283">
        <f t="shared" si="15"/>
        <v>-10.310171239764351</v>
      </c>
      <c r="E283">
        <f t="shared" si="12"/>
        <v>32.082906076519144</v>
      </c>
    </row>
    <row r="284" spans="1:5" x14ac:dyDescent="0.25">
      <c r="A284">
        <v>145</v>
      </c>
      <c r="B284">
        <f t="shared" si="14"/>
        <v>1.2318313344233793E-3</v>
      </c>
      <c r="C284" s="11">
        <f t="shared" si="13"/>
        <v>3.0795783360584481E-5</v>
      </c>
      <c r="D284">
        <f t="shared" si="15"/>
        <v>-10.388132781234063</v>
      </c>
      <c r="E284">
        <f t="shared" si="12"/>
        <v>32.082938120780206</v>
      </c>
    </row>
    <row r="285" spans="1:5" x14ac:dyDescent="0.25">
      <c r="A285">
        <v>146</v>
      </c>
      <c r="B285">
        <f t="shared" si="14"/>
        <v>1.1394439843416258E-3</v>
      </c>
      <c r="C285" s="11">
        <f t="shared" si="13"/>
        <v>2.8486099608540645E-5</v>
      </c>
      <c r="D285">
        <f t="shared" si="15"/>
        <v>-10.466094322703775</v>
      </c>
      <c r="E285">
        <f t="shared" si="12"/>
        <v>32.08296776172169</v>
      </c>
    </row>
    <row r="286" spans="1:5" x14ac:dyDescent="0.25">
      <c r="A286">
        <v>147</v>
      </c>
      <c r="B286">
        <f t="shared" si="14"/>
        <v>1.0539856855160039E-3</v>
      </c>
      <c r="C286" s="11">
        <f t="shared" si="13"/>
        <v>2.6349642137900099E-5</v>
      </c>
      <c r="D286">
        <f t="shared" si="15"/>
        <v>-10.544055864173487</v>
      </c>
      <c r="E286">
        <f t="shared" si="12"/>
        <v>32.082995179592565</v>
      </c>
    </row>
    <row r="287" spans="1:5" x14ac:dyDescent="0.25">
      <c r="A287">
        <v>148</v>
      </c>
      <c r="B287">
        <f t="shared" si="14"/>
        <v>9.7493675910230362E-4</v>
      </c>
      <c r="C287" s="11">
        <f t="shared" si="13"/>
        <v>2.4373418977557589E-5</v>
      </c>
      <c r="D287">
        <f t="shared" si="15"/>
        <v>-10.622017405643199</v>
      </c>
      <c r="E287">
        <f t="shared" si="12"/>
        <v>32.083020541123126</v>
      </c>
    </row>
    <row r="288" spans="1:5" x14ac:dyDescent="0.25">
      <c r="A288">
        <v>149</v>
      </c>
      <c r="B288">
        <f t="shared" si="14"/>
        <v>9.0181650216963091E-4</v>
      </c>
      <c r="C288" s="11">
        <f t="shared" si="13"/>
        <v>2.2545412554240771E-5</v>
      </c>
      <c r="D288">
        <f t="shared" si="15"/>
        <v>-10.699978947112911</v>
      </c>
      <c r="E288">
        <f t="shared" si="12"/>
        <v>32.083044000538891</v>
      </c>
    </row>
    <row r="289" spans="1:5" x14ac:dyDescent="0.25">
      <c r="A289">
        <v>150</v>
      </c>
      <c r="B289">
        <f t="shared" si="14"/>
        <v>8.3418026450690858E-4</v>
      </c>
      <c r="C289" s="11">
        <f t="shared" si="13"/>
        <v>2.0854506612672715E-5</v>
      </c>
      <c r="D289">
        <f t="shared" si="15"/>
        <v>-10.777940488582622</v>
      </c>
      <c r="E289">
        <f t="shared" si="12"/>
        <v>32.083065700498473</v>
      </c>
    </row>
    <row r="290" spans="1:5" x14ac:dyDescent="0.25">
      <c r="A290">
        <v>151</v>
      </c>
      <c r="B290">
        <f t="shared" si="14"/>
        <v>7.7161674466889039E-4</v>
      </c>
      <c r="C290" s="11">
        <f t="shared" si="13"/>
        <v>1.929041861672226E-5</v>
      </c>
      <c r="D290">
        <f t="shared" si="15"/>
        <v>-10.855902030052334</v>
      </c>
      <c r="E290">
        <f t="shared" si="12"/>
        <v>32.083085772961084</v>
      </c>
    </row>
    <row r="291" spans="1:5" x14ac:dyDescent="0.25">
      <c r="A291">
        <v>152</v>
      </c>
      <c r="B291">
        <f t="shared" si="14"/>
        <v>7.1374548881872357E-4</v>
      </c>
      <c r="C291" s="11">
        <f t="shared" si="13"/>
        <v>1.7843637220468088E-5</v>
      </c>
      <c r="D291">
        <f t="shared" si="15"/>
        <v>-10.933863571522046</v>
      </c>
      <c r="E291">
        <f t="shared" si="12"/>
        <v>32.083104339988999</v>
      </c>
    </row>
    <row r="292" spans="1:5" x14ac:dyDescent="0.25">
      <c r="A292">
        <v>153</v>
      </c>
      <c r="B292">
        <f t="shared" si="14"/>
        <v>6.6021457715731934E-4</v>
      </c>
      <c r="C292" s="11">
        <f t="shared" si="13"/>
        <v>1.6505364428932983E-5</v>
      </c>
      <c r="D292">
        <f t="shared" si="15"/>
        <v>-11.011825112991758</v>
      </c>
      <c r="E292">
        <f t="shared" si="12"/>
        <v>32.083121514489825</v>
      </c>
    </row>
    <row r="293" spans="1:5" x14ac:dyDescent="0.25">
      <c r="A293">
        <v>154</v>
      </c>
      <c r="B293">
        <f t="shared" si="14"/>
        <v>6.1069848387052038E-4</v>
      </c>
      <c r="C293" s="11">
        <f t="shared" si="13"/>
        <v>1.5267462096763009E-5</v>
      </c>
      <c r="D293">
        <f t="shared" si="15"/>
        <v>-11.08978665446147</v>
      </c>
      <c r="E293">
        <f t="shared" si="12"/>
        <v>32.083137400903091</v>
      </c>
    </row>
    <row r="294" spans="1:5" x14ac:dyDescent="0.25">
      <c r="A294">
        <v>155</v>
      </c>
      <c r="B294">
        <f t="shared" si="14"/>
        <v>5.6489609758023139E-4</v>
      </c>
      <c r="C294" s="11">
        <f t="shared" si="13"/>
        <v>1.4122402439505785E-5</v>
      </c>
      <c r="D294">
        <f t="shared" si="15"/>
        <v>-11.167748195931182</v>
      </c>
      <c r="E294">
        <f t="shared" si="12"/>
        <v>32.083152095835359</v>
      </c>
    </row>
    <row r="295" spans="1:5" x14ac:dyDescent="0.25">
      <c r="A295">
        <v>156</v>
      </c>
      <c r="B295">
        <f t="shared" si="14"/>
        <v>5.2252889026171403E-4</v>
      </c>
      <c r="C295" s="11">
        <f t="shared" si="13"/>
        <v>1.3063222256542852E-5</v>
      </c>
      <c r="D295">
        <f t="shared" si="15"/>
        <v>-11.245709737400894</v>
      </c>
      <c r="E295">
        <f t="shared" si="12"/>
        <v>32.083165688647711</v>
      </c>
    </row>
    <row r="296" spans="1:5" x14ac:dyDescent="0.25">
      <c r="A296">
        <v>157</v>
      </c>
      <c r="B296">
        <f t="shared" si="14"/>
        <v>4.8333922349208546E-4</v>
      </c>
      <c r="C296" s="11">
        <f t="shared" si="13"/>
        <v>1.2083480587302136E-5</v>
      </c>
      <c r="D296">
        <f t="shared" si="15"/>
        <v>-11.323671278870606</v>
      </c>
      <c r="E296">
        <f t="shared" si="12"/>
        <v>32.08317826199913</v>
      </c>
    </row>
    <row r="297" spans="1:5" x14ac:dyDescent="0.25">
      <c r="A297">
        <v>158</v>
      </c>
      <c r="B297">
        <f t="shared" si="14"/>
        <v>4.4708878173017907E-4</v>
      </c>
      <c r="C297" s="11">
        <f t="shared" si="13"/>
        <v>1.1177219543254476E-5</v>
      </c>
      <c r="D297">
        <f t="shared" si="15"/>
        <v>-11.401632820340318</v>
      </c>
      <c r="E297">
        <f t="shared" si="12"/>
        <v>32.083189892349196</v>
      </c>
    </row>
    <row r="298" spans="1:5" x14ac:dyDescent="0.25">
      <c r="A298">
        <v>159</v>
      </c>
      <c r="B298">
        <f t="shared" si="14"/>
        <v>4.1355712310041566E-4</v>
      </c>
      <c r="C298" s="11">
        <f t="shared" si="13"/>
        <v>1.0338928077510391E-5</v>
      </c>
      <c r="D298">
        <f t="shared" si="15"/>
        <v>-11.47959436181003</v>
      </c>
      <c r="E298">
        <f t="shared" si="12"/>
        <v>32.083200650423009</v>
      </c>
    </row>
    <row r="299" spans="1:5" x14ac:dyDescent="0.25">
      <c r="A299">
        <v>160</v>
      </c>
      <c r="B299">
        <f t="shared" si="14"/>
        <v>3.825403388678845E-4</v>
      </c>
      <c r="C299" s="11">
        <f t="shared" ref="C299:C316" si="16">B299/B$3</f>
        <v>9.5635084716971131E-6</v>
      </c>
      <c r="D299">
        <f t="shared" si="15"/>
        <v>-11.557555903279741</v>
      </c>
      <c r="E299">
        <f t="shared" si="12"/>
        <v>32.083210601641284</v>
      </c>
    </row>
    <row r="300" spans="1:5" x14ac:dyDescent="0.25">
      <c r="A300">
        <v>161</v>
      </c>
      <c r="B300">
        <f t="shared" ref="B300:B316" si="17">B299-B$4*C299</f>
        <v>3.5384981345279318E-4</v>
      </c>
      <c r="C300" s="11">
        <f t="shared" si="16"/>
        <v>8.8462453363198289E-6</v>
      </c>
      <c r="D300">
        <f t="shared" si="15"/>
        <v>-11.635517444749453</v>
      </c>
      <c r="E300">
        <f t="shared" si="12"/>
        <v>32.083219806518187</v>
      </c>
    </row>
    <row r="301" spans="1:5" x14ac:dyDescent="0.25">
      <c r="A301">
        <v>162</v>
      </c>
      <c r="B301">
        <f t="shared" si="17"/>
        <v>3.2731107744383368E-4</v>
      </c>
      <c r="C301" s="11">
        <f t="shared" si="16"/>
        <v>8.1827769360958426E-6</v>
      </c>
      <c r="D301">
        <f t="shared" si="15"/>
        <v>-11.713478986219165</v>
      </c>
      <c r="E301">
        <f t="shared" si="12"/>
        <v>32.083228321029324</v>
      </c>
    </row>
    <row r="302" spans="1:5" x14ac:dyDescent="0.25">
      <c r="A302">
        <v>163</v>
      </c>
      <c r="B302">
        <f t="shared" si="17"/>
        <v>3.0276274663554613E-4</v>
      </c>
      <c r="C302" s="11">
        <f t="shared" si="16"/>
        <v>7.569068665888653E-6</v>
      </c>
      <c r="D302">
        <f t="shared" si="15"/>
        <v>-11.791440527688877</v>
      </c>
      <c r="E302">
        <f t="shared" si="12"/>
        <v>32.083236196952122</v>
      </c>
    </row>
    <row r="303" spans="1:5" x14ac:dyDescent="0.25">
      <c r="A303">
        <v>164</v>
      </c>
      <c r="B303">
        <f t="shared" si="17"/>
        <v>2.8005554063788014E-4</v>
      </c>
      <c r="C303" s="11">
        <f t="shared" si="16"/>
        <v>7.0013885159470035E-6</v>
      </c>
      <c r="D303">
        <f t="shared" si="15"/>
        <v>-11.869402069158589</v>
      </c>
      <c r="E303">
        <f t="shared" ref="E303:E316" si="18">E302+0.5*(C302+C303)</f>
        <v>32.083243482180713</v>
      </c>
    </row>
    <row r="304" spans="1:5" x14ac:dyDescent="0.25">
      <c r="A304">
        <v>165</v>
      </c>
      <c r="B304">
        <f t="shared" si="17"/>
        <v>2.5905137509003916E-4</v>
      </c>
      <c r="C304" s="11">
        <f t="shared" si="16"/>
        <v>6.4762843772509789E-6</v>
      </c>
      <c r="D304">
        <f t="shared" si="15"/>
        <v>-11.947363610628301</v>
      </c>
      <c r="E304">
        <f t="shared" si="18"/>
        <v>32.08325022101716</v>
      </c>
    </row>
    <row r="305" spans="1:5" x14ac:dyDescent="0.25">
      <c r="A305">
        <v>166</v>
      </c>
      <c r="B305">
        <f t="shared" si="17"/>
        <v>2.3962252195828621E-4</v>
      </c>
      <c r="C305" s="11">
        <f t="shared" si="16"/>
        <v>5.9905630489571554E-6</v>
      </c>
      <c r="D305">
        <f t="shared" si="15"/>
        <v>-12.025325152098013</v>
      </c>
      <c r="E305">
        <f t="shared" si="18"/>
        <v>32.083256454440871</v>
      </c>
    </row>
    <row r="306" spans="1:5" x14ac:dyDescent="0.25">
      <c r="A306">
        <v>167</v>
      </c>
      <c r="B306">
        <f t="shared" si="17"/>
        <v>2.2165083281141474E-4</v>
      </c>
      <c r="C306" s="11">
        <f t="shared" si="16"/>
        <v>5.5412708202853682E-6</v>
      </c>
      <c r="D306">
        <f t="shared" si="15"/>
        <v>-12.103286693567725</v>
      </c>
      <c r="E306">
        <f t="shared" si="18"/>
        <v>32.083262220357803</v>
      </c>
    </row>
    <row r="307" spans="1:5" x14ac:dyDescent="0.25">
      <c r="A307">
        <v>168</v>
      </c>
      <c r="B307">
        <f t="shared" si="17"/>
        <v>2.0502702035055863E-4</v>
      </c>
      <c r="C307" s="11">
        <f t="shared" si="16"/>
        <v>5.1256755087639657E-6</v>
      </c>
      <c r="D307">
        <f t="shared" si="15"/>
        <v>-12.181248235037437</v>
      </c>
      <c r="E307">
        <f t="shared" si="18"/>
        <v>32.083267553830964</v>
      </c>
    </row>
    <row r="308" spans="1:5" x14ac:dyDescent="0.25">
      <c r="A308">
        <v>169</v>
      </c>
      <c r="B308">
        <f t="shared" si="17"/>
        <v>1.8964999382426674E-4</v>
      </c>
      <c r="C308" s="11">
        <f t="shared" si="16"/>
        <v>4.7412498456066686E-6</v>
      </c>
      <c r="D308">
        <f t="shared" si="15"/>
        <v>-12.259209776507149</v>
      </c>
      <c r="E308">
        <f t="shared" si="18"/>
        <v>32.083272487293641</v>
      </c>
    </row>
    <row r="309" spans="1:5" x14ac:dyDescent="0.25">
      <c r="A309">
        <v>170</v>
      </c>
      <c r="B309">
        <f t="shared" si="17"/>
        <v>1.7542624428744673E-4</v>
      </c>
      <c r="C309" s="11">
        <f t="shared" si="16"/>
        <v>4.385656107186168E-6</v>
      </c>
      <c r="D309">
        <f t="shared" si="15"/>
        <v>-12.337171317976861</v>
      </c>
      <c r="E309">
        <f t="shared" si="18"/>
        <v>32.083277050746617</v>
      </c>
    </row>
    <row r="310" spans="1:5" x14ac:dyDescent="0.25">
      <c r="A310">
        <v>171</v>
      </c>
      <c r="B310">
        <f t="shared" si="17"/>
        <v>1.6226927596588823E-4</v>
      </c>
      <c r="C310" s="11">
        <f t="shared" si="16"/>
        <v>4.0567318991472061E-6</v>
      </c>
      <c r="D310">
        <f t="shared" si="15"/>
        <v>-12.415132859446572</v>
      </c>
      <c r="E310">
        <f t="shared" si="18"/>
        <v>32.083281271940621</v>
      </c>
    </row>
    <row r="311" spans="1:5" x14ac:dyDescent="0.25">
      <c r="A311">
        <v>172</v>
      </c>
      <c r="B311">
        <f t="shared" si="17"/>
        <v>1.5009908026844662E-4</v>
      </c>
      <c r="C311" s="11">
        <f t="shared" si="16"/>
        <v>3.7524770067111654E-6</v>
      </c>
      <c r="D311">
        <f t="shared" si="15"/>
        <v>-12.493094400916284</v>
      </c>
      <c r="E311">
        <f t="shared" si="18"/>
        <v>32.083285176545076</v>
      </c>
    </row>
    <row r="312" spans="1:5" x14ac:dyDescent="0.25">
      <c r="A312">
        <v>173</v>
      </c>
      <c r="B312">
        <f t="shared" si="17"/>
        <v>1.3884164924831313E-4</v>
      </c>
      <c r="C312" s="11">
        <f t="shared" si="16"/>
        <v>3.4710412312078285E-6</v>
      </c>
      <c r="D312">
        <f t="shared" si="15"/>
        <v>-12.571055942385996</v>
      </c>
      <c r="E312">
        <f t="shared" si="18"/>
        <v>32.083288788304195</v>
      </c>
    </row>
    <row r="313" spans="1:5" x14ac:dyDescent="0.25">
      <c r="A313">
        <v>174</v>
      </c>
      <c r="B313">
        <f t="shared" si="17"/>
        <v>1.2842852555468965E-4</v>
      </c>
      <c r="C313" s="11">
        <f t="shared" si="16"/>
        <v>3.2107131388672411E-6</v>
      </c>
      <c r="D313">
        <f t="shared" si="15"/>
        <v>-12.649017483855708</v>
      </c>
      <c r="E313">
        <f t="shared" si="18"/>
        <v>32.08329212918138</v>
      </c>
    </row>
    <row r="314" spans="1:5" x14ac:dyDescent="0.25">
      <c r="A314">
        <v>175</v>
      </c>
      <c r="B314">
        <f t="shared" si="17"/>
        <v>1.1879638613808793E-4</v>
      </c>
      <c r="C314" s="11">
        <f t="shared" si="16"/>
        <v>2.9699096534521982E-6</v>
      </c>
      <c r="D314">
        <f t="shared" si="15"/>
        <v>-12.72697902532542</v>
      </c>
      <c r="E314">
        <f t="shared" si="18"/>
        <v>32.083295219492776</v>
      </c>
    </row>
    <row r="315" spans="1:5" x14ac:dyDescent="0.25">
      <c r="A315">
        <v>176</v>
      </c>
      <c r="B315">
        <f t="shared" si="17"/>
        <v>1.0988665717773133E-4</v>
      </c>
      <c r="C315" s="11">
        <f t="shared" si="16"/>
        <v>2.7471664294432831E-6</v>
      </c>
      <c r="D315">
        <f t="shared" si="15"/>
        <v>-12.804940566795132</v>
      </c>
      <c r="E315">
        <f t="shared" si="18"/>
        <v>32.083298078030815</v>
      </c>
    </row>
    <row r="316" spans="1:5" x14ac:dyDescent="0.25">
      <c r="A316">
        <v>177</v>
      </c>
      <c r="B316">
        <f t="shared" si="17"/>
        <v>1.0164515788940148E-4</v>
      </c>
      <c r="C316" s="11">
        <f t="shared" si="16"/>
        <v>2.541128947235037E-6</v>
      </c>
      <c r="D316">
        <f t="shared" si="15"/>
        <v>-12.882902108264844</v>
      </c>
      <c r="E316">
        <f t="shared" si="18"/>
        <v>32.0833007221785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583"/>
  <sheetViews>
    <sheetView topLeftCell="B1" zoomScaleNormal="100" workbookViewId="0">
      <selection activeCell="E5" sqref="E5"/>
    </sheetView>
  </sheetViews>
  <sheetFormatPr defaultRowHeight="15" x14ac:dyDescent="0.25"/>
  <cols>
    <col min="2" max="2" width="10.85546875" customWidth="1"/>
    <col min="13" max="13" width="8.140625" bestFit="1" customWidth="1"/>
    <col min="14" max="14" width="17" bestFit="1" customWidth="1"/>
    <col min="15" max="15" width="15.28515625" bestFit="1" customWidth="1"/>
    <col min="16" max="16" width="15.28515625" customWidth="1"/>
  </cols>
  <sheetData>
    <row r="2" spans="2:5" x14ac:dyDescent="0.25">
      <c r="B2" s="16" t="s">
        <v>49</v>
      </c>
      <c r="C2" s="16" t="s">
        <v>50</v>
      </c>
    </row>
    <row r="3" spans="2:5" x14ac:dyDescent="0.25">
      <c r="B3" t="s">
        <v>2</v>
      </c>
      <c r="C3" t="s">
        <v>17</v>
      </c>
      <c r="D3" s="9">
        <v>100</v>
      </c>
      <c r="E3" s="12">
        <v>100</v>
      </c>
    </row>
    <row r="4" spans="2:5" x14ac:dyDescent="0.25">
      <c r="D4" s="9"/>
      <c r="E4" s="12"/>
    </row>
    <row r="5" spans="2:5" x14ac:dyDescent="0.25">
      <c r="B5" t="s">
        <v>16</v>
      </c>
      <c r="C5" s="1" t="s">
        <v>13</v>
      </c>
      <c r="D5" s="9">
        <v>0.05</v>
      </c>
      <c r="E5" s="12">
        <v>0.05</v>
      </c>
    </row>
    <row r="6" spans="2:5" x14ac:dyDescent="0.25">
      <c r="B6" t="s">
        <v>18</v>
      </c>
      <c r="D6" s="9">
        <v>1</v>
      </c>
      <c r="E6" s="12">
        <v>1</v>
      </c>
    </row>
    <row r="7" spans="2:5" x14ac:dyDescent="0.25">
      <c r="B7" t="s">
        <v>0</v>
      </c>
      <c r="C7" t="s">
        <v>1</v>
      </c>
      <c r="D7" s="9">
        <v>40</v>
      </c>
      <c r="E7" s="12">
        <v>40</v>
      </c>
    </row>
    <row r="8" spans="2:5" x14ac:dyDescent="0.25">
      <c r="B8" t="s">
        <v>4</v>
      </c>
      <c r="C8" t="s">
        <v>5</v>
      </c>
      <c r="D8" s="9">
        <v>3</v>
      </c>
      <c r="E8" s="12">
        <v>3</v>
      </c>
    </row>
    <row r="9" spans="2:5" x14ac:dyDescent="0.25">
      <c r="B9" t="s">
        <v>27</v>
      </c>
      <c r="C9" t="s">
        <v>28</v>
      </c>
      <c r="D9" s="15">
        <f>G583</f>
        <v>33.333333332624129</v>
      </c>
      <c r="E9" s="15">
        <f>O583</f>
        <v>33.333333332624129</v>
      </c>
    </row>
    <row r="10" spans="2:5" x14ac:dyDescent="0.25">
      <c r="B10" t="s">
        <v>29</v>
      </c>
      <c r="C10" t="s">
        <v>30</v>
      </c>
      <c r="D10" s="4">
        <f>MAX(F83:F348)</f>
        <v>0.76435792322159435</v>
      </c>
      <c r="E10" s="4">
        <f>MAX(N83:N348)</f>
        <v>0.76435792322159435</v>
      </c>
    </row>
    <row r="81" spans="1:16" x14ac:dyDescent="0.25">
      <c r="B81" t="s">
        <v>45</v>
      </c>
      <c r="J81" t="s">
        <v>46</v>
      </c>
    </row>
    <row r="82" spans="1:16" x14ac:dyDescent="0.25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21</v>
      </c>
      <c r="G82" t="s">
        <v>27</v>
      </c>
      <c r="H82" t="s">
        <v>38</v>
      </c>
      <c r="J82" t="s">
        <v>34</v>
      </c>
      <c r="K82" t="s">
        <v>35</v>
      </c>
      <c r="L82" t="s">
        <v>36</v>
      </c>
      <c r="M82" t="s">
        <v>37</v>
      </c>
      <c r="N82" t="s">
        <v>21</v>
      </c>
      <c r="O82" t="s">
        <v>27</v>
      </c>
      <c r="P82" t="s">
        <v>38</v>
      </c>
    </row>
    <row r="83" spans="1:16" x14ac:dyDescent="0.25">
      <c r="A83">
        <v>0</v>
      </c>
      <c r="B83">
        <f>D3</f>
        <v>100</v>
      </c>
      <c r="C83">
        <v>0</v>
      </c>
      <c r="D83">
        <v>0</v>
      </c>
      <c r="F83">
        <f t="shared" ref="F83:F146" si="0">D83/D$7</f>
        <v>0</v>
      </c>
      <c r="G83">
        <v>0</v>
      </c>
      <c r="H83" t="e">
        <f>LN(F83)</f>
        <v>#NUM!</v>
      </c>
      <c r="J83">
        <f>E3</f>
        <v>100</v>
      </c>
      <c r="K83">
        <v>0</v>
      </c>
      <c r="L83">
        <v>0</v>
      </c>
      <c r="N83">
        <f t="shared" ref="N83:N146" si="1">L83/E$7</f>
        <v>0</v>
      </c>
      <c r="O83">
        <v>0</v>
      </c>
      <c r="P83" t="e">
        <f>LN(N83)</f>
        <v>#NUM!</v>
      </c>
    </row>
    <row r="84" spans="1:16" x14ac:dyDescent="0.25">
      <c r="A84">
        <v>1</v>
      </c>
      <c r="B84">
        <f>B83-C84</f>
        <v>95</v>
      </c>
      <c r="C84">
        <f t="shared" ref="C84:C147" si="2">D$5*B83*D$6</f>
        <v>5</v>
      </c>
      <c r="D84">
        <f>D83+C84-E84</f>
        <v>5</v>
      </c>
      <c r="E84">
        <f t="shared" ref="E84:E147" si="3">D$8*F83</f>
        <v>0</v>
      </c>
      <c r="F84">
        <f t="shared" si="0"/>
        <v>0.125</v>
      </c>
      <c r="G84">
        <f>G83+(F83+F84)/2</f>
        <v>6.25E-2</v>
      </c>
      <c r="H84">
        <f t="shared" ref="H84:H147" si="4">LN(F84)</f>
        <v>-2.0794415416798357</v>
      </c>
      <c r="J84">
        <f>J83-K84</f>
        <v>95</v>
      </c>
      <c r="K84">
        <f t="shared" ref="K84:K147" si="5">E$5*J83*E$6</f>
        <v>5</v>
      </c>
      <c r="L84">
        <f>L83+K84-M84</f>
        <v>5</v>
      </c>
      <c r="M84">
        <f t="shared" ref="M84:M147" si="6">E$8*N83</f>
        <v>0</v>
      </c>
      <c r="N84">
        <f t="shared" si="1"/>
        <v>0.125</v>
      </c>
      <c r="O84">
        <f>O83+(N83+N84)/2</f>
        <v>6.25E-2</v>
      </c>
      <c r="P84">
        <f t="shared" ref="P84:P147" si="7">LN(N84)</f>
        <v>-2.0794415416798357</v>
      </c>
    </row>
    <row r="85" spans="1:16" x14ac:dyDescent="0.25">
      <c r="A85">
        <v>2</v>
      </c>
      <c r="B85">
        <f t="shared" ref="B85:B95" si="8">B84-C85</f>
        <v>90.25</v>
      </c>
      <c r="C85">
        <f t="shared" si="2"/>
        <v>4.75</v>
      </c>
      <c r="D85">
        <f t="shared" ref="D85:D148" si="9">D84+C85-E85</f>
        <v>9.375</v>
      </c>
      <c r="E85">
        <f t="shared" si="3"/>
        <v>0.375</v>
      </c>
      <c r="F85">
        <f t="shared" si="0"/>
        <v>0.234375</v>
      </c>
      <c r="G85">
        <f>G84+(F84+F85)/2</f>
        <v>0.2421875</v>
      </c>
      <c r="H85">
        <f t="shared" si="4"/>
        <v>-1.4508328822574619</v>
      </c>
      <c r="J85">
        <f t="shared" ref="J85:J148" si="10">J84-K85</f>
        <v>90.25</v>
      </c>
      <c r="K85">
        <f t="shared" si="5"/>
        <v>4.75</v>
      </c>
      <c r="L85">
        <f t="shared" ref="L85:L148" si="11">L84+K85-M85</f>
        <v>9.375</v>
      </c>
      <c r="M85">
        <f t="shared" si="6"/>
        <v>0.375</v>
      </c>
      <c r="N85">
        <f t="shared" si="1"/>
        <v>0.234375</v>
      </c>
      <c r="O85">
        <f t="shared" ref="O85:O148" si="12">O84+(N84+N85)/2</f>
        <v>0.2421875</v>
      </c>
      <c r="P85">
        <f t="shared" si="7"/>
        <v>-1.4508328822574619</v>
      </c>
    </row>
    <row r="86" spans="1:16" x14ac:dyDescent="0.25">
      <c r="A86">
        <v>3</v>
      </c>
      <c r="B86">
        <f t="shared" si="8"/>
        <v>85.737499999999997</v>
      </c>
      <c r="C86">
        <f t="shared" si="2"/>
        <v>4.5125000000000002</v>
      </c>
      <c r="D86">
        <f t="shared" si="9"/>
        <v>13.184374999999999</v>
      </c>
      <c r="E86">
        <f t="shared" si="3"/>
        <v>0.703125</v>
      </c>
      <c r="F86">
        <f t="shared" si="0"/>
        <v>0.32960937499999998</v>
      </c>
      <c r="G86">
        <f>G85+(F85+F86)/2</f>
        <v>0.52417968749999999</v>
      </c>
      <c r="H86">
        <f t="shared" si="4"/>
        <v>-1.10984703778337</v>
      </c>
      <c r="J86">
        <f t="shared" si="10"/>
        <v>85.737499999999997</v>
      </c>
      <c r="K86">
        <f t="shared" si="5"/>
        <v>4.5125000000000002</v>
      </c>
      <c r="L86">
        <f t="shared" si="11"/>
        <v>13.184374999999999</v>
      </c>
      <c r="M86">
        <f t="shared" si="6"/>
        <v>0.703125</v>
      </c>
      <c r="N86">
        <f t="shared" si="1"/>
        <v>0.32960937499999998</v>
      </c>
      <c r="O86">
        <f t="shared" si="12"/>
        <v>0.52417968749999999</v>
      </c>
      <c r="P86">
        <f t="shared" si="7"/>
        <v>-1.10984703778337</v>
      </c>
    </row>
    <row r="87" spans="1:16" x14ac:dyDescent="0.25">
      <c r="A87">
        <v>4</v>
      </c>
      <c r="B87">
        <f t="shared" si="8"/>
        <v>81.450625000000002</v>
      </c>
      <c r="C87">
        <f t="shared" si="2"/>
        <v>4.2868750000000002</v>
      </c>
      <c r="D87">
        <f t="shared" si="9"/>
        <v>16.482421874999996</v>
      </c>
      <c r="E87">
        <f t="shared" si="3"/>
        <v>0.98882812499999995</v>
      </c>
      <c r="F87">
        <f t="shared" si="0"/>
        <v>0.41206054687499993</v>
      </c>
      <c r="G87">
        <f t="shared" ref="G87:G150" si="13">G86+(F86+F87)/2</f>
        <v>0.89501464843749989</v>
      </c>
      <c r="H87">
        <f t="shared" si="4"/>
        <v>-0.88658498199547775</v>
      </c>
      <c r="J87">
        <f t="shared" si="10"/>
        <v>81.450625000000002</v>
      </c>
      <c r="K87">
        <f t="shared" si="5"/>
        <v>4.2868750000000002</v>
      </c>
      <c r="L87">
        <f t="shared" si="11"/>
        <v>16.482421874999996</v>
      </c>
      <c r="M87">
        <f t="shared" si="6"/>
        <v>0.98882812499999995</v>
      </c>
      <c r="N87">
        <f t="shared" si="1"/>
        <v>0.41206054687499993</v>
      </c>
      <c r="O87">
        <f t="shared" si="12"/>
        <v>0.89501464843749989</v>
      </c>
      <c r="P87">
        <f t="shared" si="7"/>
        <v>-0.88658498199547775</v>
      </c>
    </row>
    <row r="88" spans="1:16" x14ac:dyDescent="0.25">
      <c r="A88">
        <v>5</v>
      </c>
      <c r="B88">
        <f t="shared" si="8"/>
        <v>77.378093750000005</v>
      </c>
      <c r="C88">
        <f t="shared" si="2"/>
        <v>4.0725312499999999</v>
      </c>
      <c r="D88">
        <f t="shared" si="9"/>
        <v>19.318771484374999</v>
      </c>
      <c r="E88">
        <f t="shared" si="3"/>
        <v>1.2361816406249999</v>
      </c>
      <c r="F88">
        <f t="shared" si="0"/>
        <v>0.48296928710937498</v>
      </c>
      <c r="G88">
        <f t="shared" si="13"/>
        <v>1.3425295654296874</v>
      </c>
      <c r="H88">
        <f t="shared" si="4"/>
        <v>-0.72780221511662124</v>
      </c>
      <c r="J88">
        <f t="shared" si="10"/>
        <v>77.378093750000005</v>
      </c>
      <c r="K88">
        <f t="shared" si="5"/>
        <v>4.0725312499999999</v>
      </c>
      <c r="L88">
        <f t="shared" si="11"/>
        <v>19.318771484374999</v>
      </c>
      <c r="M88">
        <f t="shared" si="6"/>
        <v>1.2361816406249999</v>
      </c>
      <c r="N88">
        <f t="shared" si="1"/>
        <v>0.48296928710937498</v>
      </c>
      <c r="O88">
        <f t="shared" si="12"/>
        <v>1.3425295654296874</v>
      </c>
      <c r="P88">
        <f t="shared" si="7"/>
        <v>-0.72780221511662124</v>
      </c>
    </row>
    <row r="89" spans="1:16" x14ac:dyDescent="0.25">
      <c r="A89">
        <v>6</v>
      </c>
      <c r="B89">
        <f t="shared" si="8"/>
        <v>73.509189062499999</v>
      </c>
      <c r="C89">
        <f t="shared" si="2"/>
        <v>3.8689046875000006</v>
      </c>
      <c r="D89">
        <f t="shared" si="9"/>
        <v>21.738768310546874</v>
      </c>
      <c r="E89">
        <f t="shared" si="3"/>
        <v>1.448907861328125</v>
      </c>
      <c r="F89">
        <f t="shared" si="0"/>
        <v>0.5434692077636718</v>
      </c>
      <c r="G89">
        <f t="shared" si="13"/>
        <v>1.8557488128662107</v>
      </c>
      <c r="H89">
        <f t="shared" si="4"/>
        <v>-0.60978222947447935</v>
      </c>
      <c r="J89">
        <f t="shared" si="10"/>
        <v>73.509189062499999</v>
      </c>
      <c r="K89">
        <f t="shared" si="5"/>
        <v>3.8689046875000006</v>
      </c>
      <c r="L89">
        <f t="shared" si="11"/>
        <v>21.738768310546874</v>
      </c>
      <c r="M89">
        <f t="shared" si="6"/>
        <v>1.448907861328125</v>
      </c>
      <c r="N89">
        <f t="shared" si="1"/>
        <v>0.5434692077636718</v>
      </c>
      <c r="O89">
        <f t="shared" si="12"/>
        <v>1.8557488128662107</v>
      </c>
      <c r="P89">
        <f t="shared" si="7"/>
        <v>-0.60978222947447935</v>
      </c>
    </row>
    <row r="90" spans="1:16" x14ac:dyDescent="0.25">
      <c r="A90">
        <v>7</v>
      </c>
      <c r="B90">
        <f t="shared" si="8"/>
        <v>69.833729609374998</v>
      </c>
      <c r="C90">
        <f t="shared" si="2"/>
        <v>3.6754594531250002</v>
      </c>
      <c r="D90">
        <f t="shared" si="9"/>
        <v>23.783820140380858</v>
      </c>
      <c r="E90">
        <f t="shared" si="3"/>
        <v>1.6304076232910154</v>
      </c>
      <c r="F90">
        <f t="shared" si="0"/>
        <v>0.59459550350952139</v>
      </c>
      <c r="G90">
        <f t="shared" si="13"/>
        <v>2.4247811685028076</v>
      </c>
      <c r="H90">
        <f t="shared" si="4"/>
        <v>-0.51987393065742737</v>
      </c>
      <c r="J90">
        <f t="shared" si="10"/>
        <v>69.833729609374998</v>
      </c>
      <c r="K90">
        <f t="shared" si="5"/>
        <v>3.6754594531250002</v>
      </c>
      <c r="L90">
        <f t="shared" si="11"/>
        <v>23.783820140380858</v>
      </c>
      <c r="M90">
        <f t="shared" si="6"/>
        <v>1.6304076232910154</v>
      </c>
      <c r="N90">
        <f t="shared" si="1"/>
        <v>0.59459550350952139</v>
      </c>
      <c r="O90">
        <f t="shared" si="12"/>
        <v>2.4247811685028076</v>
      </c>
      <c r="P90">
        <f t="shared" si="7"/>
        <v>-0.51987393065742737</v>
      </c>
    </row>
    <row r="91" spans="1:16" x14ac:dyDescent="0.25">
      <c r="A91">
        <v>8</v>
      </c>
      <c r="B91">
        <f t="shared" si="8"/>
        <v>66.342043128906255</v>
      </c>
      <c r="C91">
        <f t="shared" si="2"/>
        <v>3.4916864804687502</v>
      </c>
      <c r="D91">
        <f t="shared" si="9"/>
        <v>25.491720110321044</v>
      </c>
      <c r="E91">
        <f t="shared" si="3"/>
        <v>1.7837865105285642</v>
      </c>
      <c r="F91">
        <f t="shared" si="0"/>
        <v>0.63729300275802614</v>
      </c>
      <c r="G91">
        <f t="shared" si="13"/>
        <v>3.0407254216365813</v>
      </c>
      <c r="H91">
        <f t="shared" si="4"/>
        <v>-0.45052575623255753</v>
      </c>
      <c r="J91">
        <f t="shared" si="10"/>
        <v>66.342043128906255</v>
      </c>
      <c r="K91">
        <f t="shared" si="5"/>
        <v>3.4916864804687502</v>
      </c>
      <c r="L91">
        <f t="shared" si="11"/>
        <v>25.491720110321044</v>
      </c>
      <c r="M91">
        <f t="shared" si="6"/>
        <v>1.7837865105285642</v>
      </c>
      <c r="N91">
        <f t="shared" si="1"/>
        <v>0.63729300275802614</v>
      </c>
      <c r="O91">
        <f t="shared" si="12"/>
        <v>3.0407254216365813</v>
      </c>
      <c r="P91">
        <f t="shared" si="7"/>
        <v>-0.45052575623255753</v>
      </c>
    </row>
    <row r="92" spans="1:16" x14ac:dyDescent="0.25">
      <c r="A92">
        <v>9</v>
      </c>
      <c r="B92">
        <f t="shared" si="8"/>
        <v>63.024940972460939</v>
      </c>
      <c r="C92">
        <f t="shared" si="2"/>
        <v>3.3171021564453129</v>
      </c>
      <c r="D92">
        <f t="shared" si="9"/>
        <v>26.896943258492279</v>
      </c>
      <c r="E92">
        <f t="shared" si="3"/>
        <v>1.9118790082740784</v>
      </c>
      <c r="F92">
        <f t="shared" si="0"/>
        <v>0.67242358146230696</v>
      </c>
      <c r="G92">
        <f t="shared" si="13"/>
        <v>3.695583713746748</v>
      </c>
      <c r="H92">
        <f t="shared" si="4"/>
        <v>-0.39686680747621789</v>
      </c>
      <c r="J92">
        <f t="shared" si="10"/>
        <v>63.024940972460939</v>
      </c>
      <c r="K92">
        <f t="shared" si="5"/>
        <v>3.3171021564453129</v>
      </c>
      <c r="L92">
        <f t="shared" si="11"/>
        <v>26.896943258492279</v>
      </c>
      <c r="M92">
        <f t="shared" si="6"/>
        <v>1.9118790082740784</v>
      </c>
      <c r="N92">
        <f t="shared" si="1"/>
        <v>0.67242358146230696</v>
      </c>
      <c r="O92">
        <f t="shared" si="12"/>
        <v>3.695583713746748</v>
      </c>
      <c r="P92">
        <f t="shared" si="7"/>
        <v>-0.39686680747621789</v>
      </c>
    </row>
    <row r="93" spans="1:16" x14ac:dyDescent="0.25">
      <c r="A93">
        <v>10</v>
      </c>
      <c r="B93">
        <f t="shared" si="8"/>
        <v>59.873693923837891</v>
      </c>
      <c r="C93">
        <f t="shared" si="2"/>
        <v>3.1512470486230471</v>
      </c>
      <c r="D93">
        <f t="shared" si="9"/>
        <v>28.030919562728407</v>
      </c>
      <c r="E93">
        <f t="shared" si="3"/>
        <v>2.0172707443869209</v>
      </c>
      <c r="F93">
        <f t="shared" si="0"/>
        <v>0.70077298906821017</v>
      </c>
      <c r="G93">
        <f t="shared" si="13"/>
        <v>4.3821819990120066</v>
      </c>
      <c r="H93">
        <f t="shared" si="4"/>
        <v>-0.35557128309903119</v>
      </c>
      <c r="J93">
        <f t="shared" si="10"/>
        <v>59.873693923837891</v>
      </c>
      <c r="K93">
        <f t="shared" si="5"/>
        <v>3.1512470486230471</v>
      </c>
      <c r="L93">
        <f t="shared" si="11"/>
        <v>28.030919562728407</v>
      </c>
      <c r="M93">
        <f t="shared" si="6"/>
        <v>2.0172707443869209</v>
      </c>
      <c r="N93">
        <f t="shared" si="1"/>
        <v>0.70077298906821017</v>
      </c>
      <c r="O93">
        <f t="shared" si="12"/>
        <v>4.3821819990120066</v>
      </c>
      <c r="P93">
        <f t="shared" si="7"/>
        <v>-0.35557128309903119</v>
      </c>
    </row>
    <row r="94" spans="1:16" x14ac:dyDescent="0.25">
      <c r="A94">
        <v>11</v>
      </c>
      <c r="B94">
        <f t="shared" si="8"/>
        <v>56.880009227645999</v>
      </c>
      <c r="C94">
        <f t="shared" si="2"/>
        <v>2.9936846961918948</v>
      </c>
      <c r="D94">
        <f t="shared" si="9"/>
        <v>28.922285291715671</v>
      </c>
      <c r="E94">
        <f t="shared" si="3"/>
        <v>2.1023189672046305</v>
      </c>
      <c r="F94">
        <f t="shared" si="0"/>
        <v>0.72305713229289181</v>
      </c>
      <c r="G94">
        <f t="shared" si="13"/>
        <v>5.0940970596925572</v>
      </c>
      <c r="H94">
        <f t="shared" si="4"/>
        <v>-0.32426703879338492</v>
      </c>
      <c r="J94">
        <f t="shared" si="10"/>
        <v>56.880009227645999</v>
      </c>
      <c r="K94">
        <f t="shared" si="5"/>
        <v>2.9936846961918948</v>
      </c>
      <c r="L94">
        <f t="shared" si="11"/>
        <v>28.922285291715671</v>
      </c>
      <c r="M94">
        <f t="shared" si="6"/>
        <v>2.1023189672046305</v>
      </c>
      <c r="N94">
        <f t="shared" si="1"/>
        <v>0.72305713229289181</v>
      </c>
      <c r="O94">
        <f t="shared" si="12"/>
        <v>5.0940970596925572</v>
      </c>
      <c r="P94">
        <f t="shared" si="7"/>
        <v>-0.32426703879338492</v>
      </c>
    </row>
    <row r="95" spans="1:16" x14ac:dyDescent="0.25">
      <c r="A95">
        <v>12</v>
      </c>
      <c r="B95">
        <f t="shared" si="8"/>
        <v>54.036008766263699</v>
      </c>
      <c r="C95">
        <f t="shared" si="2"/>
        <v>2.8440004613823002</v>
      </c>
      <c r="D95">
        <f t="shared" si="9"/>
        <v>29.597114356219297</v>
      </c>
      <c r="E95">
        <f t="shared" si="3"/>
        <v>2.1691713968786752</v>
      </c>
      <c r="F95">
        <f t="shared" si="0"/>
        <v>0.73992785890548241</v>
      </c>
      <c r="G95">
        <f t="shared" si="13"/>
        <v>5.825589555291744</v>
      </c>
      <c r="H95">
        <f t="shared" si="4"/>
        <v>-0.3012025855017465</v>
      </c>
      <c r="J95">
        <f t="shared" si="10"/>
        <v>54.036008766263699</v>
      </c>
      <c r="K95">
        <f t="shared" si="5"/>
        <v>2.8440004613823002</v>
      </c>
      <c r="L95">
        <f t="shared" si="11"/>
        <v>29.597114356219297</v>
      </c>
      <c r="M95">
        <f t="shared" si="6"/>
        <v>2.1691713968786752</v>
      </c>
      <c r="N95">
        <f t="shared" si="1"/>
        <v>0.73992785890548241</v>
      </c>
      <c r="O95">
        <f t="shared" si="12"/>
        <v>5.825589555291744</v>
      </c>
      <c r="P95">
        <f t="shared" si="7"/>
        <v>-0.3012025855017465</v>
      </c>
    </row>
    <row r="96" spans="1:16" x14ac:dyDescent="0.25">
      <c r="A96">
        <v>13</v>
      </c>
      <c r="B96">
        <f>B95-C96</f>
        <v>51.334208327950513</v>
      </c>
      <c r="C96">
        <f t="shared" si="2"/>
        <v>2.7018004383131853</v>
      </c>
      <c r="D96">
        <f t="shared" si="9"/>
        <v>30.07913121781603</v>
      </c>
      <c r="E96">
        <f t="shared" si="3"/>
        <v>2.2197835767164471</v>
      </c>
      <c r="F96">
        <f t="shared" si="0"/>
        <v>0.75197828044540072</v>
      </c>
      <c r="G96">
        <f t="shared" si="13"/>
        <v>6.5715426249671856</v>
      </c>
      <c r="H96">
        <f t="shared" si="4"/>
        <v>-0.28504783783583659</v>
      </c>
      <c r="J96">
        <f t="shared" si="10"/>
        <v>51.334208327950513</v>
      </c>
      <c r="K96">
        <f t="shared" si="5"/>
        <v>2.7018004383131853</v>
      </c>
      <c r="L96">
        <f t="shared" si="11"/>
        <v>30.07913121781603</v>
      </c>
      <c r="M96">
        <f t="shared" si="6"/>
        <v>2.2197835767164471</v>
      </c>
      <c r="N96">
        <f t="shared" si="1"/>
        <v>0.75197828044540072</v>
      </c>
      <c r="O96">
        <f t="shared" si="12"/>
        <v>6.5715426249671856</v>
      </c>
      <c r="P96">
        <f t="shared" si="7"/>
        <v>-0.28504783783583659</v>
      </c>
    </row>
    <row r="97" spans="1:16" x14ac:dyDescent="0.25">
      <c r="A97">
        <v>14</v>
      </c>
      <c r="B97">
        <f t="shared" ref="B97:B101" si="14">B96-C97</f>
        <v>48.767497911552987</v>
      </c>
      <c r="C97">
        <f t="shared" si="2"/>
        <v>2.5667104163975258</v>
      </c>
      <c r="D97">
        <f t="shared" si="9"/>
        <v>30.389906792877351</v>
      </c>
      <c r="E97">
        <f t="shared" si="3"/>
        <v>2.2559348413362024</v>
      </c>
      <c r="F97">
        <f t="shared" si="0"/>
        <v>0.75974766982193376</v>
      </c>
      <c r="G97">
        <f t="shared" si="13"/>
        <v>7.3274056001008532</v>
      </c>
      <c r="H97">
        <f t="shared" si="4"/>
        <v>-0.27476891422260163</v>
      </c>
      <c r="J97">
        <f t="shared" si="10"/>
        <v>48.767497911552987</v>
      </c>
      <c r="K97">
        <f t="shared" si="5"/>
        <v>2.5667104163975258</v>
      </c>
      <c r="L97">
        <f t="shared" si="11"/>
        <v>30.389906792877351</v>
      </c>
      <c r="M97">
        <f t="shared" si="6"/>
        <v>2.2559348413362024</v>
      </c>
      <c r="N97">
        <f t="shared" si="1"/>
        <v>0.75974766982193376</v>
      </c>
      <c r="O97">
        <f t="shared" si="12"/>
        <v>7.3274056001008532</v>
      </c>
      <c r="P97">
        <f t="shared" si="7"/>
        <v>-0.27476891422260163</v>
      </c>
    </row>
    <row r="98" spans="1:16" x14ac:dyDescent="0.25">
      <c r="A98">
        <v>15</v>
      </c>
      <c r="B98">
        <f t="shared" si="14"/>
        <v>46.329123015975334</v>
      </c>
      <c r="C98">
        <f t="shared" si="2"/>
        <v>2.4383748955776494</v>
      </c>
      <c r="D98">
        <f t="shared" si="9"/>
        <v>30.549038678989199</v>
      </c>
      <c r="E98">
        <f t="shared" si="3"/>
        <v>2.2792430094658012</v>
      </c>
      <c r="F98">
        <f t="shared" si="0"/>
        <v>0.76372596697472994</v>
      </c>
      <c r="G98">
        <f t="shared" si="13"/>
        <v>8.0891424184991845</v>
      </c>
      <c r="H98">
        <f t="shared" si="4"/>
        <v>-0.26954623612762918</v>
      </c>
      <c r="J98">
        <f t="shared" si="10"/>
        <v>46.329123015975334</v>
      </c>
      <c r="K98">
        <f t="shared" si="5"/>
        <v>2.4383748955776494</v>
      </c>
      <c r="L98">
        <f t="shared" si="11"/>
        <v>30.549038678989199</v>
      </c>
      <c r="M98">
        <f t="shared" si="6"/>
        <v>2.2792430094658012</v>
      </c>
      <c r="N98">
        <f t="shared" si="1"/>
        <v>0.76372596697472994</v>
      </c>
      <c r="O98">
        <f t="shared" si="12"/>
        <v>8.0891424184991845</v>
      </c>
      <c r="P98">
        <f t="shared" si="7"/>
        <v>-0.26954623612762918</v>
      </c>
    </row>
    <row r="99" spans="1:16" x14ac:dyDescent="0.25">
      <c r="A99">
        <v>16</v>
      </c>
      <c r="B99">
        <f t="shared" si="14"/>
        <v>44.01266686517657</v>
      </c>
      <c r="C99">
        <f t="shared" si="2"/>
        <v>2.3164561507987669</v>
      </c>
      <c r="D99">
        <f t="shared" si="9"/>
        <v>30.574316928863773</v>
      </c>
      <c r="E99">
        <f t="shared" si="3"/>
        <v>2.2911779009241897</v>
      </c>
      <c r="F99">
        <f t="shared" si="0"/>
        <v>0.76435792322159435</v>
      </c>
      <c r="G99">
        <f t="shared" si="13"/>
        <v>8.8531843635973466</v>
      </c>
      <c r="H99">
        <f t="shared" si="4"/>
        <v>-0.26871911362873069</v>
      </c>
      <c r="J99">
        <f t="shared" si="10"/>
        <v>44.01266686517657</v>
      </c>
      <c r="K99">
        <f t="shared" si="5"/>
        <v>2.3164561507987669</v>
      </c>
      <c r="L99">
        <f t="shared" si="11"/>
        <v>30.574316928863773</v>
      </c>
      <c r="M99">
        <f t="shared" si="6"/>
        <v>2.2911779009241897</v>
      </c>
      <c r="N99">
        <f t="shared" si="1"/>
        <v>0.76435792322159435</v>
      </c>
      <c r="O99">
        <f t="shared" si="12"/>
        <v>8.8531843635973466</v>
      </c>
      <c r="P99">
        <f t="shared" si="7"/>
        <v>-0.26871911362873069</v>
      </c>
    </row>
    <row r="100" spans="1:16" x14ac:dyDescent="0.25">
      <c r="A100">
        <v>17</v>
      </c>
      <c r="B100">
        <f t="shared" si="14"/>
        <v>41.812033521917741</v>
      </c>
      <c r="C100">
        <f t="shared" si="2"/>
        <v>2.2006333432588288</v>
      </c>
      <c r="D100">
        <f t="shared" si="9"/>
        <v>30.481876502457819</v>
      </c>
      <c r="E100">
        <f t="shared" si="3"/>
        <v>2.2930737696647832</v>
      </c>
      <c r="F100">
        <f t="shared" si="0"/>
        <v>0.76204691256144552</v>
      </c>
      <c r="G100">
        <f t="shared" si="13"/>
        <v>9.6163867814888668</v>
      </c>
      <c r="H100">
        <f t="shared" si="4"/>
        <v>-0.27174716014927308</v>
      </c>
      <c r="J100">
        <f t="shared" si="10"/>
        <v>41.812033521917741</v>
      </c>
      <c r="K100">
        <f t="shared" si="5"/>
        <v>2.2006333432588288</v>
      </c>
      <c r="L100">
        <f t="shared" si="11"/>
        <v>30.481876502457819</v>
      </c>
      <c r="M100">
        <f t="shared" si="6"/>
        <v>2.2930737696647832</v>
      </c>
      <c r="N100">
        <f t="shared" si="1"/>
        <v>0.76204691256144552</v>
      </c>
      <c r="O100">
        <f t="shared" si="12"/>
        <v>9.6163867814888668</v>
      </c>
      <c r="P100">
        <f t="shared" si="7"/>
        <v>-0.27174716014927308</v>
      </c>
    </row>
    <row r="101" spans="1:16" x14ac:dyDescent="0.25">
      <c r="A101">
        <v>18</v>
      </c>
      <c r="B101">
        <f t="shared" si="14"/>
        <v>39.721431845821854</v>
      </c>
      <c r="C101">
        <f t="shared" si="2"/>
        <v>2.0906016760958872</v>
      </c>
      <c r="D101">
        <f t="shared" si="9"/>
        <v>30.286337440869374</v>
      </c>
      <c r="E101">
        <f t="shared" si="3"/>
        <v>2.2861407376843363</v>
      </c>
      <c r="F101">
        <f t="shared" si="0"/>
        <v>0.75715843602173438</v>
      </c>
      <c r="G101">
        <f t="shared" si="13"/>
        <v>10.375989455780458</v>
      </c>
      <c r="H101">
        <f t="shared" si="4"/>
        <v>-0.27818275283115523</v>
      </c>
      <c r="J101">
        <f t="shared" si="10"/>
        <v>39.721431845821854</v>
      </c>
      <c r="K101">
        <f t="shared" si="5"/>
        <v>2.0906016760958872</v>
      </c>
      <c r="L101">
        <f t="shared" si="11"/>
        <v>30.286337440869374</v>
      </c>
      <c r="M101">
        <f t="shared" si="6"/>
        <v>2.2861407376843363</v>
      </c>
      <c r="N101">
        <f t="shared" si="1"/>
        <v>0.75715843602173438</v>
      </c>
      <c r="O101">
        <f t="shared" si="12"/>
        <v>10.375989455780458</v>
      </c>
      <c r="P101">
        <f t="shared" si="7"/>
        <v>-0.27818275283115523</v>
      </c>
    </row>
    <row r="102" spans="1:16" x14ac:dyDescent="0.25">
      <c r="A102">
        <v>19</v>
      </c>
      <c r="B102">
        <f t="shared" ref="B102:B165" si="15">B101-C102</f>
        <v>37.735360253530764</v>
      </c>
      <c r="C102">
        <f t="shared" si="2"/>
        <v>1.9860715922910928</v>
      </c>
      <c r="D102">
        <f t="shared" si="9"/>
        <v>30.000933725095262</v>
      </c>
      <c r="E102">
        <f t="shared" si="3"/>
        <v>2.2714753080652033</v>
      </c>
      <c r="F102">
        <f t="shared" si="0"/>
        <v>0.7500233431273815</v>
      </c>
      <c r="G102">
        <f t="shared" si="13"/>
        <v>11.129580345355016</v>
      </c>
      <c r="H102">
        <f t="shared" si="4"/>
        <v>-0.28765094876628583</v>
      </c>
      <c r="J102">
        <f t="shared" si="10"/>
        <v>37.735360253530764</v>
      </c>
      <c r="K102">
        <f t="shared" si="5"/>
        <v>1.9860715922910928</v>
      </c>
      <c r="L102">
        <f t="shared" si="11"/>
        <v>30.000933725095262</v>
      </c>
      <c r="M102">
        <f t="shared" si="6"/>
        <v>2.2714753080652033</v>
      </c>
      <c r="N102">
        <f t="shared" si="1"/>
        <v>0.7500233431273815</v>
      </c>
      <c r="O102">
        <f t="shared" si="12"/>
        <v>11.129580345355016</v>
      </c>
      <c r="P102">
        <f t="shared" si="7"/>
        <v>-0.28765094876628583</v>
      </c>
    </row>
    <row r="103" spans="1:16" x14ac:dyDescent="0.25">
      <c r="A103">
        <v>20</v>
      </c>
      <c r="B103">
        <f t="shared" si="15"/>
        <v>35.848592240854224</v>
      </c>
      <c r="C103">
        <f t="shared" si="2"/>
        <v>1.8867680126765383</v>
      </c>
      <c r="D103">
        <f t="shared" si="9"/>
        <v>29.637631708389655</v>
      </c>
      <c r="E103">
        <f t="shared" si="3"/>
        <v>2.2500700293821447</v>
      </c>
      <c r="F103">
        <f t="shared" si="0"/>
        <v>0.74094079270974134</v>
      </c>
      <c r="G103">
        <f t="shared" si="13"/>
        <v>11.875062413273579</v>
      </c>
      <c r="H103">
        <f t="shared" si="4"/>
        <v>-0.29983455875456766</v>
      </c>
      <c r="J103">
        <f t="shared" si="10"/>
        <v>35.848592240854224</v>
      </c>
      <c r="K103">
        <f t="shared" si="5"/>
        <v>1.8867680126765383</v>
      </c>
      <c r="L103">
        <f t="shared" si="11"/>
        <v>29.637631708389655</v>
      </c>
      <c r="M103">
        <f t="shared" si="6"/>
        <v>2.2500700293821447</v>
      </c>
      <c r="N103">
        <f t="shared" si="1"/>
        <v>0.74094079270974134</v>
      </c>
      <c r="O103">
        <f t="shared" si="12"/>
        <v>11.875062413273579</v>
      </c>
      <c r="P103">
        <f t="shared" si="7"/>
        <v>-0.29983455875456766</v>
      </c>
    </row>
    <row r="104" spans="1:16" x14ac:dyDescent="0.25">
      <c r="A104">
        <v>21</v>
      </c>
      <c r="B104">
        <f t="shared" si="15"/>
        <v>34.056162628811514</v>
      </c>
      <c r="C104">
        <f t="shared" si="2"/>
        <v>1.7924296120427112</v>
      </c>
      <c r="D104">
        <f t="shared" si="9"/>
        <v>29.207238942303142</v>
      </c>
      <c r="E104">
        <f t="shared" si="3"/>
        <v>2.2228223781292238</v>
      </c>
      <c r="F104">
        <f t="shared" si="0"/>
        <v>0.73018097355757861</v>
      </c>
      <c r="G104">
        <f t="shared" si="13"/>
        <v>12.610623296407239</v>
      </c>
      <c r="H104">
        <f t="shared" si="4"/>
        <v>-0.31446286658106998</v>
      </c>
      <c r="J104">
        <f t="shared" si="10"/>
        <v>34.056162628811514</v>
      </c>
      <c r="K104">
        <f t="shared" si="5"/>
        <v>1.7924296120427112</v>
      </c>
      <c r="L104">
        <f t="shared" si="11"/>
        <v>29.207238942303142</v>
      </c>
      <c r="M104">
        <f t="shared" si="6"/>
        <v>2.2228223781292238</v>
      </c>
      <c r="N104">
        <f t="shared" si="1"/>
        <v>0.73018097355757861</v>
      </c>
      <c r="O104">
        <f t="shared" si="12"/>
        <v>12.610623296407239</v>
      </c>
      <c r="P104">
        <f t="shared" si="7"/>
        <v>-0.31446286658106998</v>
      </c>
    </row>
    <row r="105" spans="1:16" x14ac:dyDescent="0.25">
      <c r="A105">
        <v>22</v>
      </c>
      <c r="B105">
        <f t="shared" si="15"/>
        <v>32.353354497370937</v>
      </c>
      <c r="C105">
        <f t="shared" si="2"/>
        <v>1.7028081314405759</v>
      </c>
      <c r="D105">
        <f t="shared" si="9"/>
        <v>28.719504153070982</v>
      </c>
      <c r="E105">
        <f t="shared" si="3"/>
        <v>2.190542920672736</v>
      </c>
      <c r="F105">
        <f t="shared" si="0"/>
        <v>0.71798760382677451</v>
      </c>
      <c r="G105">
        <f t="shared" si="13"/>
        <v>13.334707585099416</v>
      </c>
      <c r="H105">
        <f t="shared" si="4"/>
        <v>-0.3313029749481689</v>
      </c>
      <c r="J105">
        <f t="shared" si="10"/>
        <v>32.353354497370937</v>
      </c>
      <c r="K105">
        <f t="shared" si="5"/>
        <v>1.7028081314405759</v>
      </c>
      <c r="L105">
        <f t="shared" si="11"/>
        <v>28.719504153070982</v>
      </c>
      <c r="M105">
        <f t="shared" si="6"/>
        <v>2.190542920672736</v>
      </c>
      <c r="N105">
        <f t="shared" si="1"/>
        <v>0.71798760382677451</v>
      </c>
      <c r="O105">
        <f t="shared" si="12"/>
        <v>13.334707585099416</v>
      </c>
      <c r="P105">
        <f t="shared" si="7"/>
        <v>-0.3313029749481689</v>
      </c>
    </row>
    <row r="106" spans="1:16" x14ac:dyDescent="0.25">
      <c r="A106">
        <v>23</v>
      </c>
      <c r="B106">
        <f t="shared" si="15"/>
        <v>30.73568677250239</v>
      </c>
      <c r="C106">
        <f t="shared" si="2"/>
        <v>1.6176677248685469</v>
      </c>
      <c r="D106">
        <f t="shared" si="9"/>
        <v>28.183209066459206</v>
      </c>
      <c r="E106">
        <f t="shared" si="3"/>
        <v>2.1539628114803238</v>
      </c>
      <c r="F106">
        <f t="shared" si="0"/>
        <v>0.70458022666148012</v>
      </c>
      <c r="G106">
        <f t="shared" si="13"/>
        <v>14.045991500343543</v>
      </c>
      <c r="H106">
        <f t="shared" si="4"/>
        <v>-0.35015307667984902</v>
      </c>
      <c r="J106">
        <f t="shared" si="10"/>
        <v>30.73568677250239</v>
      </c>
      <c r="K106">
        <f t="shared" si="5"/>
        <v>1.6176677248685469</v>
      </c>
      <c r="L106">
        <f t="shared" si="11"/>
        <v>28.183209066459206</v>
      </c>
      <c r="M106">
        <f t="shared" si="6"/>
        <v>2.1539628114803238</v>
      </c>
      <c r="N106">
        <f t="shared" si="1"/>
        <v>0.70458022666148012</v>
      </c>
      <c r="O106">
        <f t="shared" si="12"/>
        <v>14.045991500343543</v>
      </c>
      <c r="P106">
        <f t="shared" si="7"/>
        <v>-0.35015307667984902</v>
      </c>
    </row>
    <row r="107" spans="1:16" x14ac:dyDescent="0.25">
      <c r="A107">
        <v>24</v>
      </c>
      <c r="B107">
        <f t="shared" si="15"/>
        <v>29.198902433877272</v>
      </c>
      <c r="C107">
        <f t="shared" si="2"/>
        <v>1.5367843386251197</v>
      </c>
      <c r="D107">
        <f t="shared" si="9"/>
        <v>27.606252725099885</v>
      </c>
      <c r="E107">
        <f t="shared" si="3"/>
        <v>2.1137406799844403</v>
      </c>
      <c r="F107">
        <f t="shared" si="0"/>
        <v>0.69015631812749711</v>
      </c>
      <c r="G107">
        <f t="shared" si="13"/>
        <v>14.743359772738032</v>
      </c>
      <c r="H107">
        <f t="shared" si="4"/>
        <v>-0.37083715903809211</v>
      </c>
      <c r="J107">
        <f t="shared" si="10"/>
        <v>29.198902433877272</v>
      </c>
      <c r="K107">
        <f t="shared" si="5"/>
        <v>1.5367843386251197</v>
      </c>
      <c r="L107">
        <f t="shared" si="11"/>
        <v>27.606252725099885</v>
      </c>
      <c r="M107">
        <f t="shared" si="6"/>
        <v>2.1137406799844403</v>
      </c>
      <c r="N107">
        <f t="shared" si="1"/>
        <v>0.69015631812749711</v>
      </c>
      <c r="O107">
        <f t="shared" si="12"/>
        <v>14.743359772738032</v>
      </c>
      <c r="P107">
        <f t="shared" si="7"/>
        <v>-0.37083715903809211</v>
      </c>
    </row>
    <row r="108" spans="1:16" x14ac:dyDescent="0.25">
      <c r="A108">
        <v>25</v>
      </c>
      <c r="B108">
        <f t="shared" si="15"/>
        <v>27.738957312183409</v>
      </c>
      <c r="C108">
        <f t="shared" si="2"/>
        <v>1.4599451216938637</v>
      </c>
      <c r="D108">
        <f t="shared" si="9"/>
        <v>26.995728892411258</v>
      </c>
      <c r="E108">
        <f t="shared" si="3"/>
        <v>2.0704689543824912</v>
      </c>
      <c r="F108">
        <f t="shared" si="0"/>
        <v>0.67489322231028148</v>
      </c>
      <c r="G108">
        <f t="shared" si="13"/>
        <v>15.42588454295692</v>
      </c>
      <c r="H108">
        <f t="shared" si="4"/>
        <v>-0.393200789792787</v>
      </c>
      <c r="J108">
        <f t="shared" si="10"/>
        <v>27.738957312183409</v>
      </c>
      <c r="K108">
        <f t="shared" si="5"/>
        <v>1.4599451216938637</v>
      </c>
      <c r="L108">
        <f t="shared" si="11"/>
        <v>26.995728892411258</v>
      </c>
      <c r="M108">
        <f t="shared" si="6"/>
        <v>2.0704689543824912</v>
      </c>
      <c r="N108">
        <f t="shared" si="1"/>
        <v>0.67489322231028148</v>
      </c>
      <c r="O108">
        <f t="shared" si="12"/>
        <v>15.42588454295692</v>
      </c>
      <c r="P108">
        <f t="shared" si="7"/>
        <v>-0.393200789792787</v>
      </c>
    </row>
    <row r="109" spans="1:16" x14ac:dyDescent="0.25">
      <c r="A109">
        <v>26</v>
      </c>
      <c r="B109">
        <f t="shared" si="15"/>
        <v>26.35200944657424</v>
      </c>
      <c r="C109">
        <f t="shared" si="2"/>
        <v>1.3869478656091705</v>
      </c>
      <c r="D109">
        <f t="shared" si="9"/>
        <v>26.357997091089583</v>
      </c>
      <c r="E109">
        <f t="shared" si="3"/>
        <v>2.0246796669308447</v>
      </c>
      <c r="F109">
        <f t="shared" si="0"/>
        <v>0.65894992727723956</v>
      </c>
      <c r="G109">
        <f t="shared" si="13"/>
        <v>16.09280611775068</v>
      </c>
      <c r="H109">
        <f t="shared" si="4"/>
        <v>-0.41710773025382081</v>
      </c>
      <c r="J109">
        <f t="shared" si="10"/>
        <v>26.35200944657424</v>
      </c>
      <c r="K109">
        <f t="shared" si="5"/>
        <v>1.3869478656091705</v>
      </c>
      <c r="L109">
        <f t="shared" si="11"/>
        <v>26.357997091089583</v>
      </c>
      <c r="M109">
        <f t="shared" si="6"/>
        <v>2.0246796669308447</v>
      </c>
      <c r="N109">
        <f t="shared" si="1"/>
        <v>0.65894992727723956</v>
      </c>
      <c r="O109">
        <f t="shared" si="12"/>
        <v>16.09280611775068</v>
      </c>
      <c r="P109">
        <f t="shared" si="7"/>
        <v>-0.41710773025382081</v>
      </c>
    </row>
    <row r="110" spans="1:16" x14ac:dyDescent="0.25">
      <c r="A110">
        <v>27</v>
      </c>
      <c r="B110">
        <f t="shared" si="15"/>
        <v>25.034408974245526</v>
      </c>
      <c r="C110">
        <f t="shared" si="2"/>
        <v>1.317600472328712</v>
      </c>
      <c r="D110">
        <f t="shared" si="9"/>
        <v>25.698747781586579</v>
      </c>
      <c r="E110">
        <f t="shared" si="3"/>
        <v>1.9768497818317186</v>
      </c>
      <c r="F110">
        <f t="shared" si="0"/>
        <v>0.64246869453966449</v>
      </c>
      <c r="G110">
        <f t="shared" si="13"/>
        <v>16.743515428659133</v>
      </c>
      <c r="H110">
        <f t="shared" si="4"/>
        <v>-0.44243718785172093</v>
      </c>
      <c r="J110">
        <f t="shared" si="10"/>
        <v>25.034408974245526</v>
      </c>
      <c r="K110">
        <f t="shared" si="5"/>
        <v>1.317600472328712</v>
      </c>
      <c r="L110">
        <f t="shared" si="11"/>
        <v>25.698747781586579</v>
      </c>
      <c r="M110">
        <f t="shared" si="6"/>
        <v>1.9768497818317186</v>
      </c>
      <c r="N110">
        <f t="shared" si="1"/>
        <v>0.64246869453966449</v>
      </c>
      <c r="O110">
        <f t="shared" si="12"/>
        <v>16.743515428659133</v>
      </c>
      <c r="P110">
        <f t="shared" si="7"/>
        <v>-0.44243718785172093</v>
      </c>
    </row>
    <row r="111" spans="1:16" x14ac:dyDescent="0.25">
      <c r="A111">
        <v>28</v>
      </c>
      <c r="B111">
        <f t="shared" si="15"/>
        <v>23.782688525533249</v>
      </c>
      <c r="C111">
        <f t="shared" si="2"/>
        <v>1.2517204487122764</v>
      </c>
      <c r="D111">
        <f t="shared" si="9"/>
        <v>25.023062146679862</v>
      </c>
      <c r="E111">
        <f t="shared" si="3"/>
        <v>1.9274060836189935</v>
      </c>
      <c r="F111">
        <f t="shared" si="0"/>
        <v>0.6255765536669966</v>
      </c>
      <c r="G111">
        <f t="shared" si="13"/>
        <v>17.377538052762464</v>
      </c>
      <c r="H111">
        <f t="shared" si="4"/>
        <v>-0.46908156860713707</v>
      </c>
      <c r="J111">
        <f t="shared" si="10"/>
        <v>23.782688525533249</v>
      </c>
      <c r="K111">
        <f t="shared" si="5"/>
        <v>1.2517204487122764</v>
      </c>
      <c r="L111">
        <f t="shared" si="11"/>
        <v>25.023062146679862</v>
      </c>
      <c r="M111">
        <f t="shared" si="6"/>
        <v>1.9274060836189935</v>
      </c>
      <c r="N111">
        <f t="shared" si="1"/>
        <v>0.6255765536669966</v>
      </c>
      <c r="O111">
        <f t="shared" si="12"/>
        <v>17.377538052762464</v>
      </c>
      <c r="P111">
        <f t="shared" si="7"/>
        <v>-0.46908156860713707</v>
      </c>
    </row>
    <row r="112" spans="1:16" x14ac:dyDescent="0.25">
      <c r="A112">
        <v>29</v>
      </c>
      <c r="B112">
        <f t="shared" si="15"/>
        <v>22.593554099256586</v>
      </c>
      <c r="C112">
        <f t="shared" si="2"/>
        <v>1.1891344262766625</v>
      </c>
      <c r="D112">
        <f t="shared" si="9"/>
        <v>24.335466911955535</v>
      </c>
      <c r="E112">
        <f t="shared" si="3"/>
        <v>1.8767296610009898</v>
      </c>
      <c r="F112">
        <f t="shared" si="0"/>
        <v>0.60838667279888836</v>
      </c>
      <c r="G112">
        <f t="shared" si="13"/>
        <v>17.994519665995405</v>
      </c>
      <c r="H112">
        <f t="shared" si="4"/>
        <v>-0.49694462416419538</v>
      </c>
      <c r="J112">
        <f t="shared" si="10"/>
        <v>22.593554099256586</v>
      </c>
      <c r="K112">
        <f t="shared" si="5"/>
        <v>1.1891344262766625</v>
      </c>
      <c r="L112">
        <f t="shared" si="11"/>
        <v>24.335466911955535</v>
      </c>
      <c r="M112">
        <f t="shared" si="6"/>
        <v>1.8767296610009898</v>
      </c>
      <c r="N112">
        <f t="shared" si="1"/>
        <v>0.60838667279888836</v>
      </c>
      <c r="O112">
        <f t="shared" si="12"/>
        <v>17.994519665995405</v>
      </c>
      <c r="P112">
        <f t="shared" si="7"/>
        <v>-0.49694462416419538</v>
      </c>
    </row>
    <row r="113" spans="1:16" x14ac:dyDescent="0.25">
      <c r="A113">
        <v>30</v>
      </c>
      <c r="B113">
        <f t="shared" si="15"/>
        <v>21.463876394293756</v>
      </c>
      <c r="C113">
        <f t="shared" si="2"/>
        <v>1.1296777049628293</v>
      </c>
      <c r="D113">
        <f t="shared" si="9"/>
        <v>23.6399845985217</v>
      </c>
      <c r="E113">
        <f t="shared" si="3"/>
        <v>1.825160018396665</v>
      </c>
      <c r="F113">
        <f t="shared" si="0"/>
        <v>0.59099961496304254</v>
      </c>
      <c r="G113">
        <f t="shared" si="13"/>
        <v>18.594212809876371</v>
      </c>
      <c r="H113">
        <f t="shared" si="4"/>
        <v>-0.52593991307702515</v>
      </c>
      <c r="J113">
        <f t="shared" si="10"/>
        <v>21.463876394293756</v>
      </c>
      <c r="K113">
        <f t="shared" si="5"/>
        <v>1.1296777049628293</v>
      </c>
      <c r="L113">
        <f t="shared" si="11"/>
        <v>23.6399845985217</v>
      </c>
      <c r="M113">
        <f t="shared" si="6"/>
        <v>1.825160018396665</v>
      </c>
      <c r="N113">
        <f t="shared" si="1"/>
        <v>0.59099961496304254</v>
      </c>
      <c r="O113">
        <f t="shared" si="12"/>
        <v>18.594212809876371</v>
      </c>
      <c r="P113">
        <f t="shared" si="7"/>
        <v>-0.52593991307702515</v>
      </c>
    </row>
    <row r="114" spans="1:16" x14ac:dyDescent="0.25">
      <c r="A114">
        <v>31</v>
      </c>
      <c r="B114">
        <f t="shared" si="15"/>
        <v>20.390682574579067</v>
      </c>
      <c r="C114">
        <f t="shared" si="2"/>
        <v>1.0731938197146877</v>
      </c>
      <c r="D114">
        <f t="shared" si="9"/>
        <v>22.940179573347262</v>
      </c>
      <c r="E114">
        <f t="shared" si="3"/>
        <v>1.7729988448891276</v>
      </c>
      <c r="F114">
        <f t="shared" si="0"/>
        <v>0.57350448933368159</v>
      </c>
      <c r="G114">
        <f t="shared" si="13"/>
        <v>19.176464862024734</v>
      </c>
      <c r="H114">
        <f t="shared" si="4"/>
        <v>-0.55598951448575351</v>
      </c>
      <c r="J114">
        <f t="shared" si="10"/>
        <v>20.390682574579067</v>
      </c>
      <c r="K114">
        <f t="shared" si="5"/>
        <v>1.0731938197146877</v>
      </c>
      <c r="L114">
        <f t="shared" si="11"/>
        <v>22.940179573347262</v>
      </c>
      <c r="M114">
        <f t="shared" si="6"/>
        <v>1.7729988448891276</v>
      </c>
      <c r="N114">
        <f t="shared" si="1"/>
        <v>0.57350448933368159</v>
      </c>
      <c r="O114">
        <f t="shared" si="12"/>
        <v>19.176464862024734</v>
      </c>
      <c r="P114">
        <f t="shared" si="7"/>
        <v>-0.55598951448575351</v>
      </c>
    </row>
    <row r="115" spans="1:16" x14ac:dyDescent="0.25">
      <c r="A115">
        <v>32</v>
      </c>
      <c r="B115">
        <f t="shared" si="15"/>
        <v>19.371148445850114</v>
      </c>
      <c r="C115">
        <f t="shared" si="2"/>
        <v>1.0195341287289534</v>
      </c>
      <c r="D115">
        <f t="shared" si="9"/>
        <v>22.23920023407517</v>
      </c>
      <c r="E115">
        <f t="shared" si="3"/>
        <v>1.7205134680010448</v>
      </c>
      <c r="F115">
        <f t="shared" si="0"/>
        <v>0.55598000585187923</v>
      </c>
      <c r="G115">
        <f t="shared" si="13"/>
        <v>19.741207109617513</v>
      </c>
      <c r="H115">
        <f t="shared" si="4"/>
        <v>-0.58702294607621497</v>
      </c>
      <c r="J115">
        <f t="shared" si="10"/>
        <v>19.371148445850114</v>
      </c>
      <c r="K115">
        <f t="shared" si="5"/>
        <v>1.0195341287289534</v>
      </c>
      <c r="L115">
        <f t="shared" si="11"/>
        <v>22.23920023407517</v>
      </c>
      <c r="M115">
        <f t="shared" si="6"/>
        <v>1.7205134680010448</v>
      </c>
      <c r="N115">
        <f t="shared" si="1"/>
        <v>0.55598000585187923</v>
      </c>
      <c r="O115">
        <f t="shared" si="12"/>
        <v>19.741207109617513</v>
      </c>
      <c r="P115">
        <f t="shared" si="7"/>
        <v>-0.58702294607621497</v>
      </c>
    </row>
    <row r="116" spans="1:16" x14ac:dyDescent="0.25">
      <c r="A116">
        <v>33</v>
      </c>
      <c r="B116">
        <f t="shared" si="15"/>
        <v>18.402591023557608</v>
      </c>
      <c r="C116">
        <f t="shared" si="2"/>
        <v>0.96855742229250574</v>
      </c>
      <c r="D116">
        <f t="shared" si="9"/>
        <v>21.539817638812039</v>
      </c>
      <c r="E116">
        <f t="shared" si="3"/>
        <v>1.6679400175556376</v>
      </c>
      <c r="F116">
        <f t="shared" si="0"/>
        <v>0.538495440970301</v>
      </c>
      <c r="G116">
        <f t="shared" si="13"/>
        <v>20.288444833028603</v>
      </c>
      <c r="H116">
        <f t="shared" si="4"/>
        <v>-0.61897624858624689</v>
      </c>
      <c r="J116">
        <f t="shared" si="10"/>
        <v>18.402591023557608</v>
      </c>
      <c r="K116">
        <f t="shared" si="5"/>
        <v>0.96855742229250574</v>
      </c>
      <c r="L116">
        <f t="shared" si="11"/>
        <v>21.539817638812039</v>
      </c>
      <c r="M116">
        <f t="shared" si="6"/>
        <v>1.6679400175556376</v>
      </c>
      <c r="N116">
        <f t="shared" si="1"/>
        <v>0.538495440970301</v>
      </c>
      <c r="O116">
        <f t="shared" si="12"/>
        <v>20.288444833028603</v>
      </c>
      <c r="P116">
        <f t="shared" si="7"/>
        <v>-0.61897624858624689</v>
      </c>
    </row>
    <row r="117" spans="1:16" x14ac:dyDescent="0.25">
      <c r="A117">
        <v>34</v>
      </c>
      <c r="B117">
        <f t="shared" si="15"/>
        <v>17.482461472379729</v>
      </c>
      <c r="C117">
        <f t="shared" si="2"/>
        <v>0.92012955117788042</v>
      </c>
      <c r="D117">
        <f t="shared" si="9"/>
        <v>20.844460867079015</v>
      </c>
      <c r="E117">
        <f t="shared" si="3"/>
        <v>1.6154863229109031</v>
      </c>
      <c r="F117">
        <f t="shared" si="0"/>
        <v>0.52111152167697539</v>
      </c>
      <c r="G117">
        <f t="shared" si="13"/>
        <v>20.818248314352243</v>
      </c>
      <c r="H117">
        <f t="shared" si="4"/>
        <v>-0.65179120701207771</v>
      </c>
      <c r="J117">
        <f t="shared" si="10"/>
        <v>17.482461472379729</v>
      </c>
      <c r="K117">
        <f t="shared" si="5"/>
        <v>0.92012955117788042</v>
      </c>
      <c r="L117">
        <f t="shared" si="11"/>
        <v>20.844460867079015</v>
      </c>
      <c r="M117">
        <f t="shared" si="6"/>
        <v>1.6154863229109031</v>
      </c>
      <c r="N117">
        <f t="shared" si="1"/>
        <v>0.52111152167697539</v>
      </c>
      <c r="O117">
        <f t="shared" si="12"/>
        <v>20.818248314352243</v>
      </c>
      <c r="P117">
        <f t="shared" si="7"/>
        <v>-0.65179120701207771</v>
      </c>
    </row>
    <row r="118" spans="1:16" x14ac:dyDescent="0.25">
      <c r="A118">
        <v>35</v>
      </c>
      <c r="B118">
        <f t="shared" si="15"/>
        <v>16.608338398760743</v>
      </c>
      <c r="C118">
        <f t="shared" si="2"/>
        <v>0.87412307361898645</v>
      </c>
      <c r="D118">
        <f t="shared" si="9"/>
        <v>20.155249375667076</v>
      </c>
      <c r="E118">
        <f t="shared" si="3"/>
        <v>1.5633345650309263</v>
      </c>
      <c r="F118">
        <f t="shared" si="0"/>
        <v>0.50388123439167687</v>
      </c>
      <c r="G118">
        <f t="shared" si="13"/>
        <v>21.330744692386567</v>
      </c>
      <c r="H118">
        <f t="shared" si="4"/>
        <v>-0.68541468472792111</v>
      </c>
      <c r="J118">
        <f t="shared" si="10"/>
        <v>16.608338398760743</v>
      </c>
      <c r="K118">
        <f t="shared" si="5"/>
        <v>0.87412307361898645</v>
      </c>
      <c r="L118">
        <f t="shared" si="11"/>
        <v>20.155249375667076</v>
      </c>
      <c r="M118">
        <f t="shared" si="6"/>
        <v>1.5633345650309263</v>
      </c>
      <c r="N118">
        <f t="shared" si="1"/>
        <v>0.50388123439167687</v>
      </c>
      <c r="O118">
        <f t="shared" si="12"/>
        <v>21.330744692386567</v>
      </c>
      <c r="P118">
        <f t="shared" si="7"/>
        <v>-0.68541468472792111</v>
      </c>
    </row>
    <row r="119" spans="1:16" x14ac:dyDescent="0.25">
      <c r="A119">
        <v>36</v>
      </c>
      <c r="B119">
        <f t="shared" si="15"/>
        <v>15.777921478822707</v>
      </c>
      <c r="C119">
        <f t="shared" si="2"/>
        <v>0.83041691993803723</v>
      </c>
      <c r="D119">
        <f t="shared" si="9"/>
        <v>19.474022592430082</v>
      </c>
      <c r="E119">
        <f t="shared" si="3"/>
        <v>1.5116437031750305</v>
      </c>
      <c r="F119">
        <f t="shared" si="0"/>
        <v>0.48685056481075206</v>
      </c>
      <c r="G119">
        <f t="shared" si="13"/>
        <v>21.826110591987781</v>
      </c>
      <c r="H119">
        <f t="shared" si="4"/>
        <v>-0.71979805142504272</v>
      </c>
      <c r="J119">
        <f t="shared" si="10"/>
        <v>15.777921478822707</v>
      </c>
      <c r="K119">
        <f t="shared" si="5"/>
        <v>0.83041691993803723</v>
      </c>
      <c r="L119">
        <f t="shared" si="11"/>
        <v>19.474022592430082</v>
      </c>
      <c r="M119">
        <f t="shared" si="6"/>
        <v>1.5116437031750305</v>
      </c>
      <c r="N119">
        <f t="shared" si="1"/>
        <v>0.48685056481075206</v>
      </c>
      <c r="O119">
        <f t="shared" si="12"/>
        <v>21.826110591987781</v>
      </c>
      <c r="P119">
        <f t="shared" si="7"/>
        <v>-0.71979805142504272</v>
      </c>
    </row>
    <row r="120" spans="1:16" x14ac:dyDescent="0.25">
      <c r="A120">
        <v>37</v>
      </c>
      <c r="B120">
        <f t="shared" si="15"/>
        <v>14.989025404881572</v>
      </c>
      <c r="C120">
        <f t="shared" si="2"/>
        <v>0.78889607394113537</v>
      </c>
      <c r="D120">
        <f t="shared" si="9"/>
        <v>18.802366971938959</v>
      </c>
      <c r="E120">
        <f t="shared" si="3"/>
        <v>1.4605516944322563</v>
      </c>
      <c r="F120">
        <f t="shared" si="0"/>
        <v>0.47005917429847399</v>
      </c>
      <c r="G120">
        <f t="shared" si="13"/>
        <v>22.304565461542396</v>
      </c>
      <c r="H120">
        <f t="shared" si="4"/>
        <v>-0.75489668944040977</v>
      </c>
      <c r="J120">
        <f t="shared" si="10"/>
        <v>14.989025404881572</v>
      </c>
      <c r="K120">
        <f t="shared" si="5"/>
        <v>0.78889607394113537</v>
      </c>
      <c r="L120">
        <f t="shared" si="11"/>
        <v>18.802366971938959</v>
      </c>
      <c r="M120">
        <f t="shared" si="6"/>
        <v>1.4605516944322563</v>
      </c>
      <c r="N120">
        <f t="shared" si="1"/>
        <v>0.47005917429847399</v>
      </c>
      <c r="O120">
        <f t="shared" si="12"/>
        <v>22.304565461542396</v>
      </c>
      <c r="P120">
        <f t="shared" si="7"/>
        <v>-0.75489668944040977</v>
      </c>
    </row>
    <row r="121" spans="1:16" x14ac:dyDescent="0.25">
      <c r="A121">
        <v>38</v>
      </c>
      <c r="B121">
        <f t="shared" si="15"/>
        <v>14.239574134637493</v>
      </c>
      <c r="C121">
        <f t="shared" si="2"/>
        <v>0.74945127024407865</v>
      </c>
      <c r="D121">
        <f t="shared" si="9"/>
        <v>18.141640719287615</v>
      </c>
      <c r="E121">
        <f t="shared" si="3"/>
        <v>1.4101775228954221</v>
      </c>
      <c r="F121">
        <f t="shared" si="0"/>
        <v>0.45354101798219038</v>
      </c>
      <c r="G121">
        <f t="shared" si="13"/>
        <v>22.766365557682729</v>
      </c>
      <c r="H121">
        <f t="shared" si="4"/>
        <v>-0.79066956592680593</v>
      </c>
      <c r="J121">
        <f t="shared" si="10"/>
        <v>14.239574134637493</v>
      </c>
      <c r="K121">
        <f t="shared" si="5"/>
        <v>0.74945127024407865</v>
      </c>
      <c r="L121">
        <f t="shared" si="11"/>
        <v>18.141640719287615</v>
      </c>
      <c r="M121">
        <f t="shared" si="6"/>
        <v>1.4101775228954221</v>
      </c>
      <c r="N121">
        <f t="shared" si="1"/>
        <v>0.45354101798219038</v>
      </c>
      <c r="O121">
        <f t="shared" si="12"/>
        <v>22.766365557682729</v>
      </c>
      <c r="P121">
        <f t="shared" si="7"/>
        <v>-0.79066956592680593</v>
      </c>
    </row>
    <row r="122" spans="1:16" x14ac:dyDescent="0.25">
      <c r="A122">
        <v>39</v>
      </c>
      <c r="B122">
        <f t="shared" si="15"/>
        <v>13.527595427905618</v>
      </c>
      <c r="C122">
        <f t="shared" si="2"/>
        <v>0.71197870673187469</v>
      </c>
      <c r="D122">
        <f t="shared" si="9"/>
        <v>17.492996372072916</v>
      </c>
      <c r="E122">
        <f t="shared" si="3"/>
        <v>1.3606230539465711</v>
      </c>
      <c r="F122">
        <f t="shared" si="0"/>
        <v>0.43732490930182288</v>
      </c>
      <c r="G122">
        <f t="shared" si="13"/>
        <v>23.211798521324734</v>
      </c>
      <c r="H122">
        <f t="shared" si="4"/>
        <v>-0.82707886059890556</v>
      </c>
      <c r="J122">
        <f t="shared" si="10"/>
        <v>13.527595427905618</v>
      </c>
      <c r="K122">
        <f t="shared" si="5"/>
        <v>0.71197870673187469</v>
      </c>
      <c r="L122">
        <f t="shared" si="11"/>
        <v>17.492996372072916</v>
      </c>
      <c r="M122">
        <f t="shared" si="6"/>
        <v>1.3606230539465711</v>
      </c>
      <c r="N122">
        <f t="shared" si="1"/>
        <v>0.43732490930182288</v>
      </c>
      <c r="O122">
        <f t="shared" si="12"/>
        <v>23.211798521324734</v>
      </c>
      <c r="P122">
        <f t="shared" si="7"/>
        <v>-0.82707886059890556</v>
      </c>
    </row>
    <row r="123" spans="1:16" x14ac:dyDescent="0.25">
      <c r="A123">
        <v>40</v>
      </c>
      <c r="B123">
        <f t="shared" si="15"/>
        <v>12.851215656510337</v>
      </c>
      <c r="C123">
        <f t="shared" si="2"/>
        <v>0.67637977139528094</v>
      </c>
      <c r="D123">
        <f t="shared" si="9"/>
        <v>16.85740141556273</v>
      </c>
      <c r="E123">
        <f t="shared" si="3"/>
        <v>1.3119747279054685</v>
      </c>
      <c r="F123">
        <f t="shared" si="0"/>
        <v>0.42143503538906824</v>
      </c>
      <c r="G123">
        <f t="shared" si="13"/>
        <v>23.641178493670179</v>
      </c>
      <c r="H123">
        <f t="shared" si="4"/>
        <v>-0.86408964060986571</v>
      </c>
      <c r="J123">
        <f t="shared" si="10"/>
        <v>12.851215656510337</v>
      </c>
      <c r="K123">
        <f t="shared" si="5"/>
        <v>0.67637977139528094</v>
      </c>
      <c r="L123">
        <f t="shared" si="11"/>
        <v>16.85740141556273</v>
      </c>
      <c r="M123">
        <f t="shared" si="6"/>
        <v>1.3119747279054685</v>
      </c>
      <c r="N123">
        <f t="shared" si="1"/>
        <v>0.42143503538906824</v>
      </c>
      <c r="O123">
        <f t="shared" si="12"/>
        <v>23.641178493670179</v>
      </c>
      <c r="P123">
        <f t="shared" si="7"/>
        <v>-0.86408964060986571</v>
      </c>
    </row>
    <row r="124" spans="1:16" x14ac:dyDescent="0.25">
      <c r="A124">
        <v>41</v>
      </c>
      <c r="B124">
        <f t="shared" si="15"/>
        <v>12.208654873684821</v>
      </c>
      <c r="C124">
        <f t="shared" si="2"/>
        <v>0.64256078282551687</v>
      </c>
      <c r="D124">
        <f t="shared" si="9"/>
        <v>16.235657092221043</v>
      </c>
      <c r="E124">
        <f t="shared" si="3"/>
        <v>1.2643051061672046</v>
      </c>
      <c r="F124">
        <f t="shared" si="0"/>
        <v>0.40589142730552608</v>
      </c>
      <c r="G124">
        <f t="shared" si="13"/>
        <v>24.054841725017475</v>
      </c>
      <c r="H124">
        <f t="shared" si="4"/>
        <v>-0.90166957557336225</v>
      </c>
      <c r="J124">
        <f t="shared" si="10"/>
        <v>12.208654873684821</v>
      </c>
      <c r="K124">
        <f t="shared" si="5"/>
        <v>0.64256078282551687</v>
      </c>
      <c r="L124">
        <f t="shared" si="11"/>
        <v>16.235657092221043</v>
      </c>
      <c r="M124">
        <f t="shared" si="6"/>
        <v>1.2643051061672046</v>
      </c>
      <c r="N124">
        <f t="shared" si="1"/>
        <v>0.40589142730552608</v>
      </c>
      <c r="O124">
        <f t="shared" si="12"/>
        <v>24.054841725017475</v>
      </c>
      <c r="P124">
        <f t="shared" si="7"/>
        <v>-0.90166957557336225</v>
      </c>
    </row>
    <row r="125" spans="1:16" x14ac:dyDescent="0.25">
      <c r="A125">
        <v>42</v>
      </c>
      <c r="B125">
        <f t="shared" si="15"/>
        <v>11.598222130000581</v>
      </c>
      <c r="C125">
        <f t="shared" si="2"/>
        <v>0.61043274368424116</v>
      </c>
      <c r="D125">
        <f t="shared" si="9"/>
        <v>15.628415553988708</v>
      </c>
      <c r="E125">
        <f t="shared" si="3"/>
        <v>1.2176742819165782</v>
      </c>
      <c r="F125">
        <f t="shared" si="0"/>
        <v>0.3907103888497177</v>
      </c>
      <c r="G125">
        <f t="shared" si="13"/>
        <v>24.453142633095098</v>
      </c>
      <c r="H125">
        <f t="shared" si="4"/>
        <v>-0.93978868692469908</v>
      </c>
      <c r="J125">
        <f t="shared" si="10"/>
        <v>11.598222130000581</v>
      </c>
      <c r="K125">
        <f t="shared" si="5"/>
        <v>0.61043274368424116</v>
      </c>
      <c r="L125">
        <f t="shared" si="11"/>
        <v>15.628415553988708</v>
      </c>
      <c r="M125">
        <f t="shared" si="6"/>
        <v>1.2176742819165782</v>
      </c>
      <c r="N125">
        <f t="shared" si="1"/>
        <v>0.3907103888497177</v>
      </c>
      <c r="O125">
        <f t="shared" si="12"/>
        <v>24.453142633095098</v>
      </c>
      <c r="P125">
        <f t="shared" si="7"/>
        <v>-0.93978868692469908</v>
      </c>
    </row>
    <row r="126" spans="1:16" x14ac:dyDescent="0.25">
      <c r="A126">
        <v>43</v>
      </c>
      <c r="B126">
        <f t="shared" si="15"/>
        <v>11.018311023500551</v>
      </c>
      <c r="C126">
        <f t="shared" si="2"/>
        <v>0.57991110650002908</v>
      </c>
      <c r="D126">
        <f t="shared" si="9"/>
        <v>15.036195493939584</v>
      </c>
      <c r="E126">
        <f t="shared" si="3"/>
        <v>1.1721311665491532</v>
      </c>
      <c r="F126">
        <f t="shared" si="0"/>
        <v>0.37590488734848959</v>
      </c>
      <c r="G126">
        <f t="shared" si="13"/>
        <v>24.836450271194202</v>
      </c>
      <c r="H126">
        <f t="shared" si="4"/>
        <v>-0.97841912677136123</v>
      </c>
      <c r="J126">
        <f t="shared" si="10"/>
        <v>11.018311023500551</v>
      </c>
      <c r="K126">
        <f t="shared" si="5"/>
        <v>0.57991110650002908</v>
      </c>
      <c r="L126">
        <f t="shared" si="11"/>
        <v>15.036195493939584</v>
      </c>
      <c r="M126">
        <f t="shared" si="6"/>
        <v>1.1721311665491532</v>
      </c>
      <c r="N126">
        <f t="shared" si="1"/>
        <v>0.37590488734848959</v>
      </c>
      <c r="O126">
        <f t="shared" si="12"/>
        <v>24.836450271194202</v>
      </c>
      <c r="P126">
        <f t="shared" si="7"/>
        <v>-0.97841912677136123</v>
      </c>
    </row>
    <row r="127" spans="1:16" x14ac:dyDescent="0.25">
      <c r="A127">
        <v>44</v>
      </c>
      <c r="B127">
        <f t="shared" si="15"/>
        <v>10.467395472325524</v>
      </c>
      <c r="C127">
        <f t="shared" si="2"/>
        <v>0.55091555117502755</v>
      </c>
      <c r="D127">
        <f t="shared" si="9"/>
        <v>14.459396383069143</v>
      </c>
      <c r="E127">
        <f t="shared" si="3"/>
        <v>1.1277146620454688</v>
      </c>
      <c r="F127">
        <f t="shared" si="0"/>
        <v>0.36148490957672857</v>
      </c>
      <c r="G127">
        <f t="shared" si="13"/>
        <v>25.205145169656813</v>
      </c>
      <c r="H127">
        <f t="shared" si="4"/>
        <v>-1.0175349821640833</v>
      </c>
      <c r="J127">
        <f t="shared" si="10"/>
        <v>10.467395472325524</v>
      </c>
      <c r="K127">
        <f t="shared" si="5"/>
        <v>0.55091555117502755</v>
      </c>
      <c r="L127">
        <f t="shared" si="11"/>
        <v>14.459396383069143</v>
      </c>
      <c r="M127">
        <f t="shared" si="6"/>
        <v>1.1277146620454688</v>
      </c>
      <c r="N127">
        <f t="shared" si="1"/>
        <v>0.36148490957672857</v>
      </c>
      <c r="O127">
        <f t="shared" si="12"/>
        <v>25.205145169656813</v>
      </c>
      <c r="P127">
        <f t="shared" si="7"/>
        <v>-1.0175349821640833</v>
      </c>
    </row>
    <row r="128" spans="1:16" x14ac:dyDescent="0.25">
      <c r="A128">
        <v>45</v>
      </c>
      <c r="B128">
        <f t="shared" si="15"/>
        <v>9.9440256987092486</v>
      </c>
      <c r="C128">
        <f t="shared" si="2"/>
        <v>0.52336977361627623</v>
      </c>
      <c r="D128">
        <f t="shared" si="9"/>
        <v>13.898311427955232</v>
      </c>
      <c r="E128">
        <f t="shared" si="3"/>
        <v>1.0844547287301858</v>
      </c>
      <c r="F128">
        <f t="shared" si="0"/>
        <v>0.34745778569888081</v>
      </c>
      <c r="G128">
        <f t="shared" si="13"/>
        <v>25.559616517294618</v>
      </c>
      <c r="H128">
        <f t="shared" si="4"/>
        <v>-1.0571121013598042</v>
      </c>
      <c r="J128">
        <f t="shared" si="10"/>
        <v>9.9440256987092486</v>
      </c>
      <c r="K128">
        <f t="shared" si="5"/>
        <v>0.52336977361627623</v>
      </c>
      <c r="L128">
        <f t="shared" si="11"/>
        <v>13.898311427955232</v>
      </c>
      <c r="M128">
        <f t="shared" si="6"/>
        <v>1.0844547287301858</v>
      </c>
      <c r="N128">
        <f t="shared" si="1"/>
        <v>0.34745778569888081</v>
      </c>
      <c r="O128">
        <f t="shared" si="12"/>
        <v>25.559616517294618</v>
      </c>
      <c r="P128">
        <f t="shared" si="7"/>
        <v>-1.0571121013598042</v>
      </c>
    </row>
    <row r="129" spans="1:16" x14ac:dyDescent="0.25">
      <c r="A129">
        <v>46</v>
      </c>
      <c r="B129">
        <f t="shared" si="15"/>
        <v>9.4468244137737862</v>
      </c>
      <c r="C129">
        <f t="shared" si="2"/>
        <v>0.49720128493546245</v>
      </c>
      <c r="D129">
        <f t="shared" si="9"/>
        <v>13.353139355794053</v>
      </c>
      <c r="E129">
        <f t="shared" si="3"/>
        <v>1.0423733570966425</v>
      </c>
      <c r="F129">
        <f t="shared" si="0"/>
        <v>0.33382848389485131</v>
      </c>
      <c r="G129">
        <f t="shared" si="13"/>
        <v>25.900259652091485</v>
      </c>
      <c r="H129">
        <f t="shared" si="4"/>
        <v>-1.0971279391755424</v>
      </c>
      <c r="J129">
        <f t="shared" si="10"/>
        <v>9.4468244137737862</v>
      </c>
      <c r="K129">
        <f t="shared" si="5"/>
        <v>0.49720128493546245</v>
      </c>
      <c r="L129">
        <f t="shared" si="11"/>
        <v>13.353139355794053</v>
      </c>
      <c r="M129">
        <f t="shared" si="6"/>
        <v>1.0423733570966425</v>
      </c>
      <c r="N129">
        <f t="shared" si="1"/>
        <v>0.33382848389485131</v>
      </c>
      <c r="O129">
        <f t="shared" si="12"/>
        <v>25.900259652091485</v>
      </c>
      <c r="P129">
        <f t="shared" si="7"/>
        <v>-1.0971279391755424</v>
      </c>
    </row>
    <row r="130" spans="1:16" x14ac:dyDescent="0.25">
      <c r="A130">
        <v>47</v>
      </c>
      <c r="B130">
        <f t="shared" si="15"/>
        <v>8.9744831930850975</v>
      </c>
      <c r="C130">
        <f t="shared" si="2"/>
        <v>0.47234122068868933</v>
      </c>
      <c r="D130">
        <f t="shared" si="9"/>
        <v>12.823995124798188</v>
      </c>
      <c r="E130">
        <f t="shared" si="3"/>
        <v>1.0014854516845539</v>
      </c>
      <c r="F130">
        <f t="shared" si="0"/>
        <v>0.32059987811995472</v>
      </c>
      <c r="G130">
        <f t="shared" si="13"/>
        <v>26.227473833098887</v>
      </c>
      <c r="H130">
        <f t="shared" si="4"/>
        <v>-1.1375614189690939</v>
      </c>
      <c r="J130">
        <f t="shared" si="10"/>
        <v>8.9744831930850975</v>
      </c>
      <c r="K130">
        <f t="shared" si="5"/>
        <v>0.47234122068868933</v>
      </c>
      <c r="L130">
        <f t="shared" si="11"/>
        <v>12.823995124798188</v>
      </c>
      <c r="M130">
        <f t="shared" si="6"/>
        <v>1.0014854516845539</v>
      </c>
      <c r="N130">
        <f t="shared" si="1"/>
        <v>0.32059987811995472</v>
      </c>
      <c r="O130">
        <f t="shared" si="12"/>
        <v>26.227473833098887</v>
      </c>
      <c r="P130">
        <f t="shared" si="7"/>
        <v>-1.1375614189690939</v>
      </c>
    </row>
    <row r="131" spans="1:16" x14ac:dyDescent="0.25">
      <c r="A131">
        <v>48</v>
      </c>
      <c r="B131">
        <f t="shared" si="15"/>
        <v>8.5257590334308428</v>
      </c>
      <c r="C131">
        <f t="shared" si="2"/>
        <v>0.44872415965425488</v>
      </c>
      <c r="D131">
        <f t="shared" si="9"/>
        <v>12.310919650092579</v>
      </c>
      <c r="E131">
        <f t="shared" si="3"/>
        <v>0.96179963435986415</v>
      </c>
      <c r="F131">
        <f t="shared" si="0"/>
        <v>0.3077729912523145</v>
      </c>
      <c r="G131">
        <f t="shared" si="13"/>
        <v>26.541660267785023</v>
      </c>
      <c r="H131">
        <f t="shared" si="4"/>
        <v>-1.178392809145691</v>
      </c>
      <c r="J131">
        <f t="shared" si="10"/>
        <v>8.5257590334308428</v>
      </c>
      <c r="K131">
        <f t="shared" si="5"/>
        <v>0.44872415965425488</v>
      </c>
      <c r="L131">
        <f t="shared" si="11"/>
        <v>12.310919650092579</v>
      </c>
      <c r="M131">
        <f t="shared" si="6"/>
        <v>0.96179963435986415</v>
      </c>
      <c r="N131">
        <f t="shared" si="1"/>
        <v>0.3077729912523145</v>
      </c>
      <c r="O131">
        <f t="shared" si="12"/>
        <v>26.541660267785023</v>
      </c>
      <c r="P131">
        <f t="shared" si="7"/>
        <v>-1.178392809145691</v>
      </c>
    </row>
    <row r="132" spans="1:16" x14ac:dyDescent="0.25">
      <c r="A132">
        <v>49</v>
      </c>
      <c r="B132">
        <f t="shared" si="15"/>
        <v>8.099471081759301</v>
      </c>
      <c r="C132">
        <f t="shared" si="2"/>
        <v>0.42628795167154215</v>
      </c>
      <c r="D132">
        <f t="shared" si="9"/>
        <v>11.813888628007177</v>
      </c>
      <c r="E132">
        <f t="shared" si="3"/>
        <v>0.9233189737569435</v>
      </c>
      <c r="F132">
        <f t="shared" si="0"/>
        <v>0.29534721570017941</v>
      </c>
      <c r="G132">
        <f t="shared" si="13"/>
        <v>26.843220371261271</v>
      </c>
      <c r="H132">
        <f t="shared" si="4"/>
        <v>-1.2196036123930867</v>
      </c>
      <c r="J132">
        <f t="shared" si="10"/>
        <v>8.099471081759301</v>
      </c>
      <c r="K132">
        <f t="shared" si="5"/>
        <v>0.42628795167154215</v>
      </c>
      <c r="L132">
        <f t="shared" si="11"/>
        <v>11.813888628007177</v>
      </c>
      <c r="M132">
        <f t="shared" si="6"/>
        <v>0.9233189737569435</v>
      </c>
      <c r="N132">
        <f t="shared" si="1"/>
        <v>0.29534721570017941</v>
      </c>
      <c r="O132">
        <f t="shared" si="12"/>
        <v>26.843220371261271</v>
      </c>
      <c r="P132">
        <f t="shared" si="7"/>
        <v>-1.2196036123930867</v>
      </c>
    </row>
    <row r="133" spans="1:16" x14ac:dyDescent="0.25">
      <c r="A133">
        <v>50</v>
      </c>
      <c r="B133">
        <f t="shared" si="15"/>
        <v>7.6944975276713361</v>
      </c>
      <c r="C133">
        <f t="shared" si="2"/>
        <v>0.40497355408796509</v>
      </c>
      <c r="D133">
        <f t="shared" si="9"/>
        <v>11.332820534994603</v>
      </c>
      <c r="E133">
        <f t="shared" si="3"/>
        <v>0.88604164710053823</v>
      </c>
      <c r="F133">
        <f t="shared" si="0"/>
        <v>0.28332051337486508</v>
      </c>
      <c r="G133">
        <f t="shared" si="13"/>
        <v>27.132554235798793</v>
      </c>
      <c r="H133">
        <f t="shared" si="4"/>
        <v>-1.2611764661017979</v>
      </c>
      <c r="J133">
        <f t="shared" si="10"/>
        <v>7.6944975276713361</v>
      </c>
      <c r="K133">
        <f t="shared" si="5"/>
        <v>0.40497355408796509</v>
      </c>
      <c r="L133">
        <f t="shared" si="11"/>
        <v>11.332820534994603</v>
      </c>
      <c r="M133">
        <f t="shared" si="6"/>
        <v>0.88604164710053823</v>
      </c>
      <c r="N133">
        <f t="shared" si="1"/>
        <v>0.28332051337486508</v>
      </c>
      <c r="O133">
        <f t="shared" si="12"/>
        <v>27.132554235798793</v>
      </c>
      <c r="P133">
        <f t="shared" si="7"/>
        <v>-1.2611764661017979</v>
      </c>
    </row>
    <row r="134" spans="1:16" x14ac:dyDescent="0.25">
      <c r="A134">
        <v>51</v>
      </c>
      <c r="B134">
        <f t="shared" si="15"/>
        <v>7.3097726512877692</v>
      </c>
      <c r="C134">
        <f t="shared" si="2"/>
        <v>0.38472487638356684</v>
      </c>
      <c r="D134">
        <f t="shared" si="9"/>
        <v>10.867583871253576</v>
      </c>
      <c r="E134">
        <f t="shared" si="3"/>
        <v>0.84996154012459524</v>
      </c>
      <c r="F134">
        <f t="shared" si="0"/>
        <v>0.27168959678133942</v>
      </c>
      <c r="G134">
        <f t="shared" si="13"/>
        <v>27.410059290876895</v>
      </c>
      <c r="H134">
        <f t="shared" si="4"/>
        <v>-1.3030950526412297</v>
      </c>
      <c r="J134">
        <f t="shared" si="10"/>
        <v>7.3097726512877692</v>
      </c>
      <c r="K134">
        <f t="shared" si="5"/>
        <v>0.38472487638356684</v>
      </c>
      <c r="L134">
        <f t="shared" si="11"/>
        <v>10.867583871253576</v>
      </c>
      <c r="M134">
        <f t="shared" si="6"/>
        <v>0.84996154012459524</v>
      </c>
      <c r="N134">
        <f t="shared" si="1"/>
        <v>0.27168959678133942</v>
      </c>
      <c r="O134">
        <f t="shared" si="12"/>
        <v>27.410059290876895</v>
      </c>
      <c r="P134">
        <f t="shared" si="7"/>
        <v>-1.3030950526412297</v>
      </c>
    </row>
    <row r="135" spans="1:16" x14ac:dyDescent="0.25">
      <c r="A135">
        <v>52</v>
      </c>
      <c r="B135">
        <f t="shared" si="15"/>
        <v>6.9442840187233807</v>
      </c>
      <c r="C135">
        <f t="shared" si="2"/>
        <v>0.36548863256438846</v>
      </c>
      <c r="D135">
        <f t="shared" si="9"/>
        <v>10.418003713473947</v>
      </c>
      <c r="E135">
        <f t="shared" si="3"/>
        <v>0.81506879034401825</v>
      </c>
      <c r="F135">
        <f t="shared" si="0"/>
        <v>0.26045009283684867</v>
      </c>
      <c r="G135">
        <f t="shared" si="13"/>
        <v>27.67612913568599</v>
      </c>
      <c r="H135">
        <f t="shared" si="4"/>
        <v>-1.3453440183431264</v>
      </c>
      <c r="J135">
        <f t="shared" si="10"/>
        <v>6.9442840187233807</v>
      </c>
      <c r="K135">
        <f t="shared" si="5"/>
        <v>0.36548863256438846</v>
      </c>
      <c r="L135">
        <f t="shared" si="11"/>
        <v>10.418003713473947</v>
      </c>
      <c r="M135">
        <f t="shared" si="6"/>
        <v>0.81506879034401825</v>
      </c>
      <c r="N135">
        <f t="shared" si="1"/>
        <v>0.26045009283684867</v>
      </c>
      <c r="O135">
        <f t="shared" si="12"/>
        <v>27.67612913568599</v>
      </c>
      <c r="P135">
        <f t="shared" si="7"/>
        <v>-1.3453440183431264</v>
      </c>
    </row>
    <row r="136" spans="1:16" x14ac:dyDescent="0.25">
      <c r="A136">
        <v>53</v>
      </c>
      <c r="B136">
        <f t="shared" si="15"/>
        <v>6.5970698177872116</v>
      </c>
      <c r="C136">
        <f t="shared" si="2"/>
        <v>0.34721420093616906</v>
      </c>
      <c r="D136">
        <f t="shared" si="9"/>
        <v>9.9838676358995695</v>
      </c>
      <c r="E136">
        <f t="shared" si="3"/>
        <v>0.78135027851054595</v>
      </c>
      <c r="F136">
        <f t="shared" si="0"/>
        <v>0.24959669089748923</v>
      </c>
      <c r="G136">
        <f t="shared" si="13"/>
        <v>27.931152527553159</v>
      </c>
      <c r="H136">
        <f t="shared" si="4"/>
        <v>-1.3879089001969862</v>
      </c>
      <c r="J136">
        <f t="shared" si="10"/>
        <v>6.5970698177872116</v>
      </c>
      <c r="K136">
        <f t="shared" si="5"/>
        <v>0.34721420093616906</v>
      </c>
      <c r="L136">
        <f t="shared" si="11"/>
        <v>9.9838676358995695</v>
      </c>
      <c r="M136">
        <f t="shared" si="6"/>
        <v>0.78135027851054595</v>
      </c>
      <c r="N136">
        <f t="shared" si="1"/>
        <v>0.24959669089748923</v>
      </c>
      <c r="O136">
        <f t="shared" si="12"/>
        <v>27.931152527553159</v>
      </c>
      <c r="P136">
        <f t="shared" si="7"/>
        <v>-1.3879089001969862</v>
      </c>
    </row>
    <row r="137" spans="1:16" x14ac:dyDescent="0.25">
      <c r="A137">
        <v>54</v>
      </c>
      <c r="B137">
        <f t="shared" si="15"/>
        <v>6.2672163268978514</v>
      </c>
      <c r="C137">
        <f t="shared" si="2"/>
        <v>0.32985349088936061</v>
      </c>
      <c r="D137">
        <f t="shared" si="9"/>
        <v>9.564931054096462</v>
      </c>
      <c r="E137">
        <f t="shared" si="3"/>
        <v>0.74879007269246767</v>
      </c>
      <c r="F137">
        <f t="shared" si="0"/>
        <v>0.23912327635241154</v>
      </c>
      <c r="G137">
        <f t="shared" si="13"/>
        <v>28.175512511178109</v>
      </c>
      <c r="H137">
        <f t="shared" si="4"/>
        <v>-1.4307760593923449</v>
      </c>
      <c r="J137">
        <f t="shared" si="10"/>
        <v>6.2672163268978514</v>
      </c>
      <c r="K137">
        <f t="shared" si="5"/>
        <v>0.32985349088936061</v>
      </c>
      <c r="L137">
        <f t="shared" si="11"/>
        <v>9.564931054096462</v>
      </c>
      <c r="M137">
        <f t="shared" si="6"/>
        <v>0.74879007269246767</v>
      </c>
      <c r="N137">
        <f t="shared" si="1"/>
        <v>0.23912327635241154</v>
      </c>
      <c r="O137">
        <f t="shared" si="12"/>
        <v>28.175512511178109</v>
      </c>
      <c r="P137">
        <f t="shared" si="7"/>
        <v>-1.4307760593923449</v>
      </c>
    </row>
    <row r="138" spans="1:16" x14ac:dyDescent="0.25">
      <c r="A138">
        <v>55</v>
      </c>
      <c r="B138">
        <f t="shared" si="15"/>
        <v>5.9538555105529589</v>
      </c>
      <c r="C138">
        <f t="shared" si="2"/>
        <v>0.3133608163448926</v>
      </c>
      <c r="D138">
        <f t="shared" si="9"/>
        <v>9.1609220413841204</v>
      </c>
      <c r="E138">
        <f t="shared" si="3"/>
        <v>0.71736982905723456</v>
      </c>
      <c r="F138">
        <f t="shared" si="0"/>
        <v>0.22902305103460302</v>
      </c>
      <c r="G138">
        <f t="shared" si="13"/>
        <v>28.409585674871618</v>
      </c>
      <c r="H138">
        <f t="shared" si="4"/>
        <v>-1.4739326209539778</v>
      </c>
      <c r="J138">
        <f t="shared" si="10"/>
        <v>5.9538555105529589</v>
      </c>
      <c r="K138">
        <f t="shared" si="5"/>
        <v>0.3133608163448926</v>
      </c>
      <c r="L138">
        <f t="shared" si="11"/>
        <v>9.1609220413841204</v>
      </c>
      <c r="M138">
        <f t="shared" si="6"/>
        <v>0.71736982905723456</v>
      </c>
      <c r="N138">
        <f t="shared" si="1"/>
        <v>0.22902305103460302</v>
      </c>
      <c r="O138">
        <f t="shared" si="12"/>
        <v>28.409585674871618</v>
      </c>
      <c r="P138">
        <f t="shared" si="7"/>
        <v>-1.4739326209539778</v>
      </c>
    </row>
    <row r="139" spans="1:16" x14ac:dyDescent="0.25">
      <c r="A139">
        <v>56</v>
      </c>
      <c r="B139">
        <f t="shared" si="15"/>
        <v>5.656162735025311</v>
      </c>
      <c r="C139">
        <f t="shared" si="2"/>
        <v>0.29769277552764795</v>
      </c>
      <c r="D139">
        <f t="shared" si="9"/>
        <v>8.7715456638079594</v>
      </c>
      <c r="E139">
        <f t="shared" si="3"/>
        <v>0.68706915310380912</v>
      </c>
      <c r="F139">
        <f t="shared" si="0"/>
        <v>0.21928864159519898</v>
      </c>
      <c r="G139">
        <f t="shared" si="13"/>
        <v>28.633741521186518</v>
      </c>
      <c r="H139">
        <f t="shared" si="4"/>
        <v>-1.5173664188111868</v>
      </c>
      <c r="J139">
        <f t="shared" si="10"/>
        <v>5.656162735025311</v>
      </c>
      <c r="K139">
        <f t="shared" si="5"/>
        <v>0.29769277552764795</v>
      </c>
      <c r="L139">
        <f t="shared" si="11"/>
        <v>8.7715456638079594</v>
      </c>
      <c r="M139">
        <f t="shared" si="6"/>
        <v>0.68706915310380912</v>
      </c>
      <c r="N139">
        <f t="shared" si="1"/>
        <v>0.21928864159519898</v>
      </c>
      <c r="O139">
        <f t="shared" si="12"/>
        <v>28.633741521186518</v>
      </c>
      <c r="P139">
        <f t="shared" si="7"/>
        <v>-1.5173664188111868</v>
      </c>
    </row>
    <row r="140" spans="1:16" x14ac:dyDescent="0.25">
      <c r="A140">
        <v>57</v>
      </c>
      <c r="B140">
        <f t="shared" si="15"/>
        <v>5.3733545982740454</v>
      </c>
      <c r="C140">
        <f t="shared" si="2"/>
        <v>0.28280813675126554</v>
      </c>
      <c r="D140">
        <f t="shared" si="9"/>
        <v>8.3964878757736283</v>
      </c>
      <c r="E140">
        <f t="shared" si="3"/>
        <v>0.65786592478559691</v>
      </c>
      <c r="F140">
        <f t="shared" si="0"/>
        <v>0.20991219689434071</v>
      </c>
      <c r="G140">
        <f t="shared" si="13"/>
        <v>28.84834194043129</v>
      </c>
      <c r="H140">
        <f t="shared" si="4"/>
        <v>-1.5610659457239864</v>
      </c>
      <c r="J140">
        <f t="shared" si="10"/>
        <v>5.3733545982740454</v>
      </c>
      <c r="K140">
        <f t="shared" si="5"/>
        <v>0.28280813675126554</v>
      </c>
      <c r="L140">
        <f t="shared" si="11"/>
        <v>8.3964878757736283</v>
      </c>
      <c r="M140">
        <f t="shared" si="6"/>
        <v>0.65786592478559691</v>
      </c>
      <c r="N140">
        <f t="shared" si="1"/>
        <v>0.20991219689434071</v>
      </c>
      <c r="O140">
        <f t="shared" si="12"/>
        <v>28.84834194043129</v>
      </c>
      <c r="P140">
        <f t="shared" si="7"/>
        <v>-1.5610659457239864</v>
      </c>
    </row>
    <row r="141" spans="1:16" x14ac:dyDescent="0.25">
      <c r="A141">
        <v>58</v>
      </c>
      <c r="B141">
        <f t="shared" si="15"/>
        <v>5.1046868683603428</v>
      </c>
      <c r="C141">
        <f t="shared" si="2"/>
        <v>0.2686677299137023</v>
      </c>
      <c r="D141">
        <f t="shared" si="9"/>
        <v>8.0354190150043081</v>
      </c>
      <c r="E141">
        <f t="shared" si="3"/>
        <v>0.62973659068302212</v>
      </c>
      <c r="F141">
        <f t="shared" si="0"/>
        <v>0.2008854753751077</v>
      </c>
      <c r="G141">
        <f t="shared" si="13"/>
        <v>29.053740776566013</v>
      </c>
      <c r="H141">
        <f t="shared" si="4"/>
        <v>-1.6050203075592906</v>
      </c>
      <c r="J141">
        <f t="shared" si="10"/>
        <v>5.1046868683603428</v>
      </c>
      <c r="K141">
        <f t="shared" si="5"/>
        <v>0.2686677299137023</v>
      </c>
      <c r="L141">
        <f t="shared" si="11"/>
        <v>8.0354190150043081</v>
      </c>
      <c r="M141">
        <f t="shared" si="6"/>
        <v>0.62973659068302212</v>
      </c>
      <c r="N141">
        <f t="shared" si="1"/>
        <v>0.2008854753751077</v>
      </c>
      <c r="O141">
        <f t="shared" si="12"/>
        <v>29.053740776566013</v>
      </c>
      <c r="P141">
        <f t="shared" si="7"/>
        <v>-1.6050203075592906</v>
      </c>
    </row>
    <row r="142" spans="1:16" x14ac:dyDescent="0.25">
      <c r="A142">
        <v>59</v>
      </c>
      <c r="B142">
        <f t="shared" si="15"/>
        <v>4.8494525249423255</v>
      </c>
      <c r="C142">
        <f t="shared" si="2"/>
        <v>0.25523434341801715</v>
      </c>
      <c r="D142">
        <f t="shared" si="9"/>
        <v>7.6879969322970023</v>
      </c>
      <c r="E142">
        <f t="shared" si="3"/>
        <v>0.60265642612532311</v>
      </c>
      <c r="F142">
        <f t="shared" si="0"/>
        <v>0.19219992330742505</v>
      </c>
      <c r="G142">
        <f t="shared" si="13"/>
        <v>29.250283475907278</v>
      </c>
      <c r="H142">
        <f t="shared" si="4"/>
        <v>-1.6492191814708681</v>
      </c>
      <c r="J142">
        <f t="shared" si="10"/>
        <v>4.8494525249423255</v>
      </c>
      <c r="K142">
        <f t="shared" si="5"/>
        <v>0.25523434341801715</v>
      </c>
      <c r="L142">
        <f t="shared" si="11"/>
        <v>7.6879969322970023</v>
      </c>
      <c r="M142">
        <f t="shared" si="6"/>
        <v>0.60265642612532311</v>
      </c>
      <c r="N142">
        <f t="shared" si="1"/>
        <v>0.19219992330742505</v>
      </c>
      <c r="O142">
        <f t="shared" si="12"/>
        <v>29.250283475907278</v>
      </c>
      <c r="P142">
        <f t="shared" si="7"/>
        <v>-1.6492191814708681</v>
      </c>
    </row>
    <row r="143" spans="1:16" x14ac:dyDescent="0.25">
      <c r="A143">
        <v>60</v>
      </c>
      <c r="B143">
        <f t="shared" si="15"/>
        <v>4.6069798986952089</v>
      </c>
      <c r="C143">
        <f t="shared" si="2"/>
        <v>0.2424726262471163</v>
      </c>
      <c r="D143">
        <f t="shared" si="9"/>
        <v>7.3538697886218438</v>
      </c>
      <c r="E143">
        <f t="shared" si="3"/>
        <v>0.57659976992227513</v>
      </c>
      <c r="F143">
        <f t="shared" si="0"/>
        <v>0.1838467447155461</v>
      </c>
      <c r="G143">
        <f t="shared" si="13"/>
        <v>29.438306809918764</v>
      </c>
      <c r="H143">
        <f t="shared" si="4"/>
        <v>-1.6936527775893493</v>
      </c>
      <c r="J143">
        <f t="shared" si="10"/>
        <v>4.6069798986952089</v>
      </c>
      <c r="K143">
        <f t="shared" si="5"/>
        <v>0.2424726262471163</v>
      </c>
      <c r="L143">
        <f t="shared" si="11"/>
        <v>7.3538697886218438</v>
      </c>
      <c r="M143">
        <f t="shared" si="6"/>
        <v>0.57659976992227513</v>
      </c>
      <c r="N143">
        <f t="shared" si="1"/>
        <v>0.1838467447155461</v>
      </c>
      <c r="O143">
        <f t="shared" si="12"/>
        <v>29.438306809918764</v>
      </c>
      <c r="P143">
        <f t="shared" si="7"/>
        <v>-1.6936527775893493</v>
      </c>
    </row>
    <row r="144" spans="1:16" x14ac:dyDescent="0.25">
      <c r="A144">
        <v>61</v>
      </c>
      <c r="B144">
        <f t="shared" si="15"/>
        <v>4.3766309037604483</v>
      </c>
      <c r="C144">
        <f t="shared" si="2"/>
        <v>0.23034899493476046</v>
      </c>
      <c r="D144">
        <f t="shared" si="9"/>
        <v>7.0326785494099662</v>
      </c>
      <c r="E144">
        <f t="shared" si="3"/>
        <v>0.55154023414663833</v>
      </c>
      <c r="F144">
        <f t="shared" si="0"/>
        <v>0.17581696373524916</v>
      </c>
      <c r="G144">
        <f t="shared" si="13"/>
        <v>29.618138664144162</v>
      </c>
      <c r="H144">
        <f t="shared" si="4"/>
        <v>-1.7383118038741314</v>
      </c>
      <c r="J144">
        <f t="shared" si="10"/>
        <v>4.3766309037604483</v>
      </c>
      <c r="K144">
        <f t="shared" si="5"/>
        <v>0.23034899493476046</v>
      </c>
      <c r="L144">
        <f t="shared" si="11"/>
        <v>7.0326785494099662</v>
      </c>
      <c r="M144">
        <f t="shared" si="6"/>
        <v>0.55154023414663833</v>
      </c>
      <c r="N144">
        <f t="shared" si="1"/>
        <v>0.17581696373524916</v>
      </c>
      <c r="O144">
        <f t="shared" si="12"/>
        <v>29.618138664144162</v>
      </c>
      <c r="P144">
        <f t="shared" si="7"/>
        <v>-1.7383118038741314</v>
      </c>
    </row>
    <row r="145" spans="1:16" x14ac:dyDescent="0.25">
      <c r="A145">
        <v>62</v>
      </c>
      <c r="B145">
        <f t="shared" si="15"/>
        <v>4.1577993585724258</v>
      </c>
      <c r="C145">
        <f t="shared" si="2"/>
        <v>0.21883154518802242</v>
      </c>
      <c r="D145">
        <f t="shared" si="9"/>
        <v>6.7240592033922413</v>
      </c>
      <c r="E145">
        <f t="shared" si="3"/>
        <v>0.52745089120574751</v>
      </c>
      <c r="F145">
        <f t="shared" si="0"/>
        <v>0.16810148008480602</v>
      </c>
      <c r="G145">
        <f t="shared" si="13"/>
        <v>29.790097886054191</v>
      </c>
      <c r="H145">
        <f t="shared" si="4"/>
        <v>-1.7831874338186668</v>
      </c>
      <c r="J145">
        <f t="shared" si="10"/>
        <v>4.1577993585724258</v>
      </c>
      <c r="K145">
        <f t="shared" si="5"/>
        <v>0.21883154518802242</v>
      </c>
      <c r="L145">
        <f t="shared" si="11"/>
        <v>6.7240592033922413</v>
      </c>
      <c r="M145">
        <f t="shared" si="6"/>
        <v>0.52745089120574751</v>
      </c>
      <c r="N145">
        <f t="shared" si="1"/>
        <v>0.16810148008480602</v>
      </c>
      <c r="O145">
        <f t="shared" si="12"/>
        <v>29.790097886054191</v>
      </c>
      <c r="P145">
        <f t="shared" si="7"/>
        <v>-1.7831874338186668</v>
      </c>
    </row>
    <row r="146" spans="1:16" x14ac:dyDescent="0.25">
      <c r="A146">
        <v>63</v>
      </c>
      <c r="B146">
        <f t="shared" si="15"/>
        <v>3.9499093906438043</v>
      </c>
      <c r="C146">
        <f t="shared" si="2"/>
        <v>0.2078899679286213</v>
      </c>
      <c r="D146">
        <f t="shared" si="9"/>
        <v>6.4276447310664446</v>
      </c>
      <c r="E146">
        <f t="shared" si="3"/>
        <v>0.50430444025441812</v>
      </c>
      <c r="F146">
        <f t="shared" si="0"/>
        <v>0.1606911182766611</v>
      </c>
      <c r="G146">
        <f t="shared" si="13"/>
        <v>29.954494185234925</v>
      </c>
      <c r="H146">
        <f t="shared" si="4"/>
        <v>-1.8282712767351841</v>
      </c>
      <c r="J146">
        <f t="shared" si="10"/>
        <v>3.9499093906438043</v>
      </c>
      <c r="K146">
        <f t="shared" si="5"/>
        <v>0.2078899679286213</v>
      </c>
      <c r="L146">
        <f t="shared" si="11"/>
        <v>6.4276447310664446</v>
      </c>
      <c r="M146">
        <f t="shared" si="6"/>
        <v>0.50430444025441812</v>
      </c>
      <c r="N146">
        <f t="shared" si="1"/>
        <v>0.1606911182766611</v>
      </c>
      <c r="O146">
        <f t="shared" si="12"/>
        <v>29.954494185234925</v>
      </c>
      <c r="P146">
        <f t="shared" si="7"/>
        <v>-1.8282712767351841</v>
      </c>
    </row>
    <row r="147" spans="1:16" x14ac:dyDescent="0.25">
      <c r="A147">
        <v>64</v>
      </c>
      <c r="B147">
        <f t="shared" si="15"/>
        <v>3.7524139211116143</v>
      </c>
      <c r="C147">
        <f t="shared" si="2"/>
        <v>0.19749546953219022</v>
      </c>
      <c r="D147">
        <f t="shared" si="9"/>
        <v>6.1430668457686517</v>
      </c>
      <c r="E147">
        <f t="shared" si="3"/>
        <v>0.48207335482998331</v>
      </c>
      <c r="F147">
        <f t="shared" ref="F147:F210" si="16">D147/D$7</f>
        <v>0.1535766711442163</v>
      </c>
      <c r="G147">
        <f t="shared" si="13"/>
        <v>30.111628079945362</v>
      </c>
      <c r="H147">
        <f t="shared" si="4"/>
        <v>-1.8735553503750957</v>
      </c>
      <c r="J147">
        <f t="shared" si="10"/>
        <v>3.7524139211116143</v>
      </c>
      <c r="K147">
        <f t="shared" si="5"/>
        <v>0.19749546953219022</v>
      </c>
      <c r="L147">
        <f t="shared" si="11"/>
        <v>6.1430668457686517</v>
      </c>
      <c r="M147">
        <f t="shared" si="6"/>
        <v>0.48207335482998331</v>
      </c>
      <c r="N147">
        <f t="shared" ref="N147:N210" si="17">L147/E$7</f>
        <v>0.1535766711442163</v>
      </c>
      <c r="O147">
        <f t="shared" si="12"/>
        <v>30.111628079945362</v>
      </c>
      <c r="P147">
        <f t="shared" si="7"/>
        <v>-1.8735553503750957</v>
      </c>
    </row>
    <row r="148" spans="1:16" x14ac:dyDescent="0.25">
      <c r="A148">
        <v>65</v>
      </c>
      <c r="B148">
        <f t="shared" si="15"/>
        <v>3.5647932250560337</v>
      </c>
      <c r="C148">
        <f t="shared" ref="C148:C211" si="18">D$5*B147*D$6</f>
        <v>0.18762069605558074</v>
      </c>
      <c r="D148">
        <f t="shared" si="9"/>
        <v>5.8699575283915841</v>
      </c>
      <c r="E148">
        <f t="shared" ref="E148:E211" si="19">D$8*F147</f>
        <v>0.46073001343264891</v>
      </c>
      <c r="F148">
        <f t="shared" si="16"/>
        <v>0.1467489382097896</v>
      </c>
      <c r="G148">
        <f t="shared" si="13"/>
        <v>30.261790884622364</v>
      </c>
      <c r="H148">
        <f t="shared" ref="H148:H211" si="20">LN(F148)</f>
        <v>-1.9190320556678095</v>
      </c>
      <c r="J148">
        <f t="shared" si="10"/>
        <v>3.5647932250560337</v>
      </c>
      <c r="K148">
        <f t="shared" ref="K148:K211" si="21">E$5*J147*E$6</f>
        <v>0.18762069605558074</v>
      </c>
      <c r="L148">
        <f t="shared" si="11"/>
        <v>5.8699575283915841</v>
      </c>
      <c r="M148">
        <f t="shared" ref="M148:M211" si="22">E$8*N147</f>
        <v>0.46073001343264891</v>
      </c>
      <c r="N148">
        <f t="shared" si="17"/>
        <v>0.1467489382097896</v>
      </c>
      <c r="O148">
        <f t="shared" si="12"/>
        <v>30.261790884622364</v>
      </c>
      <c r="P148">
        <f t="shared" ref="P148:P211" si="23">LN(N148)</f>
        <v>-1.9190320556678095</v>
      </c>
    </row>
    <row r="149" spans="1:16" x14ac:dyDescent="0.25">
      <c r="A149">
        <v>66</v>
      </c>
      <c r="B149">
        <f t="shared" si="15"/>
        <v>3.3865535638032318</v>
      </c>
      <c r="C149">
        <f t="shared" si="18"/>
        <v>0.17823966125280169</v>
      </c>
      <c r="D149">
        <f t="shared" ref="D149:D212" si="24">D148+C149-E149</f>
        <v>5.607950375015017</v>
      </c>
      <c r="E149">
        <f t="shared" si="19"/>
        <v>0.44024681462936877</v>
      </c>
      <c r="F149">
        <f t="shared" si="16"/>
        <v>0.14019875937537543</v>
      </c>
      <c r="G149">
        <f t="shared" si="13"/>
        <v>30.405264733414946</v>
      </c>
      <c r="H149">
        <f t="shared" si="20"/>
        <v>-1.9646941533838851</v>
      </c>
      <c r="J149">
        <f t="shared" ref="J149:J212" si="25">J148-K149</f>
        <v>3.3865535638032318</v>
      </c>
      <c r="K149">
        <f t="shared" si="21"/>
        <v>0.17823966125280169</v>
      </c>
      <c r="L149">
        <f t="shared" ref="L149:L212" si="26">L148+K149-M149</f>
        <v>5.607950375015017</v>
      </c>
      <c r="M149">
        <f t="shared" si="22"/>
        <v>0.44024681462936877</v>
      </c>
      <c r="N149">
        <f t="shared" si="17"/>
        <v>0.14019875937537543</v>
      </c>
      <c r="O149">
        <f t="shared" ref="O149:O212" si="27">O148+(N148+N149)/2</f>
        <v>30.405264733414946</v>
      </c>
      <c r="P149">
        <f t="shared" si="23"/>
        <v>-1.9646941533838851</v>
      </c>
    </row>
    <row r="150" spans="1:16" x14ac:dyDescent="0.25">
      <c r="A150">
        <v>67</v>
      </c>
      <c r="B150">
        <f t="shared" si="15"/>
        <v>3.21722588561307</v>
      </c>
      <c r="C150">
        <f t="shared" si="18"/>
        <v>0.16932767819016159</v>
      </c>
      <c r="D150">
        <f t="shared" si="24"/>
        <v>5.3566817750790525</v>
      </c>
      <c r="E150">
        <f t="shared" si="19"/>
        <v>0.42059627812612632</v>
      </c>
      <c r="F150">
        <f t="shared" si="16"/>
        <v>0.13391704437697632</v>
      </c>
      <c r="G150">
        <f t="shared" si="13"/>
        <v>30.542322635291121</v>
      </c>
      <c r="H150">
        <f t="shared" si="20"/>
        <v>-2.0105347425489137</v>
      </c>
      <c r="J150">
        <f t="shared" si="25"/>
        <v>3.21722588561307</v>
      </c>
      <c r="K150">
        <f t="shared" si="21"/>
        <v>0.16932767819016159</v>
      </c>
      <c r="L150">
        <f t="shared" si="26"/>
        <v>5.3566817750790525</v>
      </c>
      <c r="M150">
        <f t="shared" si="22"/>
        <v>0.42059627812612632</v>
      </c>
      <c r="N150">
        <f t="shared" si="17"/>
        <v>0.13391704437697632</v>
      </c>
      <c r="O150">
        <f t="shared" si="27"/>
        <v>30.542322635291121</v>
      </c>
      <c r="P150">
        <f t="shared" si="23"/>
        <v>-2.0105347425489137</v>
      </c>
    </row>
    <row r="151" spans="1:16" x14ac:dyDescent="0.25">
      <c r="A151">
        <v>68</v>
      </c>
      <c r="B151">
        <f t="shared" si="15"/>
        <v>3.0563645913324167</v>
      </c>
      <c r="C151">
        <f t="shared" si="18"/>
        <v>0.16086129428065352</v>
      </c>
      <c r="D151">
        <f t="shared" si="24"/>
        <v>5.1157919362287769</v>
      </c>
      <c r="E151">
        <f t="shared" si="19"/>
        <v>0.40175113313092897</v>
      </c>
      <c r="F151">
        <f t="shared" si="16"/>
        <v>0.12789479840571943</v>
      </c>
      <c r="G151">
        <f t="shared" ref="G151:G214" si="28">G150+(F150+F151)/2</f>
        <v>30.673228556682471</v>
      </c>
      <c r="H151">
        <f t="shared" si="20"/>
        <v>-2.0565472404525069</v>
      </c>
      <c r="J151">
        <f t="shared" si="25"/>
        <v>3.0563645913324167</v>
      </c>
      <c r="K151">
        <f t="shared" si="21"/>
        <v>0.16086129428065352</v>
      </c>
      <c r="L151">
        <f t="shared" si="26"/>
        <v>5.1157919362287769</v>
      </c>
      <c r="M151">
        <f t="shared" si="22"/>
        <v>0.40175113313092897</v>
      </c>
      <c r="N151">
        <f t="shared" si="17"/>
        <v>0.12789479840571943</v>
      </c>
      <c r="O151">
        <f t="shared" si="27"/>
        <v>30.673228556682471</v>
      </c>
      <c r="P151">
        <f t="shared" si="23"/>
        <v>-2.0565472404525069</v>
      </c>
    </row>
    <row r="152" spans="1:16" x14ac:dyDescent="0.25">
      <c r="A152">
        <v>69</v>
      </c>
      <c r="B152">
        <f t="shared" si="15"/>
        <v>2.9035463617657959</v>
      </c>
      <c r="C152">
        <f t="shared" si="18"/>
        <v>0.15281822956662083</v>
      </c>
      <c r="D152">
        <f t="shared" si="24"/>
        <v>4.8849257705782394</v>
      </c>
      <c r="E152">
        <f t="shared" si="19"/>
        <v>0.3836843952171583</v>
      </c>
      <c r="F152">
        <f t="shared" si="16"/>
        <v>0.12212314426445599</v>
      </c>
      <c r="G152">
        <f t="shared" si="28"/>
        <v>30.798237528017559</v>
      </c>
      <c r="H152">
        <f t="shared" si="20"/>
        <v>-2.1027253641126884</v>
      </c>
      <c r="J152">
        <f t="shared" si="25"/>
        <v>2.9035463617657959</v>
      </c>
      <c r="K152">
        <f t="shared" si="21"/>
        <v>0.15281822956662083</v>
      </c>
      <c r="L152">
        <f t="shared" si="26"/>
        <v>4.8849257705782394</v>
      </c>
      <c r="M152">
        <f t="shared" si="22"/>
        <v>0.3836843952171583</v>
      </c>
      <c r="N152">
        <f t="shared" si="17"/>
        <v>0.12212314426445599</v>
      </c>
      <c r="O152">
        <f t="shared" si="27"/>
        <v>30.798237528017559</v>
      </c>
      <c r="P152">
        <f t="shared" si="23"/>
        <v>-2.1027253641126884</v>
      </c>
    </row>
    <row r="153" spans="1:16" x14ac:dyDescent="0.25">
      <c r="A153">
        <v>70</v>
      </c>
      <c r="B153">
        <f t="shared" si="15"/>
        <v>2.7583690436775061</v>
      </c>
      <c r="C153">
        <f t="shared" si="18"/>
        <v>0.14517731808828979</v>
      </c>
      <c r="D153">
        <f t="shared" si="24"/>
        <v>4.6637336558731608</v>
      </c>
      <c r="E153">
        <f t="shared" si="19"/>
        <v>0.36636943279336798</v>
      </c>
      <c r="F153">
        <f t="shared" si="16"/>
        <v>0.11659334139682902</v>
      </c>
      <c r="G153">
        <f t="shared" si="28"/>
        <v>30.917595770848202</v>
      </c>
      <c r="H153">
        <f t="shared" si="20"/>
        <v>-2.149063113070055</v>
      </c>
      <c r="J153">
        <f t="shared" si="25"/>
        <v>2.7583690436775061</v>
      </c>
      <c r="K153">
        <f t="shared" si="21"/>
        <v>0.14517731808828979</v>
      </c>
      <c r="L153">
        <f t="shared" si="26"/>
        <v>4.6637336558731608</v>
      </c>
      <c r="M153">
        <f t="shared" si="22"/>
        <v>0.36636943279336798</v>
      </c>
      <c r="N153">
        <f t="shared" si="17"/>
        <v>0.11659334139682902</v>
      </c>
      <c r="O153">
        <f t="shared" si="27"/>
        <v>30.917595770848202</v>
      </c>
      <c r="P153">
        <f t="shared" si="23"/>
        <v>-2.149063113070055</v>
      </c>
    </row>
    <row r="154" spans="1:16" x14ac:dyDescent="0.25">
      <c r="A154">
        <v>71</v>
      </c>
      <c r="B154">
        <f t="shared" si="15"/>
        <v>2.6204505914936309</v>
      </c>
      <c r="C154">
        <f t="shared" si="18"/>
        <v>0.1379184521838753</v>
      </c>
      <c r="D154">
        <f t="shared" si="24"/>
        <v>4.4518720838665491</v>
      </c>
      <c r="E154">
        <f t="shared" si="19"/>
        <v>0.34978002419048704</v>
      </c>
      <c r="F154">
        <f t="shared" si="16"/>
        <v>0.11129680209666373</v>
      </c>
      <c r="G154">
        <f t="shared" si="28"/>
        <v>31.031540842594946</v>
      </c>
      <c r="H154">
        <f t="shared" si="20"/>
        <v>-2.1955547533985595</v>
      </c>
      <c r="J154">
        <f t="shared" si="25"/>
        <v>2.6204505914936309</v>
      </c>
      <c r="K154">
        <f t="shared" si="21"/>
        <v>0.1379184521838753</v>
      </c>
      <c r="L154">
        <f t="shared" si="26"/>
        <v>4.4518720838665491</v>
      </c>
      <c r="M154">
        <f t="shared" si="22"/>
        <v>0.34978002419048704</v>
      </c>
      <c r="N154">
        <f t="shared" si="17"/>
        <v>0.11129680209666373</v>
      </c>
      <c r="O154">
        <f t="shared" si="27"/>
        <v>31.031540842594946</v>
      </c>
      <c r="P154">
        <f t="shared" si="23"/>
        <v>-2.1955547533985595</v>
      </c>
    </row>
    <row r="155" spans="1:16" x14ac:dyDescent="0.25">
      <c r="A155">
        <v>72</v>
      </c>
      <c r="B155">
        <f t="shared" si="15"/>
        <v>2.4894280619189493</v>
      </c>
      <c r="C155">
        <f t="shared" si="18"/>
        <v>0.13102252957468155</v>
      </c>
      <c r="D155">
        <f t="shared" si="24"/>
        <v>4.2490042071512395</v>
      </c>
      <c r="E155">
        <f t="shared" si="19"/>
        <v>0.33389040628999123</v>
      </c>
      <c r="F155">
        <f t="shared" si="16"/>
        <v>0.10622510517878099</v>
      </c>
      <c r="G155">
        <f t="shared" si="28"/>
        <v>31.14030179623267</v>
      </c>
      <c r="H155">
        <f t="shared" si="20"/>
        <v>-2.2421948028308365</v>
      </c>
      <c r="J155">
        <f t="shared" si="25"/>
        <v>2.4894280619189493</v>
      </c>
      <c r="K155">
        <f t="shared" si="21"/>
        <v>0.13102252957468155</v>
      </c>
      <c r="L155">
        <f t="shared" si="26"/>
        <v>4.2490042071512395</v>
      </c>
      <c r="M155">
        <f t="shared" si="22"/>
        <v>0.33389040628999123</v>
      </c>
      <c r="N155">
        <f t="shared" si="17"/>
        <v>0.10622510517878099</v>
      </c>
      <c r="O155">
        <f t="shared" si="27"/>
        <v>31.14030179623267</v>
      </c>
      <c r="P155">
        <f t="shared" si="23"/>
        <v>-2.2421948028308365</v>
      </c>
    </row>
    <row r="156" spans="1:16" x14ac:dyDescent="0.25">
      <c r="A156">
        <v>73</v>
      </c>
      <c r="B156">
        <f t="shared" si="15"/>
        <v>2.3649566588230018</v>
      </c>
      <c r="C156">
        <f t="shared" si="18"/>
        <v>0.12447140309594747</v>
      </c>
      <c r="D156">
        <f t="shared" si="24"/>
        <v>4.0548002947108444</v>
      </c>
      <c r="E156">
        <f t="shared" si="19"/>
        <v>0.31867531553634298</v>
      </c>
      <c r="F156">
        <f t="shared" si="16"/>
        <v>0.1013700073677711</v>
      </c>
      <c r="G156">
        <f t="shared" si="28"/>
        <v>31.244099352505945</v>
      </c>
      <c r="H156">
        <f t="shared" si="20"/>
        <v>-2.2889780169058636</v>
      </c>
      <c r="J156">
        <f t="shared" si="25"/>
        <v>2.3649566588230018</v>
      </c>
      <c r="K156">
        <f t="shared" si="21"/>
        <v>0.12447140309594747</v>
      </c>
      <c r="L156">
        <f t="shared" si="26"/>
        <v>4.0548002947108444</v>
      </c>
      <c r="M156">
        <f t="shared" si="22"/>
        <v>0.31867531553634298</v>
      </c>
      <c r="N156">
        <f t="shared" si="17"/>
        <v>0.1013700073677711</v>
      </c>
      <c r="O156">
        <f t="shared" si="27"/>
        <v>31.244099352505945</v>
      </c>
      <c r="P156">
        <f t="shared" si="23"/>
        <v>-2.2889780169058636</v>
      </c>
    </row>
    <row r="157" spans="1:16" x14ac:dyDescent="0.25">
      <c r="A157">
        <v>74</v>
      </c>
      <c r="B157">
        <f t="shared" si="15"/>
        <v>2.2467088258818517</v>
      </c>
      <c r="C157">
        <f t="shared" si="18"/>
        <v>0.1182478329411501</v>
      </c>
      <c r="D157">
        <f t="shared" si="24"/>
        <v>3.8689381055486809</v>
      </c>
      <c r="E157">
        <f t="shared" si="19"/>
        <v>0.30411002210331328</v>
      </c>
      <c r="F157">
        <f t="shared" si="16"/>
        <v>9.6723452638717025E-2</v>
      </c>
      <c r="G157">
        <f t="shared" si="28"/>
        <v>31.34314608250919</v>
      </c>
      <c r="H157">
        <f t="shared" si="20"/>
        <v>-2.3358993760555253</v>
      </c>
      <c r="J157">
        <f t="shared" si="25"/>
        <v>2.2467088258818517</v>
      </c>
      <c r="K157">
        <f t="shared" si="21"/>
        <v>0.1182478329411501</v>
      </c>
      <c r="L157">
        <f t="shared" si="26"/>
        <v>3.8689381055486809</v>
      </c>
      <c r="M157">
        <f t="shared" si="22"/>
        <v>0.30411002210331328</v>
      </c>
      <c r="N157">
        <f t="shared" si="17"/>
        <v>9.6723452638717025E-2</v>
      </c>
      <c r="O157">
        <f t="shared" si="27"/>
        <v>31.34314608250919</v>
      </c>
      <c r="P157">
        <f t="shared" si="23"/>
        <v>-2.3358993760555253</v>
      </c>
    </row>
    <row r="158" spans="1:16" x14ac:dyDescent="0.25">
      <c r="A158">
        <v>75</v>
      </c>
      <c r="B158">
        <f t="shared" si="15"/>
        <v>2.134373384587759</v>
      </c>
      <c r="C158">
        <f t="shared" si="18"/>
        <v>0.11233544129409259</v>
      </c>
      <c r="D158">
        <f t="shared" si="24"/>
        <v>3.6911031889266224</v>
      </c>
      <c r="E158">
        <f t="shared" si="19"/>
        <v>0.29017035791615109</v>
      </c>
      <c r="F158">
        <f t="shared" si="16"/>
        <v>9.2277579723165554E-2</v>
      </c>
      <c r="G158">
        <f t="shared" si="28"/>
        <v>31.437646598690129</v>
      </c>
      <c r="H158">
        <f t="shared" si="20"/>
        <v>-2.3829540735544987</v>
      </c>
      <c r="J158">
        <f t="shared" si="25"/>
        <v>2.134373384587759</v>
      </c>
      <c r="K158">
        <f t="shared" si="21"/>
        <v>0.11233544129409259</v>
      </c>
      <c r="L158">
        <f t="shared" si="26"/>
        <v>3.6911031889266224</v>
      </c>
      <c r="M158">
        <f t="shared" si="22"/>
        <v>0.29017035791615109</v>
      </c>
      <c r="N158">
        <f t="shared" si="17"/>
        <v>9.2277579723165554E-2</v>
      </c>
      <c r="O158">
        <f t="shared" si="27"/>
        <v>31.437646598690129</v>
      </c>
      <c r="P158">
        <f t="shared" si="23"/>
        <v>-2.3829540735544987</v>
      </c>
    </row>
    <row r="159" spans="1:16" x14ac:dyDescent="0.25">
      <c r="A159">
        <v>76</v>
      </c>
      <c r="B159">
        <f t="shared" si="15"/>
        <v>2.0276547153583713</v>
      </c>
      <c r="C159">
        <f t="shared" si="18"/>
        <v>0.10671866922938796</v>
      </c>
      <c r="D159">
        <f t="shared" si="24"/>
        <v>3.5209891189865132</v>
      </c>
      <c r="E159">
        <f t="shared" si="19"/>
        <v>0.27683273916949669</v>
      </c>
      <c r="F159">
        <f t="shared" si="16"/>
        <v>8.8024727974662834E-2</v>
      </c>
      <c r="G159">
        <f t="shared" si="28"/>
        <v>31.527797752539044</v>
      </c>
      <c r="H159">
        <f t="shared" si="20"/>
        <v>-2.4301375042648776</v>
      </c>
      <c r="J159">
        <f t="shared" si="25"/>
        <v>2.0276547153583713</v>
      </c>
      <c r="K159">
        <f t="shared" si="21"/>
        <v>0.10671866922938796</v>
      </c>
      <c r="L159">
        <f t="shared" si="26"/>
        <v>3.5209891189865132</v>
      </c>
      <c r="M159">
        <f t="shared" si="22"/>
        <v>0.27683273916949669</v>
      </c>
      <c r="N159">
        <f t="shared" si="17"/>
        <v>8.8024727974662834E-2</v>
      </c>
      <c r="O159">
        <f t="shared" si="27"/>
        <v>31.527797752539044</v>
      </c>
      <c r="P159">
        <f t="shared" si="23"/>
        <v>-2.4301375042648776</v>
      </c>
    </row>
    <row r="160" spans="1:16" x14ac:dyDescent="0.25">
      <c r="A160">
        <v>77</v>
      </c>
      <c r="B160">
        <f t="shared" si="15"/>
        <v>1.9262719795904526</v>
      </c>
      <c r="C160">
        <f t="shared" si="18"/>
        <v>0.10138273576791856</v>
      </c>
      <c r="D160">
        <f t="shared" si="24"/>
        <v>3.3582976708304435</v>
      </c>
      <c r="E160">
        <f t="shared" si="19"/>
        <v>0.26407418392398851</v>
      </c>
      <c r="F160">
        <f t="shared" si="16"/>
        <v>8.3957441770761088E-2</v>
      </c>
      <c r="G160">
        <f t="shared" si="28"/>
        <v>31.613788837411757</v>
      </c>
      <c r="H160">
        <f t="shared" si="20"/>
        <v>-2.4774452541132428</v>
      </c>
      <c r="J160">
        <f t="shared" si="25"/>
        <v>1.9262719795904526</v>
      </c>
      <c r="K160">
        <f t="shared" si="21"/>
        <v>0.10138273576791856</v>
      </c>
      <c r="L160">
        <f t="shared" si="26"/>
        <v>3.3582976708304435</v>
      </c>
      <c r="M160">
        <f t="shared" si="22"/>
        <v>0.26407418392398851</v>
      </c>
      <c r="N160">
        <f t="shared" si="17"/>
        <v>8.3957441770761088E-2</v>
      </c>
      <c r="O160">
        <f t="shared" si="27"/>
        <v>31.613788837411757</v>
      </c>
      <c r="P160">
        <f t="shared" si="23"/>
        <v>-2.4774452541132428</v>
      </c>
    </row>
    <row r="161" spans="1:16" x14ac:dyDescent="0.25">
      <c r="A161">
        <v>78</v>
      </c>
      <c r="B161">
        <f t="shared" si="15"/>
        <v>1.8299583806109299</v>
      </c>
      <c r="C161">
        <f t="shared" si="18"/>
        <v>9.631359897952263E-2</v>
      </c>
      <c r="D161">
        <f t="shared" si="24"/>
        <v>3.2027389444976828</v>
      </c>
      <c r="E161">
        <f t="shared" si="19"/>
        <v>0.25187232531228326</v>
      </c>
      <c r="F161">
        <f t="shared" si="16"/>
        <v>8.006847361244207E-2</v>
      </c>
      <c r="G161">
        <f t="shared" si="28"/>
        <v>31.69580179510336</v>
      </c>
      <c r="H161">
        <f t="shared" si="20"/>
        <v>-2.5248730902435046</v>
      </c>
      <c r="J161">
        <f t="shared" si="25"/>
        <v>1.8299583806109299</v>
      </c>
      <c r="K161">
        <f t="shared" si="21"/>
        <v>9.631359897952263E-2</v>
      </c>
      <c r="L161">
        <f t="shared" si="26"/>
        <v>3.2027389444976828</v>
      </c>
      <c r="M161">
        <f t="shared" si="22"/>
        <v>0.25187232531228326</v>
      </c>
      <c r="N161">
        <f t="shared" si="17"/>
        <v>8.006847361244207E-2</v>
      </c>
      <c r="O161">
        <f t="shared" si="27"/>
        <v>31.69580179510336</v>
      </c>
      <c r="P161">
        <f t="shared" si="23"/>
        <v>-2.5248730902435046</v>
      </c>
    </row>
    <row r="162" spans="1:16" x14ac:dyDescent="0.25">
      <c r="A162">
        <v>79</v>
      </c>
      <c r="B162">
        <f t="shared" si="15"/>
        <v>1.7384604615803834</v>
      </c>
      <c r="C162">
        <f t="shared" si="18"/>
        <v>9.1497919030546493E-2</v>
      </c>
      <c r="D162">
        <f t="shared" si="24"/>
        <v>3.0540314426909028</v>
      </c>
      <c r="E162">
        <f t="shared" si="19"/>
        <v>0.24020542083732621</v>
      </c>
      <c r="F162">
        <f t="shared" si="16"/>
        <v>7.6350786067272566E-2</v>
      </c>
      <c r="G162">
        <f t="shared" si="28"/>
        <v>31.774011424943218</v>
      </c>
      <c r="H162">
        <f t="shared" si="20"/>
        <v>-2.5724169517939059</v>
      </c>
      <c r="J162">
        <f t="shared" si="25"/>
        <v>1.7384604615803834</v>
      </c>
      <c r="K162">
        <f t="shared" si="21"/>
        <v>9.1497919030546493E-2</v>
      </c>
      <c r="L162">
        <f t="shared" si="26"/>
        <v>3.0540314426909028</v>
      </c>
      <c r="M162">
        <f t="shared" si="22"/>
        <v>0.24020542083732621</v>
      </c>
      <c r="N162">
        <f t="shared" si="17"/>
        <v>7.6350786067272566E-2</v>
      </c>
      <c r="O162">
        <f t="shared" si="27"/>
        <v>31.774011424943218</v>
      </c>
      <c r="P162">
        <f t="shared" si="23"/>
        <v>-2.5724169517939059</v>
      </c>
    </row>
    <row r="163" spans="1:16" x14ac:dyDescent="0.25">
      <c r="A163">
        <v>80</v>
      </c>
      <c r="B163">
        <f t="shared" si="15"/>
        <v>1.6515374385013641</v>
      </c>
      <c r="C163">
        <f t="shared" si="18"/>
        <v>8.6923023079019168E-2</v>
      </c>
      <c r="D163">
        <f t="shared" si="24"/>
        <v>2.9119021075681042</v>
      </c>
      <c r="E163">
        <f t="shared" si="19"/>
        <v>0.22905235820181769</v>
      </c>
      <c r="F163">
        <f t="shared" si="16"/>
        <v>7.2797552689202599E-2</v>
      </c>
      <c r="G163">
        <f t="shared" si="28"/>
        <v>31.848585594321456</v>
      </c>
      <c r="H163">
        <f t="shared" si="20"/>
        <v>-2.6200729412511152</v>
      </c>
      <c r="J163">
        <f t="shared" si="25"/>
        <v>1.6515374385013641</v>
      </c>
      <c r="K163">
        <f t="shared" si="21"/>
        <v>8.6923023079019168E-2</v>
      </c>
      <c r="L163">
        <f t="shared" si="26"/>
        <v>2.9119021075681042</v>
      </c>
      <c r="M163">
        <f t="shared" si="22"/>
        <v>0.22905235820181769</v>
      </c>
      <c r="N163">
        <f t="shared" si="17"/>
        <v>7.2797552689202599E-2</v>
      </c>
      <c r="O163">
        <f t="shared" si="27"/>
        <v>31.848585594321456</v>
      </c>
      <c r="P163">
        <f t="shared" si="23"/>
        <v>-2.6200729412511152</v>
      </c>
    </row>
    <row r="164" spans="1:16" x14ac:dyDescent="0.25">
      <c r="A164">
        <v>81</v>
      </c>
      <c r="B164">
        <f t="shared" si="15"/>
        <v>1.568960566576296</v>
      </c>
      <c r="C164">
        <f t="shared" si="18"/>
        <v>8.2576871925068213E-2</v>
      </c>
      <c r="D164">
        <f t="shared" si="24"/>
        <v>2.7760863214255647</v>
      </c>
      <c r="E164">
        <f t="shared" si="19"/>
        <v>0.2183926580676078</v>
      </c>
      <c r="F164">
        <f t="shared" si="16"/>
        <v>6.9402158035639122E-2</v>
      </c>
      <c r="G164">
        <f t="shared" si="28"/>
        <v>31.919685449683875</v>
      </c>
      <c r="H164">
        <f t="shared" si="20"/>
        <v>-2.6678373163384403</v>
      </c>
      <c r="J164">
        <f t="shared" si="25"/>
        <v>1.568960566576296</v>
      </c>
      <c r="K164">
        <f t="shared" si="21"/>
        <v>8.2576871925068213E-2</v>
      </c>
      <c r="L164">
        <f t="shared" si="26"/>
        <v>2.7760863214255647</v>
      </c>
      <c r="M164">
        <f t="shared" si="22"/>
        <v>0.2183926580676078</v>
      </c>
      <c r="N164">
        <f t="shared" si="17"/>
        <v>6.9402158035639122E-2</v>
      </c>
      <c r="O164">
        <f t="shared" si="27"/>
        <v>31.919685449683875</v>
      </c>
      <c r="P164">
        <f t="shared" si="23"/>
        <v>-2.6678373163384403</v>
      </c>
    </row>
    <row r="165" spans="1:16" x14ac:dyDescent="0.25">
      <c r="A165">
        <v>82</v>
      </c>
      <c r="B165">
        <f t="shared" si="15"/>
        <v>1.4905125382474811</v>
      </c>
      <c r="C165">
        <f t="shared" si="18"/>
        <v>7.8448028328814812E-2</v>
      </c>
      <c r="D165">
        <f t="shared" si="24"/>
        <v>2.646327875647462</v>
      </c>
      <c r="E165">
        <f t="shared" si="19"/>
        <v>0.20820647410691737</v>
      </c>
      <c r="F165">
        <f t="shared" si="16"/>
        <v>6.6158196891186544E-2</v>
      </c>
      <c r="G165">
        <f t="shared" si="28"/>
        <v>31.987465627147287</v>
      </c>
      <c r="H165">
        <f t="shared" si="20"/>
        <v>-2.7157064823988755</v>
      </c>
      <c r="J165">
        <f t="shared" si="25"/>
        <v>1.4905125382474811</v>
      </c>
      <c r="K165">
        <f t="shared" si="21"/>
        <v>7.8448028328814812E-2</v>
      </c>
      <c r="L165">
        <f t="shared" si="26"/>
        <v>2.646327875647462</v>
      </c>
      <c r="M165">
        <f t="shared" si="22"/>
        <v>0.20820647410691737</v>
      </c>
      <c r="N165">
        <f t="shared" si="17"/>
        <v>6.6158196891186544E-2</v>
      </c>
      <c r="O165">
        <f t="shared" si="27"/>
        <v>31.987465627147287</v>
      </c>
      <c r="P165">
        <f t="shared" si="23"/>
        <v>-2.7157064823988755</v>
      </c>
    </row>
    <row r="166" spans="1:16" x14ac:dyDescent="0.25">
      <c r="A166">
        <v>83</v>
      </c>
      <c r="B166">
        <f t="shared" ref="B166:B229" si="29">B165-C166</f>
        <v>1.4159869113351071</v>
      </c>
      <c r="C166">
        <f t="shared" si="18"/>
        <v>7.4525626912374063E-2</v>
      </c>
      <c r="D166">
        <f t="shared" si="24"/>
        <v>2.5223789118862765</v>
      </c>
      <c r="E166">
        <f t="shared" si="19"/>
        <v>0.19847459067355963</v>
      </c>
      <c r="F166">
        <f t="shared" si="16"/>
        <v>6.3059472797156915E-2</v>
      </c>
      <c r="G166">
        <f t="shared" si="28"/>
        <v>32.052074461991459</v>
      </c>
      <c r="H166">
        <f t="shared" si="20"/>
        <v>-2.7636769852370411</v>
      </c>
      <c r="J166">
        <f t="shared" si="25"/>
        <v>1.4159869113351071</v>
      </c>
      <c r="K166">
        <f t="shared" si="21"/>
        <v>7.4525626912374063E-2</v>
      </c>
      <c r="L166">
        <f t="shared" si="26"/>
        <v>2.5223789118862765</v>
      </c>
      <c r="M166">
        <f t="shared" si="22"/>
        <v>0.19847459067355963</v>
      </c>
      <c r="N166">
        <f t="shared" si="17"/>
        <v>6.3059472797156915E-2</v>
      </c>
      <c r="O166">
        <f t="shared" si="27"/>
        <v>32.052074461991459</v>
      </c>
      <c r="P166">
        <f t="shared" si="23"/>
        <v>-2.7636769852370411</v>
      </c>
    </row>
    <row r="167" spans="1:16" x14ac:dyDescent="0.25">
      <c r="A167">
        <v>84</v>
      </c>
      <c r="B167">
        <f t="shared" si="29"/>
        <v>1.3451875657683519</v>
      </c>
      <c r="C167">
        <f t="shared" si="18"/>
        <v>7.0799345566755365E-2</v>
      </c>
      <c r="D167">
        <f t="shared" si="24"/>
        <v>2.4039998390615609</v>
      </c>
      <c r="E167">
        <f t="shared" si="19"/>
        <v>0.18917841839147076</v>
      </c>
      <c r="F167">
        <f t="shared" si="16"/>
        <v>6.009999597653902E-2</v>
      </c>
      <c r="G167">
        <f t="shared" si="28"/>
        <v>32.113654196378306</v>
      </c>
      <c r="H167">
        <f t="shared" si="20"/>
        <v>-2.8117455043870834</v>
      </c>
      <c r="J167">
        <f t="shared" si="25"/>
        <v>1.3451875657683519</v>
      </c>
      <c r="K167">
        <f t="shared" si="21"/>
        <v>7.0799345566755365E-2</v>
      </c>
      <c r="L167">
        <f t="shared" si="26"/>
        <v>2.4039998390615609</v>
      </c>
      <c r="M167">
        <f t="shared" si="22"/>
        <v>0.18917841839147076</v>
      </c>
      <c r="N167">
        <f t="shared" si="17"/>
        <v>6.009999597653902E-2</v>
      </c>
      <c r="O167">
        <f t="shared" si="27"/>
        <v>32.113654196378306</v>
      </c>
      <c r="P167">
        <f t="shared" si="23"/>
        <v>-2.8117455043870834</v>
      </c>
    </row>
    <row r="168" spans="1:16" x14ac:dyDescent="0.25">
      <c r="A168">
        <v>85</v>
      </c>
      <c r="B168">
        <f t="shared" si="29"/>
        <v>1.2779281874799342</v>
      </c>
      <c r="C168">
        <f t="shared" si="18"/>
        <v>6.725937828841759E-2</v>
      </c>
      <c r="D168">
        <f t="shared" si="24"/>
        <v>2.2909592294203613</v>
      </c>
      <c r="E168">
        <f t="shared" si="19"/>
        <v>0.18029998792961704</v>
      </c>
      <c r="F168">
        <f t="shared" si="16"/>
        <v>5.7273980735509031E-2</v>
      </c>
      <c r="G168">
        <f t="shared" si="28"/>
        <v>32.172341184734329</v>
      </c>
      <c r="H168">
        <f t="shared" si="20"/>
        <v>-2.8599088467763267</v>
      </c>
      <c r="J168">
        <f t="shared" si="25"/>
        <v>1.2779281874799342</v>
      </c>
      <c r="K168">
        <f t="shared" si="21"/>
        <v>6.725937828841759E-2</v>
      </c>
      <c r="L168">
        <f t="shared" si="26"/>
        <v>2.2909592294203613</v>
      </c>
      <c r="M168">
        <f t="shared" si="22"/>
        <v>0.18029998792961704</v>
      </c>
      <c r="N168">
        <f t="shared" si="17"/>
        <v>5.7273980735509031E-2</v>
      </c>
      <c r="O168">
        <f t="shared" si="27"/>
        <v>32.172341184734329</v>
      </c>
      <c r="P168">
        <f t="shared" si="23"/>
        <v>-2.8599088467763267</v>
      </c>
    </row>
    <row r="169" spans="1:16" x14ac:dyDescent="0.25">
      <c r="A169">
        <v>86</v>
      </c>
      <c r="B169">
        <f t="shared" si="29"/>
        <v>1.2140317781059375</v>
      </c>
      <c r="C169">
        <f t="shared" si="18"/>
        <v>6.389640937399671E-2</v>
      </c>
      <c r="D169">
        <f t="shared" si="24"/>
        <v>2.183033696587831</v>
      </c>
      <c r="E169">
        <f t="shared" si="19"/>
        <v>0.17182194220652708</v>
      </c>
      <c r="F169">
        <f t="shared" si="16"/>
        <v>5.4575842414695777E-2</v>
      </c>
      <c r="G169">
        <f t="shared" si="28"/>
        <v>32.228266096309433</v>
      </c>
      <c r="H169">
        <f t="shared" si="20"/>
        <v>-2.9081639407569564</v>
      </c>
      <c r="J169">
        <f t="shared" si="25"/>
        <v>1.2140317781059375</v>
      </c>
      <c r="K169">
        <f t="shared" si="21"/>
        <v>6.389640937399671E-2</v>
      </c>
      <c r="L169">
        <f t="shared" si="26"/>
        <v>2.183033696587831</v>
      </c>
      <c r="M169">
        <f t="shared" si="22"/>
        <v>0.17182194220652708</v>
      </c>
      <c r="N169">
        <f t="shared" si="17"/>
        <v>5.4575842414695777E-2</v>
      </c>
      <c r="O169">
        <f t="shared" si="27"/>
        <v>32.228266096309433</v>
      </c>
      <c r="P169">
        <f t="shared" si="23"/>
        <v>-2.9081639407569564</v>
      </c>
    </row>
    <row r="170" spans="1:16" x14ac:dyDescent="0.25">
      <c r="A170">
        <v>87</v>
      </c>
      <c r="B170">
        <f t="shared" si="29"/>
        <v>1.1533301892006407</v>
      </c>
      <c r="C170">
        <f t="shared" si="18"/>
        <v>6.070158890529688E-2</v>
      </c>
      <c r="D170">
        <f t="shared" si="24"/>
        <v>2.0800077582490406</v>
      </c>
      <c r="E170">
        <f t="shared" si="19"/>
        <v>0.16372752724408735</v>
      </c>
      <c r="F170">
        <f t="shared" si="16"/>
        <v>5.2000193956226015E-2</v>
      </c>
      <c r="G170">
        <f t="shared" si="28"/>
        <v>32.281554114494895</v>
      </c>
      <c r="H170">
        <f t="shared" si="20"/>
        <v>-2.9565078304802426</v>
      </c>
      <c r="J170">
        <f t="shared" si="25"/>
        <v>1.1533301892006407</v>
      </c>
      <c r="K170">
        <f t="shared" si="21"/>
        <v>6.070158890529688E-2</v>
      </c>
      <c r="L170">
        <f t="shared" si="26"/>
        <v>2.0800077582490406</v>
      </c>
      <c r="M170">
        <f t="shared" si="22"/>
        <v>0.16372752724408735</v>
      </c>
      <c r="N170">
        <f t="shared" si="17"/>
        <v>5.2000193956226015E-2</v>
      </c>
      <c r="O170">
        <f t="shared" si="27"/>
        <v>32.281554114494895</v>
      </c>
      <c r="P170">
        <f t="shared" si="23"/>
        <v>-2.9565078304802426</v>
      </c>
    </row>
    <row r="171" spans="1:16" x14ac:dyDescent="0.25">
      <c r="A171">
        <v>88</v>
      </c>
      <c r="B171">
        <f t="shared" si="29"/>
        <v>1.0956636797406087</v>
      </c>
      <c r="C171">
        <f t="shared" si="18"/>
        <v>5.7666509460032038E-2</v>
      </c>
      <c r="D171">
        <f t="shared" si="24"/>
        <v>1.9816736858403947</v>
      </c>
      <c r="E171">
        <f t="shared" si="19"/>
        <v>0.15600058186867805</v>
      </c>
      <c r="F171">
        <f t="shared" si="16"/>
        <v>4.9541842146009867E-2</v>
      </c>
      <c r="G171">
        <f t="shared" si="28"/>
        <v>32.332325132546011</v>
      </c>
      <c r="H171">
        <f t="shared" si="20"/>
        <v>-3.0049376705898658</v>
      </c>
      <c r="J171">
        <f t="shared" si="25"/>
        <v>1.0956636797406087</v>
      </c>
      <c r="K171">
        <f t="shared" si="21"/>
        <v>5.7666509460032038E-2</v>
      </c>
      <c r="L171">
        <f t="shared" si="26"/>
        <v>1.9816736858403947</v>
      </c>
      <c r="M171">
        <f t="shared" si="22"/>
        <v>0.15600058186867805</v>
      </c>
      <c r="N171">
        <f t="shared" si="17"/>
        <v>4.9541842146009867E-2</v>
      </c>
      <c r="O171">
        <f t="shared" si="27"/>
        <v>32.332325132546011</v>
      </c>
      <c r="P171">
        <f t="shared" si="23"/>
        <v>-3.0049376705898658</v>
      </c>
    </row>
    <row r="172" spans="1:16" x14ac:dyDescent="0.25">
      <c r="A172">
        <v>89</v>
      </c>
      <c r="B172">
        <f t="shared" si="29"/>
        <v>1.0408804957535782</v>
      </c>
      <c r="C172">
        <f t="shared" si="18"/>
        <v>5.4783183987030443E-2</v>
      </c>
      <c r="D172">
        <f t="shared" si="24"/>
        <v>1.8878313433893954</v>
      </c>
      <c r="E172">
        <f t="shared" si="19"/>
        <v>0.14862552643802959</v>
      </c>
      <c r="F172">
        <f t="shared" si="16"/>
        <v>4.7195783584734884E-2</v>
      </c>
      <c r="G172">
        <f t="shared" si="28"/>
        <v>32.38069394541138</v>
      </c>
      <c r="H172">
        <f t="shared" si="20"/>
        <v>-3.053450721212752</v>
      </c>
      <c r="J172">
        <f t="shared" si="25"/>
        <v>1.0408804957535782</v>
      </c>
      <c r="K172">
        <f t="shared" si="21"/>
        <v>5.4783183987030443E-2</v>
      </c>
      <c r="L172">
        <f t="shared" si="26"/>
        <v>1.8878313433893954</v>
      </c>
      <c r="M172">
        <f t="shared" si="22"/>
        <v>0.14862552643802959</v>
      </c>
      <c r="N172">
        <f t="shared" si="17"/>
        <v>4.7195783584734884E-2</v>
      </c>
      <c r="O172">
        <f t="shared" si="27"/>
        <v>32.38069394541138</v>
      </c>
      <c r="P172">
        <f t="shared" si="23"/>
        <v>-3.053450721212752</v>
      </c>
    </row>
    <row r="173" spans="1:16" x14ac:dyDescent="0.25">
      <c r="A173">
        <v>90</v>
      </c>
      <c r="B173">
        <f t="shared" si="29"/>
        <v>0.98883647096589933</v>
      </c>
      <c r="C173">
        <f t="shared" si="18"/>
        <v>5.2044024787678916E-2</v>
      </c>
      <c r="D173">
        <f t="shared" si="24"/>
        <v>1.7982880174228697</v>
      </c>
      <c r="E173">
        <f t="shared" si="19"/>
        <v>0.14158735075420464</v>
      </c>
      <c r="F173">
        <f t="shared" si="16"/>
        <v>4.4957200435571741E-2</v>
      </c>
      <c r="G173">
        <f t="shared" si="28"/>
        <v>32.426770437421531</v>
      </c>
      <c r="H173">
        <f t="shared" si="20"/>
        <v>-3.1020443432275147</v>
      </c>
      <c r="J173">
        <f t="shared" si="25"/>
        <v>0.98883647096589933</v>
      </c>
      <c r="K173">
        <f t="shared" si="21"/>
        <v>5.2044024787678916E-2</v>
      </c>
      <c r="L173">
        <f t="shared" si="26"/>
        <v>1.7982880174228697</v>
      </c>
      <c r="M173">
        <f t="shared" si="22"/>
        <v>0.14158735075420464</v>
      </c>
      <c r="N173">
        <f t="shared" si="17"/>
        <v>4.4957200435571741E-2</v>
      </c>
      <c r="O173">
        <f t="shared" si="27"/>
        <v>32.426770437421531</v>
      </c>
      <c r="P173">
        <f t="shared" si="23"/>
        <v>-3.1020443432275147</v>
      </c>
    </row>
    <row r="174" spans="1:16" x14ac:dyDescent="0.25">
      <c r="A174">
        <v>91</v>
      </c>
      <c r="B174">
        <f t="shared" si="29"/>
        <v>0.93939464741760437</v>
      </c>
      <c r="C174">
        <f t="shared" si="18"/>
        <v>4.9441823548294968E-2</v>
      </c>
      <c r="D174">
        <f t="shared" si="24"/>
        <v>1.7128582396644494</v>
      </c>
      <c r="E174">
        <f t="shared" si="19"/>
        <v>0.13487160130671522</v>
      </c>
      <c r="F174">
        <f t="shared" si="16"/>
        <v>4.2821455991611232E-2</v>
      </c>
      <c r="G174">
        <f t="shared" si="28"/>
        <v>32.470659765635119</v>
      </c>
      <c r="H174">
        <f t="shared" si="20"/>
        <v>-3.1507159937921547</v>
      </c>
      <c r="J174">
        <f t="shared" si="25"/>
        <v>0.93939464741760437</v>
      </c>
      <c r="K174">
        <f t="shared" si="21"/>
        <v>4.9441823548294968E-2</v>
      </c>
      <c r="L174">
        <f t="shared" si="26"/>
        <v>1.7128582396644494</v>
      </c>
      <c r="M174">
        <f t="shared" si="22"/>
        <v>0.13487160130671522</v>
      </c>
      <c r="N174">
        <f t="shared" si="17"/>
        <v>4.2821455991611232E-2</v>
      </c>
      <c r="O174">
        <f t="shared" si="27"/>
        <v>32.470659765635119</v>
      </c>
      <c r="P174">
        <f t="shared" si="23"/>
        <v>-3.1507159937921547</v>
      </c>
    </row>
    <row r="175" spans="1:16" x14ac:dyDescent="0.25">
      <c r="A175">
        <v>92</v>
      </c>
      <c r="B175">
        <f t="shared" si="29"/>
        <v>0.89242491504672417</v>
      </c>
      <c r="C175">
        <f t="shared" si="18"/>
        <v>4.6969732370880223E-2</v>
      </c>
      <c r="D175">
        <f t="shared" si="24"/>
        <v>1.631363604060496</v>
      </c>
      <c r="E175">
        <f t="shared" si="19"/>
        <v>0.12846436797483368</v>
      </c>
      <c r="F175">
        <f t="shared" si="16"/>
        <v>4.0784090101512398E-2</v>
      </c>
      <c r="G175">
        <f t="shared" si="28"/>
        <v>32.512462538681682</v>
      </c>
      <c r="H175">
        <f t="shared" si="20"/>
        <v>-3.1994632221140487</v>
      </c>
      <c r="J175">
        <f t="shared" si="25"/>
        <v>0.89242491504672417</v>
      </c>
      <c r="K175">
        <f t="shared" si="21"/>
        <v>4.6969732370880223E-2</v>
      </c>
      <c r="L175">
        <f t="shared" si="26"/>
        <v>1.631363604060496</v>
      </c>
      <c r="M175">
        <f t="shared" si="22"/>
        <v>0.12846436797483368</v>
      </c>
      <c r="N175">
        <f t="shared" si="17"/>
        <v>4.0784090101512398E-2</v>
      </c>
      <c r="O175">
        <f t="shared" si="27"/>
        <v>32.512462538681682</v>
      </c>
      <c r="P175">
        <f t="shared" si="23"/>
        <v>-3.1994632221140487</v>
      </c>
    </row>
    <row r="176" spans="1:16" x14ac:dyDescent="0.25">
      <c r="A176">
        <v>93</v>
      </c>
      <c r="B176">
        <f t="shared" si="29"/>
        <v>0.847803669294388</v>
      </c>
      <c r="C176">
        <f t="shared" si="18"/>
        <v>4.4621245752336211E-2</v>
      </c>
      <c r="D176">
        <f t="shared" si="24"/>
        <v>1.553632579508295</v>
      </c>
      <c r="E176">
        <f t="shared" si="19"/>
        <v>0.12235227030453719</v>
      </c>
      <c r="F176">
        <f t="shared" si="16"/>
        <v>3.8840814487707376E-2</v>
      </c>
      <c r="G176">
        <f t="shared" si="28"/>
        <v>32.552274990976294</v>
      </c>
      <c r="H176">
        <f t="shared" si="20"/>
        <v>-3.2482836654465657</v>
      </c>
      <c r="J176">
        <f t="shared" si="25"/>
        <v>0.847803669294388</v>
      </c>
      <c r="K176">
        <f t="shared" si="21"/>
        <v>4.4621245752336211E-2</v>
      </c>
      <c r="L176">
        <f t="shared" si="26"/>
        <v>1.553632579508295</v>
      </c>
      <c r="M176">
        <f t="shared" si="22"/>
        <v>0.12235227030453719</v>
      </c>
      <c r="N176">
        <f t="shared" si="17"/>
        <v>3.8840814487707376E-2</v>
      </c>
      <c r="O176">
        <f t="shared" si="27"/>
        <v>32.552274990976294</v>
      </c>
      <c r="P176">
        <f t="shared" si="23"/>
        <v>-3.2482836654465657</v>
      </c>
    </row>
    <row r="177" spans="1:16" x14ac:dyDescent="0.25">
      <c r="A177">
        <v>94</v>
      </c>
      <c r="B177">
        <f t="shared" si="29"/>
        <v>0.80541348582966865</v>
      </c>
      <c r="C177">
        <f t="shared" si="18"/>
        <v>4.23901834647194E-2</v>
      </c>
      <c r="D177">
        <f t="shared" si="24"/>
        <v>1.4795003195098921</v>
      </c>
      <c r="E177">
        <f t="shared" si="19"/>
        <v>0.11652244346312213</v>
      </c>
      <c r="F177">
        <f t="shared" si="16"/>
        <v>3.6987507987747303E-2</v>
      </c>
      <c r="G177">
        <f t="shared" si="28"/>
        <v>32.590189152214023</v>
      </c>
      <c r="H177">
        <f t="shared" si="20"/>
        <v>-3.2971750452978115</v>
      </c>
      <c r="J177">
        <f t="shared" si="25"/>
        <v>0.80541348582966865</v>
      </c>
      <c r="K177">
        <f t="shared" si="21"/>
        <v>4.23901834647194E-2</v>
      </c>
      <c r="L177">
        <f t="shared" si="26"/>
        <v>1.4795003195098921</v>
      </c>
      <c r="M177">
        <f t="shared" si="22"/>
        <v>0.11652244346312213</v>
      </c>
      <c r="N177">
        <f t="shared" si="17"/>
        <v>3.6987507987747303E-2</v>
      </c>
      <c r="O177">
        <f t="shared" si="27"/>
        <v>32.590189152214023</v>
      </c>
      <c r="P177">
        <f t="shared" si="23"/>
        <v>-3.2971750452978115</v>
      </c>
    </row>
    <row r="178" spans="1:16" x14ac:dyDescent="0.25">
      <c r="A178">
        <v>95</v>
      </c>
      <c r="B178">
        <f t="shared" si="29"/>
        <v>0.7651428115381852</v>
      </c>
      <c r="C178">
        <f t="shared" si="18"/>
        <v>4.0270674291483434E-2</v>
      </c>
      <c r="D178">
        <f t="shared" si="24"/>
        <v>1.4088084698381336</v>
      </c>
      <c r="E178">
        <f t="shared" si="19"/>
        <v>0.11096252396324191</v>
      </c>
      <c r="F178">
        <f t="shared" si="16"/>
        <v>3.5220211745953342E-2</v>
      </c>
      <c r="G178">
        <f t="shared" si="28"/>
        <v>32.626293012080872</v>
      </c>
      <c r="H178">
        <f t="shared" si="20"/>
        <v>-3.3461351638380741</v>
      </c>
      <c r="J178">
        <f t="shared" si="25"/>
        <v>0.7651428115381852</v>
      </c>
      <c r="K178">
        <f t="shared" si="21"/>
        <v>4.0270674291483434E-2</v>
      </c>
      <c r="L178">
        <f t="shared" si="26"/>
        <v>1.4088084698381336</v>
      </c>
      <c r="M178">
        <f t="shared" si="22"/>
        <v>0.11096252396324191</v>
      </c>
      <c r="N178">
        <f t="shared" si="17"/>
        <v>3.5220211745953342E-2</v>
      </c>
      <c r="O178">
        <f t="shared" si="27"/>
        <v>32.626293012080872</v>
      </c>
      <c r="P178">
        <f t="shared" si="23"/>
        <v>-3.3461351638380741</v>
      </c>
    </row>
    <row r="179" spans="1:16" x14ac:dyDescent="0.25">
      <c r="A179">
        <v>96</v>
      </c>
      <c r="B179">
        <f t="shared" si="29"/>
        <v>0.72688567096127588</v>
      </c>
      <c r="C179">
        <f t="shared" si="18"/>
        <v>3.8257140576909265E-2</v>
      </c>
      <c r="D179">
        <f t="shared" si="24"/>
        <v>1.3414049751771828</v>
      </c>
      <c r="E179">
        <f t="shared" si="19"/>
        <v>0.10566063523786003</v>
      </c>
      <c r="F179">
        <f t="shared" si="16"/>
        <v>3.3535124379429571E-2</v>
      </c>
      <c r="G179">
        <f t="shared" si="28"/>
        <v>32.660670680143561</v>
      </c>
      <c r="H179">
        <f t="shared" si="20"/>
        <v>-3.3951619004935374</v>
      </c>
      <c r="J179">
        <f t="shared" si="25"/>
        <v>0.72688567096127588</v>
      </c>
      <c r="K179">
        <f t="shared" si="21"/>
        <v>3.8257140576909265E-2</v>
      </c>
      <c r="L179">
        <f t="shared" si="26"/>
        <v>1.3414049751771828</v>
      </c>
      <c r="M179">
        <f t="shared" si="22"/>
        <v>0.10566063523786003</v>
      </c>
      <c r="N179">
        <f t="shared" si="17"/>
        <v>3.3535124379429571E-2</v>
      </c>
      <c r="O179">
        <f t="shared" si="27"/>
        <v>32.660670680143561</v>
      </c>
      <c r="P179">
        <f t="shared" si="23"/>
        <v>-3.3951619004935374</v>
      </c>
    </row>
    <row r="180" spans="1:16" x14ac:dyDescent="0.25">
      <c r="A180">
        <v>97</v>
      </c>
      <c r="B180">
        <f t="shared" si="29"/>
        <v>0.69054138741321203</v>
      </c>
      <c r="C180">
        <f t="shared" si="18"/>
        <v>3.6344283548063794E-2</v>
      </c>
      <c r="D180">
        <f t="shared" si="24"/>
        <v>1.2771438855869579</v>
      </c>
      <c r="E180">
        <f t="shared" si="19"/>
        <v>0.10060537313828871</v>
      </c>
      <c r="F180">
        <f t="shared" si="16"/>
        <v>3.1928597139673949E-2</v>
      </c>
      <c r="G180">
        <f t="shared" si="28"/>
        <v>32.693402540903115</v>
      </c>
      <c r="H180">
        <f t="shared" si="20"/>
        <v>-3.4442532087147208</v>
      </c>
      <c r="J180">
        <f t="shared" si="25"/>
        <v>0.69054138741321203</v>
      </c>
      <c r="K180">
        <f t="shared" si="21"/>
        <v>3.6344283548063794E-2</v>
      </c>
      <c r="L180">
        <f t="shared" si="26"/>
        <v>1.2771438855869579</v>
      </c>
      <c r="M180">
        <f t="shared" si="22"/>
        <v>0.10060537313828871</v>
      </c>
      <c r="N180">
        <f t="shared" si="17"/>
        <v>3.1928597139673949E-2</v>
      </c>
      <c r="O180">
        <f t="shared" si="27"/>
        <v>32.693402540903115</v>
      </c>
      <c r="P180">
        <f t="shared" si="23"/>
        <v>-3.4442532087147208</v>
      </c>
    </row>
    <row r="181" spans="1:16" x14ac:dyDescent="0.25">
      <c r="A181">
        <v>98</v>
      </c>
      <c r="B181">
        <f t="shared" si="29"/>
        <v>0.65601431804255139</v>
      </c>
      <c r="C181">
        <f t="shared" si="18"/>
        <v>3.45270693706606E-2</v>
      </c>
      <c r="D181">
        <f t="shared" si="24"/>
        <v>1.2158851635385965</v>
      </c>
      <c r="E181">
        <f t="shared" si="19"/>
        <v>9.5785791419021854E-2</v>
      </c>
      <c r="F181">
        <f t="shared" si="16"/>
        <v>3.0397129088464914E-2</v>
      </c>
      <c r="G181">
        <f t="shared" si="28"/>
        <v>32.724565404017184</v>
      </c>
      <c r="H181">
        <f t="shared" si="20"/>
        <v>-3.4934071129089421</v>
      </c>
      <c r="J181">
        <f t="shared" si="25"/>
        <v>0.65601431804255139</v>
      </c>
      <c r="K181">
        <f t="shared" si="21"/>
        <v>3.45270693706606E-2</v>
      </c>
      <c r="L181">
        <f t="shared" si="26"/>
        <v>1.2158851635385965</v>
      </c>
      <c r="M181">
        <f t="shared" si="22"/>
        <v>9.5785791419021854E-2</v>
      </c>
      <c r="N181">
        <f t="shared" si="17"/>
        <v>3.0397129088464914E-2</v>
      </c>
      <c r="O181">
        <f t="shared" si="27"/>
        <v>32.724565404017184</v>
      </c>
      <c r="P181">
        <f t="shared" si="23"/>
        <v>-3.4934071129089421</v>
      </c>
    </row>
    <row r="182" spans="1:16" x14ac:dyDescent="0.25">
      <c r="A182">
        <v>99</v>
      </c>
      <c r="B182">
        <f t="shared" si="29"/>
        <v>0.62321360214042387</v>
      </c>
      <c r="C182">
        <f t="shared" si="18"/>
        <v>3.2800715902127568E-2</v>
      </c>
      <c r="D182">
        <f t="shared" si="24"/>
        <v>1.1574944921753294</v>
      </c>
      <c r="E182">
        <f t="shared" si="19"/>
        <v>9.1191387265394747E-2</v>
      </c>
      <c r="F182">
        <f t="shared" si="16"/>
        <v>2.8937362304383235E-2</v>
      </c>
      <c r="G182">
        <f t="shared" si="28"/>
        <v>32.754232649713607</v>
      </c>
      <c r="H182">
        <f t="shared" si="20"/>
        <v>-3.5426217055268503</v>
      </c>
      <c r="J182">
        <f t="shared" si="25"/>
        <v>0.62321360214042387</v>
      </c>
      <c r="K182">
        <f t="shared" si="21"/>
        <v>3.2800715902127568E-2</v>
      </c>
      <c r="L182">
        <f t="shared" si="26"/>
        <v>1.1574944921753294</v>
      </c>
      <c r="M182">
        <f t="shared" si="22"/>
        <v>9.1191387265394747E-2</v>
      </c>
      <c r="N182">
        <f t="shared" si="17"/>
        <v>2.8937362304383235E-2</v>
      </c>
      <c r="O182">
        <f t="shared" si="27"/>
        <v>32.754232649713607</v>
      </c>
      <c r="P182">
        <f t="shared" si="23"/>
        <v>-3.5426217055268503</v>
      </c>
    </row>
    <row r="183" spans="1:16" x14ac:dyDescent="0.25">
      <c r="A183">
        <v>100</v>
      </c>
      <c r="B183">
        <f t="shared" si="29"/>
        <v>0.59205292203340265</v>
      </c>
      <c r="C183">
        <f t="shared" si="18"/>
        <v>3.1160680107021194E-2</v>
      </c>
      <c r="D183">
        <f t="shared" si="24"/>
        <v>1.1018430853692009</v>
      </c>
      <c r="E183">
        <f t="shared" si="19"/>
        <v>8.6812086913149705E-2</v>
      </c>
      <c r="F183">
        <f t="shared" si="16"/>
        <v>2.7546077134230025E-2</v>
      </c>
      <c r="G183">
        <f t="shared" si="28"/>
        <v>32.782474369432911</v>
      </c>
      <c r="H183">
        <f t="shared" si="20"/>
        <v>-3.5918951442937921</v>
      </c>
      <c r="J183">
        <f t="shared" si="25"/>
        <v>0.59205292203340265</v>
      </c>
      <c r="K183">
        <f t="shared" si="21"/>
        <v>3.1160680107021194E-2</v>
      </c>
      <c r="L183">
        <f t="shared" si="26"/>
        <v>1.1018430853692009</v>
      </c>
      <c r="M183">
        <f t="shared" si="22"/>
        <v>8.6812086913149705E-2</v>
      </c>
      <c r="N183">
        <f t="shared" si="17"/>
        <v>2.7546077134230025E-2</v>
      </c>
      <c r="O183">
        <f t="shared" si="27"/>
        <v>32.782474369432911</v>
      </c>
      <c r="P183">
        <f t="shared" si="23"/>
        <v>-3.5918951442937921</v>
      </c>
    </row>
    <row r="184" spans="1:16" x14ac:dyDescent="0.25">
      <c r="A184">
        <v>101</v>
      </c>
      <c r="B184">
        <f t="shared" si="29"/>
        <v>0.56245027593173247</v>
      </c>
      <c r="C184">
        <f t="shared" si="18"/>
        <v>2.9602646101670134E-2</v>
      </c>
      <c r="D184">
        <f t="shared" si="24"/>
        <v>1.0488075000681809</v>
      </c>
      <c r="E184">
        <f t="shared" si="19"/>
        <v>8.2638231402690082E-2</v>
      </c>
      <c r="F184">
        <f t="shared" si="16"/>
        <v>2.6220187501704524E-2</v>
      </c>
      <c r="G184">
        <f t="shared" si="28"/>
        <v>32.809357501750881</v>
      </c>
      <c r="H184">
        <f t="shared" si="20"/>
        <v>-3.6412256495773954</v>
      </c>
      <c r="J184">
        <f t="shared" si="25"/>
        <v>0.56245027593173247</v>
      </c>
      <c r="K184">
        <f t="shared" si="21"/>
        <v>2.9602646101670134E-2</v>
      </c>
      <c r="L184">
        <f t="shared" si="26"/>
        <v>1.0488075000681809</v>
      </c>
      <c r="M184">
        <f t="shared" si="22"/>
        <v>8.2638231402690082E-2</v>
      </c>
      <c r="N184">
        <f t="shared" si="17"/>
        <v>2.6220187501704524E-2</v>
      </c>
      <c r="O184">
        <f t="shared" si="27"/>
        <v>32.809357501750881</v>
      </c>
      <c r="P184">
        <f t="shared" si="23"/>
        <v>-3.6412256495773954</v>
      </c>
    </row>
    <row r="185" spans="1:16" x14ac:dyDescent="0.25">
      <c r="A185">
        <v>102</v>
      </c>
      <c r="B185">
        <f t="shared" si="29"/>
        <v>0.53432776213514588</v>
      </c>
      <c r="C185">
        <f t="shared" si="18"/>
        <v>2.8122513796586625E-2</v>
      </c>
      <c r="D185">
        <f t="shared" si="24"/>
        <v>0.99826945135965395</v>
      </c>
      <c r="E185">
        <f t="shared" si="19"/>
        <v>7.8660562505113579E-2</v>
      </c>
      <c r="F185">
        <f t="shared" si="16"/>
        <v>2.4956736283991348E-2</v>
      </c>
      <c r="G185">
        <f t="shared" si="28"/>
        <v>32.834945963643726</v>
      </c>
      <c r="H185">
        <f t="shared" si="20"/>
        <v>-3.6906115018833741</v>
      </c>
      <c r="J185">
        <f t="shared" si="25"/>
        <v>0.53432776213514588</v>
      </c>
      <c r="K185">
        <f t="shared" si="21"/>
        <v>2.8122513796586625E-2</v>
      </c>
      <c r="L185">
        <f t="shared" si="26"/>
        <v>0.99826945135965395</v>
      </c>
      <c r="M185">
        <f t="shared" si="22"/>
        <v>7.8660562505113579E-2</v>
      </c>
      <c r="N185">
        <f t="shared" si="17"/>
        <v>2.4956736283991348E-2</v>
      </c>
      <c r="O185">
        <f t="shared" si="27"/>
        <v>32.834945963643726</v>
      </c>
      <c r="P185">
        <f t="shared" si="23"/>
        <v>-3.6906115018833741</v>
      </c>
    </row>
    <row r="186" spans="1:16" x14ac:dyDescent="0.25">
      <c r="A186">
        <v>103</v>
      </c>
      <c r="B186">
        <f t="shared" si="29"/>
        <v>0.50761137402838863</v>
      </c>
      <c r="C186">
        <f t="shared" si="18"/>
        <v>2.6716388106757295E-2</v>
      </c>
      <c r="D186">
        <f t="shared" si="24"/>
        <v>0.95011563061443727</v>
      </c>
      <c r="E186">
        <f t="shared" si="19"/>
        <v>7.4870208851974041E-2</v>
      </c>
      <c r="F186">
        <f t="shared" si="16"/>
        <v>2.3752890765360933E-2</v>
      </c>
      <c r="G186">
        <f t="shared" si="28"/>
        <v>32.8593007771684</v>
      </c>
      <c r="H186">
        <f t="shared" si="20"/>
        <v>-3.7400510394720814</v>
      </c>
      <c r="J186">
        <f t="shared" si="25"/>
        <v>0.50761137402838863</v>
      </c>
      <c r="K186">
        <f t="shared" si="21"/>
        <v>2.6716388106757295E-2</v>
      </c>
      <c r="L186">
        <f t="shared" si="26"/>
        <v>0.95011563061443727</v>
      </c>
      <c r="M186">
        <f t="shared" si="22"/>
        <v>7.4870208851974041E-2</v>
      </c>
      <c r="N186">
        <f t="shared" si="17"/>
        <v>2.3752890765360933E-2</v>
      </c>
      <c r="O186">
        <f t="shared" si="27"/>
        <v>32.8593007771684</v>
      </c>
      <c r="P186">
        <f t="shared" si="23"/>
        <v>-3.7400510394720814</v>
      </c>
    </row>
    <row r="187" spans="1:16" x14ac:dyDescent="0.25">
      <c r="A187">
        <v>104</v>
      </c>
      <c r="B187">
        <f t="shared" si="29"/>
        <v>0.48223080532696921</v>
      </c>
      <c r="C187">
        <f t="shared" si="18"/>
        <v>2.5380568701419432E-2</v>
      </c>
      <c r="D187">
        <f t="shared" si="24"/>
        <v>0.904237527019774</v>
      </c>
      <c r="E187">
        <f t="shared" si="19"/>
        <v>7.1258672296082792E-2</v>
      </c>
      <c r="F187">
        <f t="shared" si="16"/>
        <v>2.2605938175494351E-2</v>
      </c>
      <c r="G187">
        <f t="shared" si="28"/>
        <v>32.882480191638827</v>
      </c>
      <c r="H187">
        <f t="shared" si="20"/>
        <v>-3.7895426560888605</v>
      </c>
      <c r="J187">
        <f t="shared" si="25"/>
        <v>0.48223080532696921</v>
      </c>
      <c r="K187">
        <f t="shared" si="21"/>
        <v>2.5380568701419432E-2</v>
      </c>
      <c r="L187">
        <f t="shared" si="26"/>
        <v>0.904237527019774</v>
      </c>
      <c r="M187">
        <f t="shared" si="22"/>
        <v>7.1258672296082792E-2</v>
      </c>
      <c r="N187">
        <f t="shared" si="17"/>
        <v>2.2605938175494351E-2</v>
      </c>
      <c r="O187">
        <f t="shared" si="27"/>
        <v>32.882480191638827</v>
      </c>
      <c r="P187">
        <f t="shared" si="23"/>
        <v>-3.7895426560888605</v>
      </c>
    </row>
    <row r="188" spans="1:16" x14ac:dyDescent="0.25">
      <c r="A188">
        <v>105</v>
      </c>
      <c r="B188">
        <f t="shared" si="29"/>
        <v>0.45811926506062073</v>
      </c>
      <c r="C188">
        <f t="shared" si="18"/>
        <v>2.4111540266348461E-2</v>
      </c>
      <c r="D188">
        <f t="shared" si="24"/>
        <v>0.86053125275963938</v>
      </c>
      <c r="E188">
        <f t="shared" si="19"/>
        <v>6.7817814526483056E-2</v>
      </c>
      <c r="F188">
        <f t="shared" si="16"/>
        <v>2.1513281318990985E-2</v>
      </c>
      <c r="G188">
        <f t="shared" si="28"/>
        <v>32.904539801386072</v>
      </c>
      <c r="H188">
        <f t="shared" si="20"/>
        <v>-3.8390847988016974</v>
      </c>
      <c r="J188">
        <f t="shared" si="25"/>
        <v>0.45811926506062073</v>
      </c>
      <c r="K188">
        <f t="shared" si="21"/>
        <v>2.4111540266348461E-2</v>
      </c>
      <c r="L188">
        <f t="shared" si="26"/>
        <v>0.86053125275963938</v>
      </c>
      <c r="M188">
        <f t="shared" si="22"/>
        <v>6.7817814526483056E-2</v>
      </c>
      <c r="N188">
        <f t="shared" si="17"/>
        <v>2.1513281318990985E-2</v>
      </c>
      <c r="O188">
        <f t="shared" si="27"/>
        <v>32.904539801386072</v>
      </c>
      <c r="P188">
        <f t="shared" si="23"/>
        <v>-3.8390847988016974</v>
      </c>
    </row>
    <row r="189" spans="1:16" x14ac:dyDescent="0.25">
      <c r="A189">
        <v>106</v>
      </c>
      <c r="B189">
        <f t="shared" si="29"/>
        <v>0.43521330180758971</v>
      </c>
      <c r="C189">
        <f t="shared" si="18"/>
        <v>2.2905963253031039E-2</v>
      </c>
      <c r="D189">
        <f t="shared" si="24"/>
        <v>0.81889737205569746</v>
      </c>
      <c r="E189">
        <f t="shared" si="19"/>
        <v>6.4539843956972959E-2</v>
      </c>
      <c r="F189">
        <f t="shared" si="16"/>
        <v>2.0472434301392436E-2</v>
      </c>
      <c r="G189">
        <f t="shared" si="28"/>
        <v>32.925532659196264</v>
      </c>
      <c r="H189">
        <f t="shared" si="20"/>
        <v>-3.8886759659401156</v>
      </c>
      <c r="J189">
        <f t="shared" si="25"/>
        <v>0.43521330180758971</v>
      </c>
      <c r="K189">
        <f t="shared" si="21"/>
        <v>2.2905963253031039E-2</v>
      </c>
      <c r="L189">
        <f t="shared" si="26"/>
        <v>0.81889737205569746</v>
      </c>
      <c r="M189">
        <f t="shared" si="22"/>
        <v>6.4539843956972959E-2</v>
      </c>
      <c r="N189">
        <f t="shared" si="17"/>
        <v>2.0472434301392436E-2</v>
      </c>
      <c r="O189">
        <f t="shared" si="27"/>
        <v>32.925532659196264</v>
      </c>
      <c r="P189">
        <f t="shared" si="23"/>
        <v>-3.8886759659401156</v>
      </c>
    </row>
    <row r="190" spans="1:16" x14ac:dyDescent="0.25">
      <c r="A190">
        <v>107</v>
      </c>
      <c r="B190">
        <f t="shared" si="29"/>
        <v>0.41345263671721022</v>
      </c>
      <c r="C190">
        <f t="shared" si="18"/>
        <v>2.1760665090379487E-2</v>
      </c>
      <c r="D190">
        <f t="shared" si="24"/>
        <v>0.77924073424189955</v>
      </c>
      <c r="E190">
        <f t="shared" si="19"/>
        <v>6.1417302904177309E-2</v>
      </c>
      <c r="F190">
        <f t="shared" si="16"/>
        <v>1.9481018356047489E-2</v>
      </c>
      <c r="G190">
        <f t="shared" si="28"/>
        <v>32.945509385524986</v>
      </c>
      <c r="H190">
        <f t="shared" si="20"/>
        <v>-3.9383147051296516</v>
      </c>
      <c r="J190">
        <f t="shared" si="25"/>
        <v>0.41345263671721022</v>
      </c>
      <c r="K190">
        <f t="shared" si="21"/>
        <v>2.1760665090379487E-2</v>
      </c>
      <c r="L190">
        <f t="shared" si="26"/>
        <v>0.77924073424189955</v>
      </c>
      <c r="M190">
        <f t="shared" si="22"/>
        <v>6.1417302904177309E-2</v>
      </c>
      <c r="N190">
        <f t="shared" si="17"/>
        <v>1.9481018356047489E-2</v>
      </c>
      <c r="O190">
        <f t="shared" si="27"/>
        <v>32.945509385524986</v>
      </c>
      <c r="P190">
        <f t="shared" si="23"/>
        <v>-3.9383147051296516</v>
      </c>
    </row>
    <row r="191" spans="1:16" x14ac:dyDescent="0.25">
      <c r="A191">
        <v>108</v>
      </c>
      <c r="B191">
        <f t="shared" si="29"/>
        <v>0.39278000488134973</v>
      </c>
      <c r="C191">
        <f t="shared" si="18"/>
        <v>2.0672631835860513E-2</v>
      </c>
      <c r="D191">
        <f t="shared" si="24"/>
        <v>0.74147031100961758</v>
      </c>
      <c r="E191">
        <f t="shared" si="19"/>
        <v>5.8443055068142472E-2</v>
      </c>
      <c r="F191">
        <f t="shared" si="16"/>
        <v>1.8536757775240439E-2</v>
      </c>
      <c r="G191">
        <f t="shared" si="28"/>
        <v>32.964518273590627</v>
      </c>
      <c r="H191">
        <f t="shared" si="20"/>
        <v>-3.9879996114166145</v>
      </c>
      <c r="J191">
        <f t="shared" si="25"/>
        <v>0.39278000488134973</v>
      </c>
      <c r="K191">
        <f t="shared" si="21"/>
        <v>2.0672631835860513E-2</v>
      </c>
      <c r="L191">
        <f t="shared" si="26"/>
        <v>0.74147031100961758</v>
      </c>
      <c r="M191">
        <f t="shared" si="22"/>
        <v>5.8443055068142472E-2</v>
      </c>
      <c r="N191">
        <f t="shared" si="17"/>
        <v>1.8536757775240439E-2</v>
      </c>
      <c r="O191">
        <f t="shared" si="27"/>
        <v>32.964518273590627</v>
      </c>
      <c r="P191">
        <f t="shared" si="23"/>
        <v>-3.9879996114166145</v>
      </c>
    </row>
    <row r="192" spans="1:16" x14ac:dyDescent="0.25">
      <c r="A192">
        <v>109</v>
      </c>
      <c r="B192">
        <f t="shared" si="29"/>
        <v>0.37314100463728223</v>
      </c>
      <c r="C192">
        <f t="shared" si="18"/>
        <v>1.9639000244067489E-2</v>
      </c>
      <c r="D192">
        <f t="shared" si="24"/>
        <v>0.70549903792796376</v>
      </c>
      <c r="E192">
        <f t="shared" si="19"/>
        <v>5.5610273325721313E-2</v>
      </c>
      <c r="F192">
        <f t="shared" si="16"/>
        <v>1.7637475948199095E-2</v>
      </c>
      <c r="G192">
        <f t="shared" si="28"/>
        <v>32.982605390452349</v>
      </c>
      <c r="H192">
        <f t="shared" si="20"/>
        <v>-4.0377293254781756</v>
      </c>
      <c r="J192">
        <f t="shared" si="25"/>
        <v>0.37314100463728223</v>
      </c>
      <c r="K192">
        <f t="shared" si="21"/>
        <v>1.9639000244067489E-2</v>
      </c>
      <c r="L192">
        <f t="shared" si="26"/>
        <v>0.70549903792796376</v>
      </c>
      <c r="M192">
        <f t="shared" si="22"/>
        <v>5.5610273325721313E-2</v>
      </c>
      <c r="N192">
        <f t="shared" si="17"/>
        <v>1.7637475948199095E-2</v>
      </c>
      <c r="O192">
        <f t="shared" si="27"/>
        <v>32.982605390452349</v>
      </c>
      <c r="P192">
        <f t="shared" si="23"/>
        <v>-4.0377293254781756</v>
      </c>
    </row>
    <row r="193" spans="1:16" x14ac:dyDescent="0.25">
      <c r="A193">
        <v>110</v>
      </c>
      <c r="B193">
        <f t="shared" si="29"/>
        <v>0.35448395440541813</v>
      </c>
      <c r="C193">
        <f t="shared" si="18"/>
        <v>1.8657050231864113E-2</v>
      </c>
      <c r="D193">
        <f t="shared" si="24"/>
        <v>0.67124366031523064</v>
      </c>
      <c r="E193">
        <f t="shared" si="19"/>
        <v>5.2912427844597286E-2</v>
      </c>
      <c r="F193">
        <f t="shared" si="16"/>
        <v>1.6781091507880767E-2</v>
      </c>
      <c r="G193">
        <f t="shared" si="28"/>
        <v>32.999814674180392</v>
      </c>
      <c r="H193">
        <f t="shared" si="20"/>
        <v>-4.0875025319131586</v>
      </c>
      <c r="J193">
        <f t="shared" si="25"/>
        <v>0.35448395440541813</v>
      </c>
      <c r="K193">
        <f t="shared" si="21"/>
        <v>1.8657050231864113E-2</v>
      </c>
      <c r="L193">
        <f t="shared" si="26"/>
        <v>0.67124366031523064</v>
      </c>
      <c r="M193">
        <f t="shared" si="22"/>
        <v>5.2912427844597286E-2</v>
      </c>
      <c r="N193">
        <f t="shared" si="17"/>
        <v>1.6781091507880767E-2</v>
      </c>
      <c r="O193">
        <f t="shared" si="27"/>
        <v>32.999814674180392</v>
      </c>
      <c r="P193">
        <f t="shared" si="23"/>
        <v>-4.0875025319131586</v>
      </c>
    </row>
    <row r="194" spans="1:16" x14ac:dyDescent="0.25">
      <c r="A194">
        <v>111</v>
      </c>
      <c r="B194">
        <f t="shared" si="29"/>
        <v>0.33675975668514724</v>
      </c>
      <c r="C194">
        <f t="shared" si="18"/>
        <v>1.7724197720270906E-2</v>
      </c>
      <c r="D194">
        <f t="shared" si="24"/>
        <v>0.63862458351185925</v>
      </c>
      <c r="E194">
        <f t="shared" si="19"/>
        <v>5.0343274523642303E-2</v>
      </c>
      <c r="F194">
        <f t="shared" si="16"/>
        <v>1.5965614587796481E-2</v>
      </c>
      <c r="G194">
        <f t="shared" si="28"/>
        <v>33.016188027228232</v>
      </c>
      <c r="H194">
        <f t="shared" si="20"/>
        <v>-4.1373179576091772</v>
      </c>
      <c r="J194">
        <f t="shared" si="25"/>
        <v>0.33675975668514724</v>
      </c>
      <c r="K194">
        <f t="shared" si="21"/>
        <v>1.7724197720270906E-2</v>
      </c>
      <c r="L194">
        <f t="shared" si="26"/>
        <v>0.63862458351185925</v>
      </c>
      <c r="M194">
        <f t="shared" si="22"/>
        <v>5.0343274523642303E-2</v>
      </c>
      <c r="N194">
        <f t="shared" si="17"/>
        <v>1.5965614587796481E-2</v>
      </c>
      <c r="O194">
        <f t="shared" si="27"/>
        <v>33.016188027228232</v>
      </c>
      <c r="P194">
        <f t="shared" si="23"/>
        <v>-4.1373179576091772</v>
      </c>
    </row>
    <row r="195" spans="1:16" x14ac:dyDescent="0.25">
      <c r="A195">
        <v>112</v>
      </c>
      <c r="B195">
        <f t="shared" si="29"/>
        <v>0.31992176885088985</v>
      </c>
      <c r="C195">
        <f t="shared" si="18"/>
        <v>1.6837987834257363E-2</v>
      </c>
      <c r="D195">
        <f t="shared" si="24"/>
        <v>0.6075657275827272</v>
      </c>
      <c r="E195">
        <f t="shared" si="19"/>
        <v>4.7896843763389443E-2</v>
      </c>
      <c r="F195">
        <f t="shared" si="16"/>
        <v>1.5189143189568179E-2</v>
      </c>
      <c r="G195">
        <f t="shared" si="28"/>
        <v>33.031765406116911</v>
      </c>
      <c r="H195">
        <f t="shared" si="20"/>
        <v>-4.1871743701820554</v>
      </c>
      <c r="J195">
        <f t="shared" si="25"/>
        <v>0.31992176885088985</v>
      </c>
      <c r="K195">
        <f t="shared" si="21"/>
        <v>1.6837987834257363E-2</v>
      </c>
      <c r="L195">
        <f t="shared" si="26"/>
        <v>0.6075657275827272</v>
      </c>
      <c r="M195">
        <f t="shared" si="22"/>
        <v>4.7896843763389443E-2</v>
      </c>
      <c r="N195">
        <f t="shared" si="17"/>
        <v>1.5189143189568179E-2</v>
      </c>
      <c r="O195">
        <f t="shared" si="27"/>
        <v>33.031765406116911</v>
      </c>
      <c r="P195">
        <f t="shared" si="23"/>
        <v>-4.1871743701820554</v>
      </c>
    </row>
    <row r="196" spans="1:16" x14ac:dyDescent="0.25">
      <c r="A196">
        <v>113</v>
      </c>
      <c r="B196">
        <f t="shared" si="29"/>
        <v>0.30392568040834533</v>
      </c>
      <c r="C196">
        <f t="shared" si="18"/>
        <v>1.5996088442544493E-2</v>
      </c>
      <c r="D196">
        <f t="shared" si="24"/>
        <v>0.5779943864565672</v>
      </c>
      <c r="E196">
        <f t="shared" si="19"/>
        <v>4.5567429568704534E-2</v>
      </c>
      <c r="F196">
        <f t="shared" si="16"/>
        <v>1.4449859661414179E-2</v>
      </c>
      <c r="G196">
        <f t="shared" si="28"/>
        <v>33.046584907542403</v>
      </c>
      <c r="H196">
        <f t="shared" si="20"/>
        <v>-4.2370705764837178</v>
      </c>
      <c r="J196">
        <f t="shared" si="25"/>
        <v>0.30392568040834533</v>
      </c>
      <c r="K196">
        <f t="shared" si="21"/>
        <v>1.5996088442544493E-2</v>
      </c>
      <c r="L196">
        <f t="shared" si="26"/>
        <v>0.5779943864565672</v>
      </c>
      <c r="M196">
        <f t="shared" si="22"/>
        <v>4.5567429568704534E-2</v>
      </c>
      <c r="N196">
        <f t="shared" si="17"/>
        <v>1.4449859661414179E-2</v>
      </c>
      <c r="O196">
        <f t="shared" si="27"/>
        <v>33.046584907542403</v>
      </c>
      <c r="P196">
        <f t="shared" si="23"/>
        <v>-4.2370705764837178</v>
      </c>
    </row>
    <row r="197" spans="1:16" x14ac:dyDescent="0.25">
      <c r="A197">
        <v>114</v>
      </c>
      <c r="B197">
        <f t="shared" si="29"/>
        <v>0.28872939638792805</v>
      </c>
      <c r="C197">
        <f t="shared" si="18"/>
        <v>1.5196284020417268E-2</v>
      </c>
      <c r="D197">
        <f t="shared" si="24"/>
        <v>0.54984109149274196</v>
      </c>
      <c r="E197">
        <f t="shared" si="19"/>
        <v>4.3349578984242534E-2</v>
      </c>
      <c r="F197">
        <f t="shared" si="16"/>
        <v>1.3746027287318548E-2</v>
      </c>
      <c r="G197">
        <f t="shared" si="28"/>
        <v>33.060682851016772</v>
      </c>
      <c r="H197">
        <f t="shared" si="20"/>
        <v>-4.2870054211749498</v>
      </c>
      <c r="J197">
        <f t="shared" si="25"/>
        <v>0.28872939638792805</v>
      </c>
      <c r="K197">
        <f t="shared" si="21"/>
        <v>1.5196284020417268E-2</v>
      </c>
      <c r="L197">
        <f t="shared" si="26"/>
        <v>0.54984109149274196</v>
      </c>
      <c r="M197">
        <f t="shared" si="22"/>
        <v>4.3349578984242534E-2</v>
      </c>
      <c r="N197">
        <f t="shared" si="17"/>
        <v>1.3746027287318548E-2</v>
      </c>
      <c r="O197">
        <f t="shared" si="27"/>
        <v>33.060682851016772</v>
      </c>
      <c r="P197">
        <f t="shared" si="23"/>
        <v>-4.2870054211749498</v>
      </c>
    </row>
    <row r="198" spans="1:16" x14ac:dyDescent="0.25">
      <c r="A198">
        <v>115</v>
      </c>
      <c r="B198">
        <f t="shared" si="29"/>
        <v>0.27429292656853166</v>
      </c>
      <c r="C198">
        <f t="shared" si="18"/>
        <v>1.4436469819396404E-2</v>
      </c>
      <c r="D198">
        <f t="shared" si="24"/>
        <v>0.5230394794501827</v>
      </c>
      <c r="E198">
        <f t="shared" si="19"/>
        <v>4.1238081861955642E-2</v>
      </c>
      <c r="F198">
        <f t="shared" si="16"/>
        <v>1.3075986986254567E-2</v>
      </c>
      <c r="G198">
        <f t="shared" si="28"/>
        <v>33.07409385815356</v>
      </c>
      <c r="H198">
        <f t="shared" si="20"/>
        <v>-4.3369777853596885</v>
      </c>
      <c r="J198">
        <f t="shared" si="25"/>
        <v>0.27429292656853166</v>
      </c>
      <c r="K198">
        <f t="shared" si="21"/>
        <v>1.4436469819396404E-2</v>
      </c>
      <c r="L198">
        <f t="shared" si="26"/>
        <v>0.5230394794501827</v>
      </c>
      <c r="M198">
        <f t="shared" si="22"/>
        <v>4.1238081861955642E-2</v>
      </c>
      <c r="N198">
        <f t="shared" si="17"/>
        <v>1.3075986986254567E-2</v>
      </c>
      <c r="O198">
        <f t="shared" si="27"/>
        <v>33.07409385815356</v>
      </c>
      <c r="P198">
        <f t="shared" si="23"/>
        <v>-4.3369777853596885</v>
      </c>
    </row>
    <row r="199" spans="1:16" x14ac:dyDescent="0.25">
      <c r="A199">
        <v>116</v>
      </c>
      <c r="B199">
        <f t="shared" si="29"/>
        <v>0.2605782802401051</v>
      </c>
      <c r="C199">
        <f t="shared" si="18"/>
        <v>1.3714646328426583E-2</v>
      </c>
      <c r="D199">
        <f t="shared" si="24"/>
        <v>0.49752616481984557</v>
      </c>
      <c r="E199">
        <f t="shared" si="19"/>
        <v>3.92279609587637E-2</v>
      </c>
      <c r="F199">
        <f t="shared" si="16"/>
        <v>1.2438154120496139E-2</v>
      </c>
      <c r="G199">
        <f t="shared" si="28"/>
        <v>33.086850928706937</v>
      </c>
      <c r="H199">
        <f t="shared" si="20"/>
        <v>-4.3869865852776639</v>
      </c>
      <c r="J199">
        <f t="shared" si="25"/>
        <v>0.2605782802401051</v>
      </c>
      <c r="K199">
        <f t="shared" si="21"/>
        <v>1.3714646328426583E-2</v>
      </c>
      <c r="L199">
        <f t="shared" si="26"/>
        <v>0.49752616481984557</v>
      </c>
      <c r="M199">
        <f t="shared" si="22"/>
        <v>3.92279609587637E-2</v>
      </c>
      <c r="N199">
        <f t="shared" si="17"/>
        <v>1.2438154120496139E-2</v>
      </c>
      <c r="O199">
        <f t="shared" si="27"/>
        <v>33.086850928706937</v>
      </c>
      <c r="P199">
        <f t="shared" si="23"/>
        <v>-4.3869865852776639</v>
      </c>
    </row>
    <row r="200" spans="1:16" x14ac:dyDescent="0.25">
      <c r="A200">
        <v>117</v>
      </c>
      <c r="B200">
        <f t="shared" si="29"/>
        <v>0.24754936622809984</v>
      </c>
      <c r="C200">
        <f t="shared" si="18"/>
        <v>1.3028914012005255E-2</v>
      </c>
      <c r="D200">
        <f t="shared" si="24"/>
        <v>0.47324061647036242</v>
      </c>
      <c r="E200">
        <f t="shared" si="19"/>
        <v>3.7314462361488415E-2</v>
      </c>
      <c r="F200">
        <f t="shared" si="16"/>
        <v>1.1831015411759061E-2</v>
      </c>
      <c r="G200">
        <f t="shared" si="28"/>
        <v>33.098985513473067</v>
      </c>
      <c r="H200">
        <f t="shared" si="20"/>
        <v>-4.4370307710524228</v>
      </c>
      <c r="J200">
        <f t="shared" si="25"/>
        <v>0.24754936622809984</v>
      </c>
      <c r="K200">
        <f t="shared" si="21"/>
        <v>1.3028914012005255E-2</v>
      </c>
      <c r="L200">
        <f t="shared" si="26"/>
        <v>0.47324061647036242</v>
      </c>
      <c r="M200">
        <f t="shared" si="22"/>
        <v>3.7314462361488415E-2</v>
      </c>
      <c r="N200">
        <f t="shared" si="17"/>
        <v>1.1831015411759061E-2</v>
      </c>
      <c r="O200">
        <f t="shared" si="27"/>
        <v>33.098985513473067</v>
      </c>
      <c r="P200">
        <f t="shared" si="23"/>
        <v>-4.4370307710524228</v>
      </c>
    </row>
    <row r="201" spans="1:16" x14ac:dyDescent="0.25">
      <c r="A201">
        <v>118</v>
      </c>
      <c r="B201">
        <f t="shared" si="29"/>
        <v>0.23517189791669485</v>
      </c>
      <c r="C201">
        <f t="shared" si="18"/>
        <v>1.2377468311404993E-2</v>
      </c>
      <c r="D201">
        <f t="shared" si="24"/>
        <v>0.45012503854649022</v>
      </c>
      <c r="E201">
        <f t="shared" si="19"/>
        <v>3.5493046235277187E-2</v>
      </c>
      <c r="F201">
        <f t="shared" si="16"/>
        <v>1.1253125963662255E-2</v>
      </c>
      <c r="G201">
        <f t="shared" si="28"/>
        <v>33.110527584160778</v>
      </c>
      <c r="H201">
        <f t="shared" si="20"/>
        <v>-4.4871093254919581</v>
      </c>
      <c r="J201">
        <f t="shared" si="25"/>
        <v>0.23517189791669485</v>
      </c>
      <c r="K201">
        <f t="shared" si="21"/>
        <v>1.2377468311404993E-2</v>
      </c>
      <c r="L201">
        <f t="shared" si="26"/>
        <v>0.45012503854649022</v>
      </c>
      <c r="M201">
        <f t="shared" si="22"/>
        <v>3.5493046235277187E-2</v>
      </c>
      <c r="N201">
        <f t="shared" si="17"/>
        <v>1.1253125963662255E-2</v>
      </c>
      <c r="O201">
        <f t="shared" si="27"/>
        <v>33.110527584160778</v>
      </c>
      <c r="P201">
        <f t="shared" si="23"/>
        <v>-4.4871093254919581</v>
      </c>
    </row>
    <row r="202" spans="1:16" x14ac:dyDescent="0.25">
      <c r="A202">
        <v>119</v>
      </c>
      <c r="B202">
        <f t="shared" si="29"/>
        <v>0.2234133030208601</v>
      </c>
      <c r="C202">
        <f t="shared" si="18"/>
        <v>1.1758594895834744E-2</v>
      </c>
      <c r="D202">
        <f t="shared" si="24"/>
        <v>0.42812425555133821</v>
      </c>
      <c r="E202">
        <f t="shared" si="19"/>
        <v>3.3759377890986764E-2</v>
      </c>
      <c r="F202">
        <f t="shared" si="16"/>
        <v>1.0703106388783456E-2</v>
      </c>
      <c r="G202">
        <f t="shared" si="28"/>
        <v>33.121505700337003</v>
      </c>
      <c r="H202">
        <f t="shared" si="20"/>
        <v>-4.5372212629392834</v>
      </c>
      <c r="J202">
        <f t="shared" si="25"/>
        <v>0.2234133030208601</v>
      </c>
      <c r="K202">
        <f t="shared" si="21"/>
        <v>1.1758594895834744E-2</v>
      </c>
      <c r="L202">
        <f t="shared" si="26"/>
        <v>0.42812425555133821</v>
      </c>
      <c r="M202">
        <f t="shared" si="22"/>
        <v>3.3759377890986764E-2</v>
      </c>
      <c r="N202">
        <f t="shared" si="17"/>
        <v>1.0703106388783456E-2</v>
      </c>
      <c r="O202">
        <f t="shared" si="27"/>
        <v>33.121505700337003</v>
      </c>
      <c r="P202">
        <f t="shared" si="23"/>
        <v>-4.5372212629392834</v>
      </c>
    </row>
    <row r="203" spans="1:16" x14ac:dyDescent="0.25">
      <c r="A203">
        <v>120</v>
      </c>
      <c r="B203">
        <f t="shared" si="29"/>
        <v>0.21224263786981709</v>
      </c>
      <c r="C203">
        <f t="shared" si="18"/>
        <v>1.1170665151043006E-2</v>
      </c>
      <c r="D203">
        <f t="shared" si="24"/>
        <v>0.40718560153603084</v>
      </c>
      <c r="E203">
        <f t="shared" si="19"/>
        <v>3.2109319166350368E-2</v>
      </c>
      <c r="F203">
        <f t="shared" si="16"/>
        <v>1.0179640038400771E-2</v>
      </c>
      <c r="G203">
        <f t="shared" si="28"/>
        <v>33.131947073550599</v>
      </c>
      <c r="H203">
        <f t="shared" si="20"/>
        <v>-4.5873656281705113</v>
      </c>
      <c r="J203">
        <f t="shared" si="25"/>
        <v>0.21224263786981709</v>
      </c>
      <c r="K203">
        <f t="shared" si="21"/>
        <v>1.1170665151043006E-2</v>
      </c>
      <c r="L203">
        <f t="shared" si="26"/>
        <v>0.40718560153603084</v>
      </c>
      <c r="M203">
        <f t="shared" si="22"/>
        <v>3.2109319166350368E-2</v>
      </c>
      <c r="N203">
        <f t="shared" si="17"/>
        <v>1.0179640038400771E-2</v>
      </c>
      <c r="O203">
        <f t="shared" si="27"/>
        <v>33.131947073550599</v>
      </c>
      <c r="P203">
        <f t="shared" si="23"/>
        <v>-4.5873656281705113</v>
      </c>
    </row>
    <row r="204" spans="1:16" x14ac:dyDescent="0.25">
      <c r="A204">
        <v>121</v>
      </c>
      <c r="B204">
        <f t="shared" si="29"/>
        <v>0.20163050597632623</v>
      </c>
      <c r="C204">
        <f t="shared" si="18"/>
        <v>1.0612131893490855E-2</v>
      </c>
      <c r="D204">
        <f t="shared" si="24"/>
        <v>0.38725881331431938</v>
      </c>
      <c r="E204">
        <f t="shared" si="19"/>
        <v>3.053892011520231E-2</v>
      </c>
      <c r="F204">
        <f t="shared" si="16"/>
        <v>9.6814703328579853E-3</v>
      </c>
      <c r="G204">
        <f t="shared" si="28"/>
        <v>33.141877628736225</v>
      </c>
      <c r="H204">
        <f t="shared" si="20"/>
        <v>-4.6375414953380725</v>
      </c>
      <c r="J204">
        <f t="shared" si="25"/>
        <v>0.20163050597632623</v>
      </c>
      <c r="K204">
        <f t="shared" si="21"/>
        <v>1.0612131893490855E-2</v>
      </c>
      <c r="L204">
        <f t="shared" si="26"/>
        <v>0.38725881331431938</v>
      </c>
      <c r="M204">
        <f t="shared" si="22"/>
        <v>3.053892011520231E-2</v>
      </c>
      <c r="N204">
        <f t="shared" si="17"/>
        <v>9.6814703328579853E-3</v>
      </c>
      <c r="O204">
        <f t="shared" si="27"/>
        <v>33.141877628736225</v>
      </c>
      <c r="P204">
        <f t="shared" si="23"/>
        <v>-4.6375414953380725</v>
      </c>
    </row>
    <row r="205" spans="1:16" x14ac:dyDescent="0.25">
      <c r="A205">
        <v>122</v>
      </c>
      <c r="B205">
        <f t="shared" si="29"/>
        <v>0.19154898067750992</v>
      </c>
      <c r="C205">
        <f t="shared" si="18"/>
        <v>1.0081525298816313E-2</v>
      </c>
      <c r="D205">
        <f t="shared" si="24"/>
        <v>0.3682959276145617</v>
      </c>
      <c r="E205">
        <f t="shared" si="19"/>
        <v>2.9044410998573956E-2</v>
      </c>
      <c r="F205">
        <f t="shared" si="16"/>
        <v>9.2073981903640426E-3</v>
      </c>
      <c r="G205">
        <f t="shared" si="28"/>
        <v>33.151322062997835</v>
      </c>
      <c r="H205">
        <f t="shared" si="20"/>
        <v>-4.6877479669569002</v>
      </c>
      <c r="J205">
        <f t="shared" si="25"/>
        <v>0.19154898067750992</v>
      </c>
      <c r="K205">
        <f t="shared" si="21"/>
        <v>1.0081525298816313E-2</v>
      </c>
      <c r="L205">
        <f t="shared" si="26"/>
        <v>0.3682959276145617</v>
      </c>
      <c r="M205">
        <f t="shared" si="22"/>
        <v>2.9044410998573956E-2</v>
      </c>
      <c r="N205">
        <f t="shared" si="17"/>
        <v>9.2073981903640426E-3</v>
      </c>
      <c r="O205">
        <f t="shared" si="27"/>
        <v>33.151322062997835</v>
      </c>
      <c r="P205">
        <f t="shared" si="23"/>
        <v>-4.6877479669569002</v>
      </c>
    </row>
    <row r="206" spans="1:16" x14ac:dyDescent="0.25">
      <c r="A206">
        <v>123</v>
      </c>
      <c r="B206">
        <f t="shared" si="29"/>
        <v>0.18197153164363442</v>
      </c>
      <c r="C206">
        <f t="shared" si="18"/>
        <v>9.5774490338754962E-3</v>
      </c>
      <c r="D206">
        <f t="shared" si="24"/>
        <v>0.35025118207734507</v>
      </c>
      <c r="E206">
        <f t="shared" si="19"/>
        <v>2.7622194571092128E-2</v>
      </c>
      <c r="F206">
        <f t="shared" si="16"/>
        <v>8.756279551933626E-3</v>
      </c>
      <c r="G206">
        <f t="shared" si="28"/>
        <v>33.160303901868986</v>
      </c>
      <c r="H206">
        <f t="shared" si="20"/>
        <v>-4.7379841729314895</v>
      </c>
      <c r="J206">
        <f t="shared" si="25"/>
        <v>0.18197153164363442</v>
      </c>
      <c r="K206">
        <f t="shared" si="21"/>
        <v>9.5774490338754962E-3</v>
      </c>
      <c r="L206">
        <f t="shared" si="26"/>
        <v>0.35025118207734507</v>
      </c>
      <c r="M206">
        <f t="shared" si="22"/>
        <v>2.7622194571092128E-2</v>
      </c>
      <c r="N206">
        <f t="shared" si="17"/>
        <v>8.756279551933626E-3</v>
      </c>
      <c r="O206">
        <f t="shared" si="27"/>
        <v>33.160303901868986</v>
      </c>
      <c r="P206">
        <f t="shared" si="23"/>
        <v>-4.7379841729314895</v>
      </c>
    </row>
    <row r="207" spans="1:16" x14ac:dyDescent="0.25">
      <c r="A207">
        <v>124</v>
      </c>
      <c r="B207">
        <f t="shared" si="29"/>
        <v>0.1728729550614527</v>
      </c>
      <c r="C207">
        <f t="shared" si="18"/>
        <v>9.0985765821817218E-3</v>
      </c>
      <c r="D207">
        <f t="shared" si="24"/>
        <v>0.33308092000372591</v>
      </c>
      <c r="E207">
        <f t="shared" si="19"/>
        <v>2.6268838655800878E-2</v>
      </c>
      <c r="F207">
        <f t="shared" si="16"/>
        <v>8.3270230000931471E-3</v>
      </c>
      <c r="G207">
        <f t="shared" si="28"/>
        <v>33.168845553144997</v>
      </c>
      <c r="H207">
        <f t="shared" si="20"/>
        <v>-4.7882492696218879</v>
      </c>
      <c r="J207">
        <f t="shared" si="25"/>
        <v>0.1728729550614527</v>
      </c>
      <c r="K207">
        <f t="shared" si="21"/>
        <v>9.0985765821817218E-3</v>
      </c>
      <c r="L207">
        <f t="shared" si="26"/>
        <v>0.33308092000372591</v>
      </c>
      <c r="M207">
        <f t="shared" si="22"/>
        <v>2.6268838655800878E-2</v>
      </c>
      <c r="N207">
        <f t="shared" si="17"/>
        <v>8.3270230000931471E-3</v>
      </c>
      <c r="O207">
        <f t="shared" si="27"/>
        <v>33.168845553144997</v>
      </c>
      <c r="P207">
        <f t="shared" si="23"/>
        <v>-4.7882492696218879</v>
      </c>
    </row>
    <row r="208" spans="1:16" x14ac:dyDescent="0.25">
      <c r="A208">
        <v>125</v>
      </c>
      <c r="B208">
        <f t="shared" si="29"/>
        <v>0.16422930730838006</v>
      </c>
      <c r="C208">
        <f t="shared" si="18"/>
        <v>8.6436477530726346E-3</v>
      </c>
      <c r="D208">
        <f t="shared" si="24"/>
        <v>0.31674349875651908</v>
      </c>
      <c r="E208">
        <f t="shared" si="19"/>
        <v>2.4981069000279441E-2</v>
      </c>
      <c r="F208">
        <f t="shared" si="16"/>
        <v>7.9185874689129774E-3</v>
      </c>
      <c r="G208">
        <f t="shared" si="28"/>
        <v>33.176968358379497</v>
      </c>
      <c r="H208">
        <f t="shared" si="20"/>
        <v>-4.8385424389467593</v>
      </c>
      <c r="J208">
        <f t="shared" si="25"/>
        <v>0.16422930730838006</v>
      </c>
      <c r="K208">
        <f t="shared" si="21"/>
        <v>8.6436477530726346E-3</v>
      </c>
      <c r="L208">
        <f t="shared" si="26"/>
        <v>0.31674349875651908</v>
      </c>
      <c r="M208">
        <f t="shared" si="22"/>
        <v>2.4981069000279441E-2</v>
      </c>
      <c r="N208">
        <f t="shared" si="17"/>
        <v>7.9185874689129774E-3</v>
      </c>
      <c r="O208">
        <f t="shared" si="27"/>
        <v>33.176968358379497</v>
      </c>
      <c r="P208">
        <f t="shared" si="23"/>
        <v>-4.8385424389467593</v>
      </c>
    </row>
    <row r="209" spans="1:16" x14ac:dyDescent="0.25">
      <c r="A209">
        <v>126</v>
      </c>
      <c r="B209">
        <f t="shared" si="29"/>
        <v>0.15601784194296106</v>
      </c>
      <c r="C209">
        <f t="shared" si="18"/>
        <v>8.2114653654190035E-3</v>
      </c>
      <c r="D209">
        <f t="shared" si="24"/>
        <v>0.30119920171519915</v>
      </c>
      <c r="E209">
        <f t="shared" si="19"/>
        <v>2.3755762406738934E-2</v>
      </c>
      <c r="F209">
        <f t="shared" si="16"/>
        <v>7.5299800428799786E-3</v>
      </c>
      <c r="G209">
        <f t="shared" si="28"/>
        <v>33.184692642135396</v>
      </c>
      <c r="H209">
        <f t="shared" si="20"/>
        <v>-4.8888628875217917</v>
      </c>
      <c r="J209">
        <f t="shared" si="25"/>
        <v>0.15601784194296106</v>
      </c>
      <c r="K209">
        <f t="shared" si="21"/>
        <v>8.2114653654190035E-3</v>
      </c>
      <c r="L209">
        <f t="shared" si="26"/>
        <v>0.30119920171519915</v>
      </c>
      <c r="M209">
        <f t="shared" si="22"/>
        <v>2.3755762406738934E-2</v>
      </c>
      <c r="N209">
        <f t="shared" si="17"/>
        <v>7.5299800428799786E-3</v>
      </c>
      <c r="O209">
        <f t="shared" si="27"/>
        <v>33.184692642135396</v>
      </c>
      <c r="P209">
        <f t="shared" si="23"/>
        <v>-4.8888628875217917</v>
      </c>
    </row>
    <row r="210" spans="1:16" x14ac:dyDescent="0.25">
      <c r="A210">
        <v>127</v>
      </c>
      <c r="B210">
        <f t="shared" si="29"/>
        <v>0.14821694984581302</v>
      </c>
      <c r="C210">
        <f t="shared" si="18"/>
        <v>7.8008920971480537E-3</v>
      </c>
      <c r="D210">
        <f t="shared" si="24"/>
        <v>0.28641015368370726</v>
      </c>
      <c r="E210">
        <f t="shared" si="19"/>
        <v>2.2589940128639935E-2</v>
      </c>
      <c r="F210">
        <f t="shared" si="16"/>
        <v>7.1602538420926813E-3</v>
      </c>
      <c r="G210">
        <f t="shared" si="28"/>
        <v>33.192037759077884</v>
      </c>
      <c r="H210">
        <f t="shared" si="20"/>
        <v>-4.9392098458317779</v>
      </c>
      <c r="J210">
        <f t="shared" si="25"/>
        <v>0.14821694984581302</v>
      </c>
      <c r="K210">
        <f t="shared" si="21"/>
        <v>7.8008920971480537E-3</v>
      </c>
      <c r="L210">
        <f t="shared" si="26"/>
        <v>0.28641015368370726</v>
      </c>
      <c r="M210">
        <f t="shared" si="22"/>
        <v>2.2589940128639935E-2</v>
      </c>
      <c r="N210">
        <f t="shared" si="17"/>
        <v>7.1602538420926813E-3</v>
      </c>
      <c r="O210">
        <f t="shared" si="27"/>
        <v>33.192037759077884</v>
      </c>
      <c r="P210">
        <f t="shared" si="23"/>
        <v>-4.9392098458317779</v>
      </c>
    </row>
    <row r="211" spans="1:16" x14ac:dyDescent="0.25">
      <c r="A211">
        <v>128</v>
      </c>
      <c r="B211">
        <f t="shared" si="29"/>
        <v>0.14080610235352237</v>
      </c>
      <c r="C211">
        <f t="shared" si="18"/>
        <v>7.4108474922906509E-3</v>
      </c>
      <c r="D211">
        <f t="shared" si="24"/>
        <v>0.27234023964971987</v>
      </c>
      <c r="E211">
        <f t="shared" si="19"/>
        <v>2.1480761526278043E-2</v>
      </c>
      <c r="F211">
        <f t="shared" ref="F211:F274" si="30">D211/D$7</f>
        <v>6.8085059912429968E-3</v>
      </c>
      <c r="G211">
        <f t="shared" si="28"/>
        <v>33.19902213899455</v>
      </c>
      <c r="H211">
        <f t="shared" si="20"/>
        <v>-4.9895825674348409</v>
      </c>
      <c r="J211">
        <f t="shared" si="25"/>
        <v>0.14080610235352237</v>
      </c>
      <c r="K211">
        <f t="shared" si="21"/>
        <v>7.4108474922906509E-3</v>
      </c>
      <c r="L211">
        <f t="shared" si="26"/>
        <v>0.27234023964971987</v>
      </c>
      <c r="M211">
        <f t="shared" si="22"/>
        <v>2.1480761526278043E-2</v>
      </c>
      <c r="N211">
        <f t="shared" ref="N211:N274" si="31">L211/E$7</f>
        <v>6.8085059912429968E-3</v>
      </c>
      <c r="O211">
        <f t="shared" si="27"/>
        <v>33.19902213899455</v>
      </c>
      <c r="P211">
        <f t="shared" si="23"/>
        <v>-4.9895825674348409</v>
      </c>
    </row>
    <row r="212" spans="1:16" x14ac:dyDescent="0.25">
      <c r="A212">
        <v>129</v>
      </c>
      <c r="B212">
        <f t="shared" si="29"/>
        <v>0.13376579723584625</v>
      </c>
      <c r="C212">
        <f t="shared" ref="C212:C275" si="32">D$5*B211*D$6</f>
        <v>7.040305117676119E-3</v>
      </c>
      <c r="D212">
        <f t="shared" si="24"/>
        <v>0.258955026793667</v>
      </c>
      <c r="E212">
        <f t="shared" ref="E212:E275" si="33">D$8*F211</f>
        <v>2.042551797372899E-2</v>
      </c>
      <c r="F212">
        <f t="shared" si="30"/>
        <v>6.4738756698416748E-3</v>
      </c>
      <c r="G212">
        <f t="shared" si="28"/>
        <v>33.205663329825093</v>
      </c>
      <c r="H212">
        <f t="shared" ref="H212:H275" si="34">LN(F212)</f>
        <v>-5.0399803281972986</v>
      </c>
      <c r="J212">
        <f t="shared" si="25"/>
        <v>0.13376579723584625</v>
      </c>
      <c r="K212">
        <f t="shared" ref="K212:K275" si="35">E$5*J211*E$6</f>
        <v>7.040305117676119E-3</v>
      </c>
      <c r="L212">
        <f t="shared" si="26"/>
        <v>0.258955026793667</v>
      </c>
      <c r="M212">
        <f t="shared" ref="M212:M275" si="36">E$8*N211</f>
        <v>2.042551797372899E-2</v>
      </c>
      <c r="N212">
        <f t="shared" si="31"/>
        <v>6.4738756698416748E-3</v>
      </c>
      <c r="O212">
        <f t="shared" si="27"/>
        <v>33.205663329825093</v>
      </c>
      <c r="P212">
        <f t="shared" ref="P212:P275" si="37">LN(N212)</f>
        <v>-5.0399803281972986</v>
      </c>
    </row>
    <row r="213" spans="1:16" x14ac:dyDescent="0.25">
      <c r="A213">
        <v>130</v>
      </c>
      <c r="B213">
        <f t="shared" si="29"/>
        <v>0.12707750737405393</v>
      </c>
      <c r="C213">
        <f t="shared" si="32"/>
        <v>6.6882898617923129E-3</v>
      </c>
      <c r="D213">
        <f t="shared" ref="D213:D276" si="38">D212+C213-E213</f>
        <v>0.2462216896459343</v>
      </c>
      <c r="E213">
        <f t="shared" si="33"/>
        <v>1.9421627009525023E-2</v>
      </c>
      <c r="F213">
        <f t="shared" si="30"/>
        <v>6.1555422411483573E-3</v>
      </c>
      <c r="G213">
        <f t="shared" si="28"/>
        <v>33.211978038780586</v>
      </c>
      <c r="H213">
        <f t="shared" si="34"/>
        <v>-5.0904024255577962</v>
      </c>
      <c r="J213">
        <f t="shared" ref="J213:J276" si="39">J212-K213</f>
        <v>0.12707750737405393</v>
      </c>
      <c r="K213">
        <f t="shared" si="35"/>
        <v>6.6882898617923129E-3</v>
      </c>
      <c r="L213">
        <f t="shared" ref="L213:L276" si="40">L212+K213-M213</f>
        <v>0.2462216896459343</v>
      </c>
      <c r="M213">
        <f t="shared" si="36"/>
        <v>1.9421627009525023E-2</v>
      </c>
      <c r="N213">
        <f t="shared" si="31"/>
        <v>6.1555422411483573E-3</v>
      </c>
      <c r="O213">
        <f t="shared" ref="O213:O276" si="41">O212+(N212+N213)/2</f>
        <v>33.211978038780586</v>
      </c>
      <c r="P213">
        <f t="shared" si="37"/>
        <v>-5.0904024255577962</v>
      </c>
    </row>
    <row r="214" spans="1:16" x14ac:dyDescent="0.25">
      <c r="A214">
        <v>131</v>
      </c>
      <c r="B214">
        <f t="shared" si="29"/>
        <v>0.12072363200535123</v>
      </c>
      <c r="C214">
        <f t="shared" si="32"/>
        <v>6.353875368702697E-3</v>
      </c>
      <c r="D214">
        <f t="shared" si="38"/>
        <v>0.23410893829119195</v>
      </c>
      <c r="E214">
        <f t="shared" si="33"/>
        <v>1.8466626723445071E-2</v>
      </c>
      <c r="F214">
        <f t="shared" si="30"/>
        <v>5.8527234572797989E-3</v>
      </c>
      <c r="G214">
        <f t="shared" si="28"/>
        <v>33.217982171629799</v>
      </c>
      <c r="H214">
        <f t="shared" si="34"/>
        <v>-5.1408481778193806</v>
      </c>
      <c r="J214">
        <f t="shared" si="39"/>
        <v>0.12072363200535123</v>
      </c>
      <c r="K214">
        <f t="shared" si="35"/>
        <v>6.353875368702697E-3</v>
      </c>
      <c r="L214">
        <f t="shared" si="40"/>
        <v>0.23410893829119195</v>
      </c>
      <c r="M214">
        <f t="shared" si="36"/>
        <v>1.8466626723445071E-2</v>
      </c>
      <c r="N214">
        <f t="shared" si="31"/>
        <v>5.8527234572797989E-3</v>
      </c>
      <c r="O214">
        <f t="shared" si="41"/>
        <v>33.217982171629799</v>
      </c>
      <c r="P214">
        <f t="shared" si="37"/>
        <v>-5.1408481778193806</v>
      </c>
    </row>
    <row r="215" spans="1:16" x14ac:dyDescent="0.25">
      <c r="A215">
        <v>132</v>
      </c>
      <c r="B215">
        <f t="shared" si="29"/>
        <v>0.11468745040508367</v>
      </c>
      <c r="C215">
        <f t="shared" si="32"/>
        <v>6.0361816002675621E-3</v>
      </c>
      <c r="D215">
        <f t="shared" si="38"/>
        <v>0.2225869495196201</v>
      </c>
      <c r="E215">
        <f t="shared" si="33"/>
        <v>1.7558170371839397E-2</v>
      </c>
      <c r="F215">
        <f t="shared" si="30"/>
        <v>5.5646737379905029E-3</v>
      </c>
      <c r="G215">
        <f t="shared" ref="G215:G278" si="42">G214+(F214+F215)/2</f>
        <v>33.223690870227436</v>
      </c>
      <c r="H215">
        <f t="shared" si="34"/>
        <v>-5.1913169234682552</v>
      </c>
      <c r="J215">
        <f t="shared" si="39"/>
        <v>0.11468745040508367</v>
      </c>
      <c r="K215">
        <f t="shared" si="35"/>
        <v>6.0361816002675621E-3</v>
      </c>
      <c r="L215">
        <f t="shared" si="40"/>
        <v>0.2225869495196201</v>
      </c>
      <c r="M215">
        <f t="shared" si="36"/>
        <v>1.7558170371839397E-2</v>
      </c>
      <c r="N215">
        <f t="shared" si="31"/>
        <v>5.5646737379905029E-3</v>
      </c>
      <c r="O215">
        <f t="shared" si="41"/>
        <v>33.223690870227436</v>
      </c>
      <c r="P215">
        <f t="shared" si="37"/>
        <v>-5.1913169234682552</v>
      </c>
    </row>
    <row r="216" spans="1:16" x14ac:dyDescent="0.25">
      <c r="A216">
        <v>133</v>
      </c>
      <c r="B216">
        <f t="shared" si="29"/>
        <v>0.10895307788482948</v>
      </c>
      <c r="C216">
        <f t="shared" si="32"/>
        <v>5.7343725202541841E-3</v>
      </c>
      <c r="D216">
        <f t="shared" si="38"/>
        <v>0.21162730082590278</v>
      </c>
      <c r="E216">
        <f t="shared" si="33"/>
        <v>1.6694021213971511E-2</v>
      </c>
      <c r="F216">
        <f t="shared" si="30"/>
        <v>5.2906825206475699E-3</v>
      </c>
      <c r="G216">
        <f t="shared" si="42"/>
        <v>33.229118548356759</v>
      </c>
      <c r="H216">
        <f t="shared" si="34"/>
        <v>-5.2418080205180466</v>
      </c>
      <c r="J216">
        <f t="shared" si="39"/>
        <v>0.10895307788482948</v>
      </c>
      <c r="K216">
        <f t="shared" si="35"/>
        <v>5.7343725202541841E-3</v>
      </c>
      <c r="L216">
        <f t="shared" si="40"/>
        <v>0.21162730082590278</v>
      </c>
      <c r="M216">
        <f t="shared" si="36"/>
        <v>1.6694021213971511E-2</v>
      </c>
      <c r="N216">
        <f t="shared" si="31"/>
        <v>5.2906825206475699E-3</v>
      </c>
      <c r="O216">
        <f t="shared" si="41"/>
        <v>33.229118548356759</v>
      </c>
      <c r="P216">
        <f t="shared" si="37"/>
        <v>-5.2418080205180466</v>
      </c>
    </row>
    <row r="217" spans="1:16" x14ac:dyDescent="0.25">
      <c r="A217">
        <v>134</v>
      </c>
      <c r="B217">
        <f t="shared" si="29"/>
        <v>0.10350542399058801</v>
      </c>
      <c r="C217">
        <f t="shared" si="32"/>
        <v>5.4476538942414745E-3</v>
      </c>
      <c r="D217">
        <f t="shared" si="38"/>
        <v>0.20120290715820155</v>
      </c>
      <c r="E217">
        <f t="shared" si="33"/>
        <v>1.5872047561942708E-2</v>
      </c>
      <c r="F217">
        <f t="shared" si="30"/>
        <v>5.0300726789550389E-3</v>
      </c>
      <c r="G217">
        <f t="shared" si="42"/>
        <v>33.234278925956559</v>
      </c>
      <c r="H217">
        <f t="shared" si="34"/>
        <v>-5.2923208458784474</v>
      </c>
      <c r="J217">
        <f t="shared" si="39"/>
        <v>0.10350542399058801</v>
      </c>
      <c r="K217">
        <f t="shared" si="35"/>
        <v>5.4476538942414745E-3</v>
      </c>
      <c r="L217">
        <f t="shared" si="40"/>
        <v>0.20120290715820155</v>
      </c>
      <c r="M217">
        <f t="shared" si="36"/>
        <v>1.5872047561942708E-2</v>
      </c>
      <c r="N217">
        <f t="shared" si="31"/>
        <v>5.0300726789550389E-3</v>
      </c>
      <c r="O217">
        <f t="shared" si="41"/>
        <v>33.234278925956559</v>
      </c>
      <c r="P217">
        <f t="shared" si="37"/>
        <v>-5.2923208458784474</v>
      </c>
    </row>
    <row r="218" spans="1:16" x14ac:dyDescent="0.25">
      <c r="A218">
        <v>135</v>
      </c>
      <c r="B218">
        <f t="shared" si="29"/>
        <v>9.8330152791058612E-2</v>
      </c>
      <c r="C218">
        <f t="shared" si="32"/>
        <v>5.1752711995294012E-3</v>
      </c>
      <c r="D218">
        <f t="shared" si="38"/>
        <v>0.19128796032086584</v>
      </c>
      <c r="E218">
        <f t="shared" si="33"/>
        <v>1.5090218036865118E-2</v>
      </c>
      <c r="F218">
        <f t="shared" si="30"/>
        <v>4.7821990080216458E-3</v>
      </c>
      <c r="G218">
        <f t="shared" si="42"/>
        <v>33.23918506180005</v>
      </c>
      <c r="H218">
        <f t="shared" si="34"/>
        <v>-5.3428547947471765</v>
      </c>
      <c r="J218">
        <f t="shared" si="39"/>
        <v>9.8330152791058612E-2</v>
      </c>
      <c r="K218">
        <f t="shared" si="35"/>
        <v>5.1752711995294012E-3</v>
      </c>
      <c r="L218">
        <f t="shared" si="40"/>
        <v>0.19128796032086584</v>
      </c>
      <c r="M218">
        <f t="shared" si="36"/>
        <v>1.5090218036865118E-2</v>
      </c>
      <c r="N218">
        <f t="shared" si="31"/>
        <v>4.7821990080216458E-3</v>
      </c>
      <c r="O218">
        <f t="shared" si="41"/>
        <v>33.23918506180005</v>
      </c>
      <c r="P218">
        <f t="shared" si="37"/>
        <v>-5.3428547947471765</v>
      </c>
    </row>
    <row r="219" spans="1:16" x14ac:dyDescent="0.25">
      <c r="A219">
        <v>136</v>
      </c>
      <c r="B219">
        <f t="shared" si="29"/>
        <v>9.3413645151505686E-2</v>
      </c>
      <c r="C219">
        <f t="shared" si="32"/>
        <v>4.9165076395529311E-3</v>
      </c>
      <c r="D219">
        <f t="shared" si="38"/>
        <v>0.18185787093635383</v>
      </c>
      <c r="E219">
        <f t="shared" si="33"/>
        <v>1.4346597024064937E-2</v>
      </c>
      <c r="F219">
        <f t="shared" si="30"/>
        <v>4.5464467734088456E-3</v>
      </c>
      <c r="G219">
        <f t="shared" si="42"/>
        <v>33.243849384690769</v>
      </c>
      <c r="H219">
        <f t="shared" si="34"/>
        <v>-5.3934092800242439</v>
      </c>
      <c r="J219">
        <f t="shared" si="39"/>
        <v>9.3413645151505686E-2</v>
      </c>
      <c r="K219">
        <f t="shared" si="35"/>
        <v>4.9165076395529311E-3</v>
      </c>
      <c r="L219">
        <f t="shared" si="40"/>
        <v>0.18185787093635383</v>
      </c>
      <c r="M219">
        <f t="shared" si="36"/>
        <v>1.4346597024064937E-2</v>
      </c>
      <c r="N219">
        <f t="shared" si="31"/>
        <v>4.5464467734088456E-3</v>
      </c>
      <c r="O219">
        <f t="shared" si="41"/>
        <v>33.243849384690769</v>
      </c>
      <c r="P219">
        <f t="shared" si="37"/>
        <v>-5.3934092800242439</v>
      </c>
    </row>
    <row r="220" spans="1:16" x14ac:dyDescent="0.25">
      <c r="A220">
        <v>137</v>
      </c>
      <c r="B220">
        <f t="shared" si="29"/>
        <v>8.8742962893930397E-2</v>
      </c>
      <c r="C220">
        <f t="shared" si="32"/>
        <v>4.6706822575752847E-3</v>
      </c>
      <c r="D220">
        <f t="shared" si="38"/>
        <v>0.17288921287370257</v>
      </c>
      <c r="E220">
        <f t="shared" si="33"/>
        <v>1.3639340320226536E-2</v>
      </c>
      <c r="F220">
        <f t="shared" si="30"/>
        <v>4.3222303218425646E-3</v>
      </c>
      <c r="G220">
        <f t="shared" si="42"/>
        <v>33.248283723238394</v>
      </c>
      <c r="H220">
        <f t="shared" si="34"/>
        <v>-5.4439837317475606</v>
      </c>
      <c r="J220">
        <f t="shared" si="39"/>
        <v>8.8742962893930397E-2</v>
      </c>
      <c r="K220">
        <f t="shared" si="35"/>
        <v>4.6706822575752847E-3</v>
      </c>
      <c r="L220">
        <f t="shared" si="40"/>
        <v>0.17288921287370257</v>
      </c>
      <c r="M220">
        <f t="shared" si="36"/>
        <v>1.3639340320226536E-2</v>
      </c>
      <c r="N220">
        <f t="shared" si="31"/>
        <v>4.3222303218425646E-3</v>
      </c>
      <c r="O220">
        <f t="shared" si="41"/>
        <v>33.248283723238394</v>
      </c>
      <c r="P220">
        <f t="shared" si="37"/>
        <v>-5.4439837317475606</v>
      </c>
    </row>
    <row r="221" spans="1:16" x14ac:dyDescent="0.25">
      <c r="A221">
        <v>138</v>
      </c>
      <c r="B221">
        <f t="shared" si="29"/>
        <v>8.4305814749233876E-2</v>
      </c>
      <c r="C221">
        <f t="shared" si="32"/>
        <v>4.4371481446965197E-3</v>
      </c>
      <c r="D221">
        <f t="shared" si="38"/>
        <v>0.16435967005287139</v>
      </c>
      <c r="E221">
        <f t="shared" si="33"/>
        <v>1.2966690965527694E-2</v>
      </c>
      <c r="F221">
        <f t="shared" si="30"/>
        <v>4.1089917513217845E-3</v>
      </c>
      <c r="G221">
        <f t="shared" si="42"/>
        <v>33.25249933427498</v>
      </c>
      <c r="H221">
        <f t="shared" si="34"/>
        <v>-5.4945775965489823</v>
      </c>
      <c r="J221">
        <f t="shared" si="39"/>
        <v>8.4305814749233876E-2</v>
      </c>
      <c r="K221">
        <f t="shared" si="35"/>
        <v>4.4371481446965197E-3</v>
      </c>
      <c r="L221">
        <f t="shared" si="40"/>
        <v>0.16435967005287139</v>
      </c>
      <c r="M221">
        <f t="shared" si="36"/>
        <v>1.2966690965527694E-2</v>
      </c>
      <c r="N221">
        <f t="shared" si="31"/>
        <v>4.1089917513217845E-3</v>
      </c>
      <c r="O221">
        <f t="shared" si="41"/>
        <v>33.25249933427498</v>
      </c>
      <c r="P221">
        <f t="shared" si="37"/>
        <v>-5.4945775965489823</v>
      </c>
    </row>
    <row r="222" spans="1:16" x14ac:dyDescent="0.25">
      <c r="A222">
        <v>139</v>
      </c>
      <c r="B222">
        <f t="shared" si="29"/>
        <v>8.0090524011772177E-2</v>
      </c>
      <c r="C222">
        <f t="shared" si="32"/>
        <v>4.2152907374616942E-3</v>
      </c>
      <c r="D222">
        <f t="shared" si="38"/>
        <v>0.15624798553636771</v>
      </c>
      <c r="E222">
        <f t="shared" si="33"/>
        <v>1.2326975253965353E-2</v>
      </c>
      <c r="F222">
        <f t="shared" si="30"/>
        <v>3.9061996384091927E-3</v>
      </c>
      <c r="G222">
        <f t="shared" si="42"/>
        <v>33.256506929969845</v>
      </c>
      <c r="H222">
        <f t="shared" si="34"/>
        <v>-5.5451903371299194</v>
      </c>
      <c r="J222">
        <f t="shared" si="39"/>
        <v>8.0090524011772177E-2</v>
      </c>
      <c r="K222">
        <f t="shared" si="35"/>
        <v>4.2152907374616942E-3</v>
      </c>
      <c r="L222">
        <f t="shared" si="40"/>
        <v>0.15624798553636771</v>
      </c>
      <c r="M222">
        <f t="shared" si="36"/>
        <v>1.2326975253965353E-2</v>
      </c>
      <c r="N222">
        <f t="shared" si="31"/>
        <v>3.9061996384091927E-3</v>
      </c>
      <c r="O222">
        <f t="shared" si="41"/>
        <v>33.256506929969845</v>
      </c>
      <c r="P222">
        <f t="shared" si="37"/>
        <v>-5.5451903371299194</v>
      </c>
    </row>
    <row r="223" spans="1:16" x14ac:dyDescent="0.25">
      <c r="A223">
        <v>140</v>
      </c>
      <c r="B223">
        <f t="shared" si="29"/>
        <v>7.6085997811183567E-2</v>
      </c>
      <c r="C223">
        <f t="shared" si="32"/>
        <v>4.0045262005886087E-3</v>
      </c>
      <c r="D223">
        <f t="shared" si="38"/>
        <v>0.14853391282172873</v>
      </c>
      <c r="E223">
        <f t="shared" si="33"/>
        <v>1.1718598915227578E-2</v>
      </c>
      <c r="F223">
        <f t="shared" si="30"/>
        <v>3.7133478205432181E-3</v>
      </c>
      <c r="G223">
        <f t="shared" si="42"/>
        <v>33.260316703699324</v>
      </c>
      <c r="H223">
        <f t="shared" si="34"/>
        <v>-5.5958214317556978</v>
      </c>
      <c r="J223">
        <f t="shared" si="39"/>
        <v>7.6085997811183567E-2</v>
      </c>
      <c r="K223">
        <f t="shared" si="35"/>
        <v>4.0045262005886087E-3</v>
      </c>
      <c r="L223">
        <f t="shared" si="40"/>
        <v>0.14853391282172873</v>
      </c>
      <c r="M223">
        <f t="shared" si="36"/>
        <v>1.1718598915227578E-2</v>
      </c>
      <c r="N223">
        <f t="shared" si="31"/>
        <v>3.7133478205432181E-3</v>
      </c>
      <c r="O223">
        <f t="shared" si="41"/>
        <v>33.260316703699324</v>
      </c>
      <c r="P223">
        <f t="shared" si="37"/>
        <v>-5.5958214317556978</v>
      </c>
    </row>
    <row r="224" spans="1:16" x14ac:dyDescent="0.25">
      <c r="A224">
        <v>141</v>
      </c>
      <c r="B224">
        <f t="shared" si="29"/>
        <v>7.2281697920624388E-2</v>
      </c>
      <c r="C224">
        <f t="shared" si="32"/>
        <v>3.8042998905591786E-3</v>
      </c>
      <c r="D224">
        <f t="shared" si="38"/>
        <v>0.14119816925065826</v>
      </c>
      <c r="E224">
        <f t="shared" si="33"/>
        <v>1.1140043461629653E-2</v>
      </c>
      <c r="F224">
        <f t="shared" si="30"/>
        <v>3.5299542312664566E-3</v>
      </c>
      <c r="G224">
        <f t="shared" si="42"/>
        <v>33.263938354725227</v>
      </c>
      <c r="H224">
        <f t="shared" si="34"/>
        <v>-5.6464703737678823</v>
      </c>
      <c r="J224">
        <f t="shared" si="39"/>
        <v>7.2281697920624388E-2</v>
      </c>
      <c r="K224">
        <f t="shared" si="35"/>
        <v>3.8042998905591786E-3</v>
      </c>
      <c r="L224">
        <f t="shared" si="40"/>
        <v>0.14119816925065826</v>
      </c>
      <c r="M224">
        <f t="shared" si="36"/>
        <v>1.1140043461629653E-2</v>
      </c>
      <c r="N224">
        <f t="shared" si="31"/>
        <v>3.5299542312664566E-3</v>
      </c>
      <c r="O224">
        <f t="shared" si="41"/>
        <v>33.263938354725227</v>
      </c>
      <c r="P224">
        <f t="shared" si="37"/>
        <v>-5.6464703737678823</v>
      </c>
    </row>
    <row r="225" spans="1:16" x14ac:dyDescent="0.25">
      <c r="A225">
        <v>142</v>
      </c>
      <c r="B225">
        <f t="shared" si="29"/>
        <v>6.8667613024593163E-2</v>
      </c>
      <c r="C225">
        <f t="shared" si="32"/>
        <v>3.6140848960312198E-3</v>
      </c>
      <c r="D225">
        <f t="shared" si="38"/>
        <v>0.13422239145289011</v>
      </c>
      <c r="E225">
        <f t="shared" si="33"/>
        <v>1.0589862693799371E-2</v>
      </c>
      <c r="F225">
        <f t="shared" si="30"/>
        <v>3.3555597863222527E-3</v>
      </c>
      <c r="G225">
        <f t="shared" si="42"/>
        <v>33.267381111734018</v>
      </c>
      <c r="H225">
        <f t="shared" si="34"/>
        <v>-5.6971366711138147</v>
      </c>
      <c r="J225">
        <f t="shared" si="39"/>
        <v>6.8667613024593163E-2</v>
      </c>
      <c r="K225">
        <f t="shared" si="35"/>
        <v>3.6140848960312198E-3</v>
      </c>
      <c r="L225">
        <f t="shared" si="40"/>
        <v>0.13422239145289011</v>
      </c>
      <c r="M225">
        <f t="shared" si="36"/>
        <v>1.0589862693799371E-2</v>
      </c>
      <c r="N225">
        <f t="shared" si="31"/>
        <v>3.3555597863222527E-3</v>
      </c>
      <c r="O225">
        <f t="shared" si="41"/>
        <v>33.267381111734018</v>
      </c>
      <c r="P225">
        <f t="shared" si="37"/>
        <v>-5.6971366711138147</v>
      </c>
    </row>
    <row r="226" spans="1:16" x14ac:dyDescent="0.25">
      <c r="A226">
        <v>143</v>
      </c>
      <c r="B226">
        <f t="shared" si="29"/>
        <v>6.523423237336351E-2</v>
      </c>
      <c r="C226">
        <f t="shared" si="32"/>
        <v>3.4333806512296585E-3</v>
      </c>
      <c r="D226">
        <f t="shared" si="38"/>
        <v>0.12758909274515301</v>
      </c>
      <c r="E226">
        <f t="shared" si="33"/>
        <v>1.0066679358966758E-2</v>
      </c>
      <c r="F226">
        <f t="shared" si="30"/>
        <v>3.1897273186288254E-3</v>
      </c>
      <c r="G226">
        <f t="shared" si="42"/>
        <v>33.270653755286496</v>
      </c>
      <c r="H226">
        <f t="shared" si="34"/>
        <v>-5.7478198458926713</v>
      </c>
      <c r="J226">
        <f t="shared" si="39"/>
        <v>6.523423237336351E-2</v>
      </c>
      <c r="K226">
        <f t="shared" si="35"/>
        <v>3.4333806512296585E-3</v>
      </c>
      <c r="L226">
        <f t="shared" si="40"/>
        <v>0.12758909274515301</v>
      </c>
      <c r="M226">
        <f t="shared" si="36"/>
        <v>1.0066679358966758E-2</v>
      </c>
      <c r="N226">
        <f t="shared" si="31"/>
        <v>3.1897273186288254E-3</v>
      </c>
      <c r="O226">
        <f t="shared" si="41"/>
        <v>33.270653755286496</v>
      </c>
      <c r="P226">
        <f t="shared" si="37"/>
        <v>-5.7478198458926713</v>
      </c>
    </row>
    <row r="227" spans="1:16" x14ac:dyDescent="0.25">
      <c r="A227">
        <v>144</v>
      </c>
      <c r="B227">
        <f t="shared" si="29"/>
        <v>6.1972520754695337E-2</v>
      </c>
      <c r="C227">
        <f t="shared" si="32"/>
        <v>3.2617116186681758E-3</v>
      </c>
      <c r="D227">
        <f t="shared" si="38"/>
        <v>0.12128162240793471</v>
      </c>
      <c r="E227">
        <f t="shared" si="33"/>
        <v>9.5691819558864771E-3</v>
      </c>
      <c r="F227">
        <f t="shared" si="30"/>
        <v>3.0320405601983675E-3</v>
      </c>
      <c r="G227">
        <f t="shared" si="42"/>
        <v>33.273764639225909</v>
      </c>
      <c r="H227">
        <f t="shared" si="34"/>
        <v>-5.798519433917356</v>
      </c>
      <c r="J227">
        <f t="shared" si="39"/>
        <v>6.1972520754695337E-2</v>
      </c>
      <c r="K227">
        <f t="shared" si="35"/>
        <v>3.2617116186681758E-3</v>
      </c>
      <c r="L227">
        <f t="shared" si="40"/>
        <v>0.12128162240793471</v>
      </c>
      <c r="M227">
        <f t="shared" si="36"/>
        <v>9.5691819558864771E-3</v>
      </c>
      <c r="N227">
        <f t="shared" si="31"/>
        <v>3.0320405601983675E-3</v>
      </c>
      <c r="O227">
        <f t="shared" si="41"/>
        <v>33.273764639225909</v>
      </c>
      <c r="P227">
        <f t="shared" si="37"/>
        <v>-5.798519433917356</v>
      </c>
    </row>
    <row r="228" spans="1:16" x14ac:dyDescent="0.25">
      <c r="A228">
        <v>145</v>
      </c>
      <c r="B228">
        <f t="shared" si="29"/>
        <v>5.887389471696057E-2</v>
      </c>
      <c r="C228">
        <f t="shared" si="32"/>
        <v>3.0986260377347669E-3</v>
      </c>
      <c r="D228">
        <f t="shared" si="38"/>
        <v>0.11528412676507437</v>
      </c>
      <c r="E228">
        <f t="shared" si="33"/>
        <v>9.0961216805951033E-3</v>
      </c>
      <c r="F228">
        <f t="shared" si="30"/>
        <v>2.8821031691268592E-3</v>
      </c>
      <c r="G228">
        <f t="shared" si="42"/>
        <v>33.276721711090573</v>
      </c>
      <c r="H228">
        <f t="shared" si="34"/>
        <v>-5.8492349842915896</v>
      </c>
      <c r="J228">
        <f t="shared" si="39"/>
        <v>5.887389471696057E-2</v>
      </c>
      <c r="K228">
        <f t="shared" si="35"/>
        <v>3.0986260377347669E-3</v>
      </c>
      <c r="L228">
        <f t="shared" si="40"/>
        <v>0.11528412676507437</v>
      </c>
      <c r="M228">
        <f t="shared" si="36"/>
        <v>9.0961216805951033E-3</v>
      </c>
      <c r="N228">
        <f t="shared" si="31"/>
        <v>2.8821031691268592E-3</v>
      </c>
      <c r="O228">
        <f t="shared" si="41"/>
        <v>33.276721711090573</v>
      </c>
      <c r="P228">
        <f t="shared" si="37"/>
        <v>-5.8492349842915896</v>
      </c>
    </row>
    <row r="229" spans="1:16" x14ac:dyDescent="0.25">
      <c r="A229">
        <v>146</v>
      </c>
      <c r="B229">
        <f t="shared" si="29"/>
        <v>5.5930199981112538E-2</v>
      </c>
      <c r="C229">
        <f t="shared" si="32"/>
        <v>2.9436947358480285E-3</v>
      </c>
      <c r="D229">
        <f t="shared" si="38"/>
        <v>0.10958151199354182</v>
      </c>
      <c r="E229">
        <f t="shared" si="33"/>
        <v>8.6463095073805781E-3</v>
      </c>
      <c r="F229">
        <f t="shared" si="30"/>
        <v>2.7395377998385454E-3</v>
      </c>
      <c r="G229">
        <f t="shared" si="42"/>
        <v>33.279532531575057</v>
      </c>
      <c r="H229">
        <f t="shared" si="34"/>
        <v>-5.8999660590015859</v>
      </c>
      <c r="J229">
        <f t="shared" si="39"/>
        <v>5.5930199981112538E-2</v>
      </c>
      <c r="K229">
        <f t="shared" si="35"/>
        <v>2.9436947358480285E-3</v>
      </c>
      <c r="L229">
        <f t="shared" si="40"/>
        <v>0.10958151199354182</v>
      </c>
      <c r="M229">
        <f t="shared" si="36"/>
        <v>8.6463095073805781E-3</v>
      </c>
      <c r="N229">
        <f t="shared" si="31"/>
        <v>2.7395377998385454E-3</v>
      </c>
      <c r="O229">
        <f t="shared" si="41"/>
        <v>33.279532531575057</v>
      </c>
      <c r="P229">
        <f t="shared" si="37"/>
        <v>-5.8999660590015859</v>
      </c>
    </row>
    <row r="230" spans="1:16" x14ac:dyDescent="0.25">
      <c r="A230">
        <v>147</v>
      </c>
      <c r="B230">
        <f t="shared" ref="B230:B293" si="43">B229-C230</f>
        <v>5.3133689982056913E-2</v>
      </c>
      <c r="C230">
        <f t="shared" si="32"/>
        <v>2.7965099990556273E-3</v>
      </c>
      <c r="D230">
        <f t="shared" si="38"/>
        <v>0.10415940859308181</v>
      </c>
      <c r="E230">
        <f t="shared" si="33"/>
        <v>8.2186133995156355E-3</v>
      </c>
      <c r="F230">
        <f t="shared" si="30"/>
        <v>2.6039852148270455E-3</v>
      </c>
      <c r="G230">
        <f t="shared" si="42"/>
        <v>33.282204293082387</v>
      </c>
      <c r="H230">
        <f t="shared" si="34"/>
        <v>-5.9507122325217319</v>
      </c>
      <c r="J230">
        <f t="shared" si="39"/>
        <v>5.3133689982056913E-2</v>
      </c>
      <c r="K230">
        <f t="shared" si="35"/>
        <v>2.7965099990556273E-3</v>
      </c>
      <c r="L230">
        <f t="shared" si="40"/>
        <v>0.10415940859308181</v>
      </c>
      <c r="M230">
        <f t="shared" si="36"/>
        <v>8.2186133995156355E-3</v>
      </c>
      <c r="N230">
        <f t="shared" si="31"/>
        <v>2.6039852148270455E-3</v>
      </c>
      <c r="O230">
        <f t="shared" si="41"/>
        <v>33.282204293082387</v>
      </c>
      <c r="P230">
        <f t="shared" si="37"/>
        <v>-5.9507122325217319</v>
      </c>
    </row>
    <row r="231" spans="1:16" x14ac:dyDescent="0.25">
      <c r="A231">
        <v>148</v>
      </c>
      <c r="B231">
        <f t="shared" si="43"/>
        <v>5.0477005482954064E-2</v>
      </c>
      <c r="C231">
        <f t="shared" si="32"/>
        <v>2.6566844991028457E-3</v>
      </c>
      <c r="D231">
        <f t="shared" si="38"/>
        <v>9.9004137447703533E-2</v>
      </c>
      <c r="E231">
        <f t="shared" si="33"/>
        <v>7.8119556444811366E-3</v>
      </c>
      <c r="F231">
        <f t="shared" si="30"/>
        <v>2.4751034361925883E-3</v>
      </c>
      <c r="G231">
        <f t="shared" si="42"/>
        <v>33.284743837407895</v>
      </c>
      <c r="H231">
        <f t="shared" si="34"/>
        <v>-6.0014730914337155</v>
      </c>
      <c r="J231">
        <f t="shared" si="39"/>
        <v>5.0477005482954064E-2</v>
      </c>
      <c r="K231">
        <f t="shared" si="35"/>
        <v>2.6566844991028457E-3</v>
      </c>
      <c r="L231">
        <f t="shared" si="40"/>
        <v>9.9004137447703533E-2</v>
      </c>
      <c r="M231">
        <f t="shared" si="36"/>
        <v>7.8119556444811366E-3</v>
      </c>
      <c r="N231">
        <f t="shared" si="31"/>
        <v>2.4751034361925883E-3</v>
      </c>
      <c r="O231">
        <f t="shared" si="41"/>
        <v>33.284743837407895</v>
      </c>
      <c r="P231">
        <f t="shared" si="37"/>
        <v>-6.0014730914337155</v>
      </c>
    </row>
    <row r="232" spans="1:16" x14ac:dyDescent="0.25">
      <c r="A232">
        <v>149</v>
      </c>
      <c r="B232">
        <f t="shared" si="43"/>
        <v>4.7953155208806358E-2</v>
      </c>
      <c r="C232">
        <f t="shared" si="32"/>
        <v>2.5238502741477035E-3</v>
      </c>
      <c r="D232">
        <f t="shared" si="38"/>
        <v>9.4102677413273467E-2</v>
      </c>
      <c r="E232">
        <f t="shared" si="33"/>
        <v>7.425310308577765E-3</v>
      </c>
      <c r="F232">
        <f t="shared" si="30"/>
        <v>2.3525669353318367E-3</v>
      </c>
      <c r="G232">
        <f t="shared" si="42"/>
        <v>33.287157672593658</v>
      </c>
      <c r="H232">
        <f t="shared" si="34"/>
        <v>-6.0522482340585739</v>
      </c>
      <c r="J232">
        <f t="shared" si="39"/>
        <v>4.7953155208806358E-2</v>
      </c>
      <c r="K232">
        <f t="shared" si="35"/>
        <v>2.5238502741477035E-3</v>
      </c>
      <c r="L232">
        <f t="shared" si="40"/>
        <v>9.4102677413273467E-2</v>
      </c>
      <c r="M232">
        <f t="shared" si="36"/>
        <v>7.425310308577765E-3</v>
      </c>
      <c r="N232">
        <f t="shared" si="31"/>
        <v>2.3525669353318367E-3</v>
      </c>
      <c r="O232">
        <f t="shared" si="41"/>
        <v>33.287157672593658</v>
      </c>
      <c r="P232">
        <f t="shared" si="37"/>
        <v>-6.0522482340585739</v>
      </c>
    </row>
    <row r="233" spans="1:16" x14ac:dyDescent="0.25">
      <c r="A233">
        <v>150</v>
      </c>
      <c r="B233">
        <f t="shared" si="43"/>
        <v>4.5555497448366039E-2</v>
      </c>
      <c r="C233">
        <f t="shared" si="32"/>
        <v>2.397657760440318E-3</v>
      </c>
      <c r="D233">
        <f t="shared" si="38"/>
        <v>8.9442634367718279E-2</v>
      </c>
      <c r="E233">
        <f t="shared" si="33"/>
        <v>7.05770080599551E-3</v>
      </c>
      <c r="F233">
        <f t="shared" si="30"/>
        <v>2.236065859192957E-3</v>
      </c>
      <c r="G233">
        <f t="shared" si="42"/>
        <v>33.289451988990919</v>
      </c>
      <c r="H233">
        <f t="shared" si="34"/>
        <v>-6.1030372701011508</v>
      </c>
      <c r="J233">
        <f t="shared" si="39"/>
        <v>4.5555497448366039E-2</v>
      </c>
      <c r="K233">
        <f t="shared" si="35"/>
        <v>2.397657760440318E-3</v>
      </c>
      <c r="L233">
        <f t="shared" si="40"/>
        <v>8.9442634367718279E-2</v>
      </c>
      <c r="M233">
        <f t="shared" si="36"/>
        <v>7.05770080599551E-3</v>
      </c>
      <c r="N233">
        <f t="shared" si="31"/>
        <v>2.236065859192957E-3</v>
      </c>
      <c r="O233">
        <f t="shared" si="41"/>
        <v>33.289451988990919</v>
      </c>
      <c r="P233">
        <f t="shared" si="37"/>
        <v>-6.1030372701011508</v>
      </c>
    </row>
    <row r="234" spans="1:16" x14ac:dyDescent="0.25">
      <c r="A234">
        <v>151</v>
      </c>
      <c r="B234">
        <f t="shared" si="43"/>
        <v>4.3277722575947739E-2</v>
      </c>
      <c r="C234">
        <f t="shared" si="32"/>
        <v>2.2777748724183019E-3</v>
      </c>
      <c r="D234">
        <f t="shared" si="38"/>
        <v>8.5012211662557707E-2</v>
      </c>
      <c r="E234">
        <f t="shared" si="33"/>
        <v>6.708197577578871E-3</v>
      </c>
      <c r="F234">
        <f t="shared" si="30"/>
        <v>2.1253052915639428E-3</v>
      </c>
      <c r="G234">
        <f t="shared" si="42"/>
        <v>33.291632674566294</v>
      </c>
      <c r="H234">
        <f t="shared" si="34"/>
        <v>-6.1538398203064908</v>
      </c>
      <c r="J234">
        <f t="shared" si="39"/>
        <v>4.3277722575947739E-2</v>
      </c>
      <c r="K234">
        <f t="shared" si="35"/>
        <v>2.2777748724183019E-3</v>
      </c>
      <c r="L234">
        <f t="shared" si="40"/>
        <v>8.5012211662557707E-2</v>
      </c>
      <c r="M234">
        <f t="shared" si="36"/>
        <v>6.708197577578871E-3</v>
      </c>
      <c r="N234">
        <f t="shared" si="31"/>
        <v>2.1253052915639428E-3</v>
      </c>
      <c r="O234">
        <f t="shared" si="41"/>
        <v>33.291632674566294</v>
      </c>
      <c r="P234">
        <f t="shared" si="37"/>
        <v>-6.1538398203064908</v>
      </c>
    </row>
    <row r="235" spans="1:16" x14ac:dyDescent="0.25">
      <c r="A235">
        <v>152</v>
      </c>
      <c r="B235">
        <f t="shared" si="43"/>
        <v>4.1113836447150352E-2</v>
      </c>
      <c r="C235">
        <f t="shared" si="32"/>
        <v>2.1638861287973871E-3</v>
      </c>
      <c r="D235">
        <f t="shared" si="38"/>
        <v>8.0800181916663272E-2</v>
      </c>
      <c r="E235">
        <f t="shared" si="33"/>
        <v>6.3759158746918287E-3</v>
      </c>
      <c r="F235">
        <f t="shared" si="30"/>
        <v>2.0200045479165816E-3</v>
      </c>
      <c r="G235">
        <f t="shared" si="42"/>
        <v>33.293705329486038</v>
      </c>
      <c r="H235">
        <f t="shared" si="34"/>
        <v>-6.2046555161277057</v>
      </c>
      <c r="J235">
        <f t="shared" si="39"/>
        <v>4.1113836447150352E-2</v>
      </c>
      <c r="K235">
        <f t="shared" si="35"/>
        <v>2.1638861287973871E-3</v>
      </c>
      <c r="L235">
        <f t="shared" si="40"/>
        <v>8.0800181916663272E-2</v>
      </c>
      <c r="M235">
        <f t="shared" si="36"/>
        <v>6.3759158746918287E-3</v>
      </c>
      <c r="N235">
        <f t="shared" si="31"/>
        <v>2.0200045479165816E-3</v>
      </c>
      <c r="O235">
        <f t="shared" si="41"/>
        <v>33.293705329486038</v>
      </c>
      <c r="P235">
        <f t="shared" si="37"/>
        <v>-6.2046555161277057</v>
      </c>
    </row>
    <row r="236" spans="1:16" x14ac:dyDescent="0.25">
      <c r="A236">
        <v>153</v>
      </c>
      <c r="B236">
        <f t="shared" si="43"/>
        <v>3.9058144624792832E-2</v>
      </c>
      <c r="C236">
        <f t="shared" si="32"/>
        <v>2.0556918223575177E-3</v>
      </c>
      <c r="D236">
        <f t="shared" si="38"/>
        <v>7.6795860095271035E-2</v>
      </c>
      <c r="E236">
        <f t="shared" si="33"/>
        <v>6.0600136437497449E-3</v>
      </c>
      <c r="F236">
        <f t="shared" si="30"/>
        <v>1.9198965023817759E-3</v>
      </c>
      <c r="G236">
        <f t="shared" si="42"/>
        <v>33.295675280011189</v>
      </c>
      <c r="H236">
        <f t="shared" si="34"/>
        <v>-6.2554839994048654</v>
      </c>
      <c r="J236">
        <f t="shared" si="39"/>
        <v>3.9058144624792832E-2</v>
      </c>
      <c r="K236">
        <f t="shared" si="35"/>
        <v>2.0556918223575177E-3</v>
      </c>
      <c r="L236">
        <f t="shared" si="40"/>
        <v>7.6795860095271035E-2</v>
      </c>
      <c r="M236">
        <f t="shared" si="36"/>
        <v>6.0600136437497449E-3</v>
      </c>
      <c r="N236">
        <f t="shared" si="31"/>
        <v>1.9198965023817759E-3</v>
      </c>
      <c r="O236">
        <f t="shared" si="41"/>
        <v>33.295675280011189</v>
      </c>
      <c r="P236">
        <f t="shared" si="37"/>
        <v>-6.2554839994048654</v>
      </c>
    </row>
    <row r="237" spans="1:16" x14ac:dyDescent="0.25">
      <c r="A237">
        <v>154</v>
      </c>
      <c r="B237">
        <f t="shared" si="43"/>
        <v>3.7105237393553189E-2</v>
      </c>
      <c r="C237">
        <f t="shared" si="32"/>
        <v>1.9529072312396416E-3</v>
      </c>
      <c r="D237">
        <f t="shared" si="38"/>
        <v>7.2989077819365353E-2</v>
      </c>
      <c r="E237">
        <f t="shared" si="33"/>
        <v>5.7596895071453276E-3</v>
      </c>
      <c r="F237">
        <f t="shared" si="30"/>
        <v>1.8247269454841337E-3</v>
      </c>
      <c r="G237">
        <f t="shared" si="42"/>
        <v>33.297547591735125</v>
      </c>
      <c r="H237">
        <f t="shared" si="34"/>
        <v>-6.3063249220545119</v>
      </c>
      <c r="J237">
        <f t="shared" si="39"/>
        <v>3.7105237393553189E-2</v>
      </c>
      <c r="K237">
        <f t="shared" si="35"/>
        <v>1.9529072312396416E-3</v>
      </c>
      <c r="L237">
        <f t="shared" si="40"/>
        <v>7.2989077819365353E-2</v>
      </c>
      <c r="M237">
        <f t="shared" si="36"/>
        <v>5.7596895071453276E-3</v>
      </c>
      <c r="N237">
        <f t="shared" si="31"/>
        <v>1.8247269454841337E-3</v>
      </c>
      <c r="O237">
        <f t="shared" si="41"/>
        <v>33.297547591735125</v>
      </c>
      <c r="P237">
        <f t="shared" si="37"/>
        <v>-6.3063249220545119</v>
      </c>
    </row>
    <row r="238" spans="1:16" x14ac:dyDescent="0.25">
      <c r="A238">
        <v>155</v>
      </c>
      <c r="B238">
        <f t="shared" si="43"/>
        <v>3.5249975523875529E-2</v>
      </c>
      <c r="C238">
        <f t="shared" si="32"/>
        <v>1.8552618696776595E-3</v>
      </c>
      <c r="D238">
        <f t="shared" si="38"/>
        <v>6.937015885259061E-2</v>
      </c>
      <c r="E238">
        <f t="shared" si="33"/>
        <v>5.4741808364524008E-3</v>
      </c>
      <c r="F238">
        <f t="shared" si="30"/>
        <v>1.7342539713147652E-3</v>
      </c>
      <c r="G238">
        <f t="shared" si="42"/>
        <v>33.299327082193521</v>
      </c>
      <c r="H238">
        <f t="shared" si="34"/>
        <v>-6.3571779457693731</v>
      </c>
      <c r="J238">
        <f t="shared" si="39"/>
        <v>3.5249975523875529E-2</v>
      </c>
      <c r="K238">
        <f t="shared" si="35"/>
        <v>1.8552618696776595E-3</v>
      </c>
      <c r="L238">
        <f t="shared" si="40"/>
        <v>6.937015885259061E-2</v>
      </c>
      <c r="M238">
        <f t="shared" si="36"/>
        <v>5.4741808364524008E-3</v>
      </c>
      <c r="N238">
        <f t="shared" si="31"/>
        <v>1.7342539713147652E-3</v>
      </c>
      <c r="O238">
        <f t="shared" si="41"/>
        <v>33.299327082193521</v>
      </c>
      <c r="P238">
        <f t="shared" si="37"/>
        <v>-6.3571779457693731</v>
      </c>
    </row>
    <row r="239" spans="1:16" x14ac:dyDescent="0.25">
      <c r="A239">
        <v>156</v>
      </c>
      <c r="B239">
        <f t="shared" si="43"/>
        <v>3.3487476747681752E-2</v>
      </c>
      <c r="C239">
        <f t="shared" si="32"/>
        <v>1.7624987761937765E-3</v>
      </c>
      <c r="D239">
        <f t="shared" si="38"/>
        <v>6.5929895714840092E-2</v>
      </c>
      <c r="E239">
        <f t="shared" si="33"/>
        <v>5.2027619139442954E-3</v>
      </c>
      <c r="F239">
        <f t="shared" si="30"/>
        <v>1.6482473928710023E-3</v>
      </c>
      <c r="G239">
        <f t="shared" si="42"/>
        <v>33.301018332875614</v>
      </c>
      <c r="H239">
        <f t="shared" si="34"/>
        <v>-6.4080427417279164</v>
      </c>
      <c r="J239">
        <f t="shared" si="39"/>
        <v>3.3487476747681752E-2</v>
      </c>
      <c r="K239">
        <f t="shared" si="35"/>
        <v>1.7624987761937765E-3</v>
      </c>
      <c r="L239">
        <f t="shared" si="40"/>
        <v>6.5929895714840092E-2</v>
      </c>
      <c r="M239">
        <f t="shared" si="36"/>
        <v>5.2027619139442954E-3</v>
      </c>
      <c r="N239">
        <f t="shared" si="31"/>
        <v>1.6482473928710023E-3</v>
      </c>
      <c r="O239">
        <f t="shared" si="41"/>
        <v>33.301018332875614</v>
      </c>
      <c r="P239">
        <f t="shared" si="37"/>
        <v>-6.4080427417279164</v>
      </c>
    </row>
    <row r="240" spans="1:16" x14ac:dyDescent="0.25">
      <c r="A240">
        <v>157</v>
      </c>
      <c r="B240">
        <f t="shared" si="43"/>
        <v>3.1813102910297666E-2</v>
      </c>
      <c r="C240">
        <f t="shared" si="32"/>
        <v>1.6743738373840877E-3</v>
      </c>
      <c r="D240">
        <f t="shared" si="38"/>
        <v>6.2659527373611176E-2</v>
      </c>
      <c r="E240">
        <f t="shared" si="33"/>
        <v>4.9447421786130066E-3</v>
      </c>
      <c r="F240">
        <f t="shared" si="30"/>
        <v>1.5664881843402794E-3</v>
      </c>
      <c r="G240">
        <f t="shared" si="42"/>
        <v>33.302625700664223</v>
      </c>
      <c r="H240">
        <f t="shared" si="34"/>
        <v>-6.4589189903133502</v>
      </c>
      <c r="J240">
        <f t="shared" si="39"/>
        <v>3.1813102910297666E-2</v>
      </c>
      <c r="K240">
        <f t="shared" si="35"/>
        <v>1.6743738373840877E-3</v>
      </c>
      <c r="L240">
        <f t="shared" si="40"/>
        <v>6.2659527373611176E-2</v>
      </c>
      <c r="M240">
        <f t="shared" si="36"/>
        <v>4.9447421786130066E-3</v>
      </c>
      <c r="N240">
        <f t="shared" si="31"/>
        <v>1.5664881843402794E-3</v>
      </c>
      <c r="O240">
        <f t="shared" si="41"/>
        <v>33.302625700664223</v>
      </c>
      <c r="P240">
        <f t="shared" si="37"/>
        <v>-6.4589189903133502</v>
      </c>
    </row>
    <row r="241" spans="1:16" x14ac:dyDescent="0.25">
      <c r="A241">
        <v>158</v>
      </c>
      <c r="B241">
        <f t="shared" si="43"/>
        <v>3.0222447764782782E-2</v>
      </c>
      <c r="C241">
        <f t="shared" si="32"/>
        <v>1.5906551455148834E-3</v>
      </c>
      <c r="D241">
        <f t="shared" si="38"/>
        <v>5.9550717966105227E-2</v>
      </c>
      <c r="E241">
        <f t="shared" si="33"/>
        <v>4.6994645530208379E-3</v>
      </c>
      <c r="F241">
        <f t="shared" si="30"/>
        <v>1.4887679491526306E-3</v>
      </c>
      <c r="G241">
        <f t="shared" si="42"/>
        <v>33.304153328730969</v>
      </c>
      <c r="H241">
        <f t="shared" si="34"/>
        <v>-6.5098063808417468</v>
      </c>
      <c r="J241">
        <f t="shared" si="39"/>
        <v>3.0222447764782782E-2</v>
      </c>
      <c r="K241">
        <f t="shared" si="35"/>
        <v>1.5906551455148834E-3</v>
      </c>
      <c r="L241">
        <f t="shared" si="40"/>
        <v>5.9550717966105227E-2</v>
      </c>
      <c r="M241">
        <f t="shared" si="36"/>
        <v>4.6994645530208379E-3</v>
      </c>
      <c r="N241">
        <f t="shared" si="31"/>
        <v>1.4887679491526306E-3</v>
      </c>
      <c r="O241">
        <f t="shared" si="41"/>
        <v>33.304153328730969</v>
      </c>
      <c r="P241">
        <f t="shared" si="37"/>
        <v>-6.5098063808417468</v>
      </c>
    </row>
    <row r="242" spans="1:16" x14ac:dyDescent="0.25">
      <c r="A242">
        <v>159</v>
      </c>
      <c r="B242">
        <f t="shared" si="43"/>
        <v>2.8711325376543643E-2</v>
      </c>
      <c r="C242">
        <f t="shared" si="32"/>
        <v>1.5111223882391391E-3</v>
      </c>
      <c r="D242">
        <f t="shared" si="38"/>
        <v>5.6595536506886472E-2</v>
      </c>
      <c r="E242">
        <f t="shared" si="33"/>
        <v>4.4663038474578916E-3</v>
      </c>
      <c r="F242">
        <f t="shared" si="30"/>
        <v>1.4148884126721618E-3</v>
      </c>
      <c r="G242">
        <f t="shared" si="42"/>
        <v>33.305605156911881</v>
      </c>
      <c r="H242">
        <f t="shared" si="34"/>
        <v>-6.5607046112989327</v>
      </c>
      <c r="J242">
        <f t="shared" si="39"/>
        <v>2.8711325376543643E-2</v>
      </c>
      <c r="K242">
        <f t="shared" si="35"/>
        <v>1.5111223882391391E-3</v>
      </c>
      <c r="L242">
        <f t="shared" si="40"/>
        <v>5.6595536506886472E-2</v>
      </c>
      <c r="M242">
        <f t="shared" si="36"/>
        <v>4.4663038474578916E-3</v>
      </c>
      <c r="N242">
        <f t="shared" si="31"/>
        <v>1.4148884126721618E-3</v>
      </c>
      <c r="O242">
        <f t="shared" si="41"/>
        <v>33.305605156911881</v>
      </c>
      <c r="P242">
        <f t="shared" si="37"/>
        <v>-6.5607046112989327</v>
      </c>
    </row>
    <row r="243" spans="1:16" x14ac:dyDescent="0.25">
      <c r="A243">
        <v>160</v>
      </c>
      <c r="B243">
        <f t="shared" si="43"/>
        <v>2.7275759107716461E-2</v>
      </c>
      <c r="C243">
        <f t="shared" si="32"/>
        <v>1.4355662688271822E-3</v>
      </c>
      <c r="D243">
        <f t="shared" si="38"/>
        <v>5.3786437537697171E-2</v>
      </c>
      <c r="E243">
        <f t="shared" si="33"/>
        <v>4.2446652380164858E-3</v>
      </c>
      <c r="F243">
        <f t="shared" si="30"/>
        <v>1.3446609384424294E-3</v>
      </c>
      <c r="G243">
        <f t="shared" si="42"/>
        <v>33.306984931587436</v>
      </c>
      <c r="H243">
        <f t="shared" si="34"/>
        <v>-6.6116133880858312</v>
      </c>
      <c r="J243">
        <f t="shared" si="39"/>
        <v>2.7275759107716461E-2</v>
      </c>
      <c r="K243">
        <f t="shared" si="35"/>
        <v>1.4355662688271822E-3</v>
      </c>
      <c r="L243">
        <f t="shared" si="40"/>
        <v>5.3786437537697171E-2</v>
      </c>
      <c r="M243">
        <f t="shared" si="36"/>
        <v>4.2446652380164858E-3</v>
      </c>
      <c r="N243">
        <f t="shared" si="31"/>
        <v>1.3446609384424294E-3</v>
      </c>
      <c r="O243">
        <f t="shared" si="41"/>
        <v>33.306984931587436</v>
      </c>
      <c r="P243">
        <f t="shared" si="37"/>
        <v>-6.6116133880858312</v>
      </c>
    </row>
    <row r="244" spans="1:16" x14ac:dyDescent="0.25">
      <c r="A244">
        <v>161</v>
      </c>
      <c r="B244">
        <f t="shared" si="43"/>
        <v>2.5911971152330637E-2</v>
      </c>
      <c r="C244">
        <f t="shared" si="32"/>
        <v>1.3637879553858232E-3</v>
      </c>
      <c r="D244">
        <f t="shared" si="38"/>
        <v>5.1116242677755705E-2</v>
      </c>
      <c r="E244">
        <f t="shared" si="33"/>
        <v>4.0339828153272885E-3</v>
      </c>
      <c r="F244">
        <f t="shared" si="30"/>
        <v>1.2779060669438926E-3</v>
      </c>
      <c r="G244">
        <f t="shared" si="42"/>
        <v>33.308296215090131</v>
      </c>
      <c r="H244">
        <f t="shared" si="34"/>
        <v>-6.6625324257719569</v>
      </c>
      <c r="J244">
        <f t="shared" si="39"/>
        <v>2.5911971152330637E-2</v>
      </c>
      <c r="K244">
        <f t="shared" si="35"/>
        <v>1.3637879553858232E-3</v>
      </c>
      <c r="L244">
        <f t="shared" si="40"/>
        <v>5.1116242677755705E-2</v>
      </c>
      <c r="M244">
        <f t="shared" si="36"/>
        <v>4.0339828153272885E-3</v>
      </c>
      <c r="N244">
        <f t="shared" si="31"/>
        <v>1.2779060669438926E-3</v>
      </c>
      <c r="O244">
        <f t="shared" si="41"/>
        <v>33.308296215090131</v>
      </c>
      <c r="P244">
        <f t="shared" si="37"/>
        <v>-6.6625324257719569</v>
      </c>
    </row>
    <row r="245" spans="1:16" x14ac:dyDescent="0.25">
      <c r="A245">
        <v>162</v>
      </c>
      <c r="B245">
        <f t="shared" si="43"/>
        <v>2.4616372594714105E-2</v>
      </c>
      <c r="C245">
        <f t="shared" si="32"/>
        <v>1.295598557616532E-3</v>
      </c>
      <c r="D245">
        <f t="shared" si="38"/>
        <v>4.8578123034540559E-2</v>
      </c>
      <c r="E245">
        <f t="shared" si="33"/>
        <v>3.8337182008316775E-3</v>
      </c>
      <c r="F245">
        <f t="shared" si="30"/>
        <v>1.2144530758635139E-3</v>
      </c>
      <c r="G245">
        <f t="shared" si="42"/>
        <v>33.309542394661534</v>
      </c>
      <c r="H245">
        <f t="shared" si="34"/>
        <v>-6.7134614468567557</v>
      </c>
      <c r="J245">
        <f t="shared" si="39"/>
        <v>2.4616372594714105E-2</v>
      </c>
      <c r="K245">
        <f t="shared" si="35"/>
        <v>1.295598557616532E-3</v>
      </c>
      <c r="L245">
        <f t="shared" si="40"/>
        <v>4.8578123034540559E-2</v>
      </c>
      <c r="M245">
        <f t="shared" si="36"/>
        <v>3.8337182008316775E-3</v>
      </c>
      <c r="N245">
        <f t="shared" si="31"/>
        <v>1.2144530758635139E-3</v>
      </c>
      <c r="O245">
        <f t="shared" si="41"/>
        <v>33.309542394661534</v>
      </c>
      <c r="P245">
        <f t="shared" si="37"/>
        <v>-6.7134614468567557</v>
      </c>
    </row>
    <row r="246" spans="1:16" x14ac:dyDescent="0.25">
      <c r="A246">
        <v>163</v>
      </c>
      <c r="B246">
        <f t="shared" si="43"/>
        <v>2.3385553964978399E-2</v>
      </c>
      <c r="C246">
        <f t="shared" si="32"/>
        <v>1.2308186297357053E-3</v>
      </c>
      <c r="D246">
        <f t="shared" si="38"/>
        <v>4.6165582436685719E-2</v>
      </c>
      <c r="E246">
        <f t="shared" si="33"/>
        <v>3.6433592275905416E-3</v>
      </c>
      <c r="F246">
        <f t="shared" si="30"/>
        <v>1.154139560917143E-3</v>
      </c>
      <c r="G246">
        <f t="shared" si="42"/>
        <v>33.310726690979926</v>
      </c>
      <c r="H246">
        <f t="shared" si="34"/>
        <v>-6.7644001815385106</v>
      </c>
      <c r="J246">
        <f t="shared" si="39"/>
        <v>2.3385553964978399E-2</v>
      </c>
      <c r="K246">
        <f t="shared" si="35"/>
        <v>1.2308186297357053E-3</v>
      </c>
      <c r="L246">
        <f t="shared" si="40"/>
        <v>4.6165582436685719E-2</v>
      </c>
      <c r="M246">
        <f t="shared" si="36"/>
        <v>3.6433592275905416E-3</v>
      </c>
      <c r="N246">
        <f t="shared" si="31"/>
        <v>1.154139560917143E-3</v>
      </c>
      <c r="O246">
        <f t="shared" si="41"/>
        <v>33.310726690979926</v>
      </c>
      <c r="P246">
        <f t="shared" si="37"/>
        <v>-6.7644001815385106</v>
      </c>
    </row>
    <row r="247" spans="1:16" x14ac:dyDescent="0.25">
      <c r="A247">
        <v>164</v>
      </c>
      <c r="B247">
        <f t="shared" si="43"/>
        <v>2.2216276266729479E-2</v>
      </c>
      <c r="C247">
        <f t="shared" si="32"/>
        <v>1.1692776982489201E-3</v>
      </c>
      <c r="D247">
        <f t="shared" si="38"/>
        <v>4.3872441452183213E-2</v>
      </c>
      <c r="E247">
        <f t="shared" si="33"/>
        <v>3.4624186827514293E-3</v>
      </c>
      <c r="F247">
        <f t="shared" si="30"/>
        <v>1.0968110363045803E-3</v>
      </c>
      <c r="G247">
        <f t="shared" si="42"/>
        <v>33.311852166278534</v>
      </c>
      <c r="H247">
        <f t="shared" si="34"/>
        <v>-6.8153483674905537</v>
      </c>
      <c r="J247">
        <f t="shared" si="39"/>
        <v>2.2216276266729479E-2</v>
      </c>
      <c r="K247">
        <f t="shared" si="35"/>
        <v>1.1692776982489201E-3</v>
      </c>
      <c r="L247">
        <f t="shared" si="40"/>
        <v>4.3872441452183213E-2</v>
      </c>
      <c r="M247">
        <f t="shared" si="36"/>
        <v>3.4624186827514293E-3</v>
      </c>
      <c r="N247">
        <f t="shared" si="31"/>
        <v>1.0968110363045803E-3</v>
      </c>
      <c r="O247">
        <f t="shared" si="41"/>
        <v>33.311852166278534</v>
      </c>
      <c r="P247">
        <f t="shared" si="37"/>
        <v>-6.8153483674905537</v>
      </c>
    </row>
    <row r="248" spans="1:16" x14ac:dyDescent="0.25">
      <c r="A248">
        <v>165</v>
      </c>
      <c r="B248">
        <f t="shared" si="43"/>
        <v>2.1105462453393006E-2</v>
      </c>
      <c r="C248">
        <f t="shared" si="32"/>
        <v>1.1108138133364739E-3</v>
      </c>
      <c r="D248">
        <f t="shared" si="38"/>
        <v>4.1692822156605948E-2</v>
      </c>
      <c r="E248">
        <f t="shared" si="33"/>
        <v>3.2904331089137406E-3</v>
      </c>
      <c r="F248">
        <f t="shared" si="30"/>
        <v>1.0423205539151488E-3</v>
      </c>
      <c r="G248">
        <f t="shared" si="42"/>
        <v>33.312921732073647</v>
      </c>
      <c r="H248">
        <f t="shared" si="34"/>
        <v>-6.8663057496445061</v>
      </c>
      <c r="J248">
        <f t="shared" si="39"/>
        <v>2.1105462453393006E-2</v>
      </c>
      <c r="K248">
        <f t="shared" si="35"/>
        <v>1.1108138133364739E-3</v>
      </c>
      <c r="L248">
        <f t="shared" si="40"/>
        <v>4.1692822156605948E-2</v>
      </c>
      <c r="M248">
        <f t="shared" si="36"/>
        <v>3.2904331089137406E-3</v>
      </c>
      <c r="N248">
        <f t="shared" si="31"/>
        <v>1.0423205539151488E-3</v>
      </c>
      <c r="O248">
        <f t="shared" si="41"/>
        <v>33.312921732073647</v>
      </c>
      <c r="P248">
        <f t="shared" si="37"/>
        <v>-6.8663057496445061</v>
      </c>
    </row>
    <row r="249" spans="1:16" x14ac:dyDescent="0.25">
      <c r="A249">
        <v>166</v>
      </c>
      <c r="B249">
        <f t="shared" si="43"/>
        <v>2.0050189330723354E-2</v>
      </c>
      <c r="C249">
        <f t="shared" si="32"/>
        <v>1.0552731226696503E-3</v>
      </c>
      <c r="D249">
        <f t="shared" si="38"/>
        <v>3.9621133617530148E-2</v>
      </c>
      <c r="E249">
        <f t="shared" si="33"/>
        <v>3.1269616617454464E-3</v>
      </c>
      <c r="F249">
        <f t="shared" si="30"/>
        <v>9.9052834043825361E-4</v>
      </c>
      <c r="G249">
        <f t="shared" si="42"/>
        <v>33.313938156520827</v>
      </c>
      <c r="H249">
        <f t="shared" si="34"/>
        <v>-6.917272079980318</v>
      </c>
      <c r="J249">
        <f t="shared" si="39"/>
        <v>2.0050189330723354E-2</v>
      </c>
      <c r="K249">
        <f t="shared" si="35"/>
        <v>1.0552731226696503E-3</v>
      </c>
      <c r="L249">
        <f t="shared" si="40"/>
        <v>3.9621133617530148E-2</v>
      </c>
      <c r="M249">
        <f t="shared" si="36"/>
        <v>3.1269616617454464E-3</v>
      </c>
      <c r="N249">
        <f t="shared" si="31"/>
        <v>9.9052834043825361E-4</v>
      </c>
      <c r="O249">
        <f t="shared" si="41"/>
        <v>33.313938156520827</v>
      </c>
      <c r="P249">
        <f t="shared" si="37"/>
        <v>-6.917272079980318</v>
      </c>
    </row>
    <row r="250" spans="1:16" x14ac:dyDescent="0.25">
      <c r="A250">
        <v>167</v>
      </c>
      <c r="B250">
        <f t="shared" si="43"/>
        <v>1.9047679864187185E-2</v>
      </c>
      <c r="C250">
        <f t="shared" si="32"/>
        <v>1.0025094665361677E-3</v>
      </c>
      <c r="D250">
        <f t="shared" si="38"/>
        <v>3.7652058062751556E-2</v>
      </c>
      <c r="E250">
        <f t="shared" si="33"/>
        <v>2.9715850213147608E-3</v>
      </c>
      <c r="F250">
        <f t="shared" si="30"/>
        <v>9.4130145156878895E-4</v>
      </c>
      <c r="G250">
        <f t="shared" si="42"/>
        <v>33.314904071416834</v>
      </c>
      <c r="H250">
        <f t="shared" si="34"/>
        <v>-6.96824711732285</v>
      </c>
      <c r="J250">
        <f t="shared" si="39"/>
        <v>1.9047679864187185E-2</v>
      </c>
      <c r="K250">
        <f t="shared" si="35"/>
        <v>1.0025094665361677E-3</v>
      </c>
      <c r="L250">
        <f t="shared" si="40"/>
        <v>3.7652058062751556E-2</v>
      </c>
      <c r="M250">
        <f t="shared" si="36"/>
        <v>2.9715850213147608E-3</v>
      </c>
      <c r="N250">
        <f t="shared" si="31"/>
        <v>9.4130145156878895E-4</v>
      </c>
      <c r="O250">
        <f t="shared" si="41"/>
        <v>33.314904071416834</v>
      </c>
      <c r="P250">
        <f t="shared" si="37"/>
        <v>-6.96824711732285</v>
      </c>
    </row>
    <row r="251" spans="1:16" x14ac:dyDescent="0.25">
      <c r="A251">
        <v>168</v>
      </c>
      <c r="B251">
        <f t="shared" si="43"/>
        <v>1.8095295870977825E-2</v>
      </c>
      <c r="C251">
        <f t="shared" si="32"/>
        <v>9.5238399320935927E-4</v>
      </c>
      <c r="D251">
        <f t="shared" si="38"/>
        <v>3.5780537701254542E-2</v>
      </c>
      <c r="E251">
        <f t="shared" si="33"/>
        <v>2.8239043547063671E-3</v>
      </c>
      <c r="F251">
        <f t="shared" si="30"/>
        <v>8.9451344253136354E-4</v>
      </c>
      <c r="G251">
        <f t="shared" si="42"/>
        <v>33.31582197886388</v>
      </c>
      <c r="H251">
        <f t="shared" si="34"/>
        <v>-7.0192306271447817</v>
      </c>
      <c r="J251">
        <f t="shared" si="39"/>
        <v>1.8095295870977825E-2</v>
      </c>
      <c r="K251">
        <f t="shared" si="35"/>
        <v>9.5238399320935927E-4</v>
      </c>
      <c r="L251">
        <f t="shared" si="40"/>
        <v>3.5780537701254542E-2</v>
      </c>
      <c r="M251">
        <f t="shared" si="36"/>
        <v>2.8239043547063671E-3</v>
      </c>
      <c r="N251">
        <f t="shared" si="31"/>
        <v>8.9451344253136354E-4</v>
      </c>
      <c r="O251">
        <f t="shared" si="41"/>
        <v>33.31582197886388</v>
      </c>
      <c r="P251">
        <f t="shared" si="37"/>
        <v>-7.0192306271447817</v>
      </c>
    </row>
    <row r="252" spans="1:16" x14ac:dyDescent="0.25">
      <c r="A252">
        <v>169</v>
      </c>
      <c r="B252">
        <f t="shared" si="43"/>
        <v>1.7190531077428933E-2</v>
      </c>
      <c r="C252">
        <f t="shared" si="32"/>
        <v>9.0476479354889127E-4</v>
      </c>
      <c r="D252">
        <f t="shared" si="38"/>
        <v>3.4001762167209341E-2</v>
      </c>
      <c r="E252">
        <f t="shared" si="33"/>
        <v>2.6835403275940906E-3</v>
      </c>
      <c r="F252">
        <f t="shared" si="30"/>
        <v>8.5004405418023354E-4</v>
      </c>
      <c r="G252">
        <f t="shared" si="42"/>
        <v>33.316694257612234</v>
      </c>
      <c r="H252">
        <f t="shared" si="34"/>
        <v>-7.0702223813756255</v>
      </c>
      <c r="J252">
        <f t="shared" si="39"/>
        <v>1.7190531077428933E-2</v>
      </c>
      <c r="K252">
        <f t="shared" si="35"/>
        <v>9.0476479354889127E-4</v>
      </c>
      <c r="L252">
        <f t="shared" si="40"/>
        <v>3.4001762167209341E-2</v>
      </c>
      <c r="M252">
        <f t="shared" si="36"/>
        <v>2.6835403275940906E-3</v>
      </c>
      <c r="N252">
        <f t="shared" si="31"/>
        <v>8.5004405418023354E-4</v>
      </c>
      <c r="O252">
        <f t="shared" si="41"/>
        <v>33.316694257612234</v>
      </c>
      <c r="P252">
        <f t="shared" si="37"/>
        <v>-7.0702223813756255</v>
      </c>
    </row>
    <row r="253" spans="1:16" x14ac:dyDescent="0.25">
      <c r="A253">
        <v>170</v>
      </c>
      <c r="B253">
        <f t="shared" si="43"/>
        <v>1.6331004523557485E-2</v>
      </c>
      <c r="C253">
        <f t="shared" si="32"/>
        <v>8.5952655387144675E-4</v>
      </c>
      <c r="D253">
        <f t="shared" si="38"/>
        <v>3.231115655854009E-2</v>
      </c>
      <c r="E253">
        <f t="shared" si="33"/>
        <v>2.5501321625407006E-3</v>
      </c>
      <c r="F253">
        <f t="shared" si="30"/>
        <v>8.077789139635022E-4</v>
      </c>
      <c r="G253">
        <f t="shared" si="42"/>
        <v>33.317523169096305</v>
      </c>
      <c r="H253">
        <f t="shared" si="34"/>
        <v>-7.1212221582166251</v>
      </c>
      <c r="J253">
        <f t="shared" si="39"/>
        <v>1.6331004523557485E-2</v>
      </c>
      <c r="K253">
        <f t="shared" si="35"/>
        <v>8.5952655387144675E-4</v>
      </c>
      <c r="L253">
        <f t="shared" si="40"/>
        <v>3.231115655854009E-2</v>
      </c>
      <c r="M253">
        <f t="shared" si="36"/>
        <v>2.5501321625407006E-3</v>
      </c>
      <c r="N253">
        <f t="shared" si="31"/>
        <v>8.077789139635022E-4</v>
      </c>
      <c r="O253">
        <f t="shared" si="41"/>
        <v>33.317523169096305</v>
      </c>
      <c r="P253">
        <f t="shared" si="37"/>
        <v>-7.1212221582166251</v>
      </c>
    </row>
    <row r="254" spans="1:16" x14ac:dyDescent="0.25">
      <c r="A254">
        <v>171</v>
      </c>
      <c r="B254">
        <f t="shared" si="43"/>
        <v>1.5514454297379611E-2</v>
      </c>
      <c r="C254">
        <f t="shared" si="32"/>
        <v>8.1655022617787426E-4</v>
      </c>
      <c r="D254">
        <f t="shared" si="38"/>
        <v>3.0704370042827459E-2</v>
      </c>
      <c r="E254">
        <f t="shared" si="33"/>
        <v>2.4233367418905064E-3</v>
      </c>
      <c r="F254">
        <f t="shared" si="30"/>
        <v>7.6760925107068642E-4</v>
      </c>
      <c r="G254">
        <f t="shared" si="42"/>
        <v>33.318310863178823</v>
      </c>
      <c r="H254">
        <f t="shared" si="34"/>
        <v>-7.1722297419613437</v>
      </c>
      <c r="J254">
        <f t="shared" si="39"/>
        <v>1.5514454297379611E-2</v>
      </c>
      <c r="K254">
        <f t="shared" si="35"/>
        <v>8.1655022617787426E-4</v>
      </c>
      <c r="L254">
        <f t="shared" si="40"/>
        <v>3.0704370042827459E-2</v>
      </c>
      <c r="M254">
        <f t="shared" si="36"/>
        <v>2.4233367418905064E-3</v>
      </c>
      <c r="N254">
        <f t="shared" si="31"/>
        <v>7.6760925107068642E-4</v>
      </c>
      <c r="O254">
        <f t="shared" si="41"/>
        <v>33.318310863178823</v>
      </c>
      <c r="P254">
        <f t="shared" si="37"/>
        <v>-7.1722297419613437</v>
      </c>
    </row>
    <row r="255" spans="1:16" x14ac:dyDescent="0.25">
      <c r="A255">
        <v>172</v>
      </c>
      <c r="B255">
        <f t="shared" si="43"/>
        <v>1.473873158251063E-2</v>
      </c>
      <c r="C255">
        <f t="shared" si="32"/>
        <v>7.7572271486898059E-4</v>
      </c>
      <c r="D255">
        <f t="shared" si="38"/>
        <v>2.9177265004484382E-2</v>
      </c>
      <c r="E255">
        <f t="shared" si="33"/>
        <v>2.302827753212059E-3</v>
      </c>
      <c r="F255">
        <f t="shared" si="30"/>
        <v>7.2943162511210954E-4</v>
      </c>
      <c r="G255">
        <f t="shared" si="42"/>
        <v>33.319059383616917</v>
      </c>
      <c r="H255">
        <f t="shared" si="34"/>
        <v>-7.223244922821757</v>
      </c>
      <c r="J255">
        <f t="shared" si="39"/>
        <v>1.473873158251063E-2</v>
      </c>
      <c r="K255">
        <f t="shared" si="35"/>
        <v>7.7572271486898059E-4</v>
      </c>
      <c r="L255">
        <f t="shared" si="40"/>
        <v>2.9177265004484382E-2</v>
      </c>
      <c r="M255">
        <f t="shared" si="36"/>
        <v>2.302827753212059E-3</v>
      </c>
      <c r="N255">
        <f t="shared" si="31"/>
        <v>7.2943162511210954E-4</v>
      </c>
      <c r="O255">
        <f t="shared" si="41"/>
        <v>33.319059383616917</v>
      </c>
      <c r="P255">
        <f t="shared" si="37"/>
        <v>-7.223244922821757</v>
      </c>
    </row>
    <row r="256" spans="1:16" x14ac:dyDescent="0.25">
      <c r="A256">
        <v>173</v>
      </c>
      <c r="B256">
        <f t="shared" si="43"/>
        <v>1.4001795003385099E-2</v>
      </c>
      <c r="C256">
        <f t="shared" si="32"/>
        <v>7.3693657912553149E-4</v>
      </c>
      <c r="D256">
        <f t="shared" si="38"/>
        <v>2.7725906708273587E-2</v>
      </c>
      <c r="E256">
        <f t="shared" si="33"/>
        <v>2.1882948753363285E-3</v>
      </c>
      <c r="F256">
        <f t="shared" si="30"/>
        <v>6.9314766770683966E-4</v>
      </c>
      <c r="G256">
        <f t="shared" si="42"/>
        <v>33.319770673263328</v>
      </c>
      <c r="H256">
        <f t="shared" si="34"/>
        <v>-7.2742674967596397</v>
      </c>
      <c r="J256">
        <f t="shared" si="39"/>
        <v>1.4001795003385099E-2</v>
      </c>
      <c r="K256">
        <f t="shared" si="35"/>
        <v>7.3693657912553149E-4</v>
      </c>
      <c r="L256">
        <f t="shared" si="40"/>
        <v>2.7725906708273587E-2</v>
      </c>
      <c r="M256">
        <f t="shared" si="36"/>
        <v>2.1882948753363285E-3</v>
      </c>
      <c r="N256">
        <f t="shared" si="31"/>
        <v>6.9314766770683966E-4</v>
      </c>
      <c r="O256">
        <f t="shared" si="41"/>
        <v>33.319770673263328</v>
      </c>
      <c r="P256">
        <f t="shared" si="37"/>
        <v>-7.2742674967596397</v>
      </c>
    </row>
    <row r="257" spans="1:16" x14ac:dyDescent="0.25">
      <c r="A257">
        <v>174</v>
      </c>
      <c r="B257">
        <f t="shared" si="43"/>
        <v>1.3301705253215845E-2</v>
      </c>
      <c r="C257">
        <f t="shared" si="32"/>
        <v>7.0008975016925493E-4</v>
      </c>
      <c r="D257">
        <f t="shared" si="38"/>
        <v>2.6346553455322323E-2</v>
      </c>
      <c r="E257">
        <f t="shared" si="33"/>
        <v>2.0794430031205189E-3</v>
      </c>
      <c r="F257">
        <f t="shared" si="30"/>
        <v>6.5866383638305806E-4</v>
      </c>
      <c r="G257">
        <f t="shared" si="42"/>
        <v>33.320446579015375</v>
      </c>
      <c r="H257">
        <f t="shared" si="34"/>
        <v>-7.325297265323087</v>
      </c>
      <c r="J257">
        <f t="shared" si="39"/>
        <v>1.3301705253215845E-2</v>
      </c>
      <c r="K257">
        <f t="shared" si="35"/>
        <v>7.0008975016925493E-4</v>
      </c>
      <c r="L257">
        <f t="shared" si="40"/>
        <v>2.6346553455322323E-2</v>
      </c>
      <c r="M257">
        <f t="shared" si="36"/>
        <v>2.0794430031205189E-3</v>
      </c>
      <c r="N257">
        <f t="shared" si="31"/>
        <v>6.5866383638305806E-4</v>
      </c>
      <c r="O257">
        <f t="shared" si="41"/>
        <v>33.320446579015375</v>
      </c>
      <c r="P257">
        <f t="shared" si="37"/>
        <v>-7.325297265323087</v>
      </c>
    </row>
    <row r="258" spans="1:16" x14ac:dyDescent="0.25">
      <c r="A258">
        <v>175</v>
      </c>
      <c r="B258">
        <f t="shared" si="43"/>
        <v>1.2636619990555053E-2</v>
      </c>
      <c r="C258">
        <f t="shared" si="32"/>
        <v>6.6508526266079225E-4</v>
      </c>
      <c r="D258">
        <f t="shared" si="38"/>
        <v>2.5035647208833941E-2</v>
      </c>
      <c r="E258">
        <f t="shared" si="33"/>
        <v>1.9759915091491741E-3</v>
      </c>
      <c r="F258">
        <f t="shared" si="30"/>
        <v>6.258911802208485E-4</v>
      </c>
      <c r="G258">
        <f t="shared" si="42"/>
        <v>33.32108885652368</v>
      </c>
      <c r="H258">
        <f t="shared" si="34"/>
        <v>-7.3763340354879938</v>
      </c>
      <c r="J258">
        <f t="shared" si="39"/>
        <v>1.2636619990555053E-2</v>
      </c>
      <c r="K258">
        <f t="shared" si="35"/>
        <v>6.6508526266079225E-4</v>
      </c>
      <c r="L258">
        <f t="shared" si="40"/>
        <v>2.5035647208833941E-2</v>
      </c>
      <c r="M258">
        <f t="shared" si="36"/>
        <v>1.9759915091491741E-3</v>
      </c>
      <c r="N258">
        <f t="shared" si="31"/>
        <v>6.258911802208485E-4</v>
      </c>
      <c r="O258">
        <f t="shared" si="41"/>
        <v>33.32108885652368</v>
      </c>
      <c r="P258">
        <f t="shared" si="37"/>
        <v>-7.3763340354879938</v>
      </c>
    </row>
    <row r="259" spans="1:16" x14ac:dyDescent="0.25">
      <c r="A259">
        <v>176</v>
      </c>
      <c r="B259">
        <f t="shared" si="43"/>
        <v>1.2004788991027301E-2</v>
      </c>
      <c r="C259">
        <f t="shared" si="32"/>
        <v>6.3183099952775267E-4</v>
      </c>
      <c r="D259">
        <f t="shared" si="38"/>
        <v>2.3789804667699147E-2</v>
      </c>
      <c r="E259">
        <f t="shared" si="33"/>
        <v>1.8776735406625454E-3</v>
      </c>
      <c r="F259">
        <f t="shared" si="30"/>
        <v>5.9474511669247864E-4</v>
      </c>
      <c r="G259">
        <f t="shared" si="42"/>
        <v>33.321699174672133</v>
      </c>
      <c r="H259">
        <f t="shared" si="34"/>
        <v>-7.4273776195043162</v>
      </c>
      <c r="J259">
        <f t="shared" si="39"/>
        <v>1.2004788991027301E-2</v>
      </c>
      <c r="K259">
        <f t="shared" si="35"/>
        <v>6.3183099952775267E-4</v>
      </c>
      <c r="L259">
        <f t="shared" si="40"/>
        <v>2.3789804667699147E-2</v>
      </c>
      <c r="M259">
        <f t="shared" si="36"/>
        <v>1.8776735406625454E-3</v>
      </c>
      <c r="N259">
        <f t="shared" si="31"/>
        <v>5.9474511669247864E-4</v>
      </c>
      <c r="O259">
        <f t="shared" si="41"/>
        <v>33.321699174672133</v>
      </c>
      <c r="P259">
        <f t="shared" si="37"/>
        <v>-7.4273776195043162</v>
      </c>
    </row>
    <row r="260" spans="1:16" x14ac:dyDescent="0.25">
      <c r="A260">
        <v>177</v>
      </c>
      <c r="B260">
        <f t="shared" si="43"/>
        <v>1.1404549541475935E-2</v>
      </c>
      <c r="C260">
        <f t="shared" si="32"/>
        <v>6.0023944955136512E-4</v>
      </c>
      <c r="D260">
        <f t="shared" si="38"/>
        <v>2.2605808767173077E-2</v>
      </c>
      <c r="E260">
        <f t="shared" si="33"/>
        <v>1.7842353500774359E-3</v>
      </c>
      <c r="F260">
        <f t="shared" si="30"/>
        <v>5.6514521917932689E-4</v>
      </c>
      <c r="G260">
        <f t="shared" si="42"/>
        <v>33.322279119840069</v>
      </c>
      <c r="H260">
        <f t="shared" si="34"/>
        <v>-7.478427834746971</v>
      </c>
      <c r="J260">
        <f t="shared" si="39"/>
        <v>1.1404549541475935E-2</v>
      </c>
      <c r="K260">
        <f t="shared" si="35"/>
        <v>6.0023944955136512E-4</v>
      </c>
      <c r="L260">
        <f t="shared" si="40"/>
        <v>2.2605808767173077E-2</v>
      </c>
      <c r="M260">
        <f t="shared" si="36"/>
        <v>1.7842353500774359E-3</v>
      </c>
      <c r="N260">
        <f t="shared" si="31"/>
        <v>5.6514521917932689E-4</v>
      </c>
      <c r="O260">
        <f t="shared" si="41"/>
        <v>33.322279119840069</v>
      </c>
      <c r="P260">
        <f t="shared" si="37"/>
        <v>-7.478427834746971</v>
      </c>
    </row>
    <row r="261" spans="1:16" x14ac:dyDescent="0.25">
      <c r="A261">
        <v>178</v>
      </c>
      <c r="B261">
        <f t="shared" si="43"/>
        <v>1.0834322064402139E-2</v>
      </c>
      <c r="C261">
        <f t="shared" si="32"/>
        <v>5.7022747707379678E-4</v>
      </c>
      <c r="D261">
        <f t="shared" si="38"/>
        <v>2.1480600586708892E-2</v>
      </c>
      <c r="E261">
        <f t="shared" si="33"/>
        <v>1.6954356575379806E-3</v>
      </c>
      <c r="F261">
        <f t="shared" si="30"/>
        <v>5.3701501466772229E-4</v>
      </c>
      <c r="G261">
        <f t="shared" si="42"/>
        <v>33.322830199956989</v>
      </c>
      <c r="H261">
        <f t="shared" si="34"/>
        <v>-7.5294845035712026</v>
      </c>
      <c r="J261">
        <f t="shared" si="39"/>
        <v>1.0834322064402139E-2</v>
      </c>
      <c r="K261">
        <f t="shared" si="35"/>
        <v>5.7022747707379678E-4</v>
      </c>
      <c r="L261">
        <f t="shared" si="40"/>
        <v>2.1480600586708892E-2</v>
      </c>
      <c r="M261">
        <f t="shared" si="36"/>
        <v>1.6954356575379806E-3</v>
      </c>
      <c r="N261">
        <f t="shared" si="31"/>
        <v>5.3701501466772229E-4</v>
      </c>
      <c r="O261">
        <f t="shared" si="41"/>
        <v>33.322830199956989</v>
      </c>
      <c r="P261">
        <f t="shared" si="37"/>
        <v>-7.5294845035712026</v>
      </c>
    </row>
    <row r="262" spans="1:16" x14ac:dyDescent="0.25">
      <c r="A262">
        <v>179</v>
      </c>
      <c r="B262">
        <f t="shared" si="43"/>
        <v>1.0292605961182031E-2</v>
      </c>
      <c r="C262">
        <f t="shared" si="32"/>
        <v>5.4171610322010697E-4</v>
      </c>
      <c r="D262">
        <f t="shared" si="38"/>
        <v>2.0411271645925832E-2</v>
      </c>
      <c r="E262">
        <f t="shared" si="33"/>
        <v>1.6110450440031667E-3</v>
      </c>
      <c r="F262">
        <f t="shared" si="30"/>
        <v>5.1028179114814582E-4</v>
      </c>
      <c r="G262">
        <f t="shared" si="42"/>
        <v>33.323353848359901</v>
      </c>
      <c r="H262">
        <f t="shared" si="34"/>
        <v>-7.5805474531722865</v>
      </c>
      <c r="J262">
        <f t="shared" si="39"/>
        <v>1.0292605961182031E-2</v>
      </c>
      <c r="K262">
        <f t="shared" si="35"/>
        <v>5.4171610322010697E-4</v>
      </c>
      <c r="L262">
        <f t="shared" si="40"/>
        <v>2.0411271645925832E-2</v>
      </c>
      <c r="M262">
        <f t="shared" si="36"/>
        <v>1.6110450440031667E-3</v>
      </c>
      <c r="N262">
        <f t="shared" si="31"/>
        <v>5.1028179114814582E-4</v>
      </c>
      <c r="O262">
        <f t="shared" si="41"/>
        <v>33.323353848359901</v>
      </c>
      <c r="P262">
        <f t="shared" si="37"/>
        <v>-7.5805474531722865</v>
      </c>
    </row>
    <row r="263" spans="1:16" x14ac:dyDescent="0.25">
      <c r="A263">
        <v>180</v>
      </c>
      <c r="B263">
        <f t="shared" si="43"/>
        <v>9.7779756631229293E-3</v>
      </c>
      <c r="C263">
        <f t="shared" si="32"/>
        <v>5.1463029805910157E-4</v>
      </c>
      <c r="D263">
        <f t="shared" si="38"/>
        <v>1.9395056570540494E-2</v>
      </c>
      <c r="E263">
        <f t="shared" si="33"/>
        <v>1.5308453734444376E-3</v>
      </c>
      <c r="F263">
        <f t="shared" si="30"/>
        <v>4.8487641426351235E-4</v>
      </c>
      <c r="G263">
        <f t="shared" si="42"/>
        <v>33.323851427462607</v>
      </c>
      <c r="H263">
        <f t="shared" si="34"/>
        <v>-7.6316165154494122</v>
      </c>
      <c r="J263">
        <f t="shared" si="39"/>
        <v>9.7779756631229293E-3</v>
      </c>
      <c r="K263">
        <f t="shared" si="35"/>
        <v>5.1463029805910157E-4</v>
      </c>
      <c r="L263">
        <f t="shared" si="40"/>
        <v>1.9395056570540494E-2</v>
      </c>
      <c r="M263">
        <f t="shared" si="36"/>
        <v>1.5308453734444376E-3</v>
      </c>
      <c r="N263">
        <f t="shared" si="31"/>
        <v>4.8487641426351235E-4</v>
      </c>
      <c r="O263">
        <f t="shared" si="41"/>
        <v>33.323851427462607</v>
      </c>
      <c r="P263">
        <f t="shared" si="37"/>
        <v>-7.6316165154494122</v>
      </c>
    </row>
    <row r="264" spans="1:16" x14ac:dyDescent="0.25">
      <c r="A264">
        <v>181</v>
      </c>
      <c r="B264">
        <f t="shared" si="43"/>
        <v>9.2890768799667837E-3</v>
      </c>
      <c r="C264">
        <f t="shared" si="32"/>
        <v>4.8889878315614647E-4</v>
      </c>
      <c r="D264">
        <f t="shared" si="38"/>
        <v>1.8429326110906103E-2</v>
      </c>
      <c r="E264">
        <f t="shared" si="33"/>
        <v>1.4546292427905371E-3</v>
      </c>
      <c r="F264">
        <f t="shared" si="30"/>
        <v>4.6073315277265256E-4</v>
      </c>
      <c r="G264">
        <f t="shared" si="42"/>
        <v>33.324324232246127</v>
      </c>
      <c r="H264">
        <f t="shared" si="34"/>
        <v>-7.6826915268736204</v>
      </c>
      <c r="J264">
        <f t="shared" si="39"/>
        <v>9.2890768799667837E-3</v>
      </c>
      <c r="K264">
        <f t="shared" si="35"/>
        <v>4.8889878315614647E-4</v>
      </c>
      <c r="L264">
        <f t="shared" si="40"/>
        <v>1.8429326110906103E-2</v>
      </c>
      <c r="M264">
        <f t="shared" si="36"/>
        <v>1.4546292427905371E-3</v>
      </c>
      <c r="N264">
        <f t="shared" si="31"/>
        <v>4.6073315277265256E-4</v>
      </c>
      <c r="O264">
        <f t="shared" si="41"/>
        <v>33.324324232246127</v>
      </c>
      <c r="P264">
        <f t="shared" si="37"/>
        <v>-7.6826915268736204</v>
      </c>
    </row>
    <row r="265" spans="1:16" x14ac:dyDescent="0.25">
      <c r="A265">
        <v>182</v>
      </c>
      <c r="B265">
        <f t="shared" si="43"/>
        <v>8.8246230359684437E-3</v>
      </c>
      <c r="C265">
        <f t="shared" si="32"/>
        <v>4.6445384399833919E-4</v>
      </c>
      <c r="D265">
        <f t="shared" si="38"/>
        <v>1.7511580496586486E-2</v>
      </c>
      <c r="E265">
        <f t="shared" si="33"/>
        <v>1.3821994583179576E-3</v>
      </c>
      <c r="F265">
        <f t="shared" si="30"/>
        <v>4.3778951241466214E-4</v>
      </c>
      <c r="G265">
        <f t="shared" si="42"/>
        <v>33.324773493578718</v>
      </c>
      <c r="H265">
        <f t="shared" si="34"/>
        <v>-7.7337723283596507</v>
      </c>
      <c r="J265">
        <f t="shared" si="39"/>
        <v>8.8246230359684437E-3</v>
      </c>
      <c r="K265">
        <f t="shared" si="35"/>
        <v>4.6445384399833919E-4</v>
      </c>
      <c r="L265">
        <f t="shared" si="40"/>
        <v>1.7511580496586486E-2</v>
      </c>
      <c r="M265">
        <f t="shared" si="36"/>
        <v>1.3821994583179576E-3</v>
      </c>
      <c r="N265">
        <f t="shared" si="31"/>
        <v>4.3778951241466214E-4</v>
      </c>
      <c r="O265">
        <f t="shared" si="41"/>
        <v>33.324773493578718</v>
      </c>
      <c r="P265">
        <f t="shared" si="37"/>
        <v>-7.7337723283596507</v>
      </c>
    </row>
    <row r="266" spans="1:16" x14ac:dyDescent="0.25">
      <c r="A266">
        <v>183</v>
      </c>
      <c r="B266">
        <f t="shared" si="43"/>
        <v>8.3833918841700224E-3</v>
      </c>
      <c r="C266">
        <f t="shared" si="32"/>
        <v>4.4123115179842218E-4</v>
      </c>
      <c r="D266">
        <f t="shared" si="38"/>
        <v>1.663944311114092E-2</v>
      </c>
      <c r="E266">
        <f t="shared" si="33"/>
        <v>1.3133685372439864E-3</v>
      </c>
      <c r="F266">
        <f t="shared" si="30"/>
        <v>4.1598607777852301E-4</v>
      </c>
      <c r="G266">
        <f t="shared" si="42"/>
        <v>33.325200381373811</v>
      </c>
      <c r="H266">
        <f t="shared" si="34"/>
        <v>-7.7848587651415899</v>
      </c>
      <c r="J266">
        <f t="shared" si="39"/>
        <v>8.3833918841700224E-3</v>
      </c>
      <c r="K266">
        <f t="shared" si="35"/>
        <v>4.4123115179842218E-4</v>
      </c>
      <c r="L266">
        <f t="shared" si="40"/>
        <v>1.663944311114092E-2</v>
      </c>
      <c r="M266">
        <f t="shared" si="36"/>
        <v>1.3133685372439864E-3</v>
      </c>
      <c r="N266">
        <f t="shared" si="31"/>
        <v>4.1598607777852301E-4</v>
      </c>
      <c r="O266">
        <f t="shared" si="41"/>
        <v>33.325200381373811</v>
      </c>
      <c r="P266">
        <f t="shared" si="37"/>
        <v>-7.7848587651415899</v>
      </c>
    </row>
    <row r="267" spans="1:16" x14ac:dyDescent="0.25">
      <c r="A267">
        <v>184</v>
      </c>
      <c r="B267">
        <f t="shared" si="43"/>
        <v>7.9642222899615218E-3</v>
      </c>
      <c r="C267">
        <f t="shared" si="32"/>
        <v>4.1916959420850114E-4</v>
      </c>
      <c r="D267">
        <f t="shared" si="38"/>
        <v>1.5810654472013852E-2</v>
      </c>
      <c r="E267">
        <f t="shared" si="33"/>
        <v>1.2479582333355691E-3</v>
      </c>
      <c r="F267">
        <f t="shared" si="30"/>
        <v>3.9526636180034632E-4</v>
      </c>
      <c r="G267">
        <f t="shared" si="42"/>
        <v>33.325606007593599</v>
      </c>
      <c r="H267">
        <f t="shared" si="34"/>
        <v>-7.8359506866521791</v>
      </c>
      <c r="J267">
        <f t="shared" si="39"/>
        <v>7.9642222899615218E-3</v>
      </c>
      <c r="K267">
        <f t="shared" si="35"/>
        <v>4.1916959420850114E-4</v>
      </c>
      <c r="L267">
        <f t="shared" si="40"/>
        <v>1.5810654472013852E-2</v>
      </c>
      <c r="M267">
        <f t="shared" si="36"/>
        <v>1.2479582333355691E-3</v>
      </c>
      <c r="N267">
        <f t="shared" si="31"/>
        <v>3.9526636180034632E-4</v>
      </c>
      <c r="O267">
        <f t="shared" si="41"/>
        <v>33.325606007593599</v>
      </c>
      <c r="P267">
        <f t="shared" si="37"/>
        <v>-7.8359506866521791</v>
      </c>
    </row>
    <row r="268" spans="1:16" x14ac:dyDescent="0.25">
      <c r="A268">
        <v>185</v>
      </c>
      <c r="B268">
        <f t="shared" si="43"/>
        <v>7.5660111754634459E-3</v>
      </c>
      <c r="C268">
        <f t="shared" si="32"/>
        <v>3.982111144980761E-4</v>
      </c>
      <c r="D268">
        <f t="shared" si="38"/>
        <v>1.502306650111089E-2</v>
      </c>
      <c r="E268">
        <f t="shared" si="33"/>
        <v>1.1857990854010391E-3</v>
      </c>
      <c r="F268">
        <f t="shared" si="30"/>
        <v>3.7557666252777225E-4</v>
      </c>
      <c r="G268">
        <f t="shared" si="42"/>
        <v>33.325991429105763</v>
      </c>
      <c r="H268">
        <f t="shared" si="34"/>
        <v>-7.8870479464056755</v>
      </c>
      <c r="J268">
        <f t="shared" si="39"/>
        <v>7.5660111754634459E-3</v>
      </c>
      <c r="K268">
        <f t="shared" si="35"/>
        <v>3.982111144980761E-4</v>
      </c>
      <c r="L268">
        <f t="shared" si="40"/>
        <v>1.502306650111089E-2</v>
      </c>
      <c r="M268">
        <f t="shared" si="36"/>
        <v>1.1857990854010391E-3</v>
      </c>
      <c r="N268">
        <f t="shared" si="31"/>
        <v>3.7557666252777225E-4</v>
      </c>
      <c r="O268">
        <f t="shared" si="41"/>
        <v>33.325991429105763</v>
      </c>
      <c r="P268">
        <f t="shared" si="37"/>
        <v>-7.8870479464056755</v>
      </c>
    </row>
    <row r="269" spans="1:16" x14ac:dyDescent="0.25">
      <c r="A269">
        <v>186</v>
      </c>
      <c r="B269">
        <f t="shared" si="43"/>
        <v>7.1877106166902734E-3</v>
      </c>
      <c r="C269">
        <f t="shared" si="32"/>
        <v>3.783005587731723E-4</v>
      </c>
      <c r="D269">
        <f t="shared" si="38"/>
        <v>1.4274637072300745E-2</v>
      </c>
      <c r="E269">
        <f t="shared" si="33"/>
        <v>1.1267299875833167E-3</v>
      </c>
      <c r="F269">
        <f t="shared" si="30"/>
        <v>3.5686592680751864E-4</v>
      </c>
      <c r="G269">
        <f t="shared" si="42"/>
        <v>33.326357650400432</v>
      </c>
      <c r="H269">
        <f t="shared" si="34"/>
        <v>-7.9381504018841484</v>
      </c>
      <c r="J269">
        <f t="shared" si="39"/>
        <v>7.1877106166902734E-3</v>
      </c>
      <c r="K269">
        <f t="shared" si="35"/>
        <v>3.783005587731723E-4</v>
      </c>
      <c r="L269">
        <f t="shared" si="40"/>
        <v>1.4274637072300745E-2</v>
      </c>
      <c r="M269">
        <f t="shared" si="36"/>
        <v>1.1267299875833167E-3</v>
      </c>
      <c r="N269">
        <f t="shared" si="31"/>
        <v>3.5686592680751864E-4</v>
      </c>
      <c r="O269">
        <f t="shared" si="41"/>
        <v>33.326357650400432</v>
      </c>
      <c r="P269">
        <f t="shared" si="37"/>
        <v>-7.9381504018841484</v>
      </c>
    </row>
    <row r="270" spans="1:16" x14ac:dyDescent="0.25">
      <c r="A270">
        <v>187</v>
      </c>
      <c r="B270">
        <f t="shared" si="43"/>
        <v>6.8283250858557597E-3</v>
      </c>
      <c r="C270">
        <f t="shared" si="32"/>
        <v>3.593855308345137E-4</v>
      </c>
      <c r="D270">
        <f t="shared" si="38"/>
        <v>1.3563424822712703E-2</v>
      </c>
      <c r="E270">
        <f t="shared" si="33"/>
        <v>1.070597780422556E-3</v>
      </c>
      <c r="F270">
        <f t="shared" si="30"/>
        <v>3.3908562056781755E-4</v>
      </c>
      <c r="G270">
        <f t="shared" si="42"/>
        <v>33.326705626174117</v>
      </c>
      <c r="H270">
        <f t="shared" si="34"/>
        <v>-7.9892579144271041</v>
      </c>
      <c r="J270">
        <f t="shared" si="39"/>
        <v>6.8283250858557597E-3</v>
      </c>
      <c r="K270">
        <f t="shared" si="35"/>
        <v>3.593855308345137E-4</v>
      </c>
      <c r="L270">
        <f t="shared" si="40"/>
        <v>1.3563424822712703E-2</v>
      </c>
      <c r="M270">
        <f t="shared" si="36"/>
        <v>1.070597780422556E-3</v>
      </c>
      <c r="N270">
        <f t="shared" si="31"/>
        <v>3.3908562056781755E-4</v>
      </c>
      <c r="O270">
        <f t="shared" si="41"/>
        <v>33.326705626174117</v>
      </c>
      <c r="P270">
        <f t="shared" si="37"/>
        <v>-7.9892579144271041</v>
      </c>
    </row>
    <row r="271" spans="1:16" x14ac:dyDescent="0.25">
      <c r="A271">
        <v>188</v>
      </c>
      <c r="B271">
        <f t="shared" si="43"/>
        <v>6.4869088315629717E-3</v>
      </c>
      <c r="C271">
        <f t="shared" si="32"/>
        <v>3.4141625429278798E-4</v>
      </c>
      <c r="D271">
        <f t="shared" si="38"/>
        <v>1.2887584215302037E-2</v>
      </c>
      <c r="E271">
        <f t="shared" si="33"/>
        <v>1.0172568617034528E-3</v>
      </c>
      <c r="F271">
        <f t="shared" si="30"/>
        <v>3.2218960538255091E-4</v>
      </c>
      <c r="G271">
        <f t="shared" si="42"/>
        <v>33.327036263787093</v>
      </c>
      <c r="H271">
        <f t="shared" si="34"/>
        <v>-8.0403703491243341</v>
      </c>
      <c r="J271">
        <f t="shared" si="39"/>
        <v>6.4869088315629717E-3</v>
      </c>
      <c r="K271">
        <f t="shared" si="35"/>
        <v>3.4141625429278798E-4</v>
      </c>
      <c r="L271">
        <f t="shared" si="40"/>
        <v>1.2887584215302037E-2</v>
      </c>
      <c r="M271">
        <f t="shared" si="36"/>
        <v>1.0172568617034528E-3</v>
      </c>
      <c r="N271">
        <f t="shared" si="31"/>
        <v>3.2218960538255091E-4</v>
      </c>
      <c r="O271">
        <f t="shared" si="41"/>
        <v>33.327036263787093</v>
      </c>
      <c r="P271">
        <f t="shared" si="37"/>
        <v>-8.0403703491243341</v>
      </c>
    </row>
    <row r="272" spans="1:16" x14ac:dyDescent="0.25">
      <c r="A272">
        <v>189</v>
      </c>
      <c r="B272">
        <f t="shared" si="43"/>
        <v>6.1625633899848233E-3</v>
      </c>
      <c r="C272">
        <f t="shared" si="32"/>
        <v>3.2434544157814858E-4</v>
      </c>
      <c r="D272">
        <f t="shared" si="38"/>
        <v>1.2245360840732534E-2</v>
      </c>
      <c r="E272">
        <f t="shared" si="33"/>
        <v>9.6656881614765272E-4</v>
      </c>
      <c r="F272">
        <f t="shared" si="30"/>
        <v>3.0613402101831334E-4</v>
      </c>
      <c r="G272">
        <f t="shared" si="42"/>
        <v>33.327350425600294</v>
      </c>
      <c r="H272">
        <f t="shared" si="34"/>
        <v>-8.0914875747118735</v>
      </c>
      <c r="J272">
        <f t="shared" si="39"/>
        <v>6.1625633899848233E-3</v>
      </c>
      <c r="K272">
        <f t="shared" si="35"/>
        <v>3.2434544157814858E-4</v>
      </c>
      <c r="L272">
        <f t="shared" si="40"/>
        <v>1.2245360840732534E-2</v>
      </c>
      <c r="M272">
        <f t="shared" si="36"/>
        <v>9.6656881614765272E-4</v>
      </c>
      <c r="N272">
        <f t="shared" si="31"/>
        <v>3.0613402101831334E-4</v>
      </c>
      <c r="O272">
        <f t="shared" si="41"/>
        <v>33.327350425600294</v>
      </c>
      <c r="P272">
        <f t="shared" si="37"/>
        <v>-8.0914875747118735</v>
      </c>
    </row>
    <row r="273" spans="1:16" x14ac:dyDescent="0.25">
      <c r="A273">
        <v>190</v>
      </c>
      <c r="B273">
        <f t="shared" si="43"/>
        <v>5.8544352204855819E-3</v>
      </c>
      <c r="C273">
        <f t="shared" si="32"/>
        <v>3.0812816949924121E-4</v>
      </c>
      <c r="D273">
        <f t="shared" si="38"/>
        <v>1.1635086947176835E-2</v>
      </c>
      <c r="E273">
        <f t="shared" si="33"/>
        <v>9.1840206305493998E-4</v>
      </c>
      <c r="F273">
        <f t="shared" si="30"/>
        <v>2.9087717367942088E-4</v>
      </c>
      <c r="G273">
        <f t="shared" si="42"/>
        <v>33.327648931197643</v>
      </c>
      <c r="H273">
        <f t="shared" si="34"/>
        <v>-8.1426094634710005</v>
      </c>
      <c r="J273">
        <f t="shared" si="39"/>
        <v>5.8544352204855819E-3</v>
      </c>
      <c r="K273">
        <f t="shared" si="35"/>
        <v>3.0812816949924121E-4</v>
      </c>
      <c r="L273">
        <f t="shared" si="40"/>
        <v>1.1635086947176835E-2</v>
      </c>
      <c r="M273">
        <f t="shared" si="36"/>
        <v>9.1840206305493998E-4</v>
      </c>
      <c r="N273">
        <f t="shared" si="31"/>
        <v>2.9087717367942088E-4</v>
      </c>
      <c r="O273">
        <f t="shared" si="41"/>
        <v>33.327648931197643</v>
      </c>
      <c r="P273">
        <f t="shared" si="37"/>
        <v>-8.1426094634710005</v>
      </c>
    </row>
    <row r="274" spans="1:16" x14ac:dyDescent="0.25">
      <c r="A274">
        <v>191</v>
      </c>
      <c r="B274">
        <f t="shared" si="43"/>
        <v>5.5617134594613026E-3</v>
      </c>
      <c r="C274">
        <f t="shared" si="32"/>
        <v>2.9272176102427909E-4</v>
      </c>
      <c r="D274">
        <f t="shared" si="38"/>
        <v>1.1055177187162851E-2</v>
      </c>
      <c r="E274">
        <f t="shared" si="33"/>
        <v>8.7263152103826268E-4</v>
      </c>
      <c r="F274">
        <f t="shared" si="30"/>
        <v>2.7637942967907129E-4</v>
      </c>
      <c r="G274">
        <f t="shared" si="42"/>
        <v>33.327932559499324</v>
      </c>
      <c r="H274">
        <f t="shared" si="34"/>
        <v>-8.193735891130137</v>
      </c>
      <c r="J274">
        <f t="shared" si="39"/>
        <v>5.5617134594613026E-3</v>
      </c>
      <c r="K274">
        <f t="shared" si="35"/>
        <v>2.9272176102427909E-4</v>
      </c>
      <c r="L274">
        <f t="shared" si="40"/>
        <v>1.1055177187162851E-2</v>
      </c>
      <c r="M274">
        <f t="shared" si="36"/>
        <v>8.7263152103826268E-4</v>
      </c>
      <c r="N274">
        <f t="shared" si="31"/>
        <v>2.7637942967907129E-4</v>
      </c>
      <c r="O274">
        <f t="shared" si="41"/>
        <v>33.327932559499324</v>
      </c>
      <c r="P274">
        <f t="shared" si="37"/>
        <v>-8.193735891130137</v>
      </c>
    </row>
    <row r="275" spans="1:16" x14ac:dyDescent="0.25">
      <c r="A275">
        <v>192</v>
      </c>
      <c r="B275">
        <f t="shared" si="43"/>
        <v>5.2836277864882373E-3</v>
      </c>
      <c r="C275">
        <f t="shared" si="32"/>
        <v>2.7808567297306515E-4</v>
      </c>
      <c r="D275">
        <f t="shared" si="38"/>
        <v>1.0504124571098701E-2</v>
      </c>
      <c r="E275">
        <f t="shared" si="33"/>
        <v>8.2913828903721386E-4</v>
      </c>
      <c r="F275">
        <f t="shared" ref="F275:F338" si="44">D275/D$7</f>
        <v>2.6260311427746751E-4</v>
      </c>
      <c r="G275">
        <f t="shared" si="42"/>
        <v>33.328202050771303</v>
      </c>
      <c r="H275">
        <f t="shared" si="34"/>
        <v>-8.2448667367696036</v>
      </c>
      <c r="J275">
        <f t="shared" si="39"/>
        <v>5.2836277864882373E-3</v>
      </c>
      <c r="K275">
        <f t="shared" si="35"/>
        <v>2.7808567297306515E-4</v>
      </c>
      <c r="L275">
        <f t="shared" si="40"/>
        <v>1.0504124571098701E-2</v>
      </c>
      <c r="M275">
        <f t="shared" si="36"/>
        <v>8.2913828903721386E-4</v>
      </c>
      <c r="N275">
        <f t="shared" ref="N275:N338" si="45">L275/E$7</f>
        <v>2.6260311427746751E-4</v>
      </c>
      <c r="O275">
        <f t="shared" si="41"/>
        <v>33.328202050771303</v>
      </c>
      <c r="P275">
        <f t="shared" si="37"/>
        <v>-8.2448667367696036</v>
      </c>
    </row>
    <row r="276" spans="1:16" x14ac:dyDescent="0.25">
      <c r="A276">
        <v>193</v>
      </c>
      <c r="B276">
        <f t="shared" si="43"/>
        <v>5.0194463971638256E-3</v>
      </c>
      <c r="C276">
        <f t="shared" ref="C276:C339" si="46">D$5*B275*D$6</f>
        <v>2.641813893244119E-4</v>
      </c>
      <c r="D276">
        <f t="shared" si="38"/>
        <v>9.9804966175907114E-3</v>
      </c>
      <c r="E276">
        <f t="shared" ref="E276:E339" si="47">D$8*F275</f>
        <v>7.8780934283240254E-4</v>
      </c>
      <c r="F276">
        <f t="shared" si="44"/>
        <v>2.4951241543976778E-4</v>
      </c>
      <c r="G276">
        <f t="shared" si="42"/>
        <v>33.328458108536161</v>
      </c>
      <c r="H276">
        <f t="shared" ref="H276:H339" si="48">LN(F276)</f>
        <v>-8.2960018827291186</v>
      </c>
      <c r="J276">
        <f t="shared" si="39"/>
        <v>5.0194463971638256E-3</v>
      </c>
      <c r="K276">
        <f t="shared" ref="K276:K339" si="49">E$5*J275*E$6</f>
        <v>2.641813893244119E-4</v>
      </c>
      <c r="L276">
        <f t="shared" si="40"/>
        <v>9.9804966175907114E-3</v>
      </c>
      <c r="M276">
        <f t="shared" ref="M276:M339" si="50">E$8*N275</f>
        <v>7.8780934283240254E-4</v>
      </c>
      <c r="N276">
        <f t="shared" si="45"/>
        <v>2.4951241543976778E-4</v>
      </c>
      <c r="O276">
        <f t="shared" si="41"/>
        <v>33.328458108536161</v>
      </c>
      <c r="P276">
        <f t="shared" ref="P276:P339" si="51">LN(N276)</f>
        <v>-8.2960018827291186</v>
      </c>
    </row>
    <row r="277" spans="1:16" x14ac:dyDescent="0.25">
      <c r="A277">
        <v>194</v>
      </c>
      <c r="B277">
        <f t="shared" si="43"/>
        <v>4.7684740773056341E-3</v>
      </c>
      <c r="C277">
        <f t="shared" si="46"/>
        <v>2.5097231985819128E-4</v>
      </c>
      <c r="D277">
        <f t="shared" ref="D277:D340" si="52">D276+C277-E277</f>
        <v>9.482931691129598E-3</v>
      </c>
      <c r="E277">
        <f t="shared" si="47"/>
        <v>7.4853724631930335E-4</v>
      </c>
      <c r="F277">
        <f t="shared" si="44"/>
        <v>2.3707329227823994E-4</v>
      </c>
      <c r="G277">
        <f t="shared" si="42"/>
        <v>33.32870140139002</v>
      </c>
      <c r="H277">
        <f t="shared" si="48"/>
        <v>-8.3471412145179489</v>
      </c>
      <c r="J277">
        <f t="shared" ref="J277:J340" si="53">J276-K277</f>
        <v>4.7684740773056341E-3</v>
      </c>
      <c r="K277">
        <f t="shared" si="49"/>
        <v>2.5097231985819128E-4</v>
      </c>
      <c r="L277">
        <f t="shared" ref="L277:L340" si="54">L276+K277-M277</f>
        <v>9.482931691129598E-3</v>
      </c>
      <c r="M277">
        <f t="shared" si="50"/>
        <v>7.4853724631930335E-4</v>
      </c>
      <c r="N277">
        <f t="shared" si="45"/>
        <v>2.3707329227823994E-4</v>
      </c>
      <c r="O277">
        <f t="shared" ref="O277:O340" si="55">O276+(N276+N277)/2</f>
        <v>33.32870140139002</v>
      </c>
      <c r="P277">
        <f t="shared" si="51"/>
        <v>-8.3471412145179489</v>
      </c>
    </row>
    <row r="278" spans="1:16" x14ac:dyDescent="0.25">
      <c r="A278">
        <v>195</v>
      </c>
      <c r="B278">
        <f t="shared" si="43"/>
        <v>4.5300503734403523E-3</v>
      </c>
      <c r="C278">
        <f t="shared" si="46"/>
        <v>2.3842370386528171E-4</v>
      </c>
      <c r="D278">
        <f t="shared" si="52"/>
        <v>9.0101355181601596E-3</v>
      </c>
      <c r="E278">
        <f t="shared" si="47"/>
        <v>7.1121987683471976E-4</v>
      </c>
      <c r="F278">
        <f t="shared" si="44"/>
        <v>2.2525338795400398E-4</v>
      </c>
      <c r="G278">
        <f t="shared" si="42"/>
        <v>33.328932564730138</v>
      </c>
      <c r="H278">
        <f t="shared" si="48"/>
        <v>-8.3982846207276562</v>
      </c>
      <c r="J278">
        <f t="shared" si="53"/>
        <v>4.5300503734403523E-3</v>
      </c>
      <c r="K278">
        <f t="shared" si="49"/>
        <v>2.3842370386528171E-4</v>
      </c>
      <c r="L278">
        <f t="shared" si="54"/>
        <v>9.0101355181601596E-3</v>
      </c>
      <c r="M278">
        <f t="shared" si="50"/>
        <v>7.1121987683471976E-4</v>
      </c>
      <c r="N278">
        <f t="shared" si="45"/>
        <v>2.2525338795400398E-4</v>
      </c>
      <c r="O278">
        <f t="shared" si="55"/>
        <v>33.328932564730138</v>
      </c>
      <c r="P278">
        <f t="shared" si="51"/>
        <v>-8.3982846207276562</v>
      </c>
    </row>
    <row r="279" spans="1:16" x14ac:dyDescent="0.25">
      <c r="A279">
        <v>196</v>
      </c>
      <c r="B279">
        <f t="shared" si="43"/>
        <v>4.3035478547683347E-3</v>
      </c>
      <c r="C279">
        <f t="shared" si="46"/>
        <v>2.2650251867201762E-4</v>
      </c>
      <c r="D279">
        <f t="shared" si="52"/>
        <v>8.5608778729701664E-3</v>
      </c>
      <c r="E279">
        <f t="shared" si="47"/>
        <v>6.7576016386201193E-4</v>
      </c>
      <c r="F279">
        <f t="shared" si="44"/>
        <v>2.1402194682425415E-4</v>
      </c>
      <c r="G279">
        <f t="shared" ref="G279:G342" si="56">G278+(F278+F279)/2</f>
        <v>33.32915220239753</v>
      </c>
      <c r="H279">
        <f t="shared" si="48"/>
        <v>-8.4494319929473285</v>
      </c>
      <c r="J279">
        <f t="shared" si="53"/>
        <v>4.3035478547683347E-3</v>
      </c>
      <c r="K279">
        <f t="shared" si="49"/>
        <v>2.2650251867201762E-4</v>
      </c>
      <c r="L279">
        <f t="shared" si="54"/>
        <v>8.5608778729701664E-3</v>
      </c>
      <c r="M279">
        <f t="shared" si="50"/>
        <v>6.7576016386201193E-4</v>
      </c>
      <c r="N279">
        <f t="shared" si="45"/>
        <v>2.1402194682425415E-4</v>
      </c>
      <c r="O279">
        <f t="shared" si="55"/>
        <v>33.32915220239753</v>
      </c>
      <c r="P279">
        <f t="shared" si="51"/>
        <v>-8.4494319929473285</v>
      </c>
    </row>
    <row r="280" spans="1:16" x14ac:dyDescent="0.25">
      <c r="A280">
        <v>197</v>
      </c>
      <c r="B280">
        <f t="shared" si="43"/>
        <v>4.0883704620299178E-3</v>
      </c>
      <c r="C280">
        <f t="shared" si="46"/>
        <v>2.1517739273841676E-4</v>
      </c>
      <c r="D280">
        <f t="shared" si="52"/>
        <v>8.13398942523582E-3</v>
      </c>
      <c r="E280">
        <f t="shared" si="47"/>
        <v>6.4206584047276239E-4</v>
      </c>
      <c r="F280">
        <f t="shared" si="44"/>
        <v>2.0334973563089549E-4</v>
      </c>
      <c r="G280">
        <f t="shared" si="56"/>
        <v>33.32936088823876</v>
      </c>
      <c r="H280">
        <f t="shared" si="48"/>
        <v>-8.5005832256812468</v>
      </c>
      <c r="J280">
        <f t="shared" si="53"/>
        <v>4.0883704620299178E-3</v>
      </c>
      <c r="K280">
        <f t="shared" si="49"/>
        <v>2.1517739273841676E-4</v>
      </c>
      <c r="L280">
        <f t="shared" si="54"/>
        <v>8.13398942523582E-3</v>
      </c>
      <c r="M280">
        <f t="shared" si="50"/>
        <v>6.4206584047276239E-4</v>
      </c>
      <c r="N280">
        <f t="shared" si="45"/>
        <v>2.0334973563089549E-4</v>
      </c>
      <c r="O280">
        <f t="shared" si="55"/>
        <v>33.32936088823876</v>
      </c>
      <c r="P280">
        <f t="shared" si="51"/>
        <v>-8.5005832256812468</v>
      </c>
    </row>
    <row r="281" spans="1:16" x14ac:dyDescent="0.25">
      <c r="A281">
        <v>198</v>
      </c>
      <c r="B281">
        <f t="shared" si="43"/>
        <v>3.8839519389284221E-3</v>
      </c>
      <c r="C281">
        <f t="shared" si="46"/>
        <v>2.044185231014959E-4</v>
      </c>
      <c r="D281">
        <f t="shared" si="52"/>
        <v>7.7283587414446291E-3</v>
      </c>
      <c r="E281">
        <f t="shared" si="47"/>
        <v>6.1004920689268645E-4</v>
      </c>
      <c r="F281">
        <f t="shared" si="44"/>
        <v>1.9320896853611573E-4</v>
      </c>
      <c r="G281">
        <f t="shared" si="56"/>
        <v>33.329559167590844</v>
      </c>
      <c r="H281">
        <f t="shared" si="48"/>
        <v>-8.5517382162688893</v>
      </c>
      <c r="J281">
        <f t="shared" si="53"/>
        <v>3.8839519389284221E-3</v>
      </c>
      <c r="K281">
        <f t="shared" si="49"/>
        <v>2.044185231014959E-4</v>
      </c>
      <c r="L281">
        <f t="shared" si="54"/>
        <v>7.7283587414446291E-3</v>
      </c>
      <c r="M281">
        <f t="shared" si="50"/>
        <v>6.1004920689268645E-4</v>
      </c>
      <c r="N281">
        <f t="shared" si="45"/>
        <v>1.9320896853611573E-4</v>
      </c>
      <c r="O281">
        <f t="shared" si="55"/>
        <v>33.329559167590844</v>
      </c>
      <c r="P281">
        <f t="shared" si="51"/>
        <v>-8.5517382162688893</v>
      </c>
    </row>
    <row r="282" spans="1:16" x14ac:dyDescent="0.25">
      <c r="A282">
        <v>199</v>
      </c>
      <c r="B282">
        <f t="shared" si="43"/>
        <v>3.6897543419820008E-3</v>
      </c>
      <c r="C282">
        <f t="shared" si="46"/>
        <v>1.9419759694642112E-4</v>
      </c>
      <c r="D282">
        <f t="shared" si="52"/>
        <v>7.3429294327827035E-3</v>
      </c>
      <c r="E282">
        <f t="shared" si="47"/>
        <v>5.7962690560834718E-4</v>
      </c>
      <c r="F282">
        <f t="shared" si="44"/>
        <v>1.8357323581956759E-4</v>
      </c>
      <c r="G282">
        <f t="shared" si="56"/>
        <v>33.329747558693022</v>
      </c>
      <c r="H282">
        <f t="shared" si="48"/>
        <v>-8.6028968648072315</v>
      </c>
      <c r="J282">
        <f t="shared" si="53"/>
        <v>3.6897543419820008E-3</v>
      </c>
      <c r="K282">
        <f t="shared" si="49"/>
        <v>1.9419759694642112E-4</v>
      </c>
      <c r="L282">
        <f t="shared" si="54"/>
        <v>7.3429294327827035E-3</v>
      </c>
      <c r="M282">
        <f t="shared" si="50"/>
        <v>5.7962690560834718E-4</v>
      </c>
      <c r="N282">
        <f t="shared" si="45"/>
        <v>1.8357323581956759E-4</v>
      </c>
      <c r="O282">
        <f t="shared" si="55"/>
        <v>33.329747558693022</v>
      </c>
      <c r="P282">
        <f t="shared" si="51"/>
        <v>-8.6028968648072315</v>
      </c>
    </row>
    <row r="283" spans="1:16" x14ac:dyDescent="0.25">
      <c r="A283">
        <v>200</v>
      </c>
      <c r="B283">
        <f t="shared" si="43"/>
        <v>3.5052666248829006E-3</v>
      </c>
      <c r="C283">
        <f t="shared" si="46"/>
        <v>1.8448771709910004E-4</v>
      </c>
      <c r="D283">
        <f t="shared" si="52"/>
        <v>6.9766974424231012E-3</v>
      </c>
      <c r="E283">
        <f t="shared" si="47"/>
        <v>5.5071970745870281E-4</v>
      </c>
      <c r="F283">
        <f t="shared" si="44"/>
        <v>1.7441743606057752E-4</v>
      </c>
      <c r="G283">
        <f t="shared" si="56"/>
        <v>33.329926554028965</v>
      </c>
      <c r="H283">
        <f t="shared" si="48"/>
        <v>-8.654059074075235</v>
      </c>
      <c r="J283">
        <f t="shared" si="53"/>
        <v>3.5052666248829006E-3</v>
      </c>
      <c r="K283">
        <f t="shared" si="49"/>
        <v>1.8448771709910004E-4</v>
      </c>
      <c r="L283">
        <f t="shared" si="54"/>
        <v>6.9766974424231012E-3</v>
      </c>
      <c r="M283">
        <f t="shared" si="50"/>
        <v>5.5071970745870281E-4</v>
      </c>
      <c r="N283">
        <f t="shared" si="45"/>
        <v>1.7441743606057752E-4</v>
      </c>
      <c r="O283">
        <f t="shared" si="55"/>
        <v>33.329926554028965</v>
      </c>
      <c r="P283">
        <f t="shared" si="51"/>
        <v>-8.654059074075235</v>
      </c>
    </row>
    <row r="284" spans="1:16" x14ac:dyDescent="0.25">
      <c r="A284">
        <v>201</v>
      </c>
      <c r="B284">
        <f t="shared" si="43"/>
        <v>3.3300032936387555E-3</v>
      </c>
      <c r="C284">
        <f t="shared" si="46"/>
        <v>1.7526333124414503E-4</v>
      </c>
      <c r="D284">
        <f t="shared" si="52"/>
        <v>6.6287084654855135E-3</v>
      </c>
      <c r="E284">
        <f t="shared" si="47"/>
        <v>5.2325230818173261E-4</v>
      </c>
      <c r="F284">
        <f t="shared" si="44"/>
        <v>1.6571771163713785E-4</v>
      </c>
      <c r="G284">
        <f t="shared" si="56"/>
        <v>33.330096621602813</v>
      </c>
      <c r="H284">
        <f t="shared" si="48"/>
        <v>-8.7052247494604913</v>
      </c>
      <c r="J284">
        <f t="shared" si="53"/>
        <v>3.3300032936387555E-3</v>
      </c>
      <c r="K284">
        <f t="shared" si="49"/>
        <v>1.7526333124414503E-4</v>
      </c>
      <c r="L284">
        <f t="shared" si="54"/>
        <v>6.6287084654855135E-3</v>
      </c>
      <c r="M284">
        <f t="shared" si="50"/>
        <v>5.2325230818173261E-4</v>
      </c>
      <c r="N284">
        <f t="shared" si="45"/>
        <v>1.6571771163713785E-4</v>
      </c>
      <c r="O284">
        <f t="shared" si="55"/>
        <v>33.330096621602813</v>
      </c>
      <c r="P284">
        <f t="shared" si="51"/>
        <v>-8.7052247494604913</v>
      </c>
    </row>
    <row r="285" spans="1:16" x14ac:dyDescent="0.25">
      <c r="A285">
        <v>202</v>
      </c>
      <c r="B285">
        <f t="shared" si="43"/>
        <v>3.1635031289568177E-3</v>
      </c>
      <c r="C285">
        <f t="shared" si="46"/>
        <v>1.6650016468193777E-4</v>
      </c>
      <c r="D285">
        <f t="shared" si="52"/>
        <v>6.2980554952560379E-3</v>
      </c>
      <c r="E285">
        <f t="shared" si="47"/>
        <v>4.971531349114136E-4</v>
      </c>
      <c r="F285">
        <f t="shared" si="44"/>
        <v>1.5745138738140096E-4</v>
      </c>
      <c r="G285">
        <f t="shared" si="56"/>
        <v>33.330258206152322</v>
      </c>
      <c r="H285">
        <f t="shared" si="48"/>
        <v>-8.7563937988879399</v>
      </c>
      <c r="J285">
        <f t="shared" si="53"/>
        <v>3.1635031289568177E-3</v>
      </c>
      <c r="K285">
        <f t="shared" si="49"/>
        <v>1.6650016468193777E-4</v>
      </c>
      <c r="L285">
        <f t="shared" si="54"/>
        <v>6.2980554952560379E-3</v>
      </c>
      <c r="M285">
        <f t="shared" si="50"/>
        <v>4.971531349114136E-4</v>
      </c>
      <c r="N285">
        <f t="shared" si="45"/>
        <v>1.5745138738140096E-4</v>
      </c>
      <c r="O285">
        <f t="shared" si="55"/>
        <v>33.330258206152322</v>
      </c>
      <c r="P285">
        <f t="shared" si="51"/>
        <v>-8.7563937988879399</v>
      </c>
    </row>
    <row r="286" spans="1:16" x14ac:dyDescent="0.25">
      <c r="A286">
        <v>203</v>
      </c>
      <c r="B286">
        <f t="shared" si="43"/>
        <v>3.0053279725089769E-3</v>
      </c>
      <c r="C286">
        <f t="shared" si="46"/>
        <v>1.5817515644784088E-4</v>
      </c>
      <c r="D286">
        <f t="shared" si="52"/>
        <v>5.9838764895596757E-3</v>
      </c>
      <c r="E286">
        <f t="shared" si="47"/>
        <v>4.7235416214420287E-4</v>
      </c>
      <c r="F286">
        <f t="shared" si="44"/>
        <v>1.4959691223899189E-4</v>
      </c>
      <c r="G286">
        <f t="shared" si="56"/>
        <v>33.330411730302131</v>
      </c>
      <c r="H286">
        <f t="shared" si="48"/>
        <v>-8.8075661327505976</v>
      </c>
      <c r="J286">
        <f t="shared" si="53"/>
        <v>3.0053279725089769E-3</v>
      </c>
      <c r="K286">
        <f t="shared" si="49"/>
        <v>1.5817515644784088E-4</v>
      </c>
      <c r="L286">
        <f t="shared" si="54"/>
        <v>5.9838764895596757E-3</v>
      </c>
      <c r="M286">
        <f t="shared" si="50"/>
        <v>4.7235416214420287E-4</v>
      </c>
      <c r="N286">
        <f t="shared" si="45"/>
        <v>1.4959691223899189E-4</v>
      </c>
      <c r="O286">
        <f t="shared" si="55"/>
        <v>33.330411730302131</v>
      </c>
      <c r="P286">
        <f t="shared" si="51"/>
        <v>-8.8075661327505976</v>
      </c>
    </row>
    <row r="287" spans="1:16" x14ac:dyDescent="0.25">
      <c r="A287">
        <v>204</v>
      </c>
      <c r="B287">
        <f t="shared" si="43"/>
        <v>2.8550615738835283E-3</v>
      </c>
      <c r="C287">
        <f t="shared" si="46"/>
        <v>1.5026639862544887E-4</v>
      </c>
      <c r="D287">
        <f t="shared" si="52"/>
        <v>5.6853521514681491E-3</v>
      </c>
      <c r="E287">
        <f t="shared" si="47"/>
        <v>4.4879073671697564E-4</v>
      </c>
      <c r="F287">
        <f t="shared" si="44"/>
        <v>1.4213380378670372E-4</v>
      </c>
      <c r="G287">
        <f t="shared" si="56"/>
        <v>33.330557595660146</v>
      </c>
      <c r="H287">
        <f t="shared" si="48"/>
        <v>-8.8587416638422507</v>
      </c>
      <c r="J287">
        <f t="shared" si="53"/>
        <v>2.8550615738835283E-3</v>
      </c>
      <c r="K287">
        <f t="shared" si="49"/>
        <v>1.5026639862544887E-4</v>
      </c>
      <c r="L287">
        <f t="shared" si="54"/>
        <v>5.6853521514681491E-3</v>
      </c>
      <c r="M287">
        <f t="shared" si="50"/>
        <v>4.4879073671697564E-4</v>
      </c>
      <c r="N287">
        <f t="shared" si="45"/>
        <v>1.4213380378670372E-4</v>
      </c>
      <c r="O287">
        <f t="shared" si="55"/>
        <v>33.330557595660146</v>
      </c>
      <c r="P287">
        <f t="shared" si="51"/>
        <v>-8.8587416638422507</v>
      </c>
    </row>
    <row r="288" spans="1:16" x14ac:dyDescent="0.25">
      <c r="A288">
        <v>205</v>
      </c>
      <c r="B288">
        <f t="shared" si="43"/>
        <v>2.7123084951893518E-3</v>
      </c>
      <c r="C288">
        <f t="shared" si="46"/>
        <v>1.4275307869417641E-4</v>
      </c>
      <c r="D288">
        <f t="shared" si="52"/>
        <v>5.4017038188022143E-3</v>
      </c>
      <c r="E288">
        <f t="shared" si="47"/>
        <v>4.2640141136011115E-4</v>
      </c>
      <c r="F288">
        <f t="shared" si="44"/>
        <v>1.3504259547005536E-4</v>
      </c>
      <c r="G288">
        <f t="shared" si="56"/>
        <v>33.330696183859772</v>
      </c>
      <c r="H288">
        <f t="shared" si="48"/>
        <v>-8.9099203072920332</v>
      </c>
      <c r="J288">
        <f t="shared" si="53"/>
        <v>2.7123084951893518E-3</v>
      </c>
      <c r="K288">
        <f t="shared" si="49"/>
        <v>1.4275307869417641E-4</v>
      </c>
      <c r="L288">
        <f t="shared" si="54"/>
        <v>5.4017038188022143E-3</v>
      </c>
      <c r="M288">
        <f t="shared" si="50"/>
        <v>4.2640141136011115E-4</v>
      </c>
      <c r="N288">
        <f t="shared" si="45"/>
        <v>1.3504259547005536E-4</v>
      </c>
      <c r="O288">
        <f t="shared" si="55"/>
        <v>33.330696183859772</v>
      </c>
      <c r="P288">
        <f t="shared" si="51"/>
        <v>-8.9099203072920332</v>
      </c>
    </row>
    <row r="289" spans="1:16" x14ac:dyDescent="0.25">
      <c r="A289">
        <v>206</v>
      </c>
      <c r="B289">
        <f t="shared" si="43"/>
        <v>2.5766930704298843E-3</v>
      </c>
      <c r="C289">
        <f t="shared" si="46"/>
        <v>1.356154247594676E-4</v>
      </c>
      <c r="D289">
        <f t="shared" si="52"/>
        <v>5.1321914571515158E-3</v>
      </c>
      <c r="E289">
        <f t="shared" si="47"/>
        <v>4.0512778641016607E-4</v>
      </c>
      <c r="F289">
        <f t="shared" si="44"/>
        <v>1.2830478642878791E-4</v>
      </c>
      <c r="G289">
        <f t="shared" si="56"/>
        <v>33.330827857550723</v>
      </c>
      <c r="H289">
        <f t="shared" si="48"/>
        <v>-8.9611019805008478</v>
      </c>
      <c r="J289">
        <f t="shared" si="53"/>
        <v>2.5766930704298843E-3</v>
      </c>
      <c r="K289">
        <f t="shared" si="49"/>
        <v>1.356154247594676E-4</v>
      </c>
      <c r="L289">
        <f t="shared" si="54"/>
        <v>5.1321914571515158E-3</v>
      </c>
      <c r="M289">
        <f t="shared" si="50"/>
        <v>4.0512778641016607E-4</v>
      </c>
      <c r="N289">
        <f t="shared" si="45"/>
        <v>1.2830478642878791E-4</v>
      </c>
      <c r="O289">
        <f t="shared" si="55"/>
        <v>33.330827857550723</v>
      </c>
      <c r="P289">
        <f t="shared" si="51"/>
        <v>-8.9611019805008478</v>
      </c>
    </row>
    <row r="290" spans="1:16" x14ac:dyDescent="0.25">
      <c r="A290">
        <v>207</v>
      </c>
      <c r="B290">
        <f t="shared" si="43"/>
        <v>2.44785841690839E-3</v>
      </c>
      <c r="C290">
        <f t="shared" si="46"/>
        <v>1.2883465352149422E-4</v>
      </c>
      <c r="D290">
        <f t="shared" si="52"/>
        <v>4.8761117513866463E-3</v>
      </c>
      <c r="E290">
        <f t="shared" si="47"/>
        <v>3.8491435928636372E-4</v>
      </c>
      <c r="F290">
        <f t="shared" si="44"/>
        <v>1.2190279378466616E-4</v>
      </c>
      <c r="G290">
        <f t="shared" si="56"/>
        <v>33.330952961340827</v>
      </c>
      <c r="H290">
        <f t="shared" si="48"/>
        <v>-9.012286603079577</v>
      </c>
      <c r="J290">
        <f t="shared" si="53"/>
        <v>2.44785841690839E-3</v>
      </c>
      <c r="K290">
        <f t="shared" si="49"/>
        <v>1.2883465352149422E-4</v>
      </c>
      <c r="L290">
        <f t="shared" si="54"/>
        <v>4.8761117513866463E-3</v>
      </c>
      <c r="M290">
        <f t="shared" si="50"/>
        <v>3.8491435928636372E-4</v>
      </c>
      <c r="N290">
        <f t="shared" si="45"/>
        <v>1.2190279378466616E-4</v>
      </c>
      <c r="O290">
        <f t="shared" si="55"/>
        <v>33.330952961340827</v>
      </c>
      <c r="P290">
        <f t="shared" si="51"/>
        <v>-9.012286603079577</v>
      </c>
    </row>
    <row r="291" spans="1:16" x14ac:dyDescent="0.25">
      <c r="A291">
        <v>208</v>
      </c>
      <c r="B291">
        <f t="shared" si="43"/>
        <v>2.3254654960629703E-3</v>
      </c>
      <c r="C291">
        <f t="shared" si="46"/>
        <v>1.2239292084541951E-4</v>
      </c>
      <c r="D291">
        <f t="shared" si="52"/>
        <v>4.6327962908780679E-3</v>
      </c>
      <c r="E291">
        <f t="shared" si="47"/>
        <v>3.6570838135399847E-4</v>
      </c>
      <c r="F291">
        <f t="shared" si="44"/>
        <v>1.158199072719517E-4</v>
      </c>
      <c r="G291">
        <f t="shared" si="56"/>
        <v>33.331071822691356</v>
      </c>
      <c r="H291">
        <f t="shared" si="48"/>
        <v>-9.0634740967890224</v>
      </c>
      <c r="J291">
        <f t="shared" si="53"/>
        <v>2.3254654960629703E-3</v>
      </c>
      <c r="K291">
        <f t="shared" si="49"/>
        <v>1.2239292084541951E-4</v>
      </c>
      <c r="L291">
        <f t="shared" si="54"/>
        <v>4.6327962908780679E-3</v>
      </c>
      <c r="M291">
        <f t="shared" si="50"/>
        <v>3.6570838135399847E-4</v>
      </c>
      <c r="N291">
        <f t="shared" si="45"/>
        <v>1.158199072719517E-4</v>
      </c>
      <c r="O291">
        <f t="shared" si="55"/>
        <v>33.331071822691356</v>
      </c>
      <c r="P291">
        <f t="shared" si="51"/>
        <v>-9.0634740967890224</v>
      </c>
    </row>
    <row r="292" spans="1:16" x14ac:dyDescent="0.25">
      <c r="A292">
        <v>209</v>
      </c>
      <c r="B292">
        <f t="shared" si="43"/>
        <v>2.2091922212598217E-3</v>
      </c>
      <c r="C292">
        <f t="shared" si="46"/>
        <v>1.1627327480314851E-4</v>
      </c>
      <c r="D292">
        <f t="shared" si="52"/>
        <v>4.4016098438653612E-3</v>
      </c>
      <c r="E292">
        <f t="shared" si="47"/>
        <v>3.4745972181585507E-4</v>
      </c>
      <c r="F292">
        <f t="shared" si="44"/>
        <v>1.1004024609663403E-4</v>
      </c>
      <c r="G292">
        <f t="shared" si="56"/>
        <v>33.331184752768038</v>
      </c>
      <c r="H292">
        <f t="shared" si="48"/>
        <v>-9.1146643854815199</v>
      </c>
      <c r="J292">
        <f t="shared" si="53"/>
        <v>2.2091922212598217E-3</v>
      </c>
      <c r="K292">
        <f t="shared" si="49"/>
        <v>1.1627327480314851E-4</v>
      </c>
      <c r="L292">
        <f t="shared" si="54"/>
        <v>4.4016098438653612E-3</v>
      </c>
      <c r="M292">
        <f t="shared" si="50"/>
        <v>3.4745972181585507E-4</v>
      </c>
      <c r="N292">
        <f t="shared" si="45"/>
        <v>1.1004024609663403E-4</v>
      </c>
      <c r="O292">
        <f t="shared" si="55"/>
        <v>33.331184752768038</v>
      </c>
      <c r="P292">
        <f t="shared" si="51"/>
        <v>-9.1146643854815199</v>
      </c>
    </row>
    <row r="293" spans="1:16" x14ac:dyDescent="0.25">
      <c r="A293">
        <v>210</v>
      </c>
      <c r="B293">
        <f t="shared" si="43"/>
        <v>2.0987326101968304E-3</v>
      </c>
      <c r="C293">
        <f t="shared" si="46"/>
        <v>1.1045961106299109E-4</v>
      </c>
      <c r="D293">
        <f t="shared" si="52"/>
        <v>4.1819487166384504E-3</v>
      </c>
      <c r="E293">
        <f t="shared" si="47"/>
        <v>3.3012073828990213E-4</v>
      </c>
      <c r="F293">
        <f t="shared" si="44"/>
        <v>1.0454871791596126E-4</v>
      </c>
      <c r="G293">
        <f t="shared" si="56"/>
        <v>33.331292047250045</v>
      </c>
      <c r="H293">
        <f t="shared" si="48"/>
        <v>-9.1658573950441973</v>
      </c>
      <c r="J293">
        <f t="shared" si="53"/>
        <v>2.0987326101968304E-3</v>
      </c>
      <c r="K293">
        <f t="shared" si="49"/>
        <v>1.1045961106299109E-4</v>
      </c>
      <c r="L293">
        <f t="shared" si="54"/>
        <v>4.1819487166384504E-3</v>
      </c>
      <c r="M293">
        <f t="shared" si="50"/>
        <v>3.3012073828990213E-4</v>
      </c>
      <c r="N293">
        <f t="shared" si="45"/>
        <v>1.0454871791596126E-4</v>
      </c>
      <c r="O293">
        <f t="shared" si="55"/>
        <v>33.331292047250045</v>
      </c>
      <c r="P293">
        <f t="shared" si="51"/>
        <v>-9.1658573950441973</v>
      </c>
    </row>
    <row r="294" spans="1:16" x14ac:dyDescent="0.25">
      <c r="A294">
        <v>211</v>
      </c>
      <c r="B294">
        <f t="shared" ref="B294:B348" si="57">B293-C294</f>
        <v>1.9937959796869891E-3</v>
      </c>
      <c r="C294">
        <f t="shared" si="46"/>
        <v>1.0493663050984152E-4</v>
      </c>
      <c r="D294">
        <f t="shared" si="52"/>
        <v>3.9732391934004076E-3</v>
      </c>
      <c r="E294">
        <f t="shared" si="47"/>
        <v>3.1364615374788378E-4</v>
      </c>
      <c r="F294">
        <f t="shared" si="44"/>
        <v>9.9330979835010193E-5</v>
      </c>
      <c r="G294">
        <f t="shared" si="56"/>
        <v>33.33139398709892</v>
      </c>
      <c r="H294">
        <f t="shared" si="48"/>
        <v>-9.2170530533438004</v>
      </c>
      <c r="J294">
        <f t="shared" si="53"/>
        <v>1.9937959796869891E-3</v>
      </c>
      <c r="K294">
        <f t="shared" si="49"/>
        <v>1.0493663050984152E-4</v>
      </c>
      <c r="L294">
        <f t="shared" si="54"/>
        <v>3.9732391934004076E-3</v>
      </c>
      <c r="M294">
        <f t="shared" si="50"/>
        <v>3.1364615374788378E-4</v>
      </c>
      <c r="N294">
        <f t="shared" si="45"/>
        <v>9.9330979835010193E-5</v>
      </c>
      <c r="O294">
        <f t="shared" si="55"/>
        <v>33.33139398709892</v>
      </c>
      <c r="P294">
        <f t="shared" si="51"/>
        <v>-9.2170530533438004</v>
      </c>
    </row>
    <row r="295" spans="1:16" x14ac:dyDescent="0.25">
      <c r="A295">
        <v>212</v>
      </c>
      <c r="B295">
        <f t="shared" si="57"/>
        <v>1.8941061807026397E-3</v>
      </c>
      <c r="C295">
        <f t="shared" si="46"/>
        <v>9.9689798984349467E-5</v>
      </c>
      <c r="D295">
        <f t="shared" si="52"/>
        <v>3.7749360528797262E-3</v>
      </c>
      <c r="E295">
        <f t="shared" si="47"/>
        <v>2.9799293950503059E-4</v>
      </c>
      <c r="F295">
        <f t="shared" si="44"/>
        <v>9.4373401321993161E-5</v>
      </c>
      <c r="G295">
        <f t="shared" si="56"/>
        <v>33.331490839289501</v>
      </c>
      <c r="H295">
        <f t="shared" si="48"/>
        <v>-9.2682512901730725</v>
      </c>
      <c r="J295">
        <f t="shared" si="53"/>
        <v>1.8941061807026397E-3</v>
      </c>
      <c r="K295">
        <f t="shared" si="49"/>
        <v>9.9689798984349467E-5</v>
      </c>
      <c r="L295">
        <f t="shared" si="54"/>
        <v>3.7749360528797262E-3</v>
      </c>
      <c r="M295">
        <f t="shared" si="50"/>
        <v>2.9799293950503059E-4</v>
      </c>
      <c r="N295">
        <f t="shared" si="45"/>
        <v>9.4373401321993161E-5</v>
      </c>
      <c r="O295">
        <f t="shared" si="55"/>
        <v>33.331490839289501</v>
      </c>
      <c r="P295">
        <f t="shared" si="51"/>
        <v>-9.2682512901730725</v>
      </c>
    </row>
    <row r="296" spans="1:16" x14ac:dyDescent="0.25">
      <c r="A296">
        <v>213</v>
      </c>
      <c r="B296">
        <f t="shared" si="57"/>
        <v>1.7994008716675077E-3</v>
      </c>
      <c r="C296">
        <f t="shared" si="46"/>
        <v>9.4705309035131993E-5</v>
      </c>
      <c r="D296">
        <f t="shared" si="52"/>
        <v>3.5865211579488789E-3</v>
      </c>
      <c r="E296">
        <f t="shared" si="47"/>
        <v>2.8312020396597951E-4</v>
      </c>
      <c r="F296">
        <f t="shared" si="44"/>
        <v>8.9663028948721972E-5</v>
      </c>
      <c r="G296">
        <f t="shared" si="56"/>
        <v>33.331582857504635</v>
      </c>
      <c r="H296">
        <f t="shared" si="48"/>
        <v>-9.3194520371986105</v>
      </c>
      <c r="J296">
        <f t="shared" si="53"/>
        <v>1.7994008716675077E-3</v>
      </c>
      <c r="K296">
        <f t="shared" si="49"/>
        <v>9.4705309035131993E-5</v>
      </c>
      <c r="L296">
        <f t="shared" si="54"/>
        <v>3.5865211579488789E-3</v>
      </c>
      <c r="M296">
        <f t="shared" si="50"/>
        <v>2.8312020396597951E-4</v>
      </c>
      <c r="N296">
        <f t="shared" si="45"/>
        <v>8.9663028948721972E-5</v>
      </c>
      <c r="O296">
        <f t="shared" si="55"/>
        <v>33.331582857504635</v>
      </c>
      <c r="P296">
        <f t="shared" si="51"/>
        <v>-9.3194520371986105</v>
      </c>
    </row>
    <row r="297" spans="1:16" x14ac:dyDescent="0.25">
      <c r="A297">
        <v>214</v>
      </c>
      <c r="B297">
        <f t="shared" si="57"/>
        <v>1.7094308280841324E-3</v>
      </c>
      <c r="C297">
        <f t="shared" si="46"/>
        <v>8.9970043583375387E-5</v>
      </c>
      <c r="D297">
        <f t="shared" si="52"/>
        <v>3.4075021146860881E-3</v>
      </c>
      <c r="E297">
        <f t="shared" si="47"/>
        <v>2.6898908684616592E-4</v>
      </c>
      <c r="F297">
        <f t="shared" si="44"/>
        <v>8.5187552867152202E-5</v>
      </c>
      <c r="G297">
        <f t="shared" si="56"/>
        <v>33.331670282795542</v>
      </c>
      <c r="H297">
        <f t="shared" si="48"/>
        <v>-9.3706552279101842</v>
      </c>
      <c r="J297">
        <f t="shared" si="53"/>
        <v>1.7094308280841324E-3</v>
      </c>
      <c r="K297">
        <f t="shared" si="49"/>
        <v>8.9970043583375387E-5</v>
      </c>
      <c r="L297">
        <f t="shared" si="54"/>
        <v>3.4075021146860881E-3</v>
      </c>
      <c r="M297">
        <f t="shared" si="50"/>
        <v>2.6898908684616592E-4</v>
      </c>
      <c r="N297">
        <f t="shared" si="45"/>
        <v>8.5187552867152202E-5</v>
      </c>
      <c r="O297">
        <f t="shared" si="55"/>
        <v>33.331670282795542</v>
      </c>
      <c r="P297">
        <f t="shared" si="51"/>
        <v>-9.3706552279101842</v>
      </c>
    </row>
    <row r="298" spans="1:16" x14ac:dyDescent="0.25">
      <c r="A298">
        <v>215</v>
      </c>
      <c r="B298">
        <f t="shared" si="57"/>
        <v>1.6239592866799258E-3</v>
      </c>
      <c r="C298">
        <f t="shared" si="46"/>
        <v>8.5471541404206618E-5</v>
      </c>
      <c r="D298">
        <f t="shared" si="52"/>
        <v>3.2374109974888381E-3</v>
      </c>
      <c r="E298">
        <f t="shared" si="47"/>
        <v>2.5556265860145661E-4</v>
      </c>
      <c r="F298">
        <f t="shared" si="44"/>
        <v>8.0935274937220949E-5</v>
      </c>
      <c r="G298">
        <f t="shared" si="56"/>
        <v>33.331753344209446</v>
      </c>
      <c r="H298">
        <f t="shared" si="48"/>
        <v>-9.4218607975714441</v>
      </c>
      <c r="J298">
        <f t="shared" si="53"/>
        <v>1.6239592866799258E-3</v>
      </c>
      <c r="K298">
        <f t="shared" si="49"/>
        <v>8.5471541404206618E-5</v>
      </c>
      <c r="L298">
        <f t="shared" si="54"/>
        <v>3.2374109974888381E-3</v>
      </c>
      <c r="M298">
        <f t="shared" si="50"/>
        <v>2.5556265860145661E-4</v>
      </c>
      <c r="N298">
        <f t="shared" si="45"/>
        <v>8.0935274937220949E-5</v>
      </c>
      <c r="O298">
        <f t="shared" si="55"/>
        <v>33.331753344209446</v>
      </c>
      <c r="P298">
        <f t="shared" si="51"/>
        <v>-9.4218607975714441</v>
      </c>
    </row>
    <row r="299" spans="1:16" x14ac:dyDescent="0.25">
      <c r="A299">
        <v>216</v>
      </c>
      <c r="B299">
        <f t="shared" si="57"/>
        <v>1.5427613223459296E-3</v>
      </c>
      <c r="C299">
        <f t="shared" si="46"/>
        <v>8.1197964333996298E-5</v>
      </c>
      <c r="D299">
        <f t="shared" si="52"/>
        <v>3.0758031370111713E-3</v>
      </c>
      <c r="E299">
        <f t="shared" si="47"/>
        <v>2.4280582481166283E-4</v>
      </c>
      <c r="F299">
        <f t="shared" si="44"/>
        <v>7.689507842527928E-5</v>
      </c>
      <c r="G299">
        <f t="shared" si="56"/>
        <v>33.331832259386125</v>
      </c>
      <c r="H299">
        <f t="shared" si="48"/>
        <v>-9.4730686831720128</v>
      </c>
      <c r="J299">
        <f t="shared" si="53"/>
        <v>1.5427613223459296E-3</v>
      </c>
      <c r="K299">
        <f t="shared" si="49"/>
        <v>8.1197964333996298E-5</v>
      </c>
      <c r="L299">
        <f t="shared" si="54"/>
        <v>3.0758031370111713E-3</v>
      </c>
      <c r="M299">
        <f t="shared" si="50"/>
        <v>2.4280582481166283E-4</v>
      </c>
      <c r="N299">
        <f t="shared" si="45"/>
        <v>7.689507842527928E-5</v>
      </c>
      <c r="O299">
        <f t="shared" si="55"/>
        <v>33.331832259386125</v>
      </c>
      <c r="P299">
        <f t="shared" si="51"/>
        <v>-9.4730686831720128</v>
      </c>
    </row>
    <row r="300" spans="1:16" x14ac:dyDescent="0.25">
      <c r="A300">
        <v>217</v>
      </c>
      <c r="B300">
        <f t="shared" si="57"/>
        <v>1.465623256228633E-3</v>
      </c>
      <c r="C300">
        <f t="shared" si="46"/>
        <v>7.7138066117296485E-5</v>
      </c>
      <c r="D300">
        <f t="shared" si="52"/>
        <v>2.92225596785263E-3</v>
      </c>
      <c r="E300">
        <f t="shared" si="47"/>
        <v>2.3068523527583783E-4</v>
      </c>
      <c r="F300">
        <f t="shared" si="44"/>
        <v>7.3056399196315747E-5</v>
      </c>
      <c r="G300">
        <f t="shared" si="56"/>
        <v>33.331907235124937</v>
      </c>
      <c r="H300">
        <f t="shared" si="48"/>
        <v>-9.5242788233808913</v>
      </c>
      <c r="J300">
        <f t="shared" si="53"/>
        <v>1.465623256228633E-3</v>
      </c>
      <c r="K300">
        <f t="shared" si="49"/>
        <v>7.7138066117296485E-5</v>
      </c>
      <c r="L300">
        <f t="shared" si="54"/>
        <v>2.92225596785263E-3</v>
      </c>
      <c r="M300">
        <f t="shared" si="50"/>
        <v>2.3068523527583783E-4</v>
      </c>
      <c r="N300">
        <f t="shared" si="45"/>
        <v>7.3056399196315747E-5</v>
      </c>
      <c r="O300">
        <f t="shared" si="55"/>
        <v>33.331907235124937</v>
      </c>
      <c r="P300">
        <f t="shared" si="51"/>
        <v>-9.5242788233808913</v>
      </c>
    </row>
    <row r="301" spans="1:16" x14ac:dyDescent="0.25">
      <c r="A301">
        <v>218</v>
      </c>
      <c r="B301">
        <f t="shared" si="57"/>
        <v>1.3923420934172015E-3</v>
      </c>
      <c r="C301">
        <f t="shared" si="46"/>
        <v>7.328116281143166E-5</v>
      </c>
      <c r="D301">
        <f t="shared" si="52"/>
        <v>2.7763679330751142E-3</v>
      </c>
      <c r="E301">
        <f t="shared" si="47"/>
        <v>2.1916919758894723E-4</v>
      </c>
      <c r="F301">
        <f t="shared" si="44"/>
        <v>6.9409198326877855E-5</v>
      </c>
      <c r="G301">
        <f t="shared" si="56"/>
        <v>33.331978467923697</v>
      </c>
      <c r="H301">
        <f t="shared" si="48"/>
        <v>-9.5754911585011513</v>
      </c>
      <c r="J301">
        <f t="shared" si="53"/>
        <v>1.3923420934172015E-3</v>
      </c>
      <c r="K301">
        <f t="shared" si="49"/>
        <v>7.328116281143166E-5</v>
      </c>
      <c r="L301">
        <f t="shared" si="54"/>
        <v>2.7763679330751142E-3</v>
      </c>
      <c r="M301">
        <f t="shared" si="50"/>
        <v>2.1916919758894723E-4</v>
      </c>
      <c r="N301">
        <f t="shared" si="45"/>
        <v>6.9409198326877855E-5</v>
      </c>
      <c r="O301">
        <f t="shared" si="55"/>
        <v>33.331978467923697</v>
      </c>
      <c r="P301">
        <f t="shared" si="51"/>
        <v>-9.5754911585011513</v>
      </c>
    </row>
    <row r="302" spans="1:16" x14ac:dyDescent="0.25">
      <c r="A302">
        <v>219</v>
      </c>
      <c r="B302">
        <f t="shared" si="57"/>
        <v>1.3227249887463415E-3</v>
      </c>
      <c r="C302">
        <f t="shared" si="46"/>
        <v>6.9617104670860081E-5</v>
      </c>
      <c r="D302">
        <f t="shared" si="52"/>
        <v>2.637757442765341E-3</v>
      </c>
      <c r="E302">
        <f t="shared" si="47"/>
        <v>2.0822759498063357E-4</v>
      </c>
      <c r="F302">
        <f t="shared" si="44"/>
        <v>6.5943936069133531E-5</v>
      </c>
      <c r="G302">
        <f t="shared" si="56"/>
        <v>33.332046144490896</v>
      </c>
      <c r="H302">
        <f t="shared" si="48"/>
        <v>-9.6267056304258922</v>
      </c>
      <c r="J302">
        <f t="shared" si="53"/>
        <v>1.3227249887463415E-3</v>
      </c>
      <c r="K302">
        <f t="shared" si="49"/>
        <v>6.9617104670860081E-5</v>
      </c>
      <c r="L302">
        <f t="shared" si="54"/>
        <v>2.637757442765341E-3</v>
      </c>
      <c r="M302">
        <f t="shared" si="50"/>
        <v>2.0822759498063357E-4</v>
      </c>
      <c r="N302">
        <f t="shared" si="45"/>
        <v>6.5943936069133531E-5</v>
      </c>
      <c r="O302">
        <f t="shared" si="55"/>
        <v>33.332046144490896</v>
      </c>
      <c r="P302">
        <f t="shared" si="51"/>
        <v>-9.6267056304258922</v>
      </c>
    </row>
    <row r="303" spans="1:16" x14ac:dyDescent="0.25">
      <c r="A303">
        <v>220</v>
      </c>
      <c r="B303">
        <f t="shared" si="57"/>
        <v>1.2565887393090245E-3</v>
      </c>
      <c r="C303">
        <f t="shared" si="46"/>
        <v>6.6136249437317079E-5</v>
      </c>
      <c r="D303">
        <f t="shared" si="52"/>
        <v>2.5060618839952576E-3</v>
      </c>
      <c r="E303">
        <f t="shared" si="47"/>
        <v>1.9783180820740059E-4</v>
      </c>
      <c r="F303">
        <f t="shared" si="44"/>
        <v>6.2651547099881437E-5</v>
      </c>
      <c r="G303">
        <f t="shared" si="56"/>
        <v>33.332110442232484</v>
      </c>
      <c r="H303">
        <f t="shared" si="48"/>
        <v>-9.6779221825953901</v>
      </c>
      <c r="J303">
        <f t="shared" si="53"/>
        <v>1.2565887393090245E-3</v>
      </c>
      <c r="K303">
        <f t="shared" si="49"/>
        <v>6.6136249437317079E-5</v>
      </c>
      <c r="L303">
        <f t="shared" si="54"/>
        <v>2.5060618839952576E-3</v>
      </c>
      <c r="M303">
        <f t="shared" si="50"/>
        <v>1.9783180820740059E-4</v>
      </c>
      <c r="N303">
        <f t="shared" si="45"/>
        <v>6.2651547099881437E-5</v>
      </c>
      <c r="O303">
        <f t="shared" si="55"/>
        <v>33.332110442232484</v>
      </c>
      <c r="P303">
        <f t="shared" si="51"/>
        <v>-9.6779221825953901</v>
      </c>
    </row>
    <row r="304" spans="1:16" x14ac:dyDescent="0.25">
      <c r="A304">
        <v>221</v>
      </c>
      <c r="B304">
        <f t="shared" si="57"/>
        <v>1.1937593023435733E-3</v>
      </c>
      <c r="C304">
        <f t="shared" si="46"/>
        <v>6.2829436965451227E-5</v>
      </c>
      <c r="D304">
        <f t="shared" si="52"/>
        <v>2.3809366796610646E-3</v>
      </c>
      <c r="E304">
        <f t="shared" si="47"/>
        <v>1.879546412996443E-4</v>
      </c>
      <c r="F304">
        <f t="shared" si="44"/>
        <v>5.9523416991526614E-5</v>
      </c>
      <c r="G304">
        <f t="shared" si="56"/>
        <v>33.332171529714529</v>
      </c>
      <c r="H304">
        <f t="shared" si="48"/>
        <v>-9.7291407599554471</v>
      </c>
      <c r="J304">
        <f t="shared" si="53"/>
        <v>1.1937593023435733E-3</v>
      </c>
      <c r="K304">
        <f t="shared" si="49"/>
        <v>6.2829436965451227E-5</v>
      </c>
      <c r="L304">
        <f t="shared" si="54"/>
        <v>2.3809366796610646E-3</v>
      </c>
      <c r="M304">
        <f t="shared" si="50"/>
        <v>1.879546412996443E-4</v>
      </c>
      <c r="N304">
        <f t="shared" si="45"/>
        <v>5.9523416991526614E-5</v>
      </c>
      <c r="O304">
        <f t="shared" si="55"/>
        <v>33.332171529714529</v>
      </c>
      <c r="P304">
        <f t="shared" si="51"/>
        <v>-9.7291407599554471</v>
      </c>
    </row>
    <row r="305" spans="1:16" x14ac:dyDescent="0.25">
      <c r="A305">
        <v>222</v>
      </c>
      <c r="B305">
        <f t="shared" si="57"/>
        <v>1.1340713372263948E-3</v>
      </c>
      <c r="C305">
        <f t="shared" si="46"/>
        <v>5.9687965117178666E-5</v>
      </c>
      <c r="D305">
        <f t="shared" si="52"/>
        <v>2.2620543938036632E-3</v>
      </c>
      <c r="E305">
        <f t="shared" si="47"/>
        <v>1.7857025097457984E-4</v>
      </c>
      <c r="F305">
        <f t="shared" si="44"/>
        <v>5.6551359845091578E-5</v>
      </c>
      <c r="G305">
        <f t="shared" si="56"/>
        <v>33.332229567102949</v>
      </c>
      <c r="H305">
        <f t="shared" si="48"/>
        <v>-9.7803613089168771</v>
      </c>
      <c r="J305">
        <f t="shared" si="53"/>
        <v>1.1340713372263948E-3</v>
      </c>
      <c r="K305">
        <f t="shared" si="49"/>
        <v>5.9687965117178666E-5</v>
      </c>
      <c r="L305">
        <f t="shared" si="54"/>
        <v>2.2620543938036632E-3</v>
      </c>
      <c r="M305">
        <f t="shared" si="50"/>
        <v>1.7857025097457984E-4</v>
      </c>
      <c r="N305">
        <f t="shared" si="45"/>
        <v>5.6551359845091578E-5</v>
      </c>
      <c r="O305">
        <f t="shared" si="55"/>
        <v>33.332229567102949</v>
      </c>
      <c r="P305">
        <f t="shared" si="51"/>
        <v>-9.7803613089168771</v>
      </c>
    </row>
    <row r="306" spans="1:16" x14ac:dyDescent="0.25">
      <c r="A306">
        <v>223</v>
      </c>
      <c r="B306">
        <f t="shared" si="57"/>
        <v>1.077367770365075E-3</v>
      </c>
      <c r="C306">
        <f t="shared" si="46"/>
        <v>5.6703566861319741E-5</v>
      </c>
      <c r="D306">
        <f t="shared" si="52"/>
        <v>2.1491038811297081E-3</v>
      </c>
      <c r="E306">
        <f t="shared" si="47"/>
        <v>1.6965407953527473E-4</v>
      </c>
      <c r="F306">
        <f t="shared" si="44"/>
        <v>5.3727597028242703E-5</v>
      </c>
      <c r="G306">
        <f t="shared" si="56"/>
        <v>33.332284706581383</v>
      </c>
      <c r="H306">
        <f t="shared" si="48"/>
        <v>-9.8315837773160997</v>
      </c>
      <c r="J306">
        <f t="shared" si="53"/>
        <v>1.077367770365075E-3</v>
      </c>
      <c r="K306">
        <f t="shared" si="49"/>
        <v>5.6703566861319741E-5</v>
      </c>
      <c r="L306">
        <f t="shared" si="54"/>
        <v>2.1491038811297081E-3</v>
      </c>
      <c r="M306">
        <f t="shared" si="50"/>
        <v>1.6965407953527473E-4</v>
      </c>
      <c r="N306">
        <f t="shared" si="45"/>
        <v>5.3727597028242703E-5</v>
      </c>
      <c r="O306">
        <f t="shared" si="55"/>
        <v>33.332284706581383</v>
      </c>
      <c r="P306">
        <f t="shared" si="51"/>
        <v>-9.8315837773160997</v>
      </c>
    </row>
    <row r="307" spans="1:16" x14ac:dyDescent="0.25">
      <c r="A307">
        <v>224</v>
      </c>
      <c r="B307">
        <f t="shared" si="57"/>
        <v>1.0234993818468213E-3</v>
      </c>
      <c r="C307">
        <f t="shared" si="46"/>
        <v>5.3868388518253749E-5</v>
      </c>
      <c r="D307">
        <f t="shared" si="52"/>
        <v>2.0417894785632338E-3</v>
      </c>
      <c r="E307">
        <f t="shared" si="47"/>
        <v>1.6118279108472811E-4</v>
      </c>
      <c r="F307">
        <f t="shared" si="44"/>
        <v>5.1044736964080847E-5</v>
      </c>
      <c r="G307">
        <f t="shared" si="56"/>
        <v>33.332337092748382</v>
      </c>
      <c r="H307">
        <f t="shared" si="48"/>
        <v>-9.8828081143768323</v>
      </c>
      <c r="J307">
        <f t="shared" si="53"/>
        <v>1.0234993818468213E-3</v>
      </c>
      <c r="K307">
        <f t="shared" si="49"/>
        <v>5.3868388518253749E-5</v>
      </c>
      <c r="L307">
        <f t="shared" si="54"/>
        <v>2.0417894785632338E-3</v>
      </c>
      <c r="M307">
        <f t="shared" si="50"/>
        <v>1.6118279108472811E-4</v>
      </c>
      <c r="N307">
        <f t="shared" si="45"/>
        <v>5.1044736964080847E-5</v>
      </c>
      <c r="O307">
        <f t="shared" si="55"/>
        <v>33.332337092748382</v>
      </c>
      <c r="P307">
        <f t="shared" si="51"/>
        <v>-9.8828081143768323</v>
      </c>
    </row>
    <row r="308" spans="1:16" x14ac:dyDescent="0.25">
      <c r="A308">
        <v>225</v>
      </c>
      <c r="B308">
        <f t="shared" si="57"/>
        <v>9.7232441275448022E-4</v>
      </c>
      <c r="C308">
        <f t="shared" si="46"/>
        <v>5.1174969092341064E-5</v>
      </c>
      <c r="D308">
        <f t="shared" si="52"/>
        <v>1.9398302367633325E-3</v>
      </c>
      <c r="E308">
        <f t="shared" si="47"/>
        <v>1.5313421089224255E-4</v>
      </c>
      <c r="F308">
        <f t="shared" si="44"/>
        <v>4.8495755919083312E-5</v>
      </c>
      <c r="G308">
        <f t="shared" si="56"/>
        <v>33.332386862994824</v>
      </c>
      <c r="H308">
        <f t="shared" si="48"/>
        <v>-9.9340342706728073</v>
      </c>
      <c r="J308">
        <f t="shared" si="53"/>
        <v>9.7232441275448022E-4</v>
      </c>
      <c r="K308">
        <f t="shared" si="49"/>
        <v>5.1174969092341064E-5</v>
      </c>
      <c r="L308">
        <f t="shared" si="54"/>
        <v>1.9398302367633325E-3</v>
      </c>
      <c r="M308">
        <f t="shared" si="50"/>
        <v>1.5313421089224255E-4</v>
      </c>
      <c r="N308">
        <f t="shared" si="45"/>
        <v>4.8495755919083312E-5</v>
      </c>
      <c r="O308">
        <f t="shared" si="55"/>
        <v>33.332386862994824</v>
      </c>
      <c r="P308">
        <f t="shared" si="51"/>
        <v>-9.9340342706728073</v>
      </c>
    </row>
    <row r="309" spans="1:16" x14ac:dyDescent="0.25">
      <c r="A309">
        <v>226</v>
      </c>
      <c r="B309">
        <f t="shared" si="57"/>
        <v>9.2370819211675618E-4</v>
      </c>
      <c r="C309">
        <f t="shared" si="46"/>
        <v>4.8616220637724017E-5</v>
      </c>
      <c r="D309">
        <f t="shared" si="52"/>
        <v>1.8429591896438064E-3</v>
      </c>
      <c r="E309">
        <f t="shared" si="47"/>
        <v>1.4548726775724994E-4</v>
      </c>
      <c r="F309">
        <f t="shared" si="44"/>
        <v>4.6073979741095162E-5</v>
      </c>
      <c r="G309">
        <f t="shared" si="56"/>
        <v>33.332434147862656</v>
      </c>
      <c r="H309">
        <f t="shared" si="48"/>
        <v>-9.9852621980915348</v>
      </c>
      <c r="J309">
        <f t="shared" si="53"/>
        <v>9.2370819211675618E-4</v>
      </c>
      <c r="K309">
        <f t="shared" si="49"/>
        <v>4.8616220637724017E-5</v>
      </c>
      <c r="L309">
        <f t="shared" si="54"/>
        <v>1.8429591896438064E-3</v>
      </c>
      <c r="M309">
        <f t="shared" si="50"/>
        <v>1.4548726775724994E-4</v>
      </c>
      <c r="N309">
        <f t="shared" si="45"/>
        <v>4.6073979741095162E-5</v>
      </c>
      <c r="O309">
        <f t="shared" si="55"/>
        <v>33.332434147862656</v>
      </c>
      <c r="P309">
        <f t="shared" si="51"/>
        <v>-9.9852621980915348</v>
      </c>
    </row>
    <row r="310" spans="1:16" x14ac:dyDescent="0.25">
      <c r="A310">
        <v>227</v>
      </c>
      <c r="B310">
        <f t="shared" si="57"/>
        <v>8.7752278251091841E-4</v>
      </c>
      <c r="C310">
        <f t="shared" si="46"/>
        <v>4.6185409605837813E-5</v>
      </c>
      <c r="D310">
        <f t="shared" si="52"/>
        <v>1.7509226600263587E-3</v>
      </c>
      <c r="E310">
        <f t="shared" si="47"/>
        <v>1.3822193922328549E-4</v>
      </c>
      <c r="F310">
        <f t="shared" si="44"/>
        <v>4.3773066500658966E-5</v>
      </c>
      <c r="G310">
        <f t="shared" si="56"/>
        <v>33.332479071385777</v>
      </c>
      <c r="H310">
        <f t="shared" si="48"/>
        <v>-10.036491849799045</v>
      </c>
      <c r="J310">
        <f t="shared" si="53"/>
        <v>8.7752278251091841E-4</v>
      </c>
      <c r="K310">
        <f t="shared" si="49"/>
        <v>4.6185409605837813E-5</v>
      </c>
      <c r="L310">
        <f t="shared" si="54"/>
        <v>1.7509226600263587E-3</v>
      </c>
      <c r="M310">
        <f t="shared" si="50"/>
        <v>1.3822193922328549E-4</v>
      </c>
      <c r="N310">
        <f t="shared" si="45"/>
        <v>4.3773066500658966E-5</v>
      </c>
      <c r="O310">
        <f t="shared" si="55"/>
        <v>33.332479071385777</v>
      </c>
      <c r="P310">
        <f t="shared" si="51"/>
        <v>-10.036491849799045</v>
      </c>
    </row>
    <row r="311" spans="1:16" x14ac:dyDescent="0.25">
      <c r="A311">
        <v>228</v>
      </c>
      <c r="B311">
        <f t="shared" si="57"/>
        <v>8.3364664338537249E-4</v>
      </c>
      <c r="C311">
        <f t="shared" si="46"/>
        <v>4.3876139125545921E-5</v>
      </c>
      <c r="D311">
        <f t="shared" si="52"/>
        <v>1.6634795996499276E-3</v>
      </c>
      <c r="E311">
        <f t="shared" si="47"/>
        <v>1.3131919950197689E-4</v>
      </c>
      <c r="F311">
        <f t="shared" si="44"/>
        <v>4.1586989991248191E-5</v>
      </c>
      <c r="G311">
        <f t="shared" si="56"/>
        <v>33.332521751414021</v>
      </c>
      <c r="H311">
        <f t="shared" si="48"/>
        <v>-10.08772318020559</v>
      </c>
      <c r="J311">
        <f t="shared" si="53"/>
        <v>8.3364664338537249E-4</v>
      </c>
      <c r="K311">
        <f t="shared" si="49"/>
        <v>4.3876139125545921E-5</v>
      </c>
      <c r="L311">
        <f t="shared" si="54"/>
        <v>1.6634795996499276E-3</v>
      </c>
      <c r="M311">
        <f t="shared" si="50"/>
        <v>1.3131919950197689E-4</v>
      </c>
      <c r="N311">
        <f t="shared" si="45"/>
        <v>4.1586989991248191E-5</v>
      </c>
      <c r="O311">
        <f t="shared" si="55"/>
        <v>33.332521751414021</v>
      </c>
      <c r="P311">
        <f t="shared" si="51"/>
        <v>-10.08772318020559</v>
      </c>
    </row>
    <row r="312" spans="1:16" x14ac:dyDescent="0.25">
      <c r="A312">
        <v>229</v>
      </c>
      <c r="B312">
        <f t="shared" si="57"/>
        <v>7.9196431121610392E-4</v>
      </c>
      <c r="C312">
        <f t="shared" si="46"/>
        <v>4.1682332169268625E-5</v>
      </c>
      <c r="D312">
        <f t="shared" si="52"/>
        <v>1.5804009618454516E-3</v>
      </c>
      <c r="E312">
        <f t="shared" si="47"/>
        <v>1.2476096997374457E-4</v>
      </c>
      <c r="F312">
        <f t="shared" si="44"/>
        <v>3.9510024046136291E-5</v>
      </c>
      <c r="G312">
        <f t="shared" si="56"/>
        <v>33.332562299921037</v>
      </c>
      <c r="H312">
        <f t="shared" si="48"/>
        <v>-10.138956144932294</v>
      </c>
      <c r="J312">
        <f t="shared" si="53"/>
        <v>7.9196431121610392E-4</v>
      </c>
      <c r="K312">
        <f t="shared" si="49"/>
        <v>4.1682332169268625E-5</v>
      </c>
      <c r="L312">
        <f t="shared" si="54"/>
        <v>1.5804009618454516E-3</v>
      </c>
      <c r="M312">
        <f t="shared" si="50"/>
        <v>1.2476096997374457E-4</v>
      </c>
      <c r="N312">
        <f t="shared" si="45"/>
        <v>3.9510024046136291E-5</v>
      </c>
      <c r="O312">
        <f t="shared" si="55"/>
        <v>33.332562299921037</v>
      </c>
      <c r="P312">
        <f t="shared" si="51"/>
        <v>-10.138956144932294</v>
      </c>
    </row>
    <row r="313" spans="1:16" x14ac:dyDescent="0.25">
      <c r="A313">
        <v>230</v>
      </c>
      <c r="B313">
        <f t="shared" si="57"/>
        <v>7.5236609565529876E-4</v>
      </c>
      <c r="C313">
        <f t="shared" si="46"/>
        <v>3.9598215560805197E-5</v>
      </c>
      <c r="D313">
        <f t="shared" si="52"/>
        <v>1.5014691052678479E-3</v>
      </c>
      <c r="E313">
        <f t="shared" si="47"/>
        <v>1.1853007213840887E-4</v>
      </c>
      <c r="F313">
        <f t="shared" si="44"/>
        <v>3.7536727631696196E-5</v>
      </c>
      <c r="G313">
        <f t="shared" si="56"/>
        <v>33.332600823296879</v>
      </c>
      <c r="H313">
        <f t="shared" si="48"/>
        <v>-10.190190700778702</v>
      </c>
      <c r="J313">
        <f t="shared" si="53"/>
        <v>7.5236609565529876E-4</v>
      </c>
      <c r="K313">
        <f t="shared" si="49"/>
        <v>3.9598215560805197E-5</v>
      </c>
      <c r="L313">
        <f t="shared" si="54"/>
        <v>1.5014691052678479E-3</v>
      </c>
      <c r="M313">
        <f t="shared" si="50"/>
        <v>1.1853007213840887E-4</v>
      </c>
      <c r="N313">
        <f t="shared" si="45"/>
        <v>3.7536727631696196E-5</v>
      </c>
      <c r="O313">
        <f t="shared" si="55"/>
        <v>33.332600823296879</v>
      </c>
      <c r="P313">
        <f t="shared" si="51"/>
        <v>-10.190190700778702</v>
      </c>
    </row>
    <row r="314" spans="1:16" x14ac:dyDescent="0.25">
      <c r="A314">
        <v>231</v>
      </c>
      <c r="B314">
        <f t="shared" si="57"/>
        <v>7.1474779087253386E-4</v>
      </c>
      <c r="C314">
        <f t="shared" si="46"/>
        <v>3.7618304782764942E-5</v>
      </c>
      <c r="D314">
        <f t="shared" si="52"/>
        <v>1.4264772271555242E-3</v>
      </c>
      <c r="E314">
        <f t="shared" si="47"/>
        <v>1.1261018289508858E-4</v>
      </c>
      <c r="F314">
        <f t="shared" si="44"/>
        <v>3.5661930678888105E-5</v>
      </c>
      <c r="G314">
        <f t="shared" si="56"/>
        <v>33.332637422626036</v>
      </c>
      <c r="H314">
        <f t="shared" si="48"/>
        <v>-10.241426805691219</v>
      </c>
      <c r="J314">
        <f t="shared" si="53"/>
        <v>7.1474779087253386E-4</v>
      </c>
      <c r="K314">
        <f t="shared" si="49"/>
        <v>3.7618304782764942E-5</v>
      </c>
      <c r="L314">
        <f t="shared" si="54"/>
        <v>1.4264772271555242E-3</v>
      </c>
      <c r="M314">
        <f t="shared" si="50"/>
        <v>1.1261018289508858E-4</v>
      </c>
      <c r="N314">
        <f t="shared" si="45"/>
        <v>3.5661930678888105E-5</v>
      </c>
      <c r="O314">
        <f t="shared" si="55"/>
        <v>33.332637422626036</v>
      </c>
      <c r="P314">
        <f t="shared" si="51"/>
        <v>-10.241426805691219</v>
      </c>
    </row>
    <row r="315" spans="1:16" x14ac:dyDescent="0.25">
      <c r="A315">
        <v>232</v>
      </c>
      <c r="B315">
        <f t="shared" si="57"/>
        <v>6.7901040132890714E-4</v>
      </c>
      <c r="C315">
        <f t="shared" si="46"/>
        <v>3.5737389543626692E-5</v>
      </c>
      <c r="D315">
        <f t="shared" si="52"/>
        <v>1.3552288246624865E-3</v>
      </c>
      <c r="E315">
        <f t="shared" si="47"/>
        <v>1.0698579203666432E-4</v>
      </c>
      <c r="F315">
        <f t="shared" si="44"/>
        <v>3.3880720616562164E-5</v>
      </c>
      <c r="G315">
        <f t="shared" si="56"/>
        <v>33.33267219395168</v>
      </c>
      <c r="H315">
        <f t="shared" si="48"/>
        <v>-10.292664418732409</v>
      </c>
      <c r="J315">
        <f t="shared" si="53"/>
        <v>6.7901040132890714E-4</v>
      </c>
      <c r="K315">
        <f t="shared" si="49"/>
        <v>3.5737389543626692E-5</v>
      </c>
      <c r="L315">
        <f t="shared" si="54"/>
        <v>1.3552288246624865E-3</v>
      </c>
      <c r="M315">
        <f t="shared" si="50"/>
        <v>1.0698579203666432E-4</v>
      </c>
      <c r="N315">
        <f t="shared" si="45"/>
        <v>3.3880720616562164E-5</v>
      </c>
      <c r="O315">
        <f t="shared" si="55"/>
        <v>33.33267219395168</v>
      </c>
      <c r="P315">
        <f t="shared" si="51"/>
        <v>-10.292664418732409</v>
      </c>
    </row>
    <row r="316" spans="1:16" x14ac:dyDescent="0.25">
      <c r="A316">
        <v>233</v>
      </c>
      <c r="B316">
        <f t="shared" si="57"/>
        <v>6.4505988126246179E-4</v>
      </c>
      <c r="C316">
        <f t="shared" si="46"/>
        <v>3.3950520066445358E-5</v>
      </c>
      <c r="D316">
        <f t="shared" si="52"/>
        <v>1.2875371828792454E-3</v>
      </c>
      <c r="E316">
        <f t="shared" si="47"/>
        <v>1.016421618496865E-4</v>
      </c>
      <c r="F316">
        <f t="shared" si="44"/>
        <v>3.2188429571981133E-5</v>
      </c>
      <c r="G316">
        <f t="shared" si="56"/>
        <v>33.332705228526777</v>
      </c>
      <c r="H316">
        <f t="shared" si="48"/>
        <v>-10.343903500051125</v>
      </c>
      <c r="J316">
        <f t="shared" si="53"/>
        <v>6.4505988126246179E-4</v>
      </c>
      <c r="K316">
        <f t="shared" si="49"/>
        <v>3.3950520066445358E-5</v>
      </c>
      <c r="L316">
        <f t="shared" si="54"/>
        <v>1.2875371828792454E-3</v>
      </c>
      <c r="M316">
        <f t="shared" si="50"/>
        <v>1.016421618496865E-4</v>
      </c>
      <c r="N316">
        <f t="shared" si="45"/>
        <v>3.2188429571981133E-5</v>
      </c>
      <c r="O316">
        <f t="shared" si="55"/>
        <v>33.332705228526777</v>
      </c>
      <c r="P316">
        <f t="shared" si="51"/>
        <v>-10.343903500051125</v>
      </c>
    </row>
    <row r="317" spans="1:16" x14ac:dyDescent="0.25">
      <c r="A317">
        <v>234</v>
      </c>
      <c r="B317">
        <f t="shared" si="57"/>
        <v>6.1280688719933865E-4</v>
      </c>
      <c r="C317">
        <f t="shared" si="46"/>
        <v>3.2252994063123092E-5</v>
      </c>
      <c r="D317">
        <f t="shared" si="52"/>
        <v>1.2232248882264251E-3</v>
      </c>
      <c r="E317">
        <f t="shared" si="47"/>
        <v>9.65652887159434E-5</v>
      </c>
      <c r="F317">
        <f t="shared" si="44"/>
        <v>3.0580622205660626E-5</v>
      </c>
      <c r="G317">
        <f t="shared" si="56"/>
        <v>33.332736613052667</v>
      </c>
      <c r="H317">
        <f t="shared" si="48"/>
        <v>-10.395144010853457</v>
      </c>
      <c r="J317">
        <f t="shared" si="53"/>
        <v>6.1280688719933865E-4</v>
      </c>
      <c r="K317">
        <f t="shared" si="49"/>
        <v>3.2252994063123092E-5</v>
      </c>
      <c r="L317">
        <f t="shared" si="54"/>
        <v>1.2232248882264251E-3</v>
      </c>
      <c r="M317">
        <f t="shared" si="50"/>
        <v>9.65652887159434E-5</v>
      </c>
      <c r="N317">
        <f t="shared" si="45"/>
        <v>3.0580622205660626E-5</v>
      </c>
      <c r="O317">
        <f t="shared" si="55"/>
        <v>33.332736613052667</v>
      </c>
      <c r="P317">
        <f t="shared" si="51"/>
        <v>-10.395144010853457</v>
      </c>
    </row>
    <row r="318" spans="1:16" x14ac:dyDescent="0.25">
      <c r="A318">
        <v>235</v>
      </c>
      <c r="B318">
        <f t="shared" si="57"/>
        <v>5.8216654283937172E-4</v>
      </c>
      <c r="C318">
        <f t="shared" si="46"/>
        <v>3.0640344359966931E-5</v>
      </c>
      <c r="D318">
        <f t="shared" si="52"/>
        <v>1.1621233659694101E-3</v>
      </c>
      <c r="E318">
        <f t="shared" si="47"/>
        <v>9.1741866616981872E-5</v>
      </c>
      <c r="F318">
        <f t="shared" si="44"/>
        <v>2.9053084149235253E-5</v>
      </c>
      <c r="G318">
        <f t="shared" si="56"/>
        <v>33.332766429905845</v>
      </c>
      <c r="H318">
        <f t="shared" si="48"/>
        <v>-10.44638591337446</v>
      </c>
      <c r="J318">
        <f t="shared" si="53"/>
        <v>5.8216654283937172E-4</v>
      </c>
      <c r="K318">
        <f t="shared" si="49"/>
        <v>3.0640344359966931E-5</v>
      </c>
      <c r="L318">
        <f t="shared" si="54"/>
        <v>1.1621233659694101E-3</v>
      </c>
      <c r="M318">
        <f t="shared" si="50"/>
        <v>9.1741866616981872E-5</v>
      </c>
      <c r="N318">
        <f t="shared" si="45"/>
        <v>2.9053084149235253E-5</v>
      </c>
      <c r="O318">
        <f t="shared" si="55"/>
        <v>33.332766429905845</v>
      </c>
      <c r="P318">
        <f t="shared" si="51"/>
        <v>-10.44638591337446</v>
      </c>
    </row>
    <row r="319" spans="1:16" x14ac:dyDescent="0.25">
      <c r="A319">
        <v>236</v>
      </c>
      <c r="B319">
        <f t="shared" si="57"/>
        <v>5.5305821569740312E-4</v>
      </c>
      <c r="C319">
        <f t="shared" si="46"/>
        <v>2.9108327141968588E-5</v>
      </c>
      <c r="D319">
        <f t="shared" si="52"/>
        <v>1.1040724406636729E-3</v>
      </c>
      <c r="E319">
        <f t="shared" si="47"/>
        <v>8.7159252447705762E-5</v>
      </c>
      <c r="F319">
        <f t="shared" si="44"/>
        <v>2.7601811016591821E-5</v>
      </c>
      <c r="G319">
        <f t="shared" si="56"/>
        <v>33.332794757353426</v>
      </c>
      <c r="H319">
        <f t="shared" si="48"/>
        <v>-10.49762917085066</v>
      </c>
      <c r="J319">
        <f t="shared" si="53"/>
        <v>5.5305821569740312E-4</v>
      </c>
      <c r="K319">
        <f t="shared" si="49"/>
        <v>2.9108327141968588E-5</v>
      </c>
      <c r="L319">
        <f t="shared" si="54"/>
        <v>1.1040724406636729E-3</v>
      </c>
      <c r="M319">
        <f t="shared" si="50"/>
        <v>8.7159252447705762E-5</v>
      </c>
      <c r="N319">
        <f t="shared" si="45"/>
        <v>2.7601811016591821E-5</v>
      </c>
      <c r="O319">
        <f t="shared" si="55"/>
        <v>33.332794757353426</v>
      </c>
      <c r="P319">
        <f t="shared" si="51"/>
        <v>-10.49762917085066</v>
      </c>
    </row>
    <row r="320" spans="1:16" x14ac:dyDescent="0.25">
      <c r="A320">
        <v>237</v>
      </c>
      <c r="B320">
        <f t="shared" si="57"/>
        <v>5.25405304912533E-4</v>
      </c>
      <c r="C320">
        <f t="shared" si="46"/>
        <v>2.7652910784870156E-5</v>
      </c>
      <c r="D320">
        <f t="shared" si="52"/>
        <v>1.0489199183987676E-3</v>
      </c>
      <c r="E320">
        <f t="shared" si="47"/>
        <v>8.2805433049775459E-5</v>
      </c>
      <c r="F320">
        <f t="shared" si="44"/>
        <v>2.622299795996919E-5</v>
      </c>
      <c r="G320">
        <f t="shared" si="56"/>
        <v>33.332821669757912</v>
      </c>
      <c r="H320">
        <f t="shared" si="48"/>
        <v>-10.548873747493294</v>
      </c>
      <c r="J320">
        <f t="shared" si="53"/>
        <v>5.25405304912533E-4</v>
      </c>
      <c r="K320">
        <f t="shared" si="49"/>
        <v>2.7652910784870156E-5</v>
      </c>
      <c r="L320">
        <f t="shared" si="54"/>
        <v>1.0489199183987676E-3</v>
      </c>
      <c r="M320">
        <f t="shared" si="50"/>
        <v>8.2805433049775459E-5</v>
      </c>
      <c r="N320">
        <f t="shared" si="45"/>
        <v>2.622299795996919E-5</v>
      </c>
      <c r="O320">
        <f t="shared" si="55"/>
        <v>33.332821669757912</v>
      </c>
      <c r="P320">
        <f t="shared" si="51"/>
        <v>-10.548873747493294</v>
      </c>
    </row>
    <row r="321" spans="1:16" x14ac:dyDescent="0.25">
      <c r="A321">
        <v>238</v>
      </c>
      <c r="B321">
        <f t="shared" si="57"/>
        <v>4.9913503966690631E-4</v>
      </c>
      <c r="C321">
        <f t="shared" si="46"/>
        <v>2.6270265245626652E-5</v>
      </c>
      <c r="D321">
        <f t="shared" si="52"/>
        <v>9.9652118976448645E-4</v>
      </c>
      <c r="E321">
        <f t="shared" si="47"/>
        <v>7.8668993879907573E-5</v>
      </c>
      <c r="F321">
        <f t="shared" si="44"/>
        <v>2.4913029744112162E-5</v>
      </c>
      <c r="G321">
        <f t="shared" si="56"/>
        <v>33.332847237771766</v>
      </c>
      <c r="H321">
        <f t="shared" si="48"/>
        <v>-10.600119608462292</v>
      </c>
      <c r="J321">
        <f t="shared" si="53"/>
        <v>4.9913503966690631E-4</v>
      </c>
      <c r="K321">
        <f t="shared" si="49"/>
        <v>2.6270265245626652E-5</v>
      </c>
      <c r="L321">
        <f t="shared" si="54"/>
        <v>9.9652118976448645E-4</v>
      </c>
      <c r="M321">
        <f t="shared" si="50"/>
        <v>7.8668993879907573E-5</v>
      </c>
      <c r="N321">
        <f t="shared" si="45"/>
        <v>2.4913029744112162E-5</v>
      </c>
      <c r="O321">
        <f t="shared" si="55"/>
        <v>33.332847237771766</v>
      </c>
      <c r="P321">
        <f t="shared" si="51"/>
        <v>-10.600119608462292</v>
      </c>
    </row>
    <row r="322" spans="1:16" x14ac:dyDescent="0.25">
      <c r="A322">
        <v>239</v>
      </c>
      <c r="B322">
        <f t="shared" si="57"/>
        <v>4.7417828768356101E-4</v>
      </c>
      <c r="C322">
        <f t="shared" si="46"/>
        <v>2.4956751983345316E-5</v>
      </c>
      <c r="D322">
        <f t="shared" si="52"/>
        <v>9.467388525154954E-4</v>
      </c>
      <c r="E322">
        <f t="shared" si="47"/>
        <v>7.473908923233649E-5</v>
      </c>
      <c r="F322">
        <f t="shared" si="44"/>
        <v>2.3668471312887384E-5</v>
      </c>
      <c r="G322">
        <f t="shared" si="56"/>
        <v>33.332871528522297</v>
      </c>
      <c r="H322">
        <f t="shared" si="48"/>
        <v>-10.651366719840942</v>
      </c>
      <c r="J322">
        <f t="shared" si="53"/>
        <v>4.7417828768356101E-4</v>
      </c>
      <c r="K322">
        <f t="shared" si="49"/>
        <v>2.4956751983345316E-5</v>
      </c>
      <c r="L322">
        <f t="shared" si="54"/>
        <v>9.467388525154954E-4</v>
      </c>
      <c r="M322">
        <f t="shared" si="50"/>
        <v>7.473908923233649E-5</v>
      </c>
      <c r="N322">
        <f t="shared" si="45"/>
        <v>2.3668471312887384E-5</v>
      </c>
      <c r="O322">
        <f t="shared" si="55"/>
        <v>33.332871528522297</v>
      </c>
      <c r="P322">
        <f t="shared" si="51"/>
        <v>-10.651366719840942</v>
      </c>
    </row>
    <row r="323" spans="1:16" x14ac:dyDescent="0.25">
      <c r="A323">
        <v>240</v>
      </c>
      <c r="B323">
        <f t="shared" si="57"/>
        <v>4.5046937329938294E-4</v>
      </c>
      <c r="C323">
        <f t="shared" si="46"/>
        <v>2.3708914384178052E-5</v>
      </c>
      <c r="D323">
        <f t="shared" si="52"/>
        <v>8.994423529610113E-4</v>
      </c>
      <c r="E323">
        <f t="shared" si="47"/>
        <v>7.1005413938662144E-5</v>
      </c>
      <c r="F323">
        <f t="shared" si="44"/>
        <v>2.2486058824025283E-5</v>
      </c>
      <c r="G323">
        <f t="shared" si="56"/>
        <v>33.332894605787367</v>
      </c>
      <c r="H323">
        <f t="shared" si="48"/>
        <v>-10.702615048611253</v>
      </c>
      <c r="J323">
        <f t="shared" si="53"/>
        <v>4.5046937329938294E-4</v>
      </c>
      <c r="K323">
        <f t="shared" si="49"/>
        <v>2.3708914384178052E-5</v>
      </c>
      <c r="L323">
        <f t="shared" si="54"/>
        <v>8.994423529610113E-4</v>
      </c>
      <c r="M323">
        <f t="shared" si="50"/>
        <v>7.1005413938662144E-5</v>
      </c>
      <c r="N323">
        <f t="shared" si="45"/>
        <v>2.2486058824025283E-5</v>
      </c>
      <c r="O323">
        <f t="shared" si="55"/>
        <v>33.332894605787367</v>
      </c>
      <c r="P323">
        <f t="shared" si="51"/>
        <v>-10.702615048611253</v>
      </c>
    </row>
    <row r="324" spans="1:16" x14ac:dyDescent="0.25">
      <c r="A324">
        <v>241</v>
      </c>
      <c r="B324">
        <f t="shared" si="57"/>
        <v>4.2794590463441382E-4</v>
      </c>
      <c r="C324">
        <f t="shared" si="46"/>
        <v>2.2523468664969149E-5</v>
      </c>
      <c r="D324">
        <f t="shared" si="52"/>
        <v>8.5450764515390459E-4</v>
      </c>
      <c r="E324">
        <f t="shared" si="47"/>
        <v>6.7458176472075848E-5</v>
      </c>
      <c r="F324">
        <f t="shared" si="44"/>
        <v>2.1362691128847616E-5</v>
      </c>
      <c r="G324">
        <f t="shared" si="56"/>
        <v>33.332916530162343</v>
      </c>
      <c r="H324">
        <f t="shared" si="48"/>
        <v>-10.753864562629991</v>
      </c>
      <c r="J324">
        <f t="shared" si="53"/>
        <v>4.2794590463441382E-4</v>
      </c>
      <c r="K324">
        <f t="shared" si="49"/>
        <v>2.2523468664969149E-5</v>
      </c>
      <c r="L324">
        <f t="shared" si="54"/>
        <v>8.5450764515390459E-4</v>
      </c>
      <c r="M324">
        <f t="shared" si="50"/>
        <v>6.7458176472075848E-5</v>
      </c>
      <c r="N324">
        <f t="shared" si="45"/>
        <v>2.1362691128847616E-5</v>
      </c>
      <c r="O324">
        <f t="shared" si="55"/>
        <v>33.332916530162343</v>
      </c>
      <c r="P324">
        <f t="shared" si="51"/>
        <v>-10.753864562629991</v>
      </c>
    </row>
    <row r="325" spans="1:16" x14ac:dyDescent="0.25">
      <c r="A325">
        <v>242</v>
      </c>
      <c r="B325">
        <f t="shared" si="57"/>
        <v>4.0654860940269314E-4</v>
      </c>
      <c r="C325">
        <f t="shared" si="46"/>
        <v>2.1397295231720691E-5</v>
      </c>
      <c r="D325">
        <f t="shared" si="52"/>
        <v>8.1181686699908248E-4</v>
      </c>
      <c r="E325">
        <f t="shared" si="47"/>
        <v>6.4088073386542842E-5</v>
      </c>
      <c r="F325">
        <f t="shared" si="44"/>
        <v>2.0295421674977062E-5</v>
      </c>
      <c r="G325">
        <f t="shared" si="56"/>
        <v>33.332937359218747</v>
      </c>
      <c r="H325">
        <f t="shared" si="48"/>
        <v>-10.805115230605342</v>
      </c>
      <c r="J325">
        <f t="shared" si="53"/>
        <v>4.0654860940269314E-4</v>
      </c>
      <c r="K325">
        <f t="shared" si="49"/>
        <v>2.1397295231720691E-5</v>
      </c>
      <c r="L325">
        <f t="shared" si="54"/>
        <v>8.1181686699908248E-4</v>
      </c>
      <c r="M325">
        <f t="shared" si="50"/>
        <v>6.4088073386542842E-5</v>
      </c>
      <c r="N325">
        <f t="shared" si="45"/>
        <v>2.0295421674977062E-5</v>
      </c>
      <c r="O325">
        <f t="shared" si="55"/>
        <v>33.332937359218747</v>
      </c>
      <c r="P325">
        <f t="shared" si="51"/>
        <v>-10.805115230605342</v>
      </c>
    </row>
    <row r="326" spans="1:16" x14ac:dyDescent="0.25">
      <c r="A326">
        <v>243</v>
      </c>
      <c r="B326">
        <f t="shared" si="57"/>
        <v>3.8622117893255851E-4</v>
      </c>
      <c r="C326">
        <f t="shared" si="46"/>
        <v>2.032743047013466E-5</v>
      </c>
      <c r="D326">
        <f t="shared" si="52"/>
        <v>7.7125803244428601E-4</v>
      </c>
      <c r="E326">
        <f t="shared" si="47"/>
        <v>6.0886265024931186E-5</v>
      </c>
      <c r="F326">
        <f t="shared" si="44"/>
        <v>1.9281450811107151E-5</v>
      </c>
      <c r="G326">
        <f t="shared" si="56"/>
        <v>33.332957147654987</v>
      </c>
      <c r="H326">
        <f t="shared" si="48"/>
        <v>-10.856367022074226</v>
      </c>
      <c r="J326">
        <f t="shared" si="53"/>
        <v>3.8622117893255851E-4</v>
      </c>
      <c r="K326">
        <f t="shared" si="49"/>
        <v>2.032743047013466E-5</v>
      </c>
      <c r="L326">
        <f t="shared" si="54"/>
        <v>7.7125803244428601E-4</v>
      </c>
      <c r="M326">
        <f t="shared" si="50"/>
        <v>6.0886265024931186E-5</v>
      </c>
      <c r="N326">
        <f t="shared" si="45"/>
        <v>1.9281450811107151E-5</v>
      </c>
      <c r="O326">
        <f t="shared" si="55"/>
        <v>33.332957147654987</v>
      </c>
      <c r="P326">
        <f t="shared" si="51"/>
        <v>-10.856367022074226</v>
      </c>
    </row>
    <row r="327" spans="1:16" x14ac:dyDescent="0.25">
      <c r="A327">
        <v>244</v>
      </c>
      <c r="B327">
        <f t="shared" si="57"/>
        <v>3.6691011998593061E-4</v>
      </c>
      <c r="C327">
        <f t="shared" si="46"/>
        <v>1.9311058946627925E-5</v>
      </c>
      <c r="D327">
        <f t="shared" si="52"/>
        <v>7.3272473895759241E-4</v>
      </c>
      <c r="E327">
        <f t="shared" si="47"/>
        <v>5.7844352433321456E-5</v>
      </c>
      <c r="F327">
        <f t="shared" si="44"/>
        <v>1.8318118473939809E-5</v>
      </c>
      <c r="G327">
        <f t="shared" si="56"/>
        <v>33.332975947439628</v>
      </c>
      <c r="H327">
        <f t="shared" si="48"/>
        <v>-10.907619907380209</v>
      </c>
      <c r="J327">
        <f t="shared" si="53"/>
        <v>3.6691011998593061E-4</v>
      </c>
      <c r="K327">
        <f t="shared" si="49"/>
        <v>1.9311058946627925E-5</v>
      </c>
      <c r="L327">
        <f t="shared" si="54"/>
        <v>7.3272473895759241E-4</v>
      </c>
      <c r="M327">
        <f t="shared" si="50"/>
        <v>5.7844352433321456E-5</v>
      </c>
      <c r="N327">
        <f t="shared" si="45"/>
        <v>1.8318118473939809E-5</v>
      </c>
      <c r="O327">
        <f t="shared" si="55"/>
        <v>33.332975947439628</v>
      </c>
      <c r="P327">
        <f t="shared" si="51"/>
        <v>-10.907619907380209</v>
      </c>
    </row>
    <row r="328" spans="1:16" x14ac:dyDescent="0.25">
      <c r="A328">
        <v>245</v>
      </c>
      <c r="B328">
        <f t="shared" si="57"/>
        <v>3.485646139866341E-4</v>
      </c>
      <c r="C328">
        <f t="shared" si="46"/>
        <v>1.8345505999296531E-5</v>
      </c>
      <c r="D328">
        <f t="shared" si="52"/>
        <v>6.9611588953506949E-4</v>
      </c>
      <c r="E328">
        <f t="shared" si="47"/>
        <v>5.4954355421819427E-5</v>
      </c>
      <c r="F328">
        <f t="shared" si="44"/>
        <v>1.7402897238376736E-5</v>
      </c>
      <c r="G328">
        <f t="shared" si="56"/>
        <v>33.332993807947481</v>
      </c>
      <c r="H328">
        <f t="shared" si="48"/>
        <v>-10.958873857652016</v>
      </c>
      <c r="J328">
        <f t="shared" si="53"/>
        <v>3.485646139866341E-4</v>
      </c>
      <c r="K328">
        <f t="shared" si="49"/>
        <v>1.8345505999296531E-5</v>
      </c>
      <c r="L328">
        <f t="shared" si="54"/>
        <v>6.9611588953506949E-4</v>
      </c>
      <c r="M328">
        <f t="shared" si="50"/>
        <v>5.4954355421819427E-5</v>
      </c>
      <c r="N328">
        <f t="shared" si="45"/>
        <v>1.7402897238376736E-5</v>
      </c>
      <c r="O328">
        <f t="shared" si="55"/>
        <v>33.332993807947481</v>
      </c>
      <c r="P328">
        <f t="shared" si="51"/>
        <v>-10.958873857652016</v>
      </c>
    </row>
    <row r="329" spans="1:16" x14ac:dyDescent="0.25">
      <c r="A329">
        <v>246</v>
      </c>
      <c r="B329">
        <f t="shared" si="57"/>
        <v>3.3113638328730239E-4</v>
      </c>
      <c r="C329">
        <f t="shared" si="46"/>
        <v>1.7428230699331705E-5</v>
      </c>
      <c r="D329">
        <f t="shared" si="52"/>
        <v>6.6133542851927094E-4</v>
      </c>
      <c r="E329">
        <f t="shared" si="47"/>
        <v>5.2208691715130208E-5</v>
      </c>
      <c r="F329">
        <f t="shared" si="44"/>
        <v>1.6533385712981773E-5</v>
      </c>
      <c r="G329">
        <f t="shared" si="56"/>
        <v>33.333010776088955</v>
      </c>
      <c r="H329">
        <f t="shared" si="48"/>
        <v>-11.010128844782622</v>
      </c>
      <c r="J329">
        <f t="shared" si="53"/>
        <v>3.3113638328730239E-4</v>
      </c>
      <c r="K329">
        <f t="shared" si="49"/>
        <v>1.7428230699331705E-5</v>
      </c>
      <c r="L329">
        <f t="shared" si="54"/>
        <v>6.6133542851927094E-4</v>
      </c>
      <c r="M329">
        <f t="shared" si="50"/>
        <v>5.2208691715130208E-5</v>
      </c>
      <c r="N329">
        <f t="shared" si="45"/>
        <v>1.6533385712981773E-5</v>
      </c>
      <c r="O329">
        <f t="shared" si="55"/>
        <v>33.333010776088955</v>
      </c>
      <c r="P329">
        <f t="shared" si="51"/>
        <v>-11.010128844782622</v>
      </c>
    </row>
    <row r="330" spans="1:16" x14ac:dyDescent="0.25">
      <c r="A330">
        <v>247</v>
      </c>
      <c r="B330">
        <f t="shared" si="57"/>
        <v>3.1457956412293727E-4</v>
      </c>
      <c r="C330">
        <f t="shared" si="46"/>
        <v>1.655681916436512E-5</v>
      </c>
      <c r="D330">
        <f t="shared" si="52"/>
        <v>6.2829209054469069E-4</v>
      </c>
      <c r="E330">
        <f t="shared" si="47"/>
        <v>4.9600157138945315E-5</v>
      </c>
      <c r="F330">
        <f t="shared" si="44"/>
        <v>1.5707302263617267E-5</v>
      </c>
      <c r="G330">
        <f t="shared" si="56"/>
        <v>33.333026896432941</v>
      </c>
      <c r="H330">
        <f t="shared" si="48"/>
        <v>-11.061384841408914</v>
      </c>
      <c r="J330">
        <f t="shared" si="53"/>
        <v>3.1457956412293727E-4</v>
      </c>
      <c r="K330">
        <f t="shared" si="49"/>
        <v>1.655681916436512E-5</v>
      </c>
      <c r="L330">
        <f t="shared" si="54"/>
        <v>6.2829209054469069E-4</v>
      </c>
      <c r="M330">
        <f t="shared" si="50"/>
        <v>4.9600157138945315E-5</v>
      </c>
      <c r="N330">
        <f t="shared" si="45"/>
        <v>1.5707302263617267E-5</v>
      </c>
      <c r="O330">
        <f t="shared" si="55"/>
        <v>33.333026896432941</v>
      </c>
      <c r="P330">
        <f t="shared" si="51"/>
        <v>-11.061384841408914</v>
      </c>
    </row>
    <row r="331" spans="1:16" x14ac:dyDescent="0.25">
      <c r="A331">
        <v>248</v>
      </c>
      <c r="B331">
        <f t="shared" si="57"/>
        <v>2.9885058591679043E-4</v>
      </c>
      <c r="C331">
        <f t="shared" si="46"/>
        <v>1.5728978206146865E-5</v>
      </c>
      <c r="D331">
        <f t="shared" si="52"/>
        <v>5.968991619599857E-4</v>
      </c>
      <c r="E331">
        <f t="shared" si="47"/>
        <v>4.7121906790851796E-5</v>
      </c>
      <c r="F331">
        <f t="shared" si="44"/>
        <v>1.4922479048999642E-5</v>
      </c>
      <c r="G331">
        <f t="shared" si="56"/>
        <v>33.333042211323594</v>
      </c>
      <c r="H331">
        <f t="shared" si="48"/>
        <v>-11.112641820891884</v>
      </c>
      <c r="J331">
        <f t="shared" si="53"/>
        <v>2.9885058591679043E-4</v>
      </c>
      <c r="K331">
        <f t="shared" si="49"/>
        <v>1.5728978206146865E-5</v>
      </c>
      <c r="L331">
        <f t="shared" si="54"/>
        <v>5.968991619599857E-4</v>
      </c>
      <c r="M331">
        <f t="shared" si="50"/>
        <v>4.7121906790851796E-5</v>
      </c>
      <c r="N331">
        <f t="shared" si="45"/>
        <v>1.4922479048999642E-5</v>
      </c>
      <c r="O331">
        <f t="shared" si="55"/>
        <v>33.333042211323594</v>
      </c>
      <c r="P331">
        <f t="shared" si="51"/>
        <v>-11.112641820891884</v>
      </c>
    </row>
    <row r="332" spans="1:16" x14ac:dyDescent="0.25">
      <c r="A332">
        <v>249</v>
      </c>
      <c r="B332">
        <f t="shared" si="57"/>
        <v>2.8390805662095091E-4</v>
      </c>
      <c r="C332">
        <f t="shared" si="46"/>
        <v>1.4942529295839522E-5</v>
      </c>
      <c r="D332">
        <f t="shared" si="52"/>
        <v>5.6707425410882631E-4</v>
      </c>
      <c r="E332">
        <f t="shared" si="47"/>
        <v>4.4767437146998925E-5</v>
      </c>
      <c r="F332">
        <f t="shared" si="44"/>
        <v>1.4176856352720658E-5</v>
      </c>
      <c r="G332">
        <f t="shared" si="56"/>
        <v>33.333056760991298</v>
      </c>
      <c r="H332">
        <f t="shared" si="48"/>
        <v>-11.163899757297362</v>
      </c>
      <c r="J332">
        <f t="shared" si="53"/>
        <v>2.8390805662095091E-4</v>
      </c>
      <c r="K332">
        <f t="shared" si="49"/>
        <v>1.4942529295839522E-5</v>
      </c>
      <c r="L332">
        <f t="shared" si="54"/>
        <v>5.6707425410882631E-4</v>
      </c>
      <c r="M332">
        <f t="shared" si="50"/>
        <v>4.4767437146998925E-5</v>
      </c>
      <c r="N332">
        <f t="shared" si="45"/>
        <v>1.4176856352720658E-5</v>
      </c>
      <c r="O332">
        <f t="shared" si="55"/>
        <v>33.333056760991298</v>
      </c>
      <c r="P332">
        <f t="shared" si="51"/>
        <v>-11.163899757297362</v>
      </c>
    </row>
    <row r="333" spans="1:16" x14ac:dyDescent="0.25">
      <c r="A333">
        <v>250</v>
      </c>
      <c r="B333">
        <f t="shared" si="57"/>
        <v>2.6971265378990337E-4</v>
      </c>
      <c r="C333">
        <f t="shared" si="46"/>
        <v>1.4195402831047547E-5</v>
      </c>
      <c r="D333">
        <f t="shared" si="52"/>
        <v>5.3873908788171188E-4</v>
      </c>
      <c r="E333">
        <f t="shared" si="47"/>
        <v>4.2530569058161976E-5</v>
      </c>
      <c r="F333">
        <f t="shared" si="44"/>
        <v>1.3468477197042796E-5</v>
      </c>
      <c r="G333">
        <f t="shared" si="56"/>
        <v>33.333070583658071</v>
      </c>
      <c r="H333">
        <f t="shared" si="48"/>
        <v>-11.215158625377281</v>
      </c>
      <c r="J333">
        <f t="shared" si="53"/>
        <v>2.6971265378990337E-4</v>
      </c>
      <c r="K333">
        <f t="shared" si="49"/>
        <v>1.4195402831047547E-5</v>
      </c>
      <c r="L333">
        <f t="shared" si="54"/>
        <v>5.3873908788171188E-4</v>
      </c>
      <c r="M333">
        <f t="shared" si="50"/>
        <v>4.2530569058161976E-5</v>
      </c>
      <c r="N333">
        <f t="shared" si="45"/>
        <v>1.3468477197042796E-5</v>
      </c>
      <c r="O333">
        <f t="shared" si="55"/>
        <v>33.333070583658071</v>
      </c>
      <c r="P333">
        <f t="shared" si="51"/>
        <v>-11.215158625377281</v>
      </c>
    </row>
    <row r="334" spans="1:16" x14ac:dyDescent="0.25">
      <c r="A334">
        <v>251</v>
      </c>
      <c r="B334">
        <f t="shared" si="57"/>
        <v>2.5622702110040819E-4</v>
      </c>
      <c r="C334">
        <f t="shared" si="46"/>
        <v>1.3485632689495169E-5</v>
      </c>
      <c r="D334">
        <f t="shared" si="52"/>
        <v>5.1181928898007864E-4</v>
      </c>
      <c r="E334">
        <f t="shared" si="47"/>
        <v>4.0405431591128386E-5</v>
      </c>
      <c r="F334">
        <f t="shared" si="44"/>
        <v>1.2795482224501967E-5</v>
      </c>
      <c r="G334">
        <f t="shared" si="56"/>
        <v>33.333083715637784</v>
      </c>
      <c r="H334">
        <f t="shared" si="48"/>
        <v>-11.266418400551425</v>
      </c>
      <c r="J334">
        <f t="shared" si="53"/>
        <v>2.5622702110040819E-4</v>
      </c>
      <c r="K334">
        <f t="shared" si="49"/>
        <v>1.3485632689495169E-5</v>
      </c>
      <c r="L334">
        <f t="shared" si="54"/>
        <v>5.1181928898007864E-4</v>
      </c>
      <c r="M334">
        <f t="shared" si="50"/>
        <v>4.0405431591128386E-5</v>
      </c>
      <c r="N334">
        <f t="shared" si="45"/>
        <v>1.2795482224501967E-5</v>
      </c>
      <c r="O334">
        <f t="shared" si="55"/>
        <v>33.333083715637784</v>
      </c>
      <c r="P334">
        <f t="shared" si="51"/>
        <v>-11.266418400551425</v>
      </c>
    </row>
    <row r="335" spans="1:16" x14ac:dyDescent="0.25">
      <c r="A335">
        <v>252</v>
      </c>
      <c r="B335">
        <f t="shared" si="57"/>
        <v>2.4341567004538777E-4</v>
      </c>
      <c r="C335">
        <f t="shared" si="46"/>
        <v>1.2811351055020411E-5</v>
      </c>
      <c r="D335">
        <f t="shared" si="52"/>
        <v>4.8624419336159311E-4</v>
      </c>
      <c r="E335">
        <f t="shared" si="47"/>
        <v>3.8386446673505903E-5</v>
      </c>
      <c r="F335">
        <f t="shared" si="44"/>
        <v>1.2156104834039827E-5</v>
      </c>
      <c r="G335">
        <f t="shared" si="56"/>
        <v>33.333096191431316</v>
      </c>
      <c r="H335">
        <f t="shared" si="48"/>
        <v>-11.317679058889674</v>
      </c>
      <c r="J335">
        <f t="shared" si="53"/>
        <v>2.4341567004538777E-4</v>
      </c>
      <c r="K335">
        <f t="shared" si="49"/>
        <v>1.2811351055020411E-5</v>
      </c>
      <c r="L335">
        <f t="shared" si="54"/>
        <v>4.8624419336159311E-4</v>
      </c>
      <c r="M335">
        <f t="shared" si="50"/>
        <v>3.8386446673505903E-5</v>
      </c>
      <c r="N335">
        <f t="shared" si="45"/>
        <v>1.2156104834039827E-5</v>
      </c>
      <c r="O335">
        <f t="shared" si="55"/>
        <v>33.333096191431316</v>
      </c>
      <c r="P335">
        <f t="shared" si="51"/>
        <v>-11.317679058889674</v>
      </c>
    </row>
    <row r="336" spans="1:16" x14ac:dyDescent="0.25">
      <c r="A336">
        <v>253</v>
      </c>
      <c r="B336">
        <f t="shared" si="57"/>
        <v>2.3124488654311837E-4</v>
      </c>
      <c r="C336">
        <f t="shared" si="46"/>
        <v>1.217078350226939E-5</v>
      </c>
      <c r="D336">
        <f t="shared" si="52"/>
        <v>4.6194666236174295E-4</v>
      </c>
      <c r="E336">
        <f t="shared" si="47"/>
        <v>3.6468314502119481E-5</v>
      </c>
      <c r="F336">
        <f t="shared" si="44"/>
        <v>1.1548666559043573E-5</v>
      </c>
      <c r="G336">
        <f t="shared" si="56"/>
        <v>33.333108043817013</v>
      </c>
      <c r="H336">
        <f t="shared" si="48"/>
        <v>-11.368940577094728</v>
      </c>
      <c r="J336">
        <f t="shared" si="53"/>
        <v>2.3124488654311837E-4</v>
      </c>
      <c r="K336">
        <f t="shared" si="49"/>
        <v>1.217078350226939E-5</v>
      </c>
      <c r="L336">
        <f t="shared" si="54"/>
        <v>4.6194666236174295E-4</v>
      </c>
      <c r="M336">
        <f t="shared" si="50"/>
        <v>3.6468314502119481E-5</v>
      </c>
      <c r="N336">
        <f t="shared" si="45"/>
        <v>1.1548666559043573E-5</v>
      </c>
      <c r="O336">
        <f t="shared" si="55"/>
        <v>33.333108043817013</v>
      </c>
      <c r="P336">
        <f t="shared" si="51"/>
        <v>-11.368940577094728</v>
      </c>
    </row>
    <row r="337" spans="1:16" x14ac:dyDescent="0.25">
      <c r="A337">
        <v>254</v>
      </c>
      <c r="B337">
        <f t="shared" si="57"/>
        <v>2.1968264221596245E-4</v>
      </c>
      <c r="C337">
        <f t="shared" si="46"/>
        <v>1.156224432715592E-5</v>
      </c>
      <c r="D337">
        <f t="shared" si="52"/>
        <v>4.3886290701176814E-4</v>
      </c>
      <c r="E337">
        <f t="shared" si="47"/>
        <v>3.4645999677130719E-5</v>
      </c>
      <c r="F337">
        <f t="shared" si="44"/>
        <v>1.0971572675294204E-5</v>
      </c>
      <c r="G337">
        <f t="shared" si="56"/>
        <v>33.333119303936634</v>
      </c>
      <c r="H337">
        <f t="shared" si="48"/>
        <v>-11.420202932485298</v>
      </c>
      <c r="J337">
        <f t="shared" si="53"/>
        <v>2.1968264221596245E-4</v>
      </c>
      <c r="K337">
        <f t="shared" si="49"/>
        <v>1.156224432715592E-5</v>
      </c>
      <c r="L337">
        <f t="shared" si="54"/>
        <v>4.3886290701176814E-4</v>
      </c>
      <c r="M337">
        <f t="shared" si="50"/>
        <v>3.4645999677130719E-5</v>
      </c>
      <c r="N337">
        <f t="shared" si="45"/>
        <v>1.0971572675294204E-5</v>
      </c>
      <c r="O337">
        <f t="shared" si="55"/>
        <v>33.333119303936634</v>
      </c>
      <c r="P337">
        <f t="shared" si="51"/>
        <v>-11.420202932485298</v>
      </c>
    </row>
    <row r="338" spans="1:16" x14ac:dyDescent="0.25">
      <c r="A338">
        <v>255</v>
      </c>
      <c r="B338">
        <f t="shared" si="57"/>
        <v>2.0869851010516433E-4</v>
      </c>
      <c r="C338">
        <f t="shared" si="46"/>
        <v>1.0984132110798123E-5</v>
      </c>
      <c r="D338">
        <f t="shared" si="52"/>
        <v>4.1693232109668365E-4</v>
      </c>
      <c r="E338">
        <f t="shared" si="47"/>
        <v>3.2914718025882611E-5</v>
      </c>
      <c r="F338">
        <f t="shared" si="44"/>
        <v>1.0423308027417092E-5</v>
      </c>
      <c r="G338">
        <f t="shared" si="56"/>
        <v>33.333130001376986</v>
      </c>
      <c r="H338">
        <f t="shared" si="48"/>
        <v>-11.47146610297974</v>
      </c>
      <c r="J338">
        <f t="shared" si="53"/>
        <v>2.0869851010516433E-4</v>
      </c>
      <c r="K338">
        <f t="shared" si="49"/>
        <v>1.0984132110798123E-5</v>
      </c>
      <c r="L338">
        <f t="shared" si="54"/>
        <v>4.1693232109668365E-4</v>
      </c>
      <c r="M338">
        <f t="shared" si="50"/>
        <v>3.2914718025882611E-5</v>
      </c>
      <c r="N338">
        <f t="shared" si="45"/>
        <v>1.0423308027417092E-5</v>
      </c>
      <c r="O338">
        <f t="shared" si="55"/>
        <v>33.333130001376986</v>
      </c>
      <c r="P338">
        <f t="shared" si="51"/>
        <v>-11.47146610297974</v>
      </c>
    </row>
    <row r="339" spans="1:16" x14ac:dyDescent="0.25">
      <c r="A339">
        <v>256</v>
      </c>
      <c r="B339">
        <f t="shared" si="57"/>
        <v>1.9826358459990612E-4</v>
      </c>
      <c r="C339">
        <f t="shared" si="46"/>
        <v>1.0434925505258217E-5</v>
      </c>
      <c r="D339">
        <f t="shared" si="52"/>
        <v>3.9609732251969063E-4</v>
      </c>
      <c r="E339">
        <f t="shared" si="47"/>
        <v>3.1269924082251272E-5</v>
      </c>
      <c r="F339">
        <f t="shared" ref="F339:F402" si="58">D339/D$7</f>
        <v>9.9024330629922653E-6</v>
      </c>
      <c r="G339">
        <f t="shared" si="56"/>
        <v>33.333140164247531</v>
      </c>
      <c r="H339">
        <f t="shared" si="48"/>
        <v>-11.522730067080127</v>
      </c>
      <c r="J339">
        <f t="shared" si="53"/>
        <v>1.9826358459990612E-4</v>
      </c>
      <c r="K339">
        <f t="shared" si="49"/>
        <v>1.0434925505258217E-5</v>
      </c>
      <c r="L339">
        <f t="shared" si="54"/>
        <v>3.9609732251969063E-4</v>
      </c>
      <c r="M339">
        <f t="shared" si="50"/>
        <v>3.1269924082251272E-5</v>
      </c>
      <c r="N339">
        <f t="shared" ref="N339:N402" si="59">L339/E$7</f>
        <v>9.9024330629922653E-6</v>
      </c>
      <c r="O339">
        <f t="shared" si="55"/>
        <v>33.333140164247531</v>
      </c>
      <c r="P339">
        <f t="shared" si="51"/>
        <v>-11.522730067080127</v>
      </c>
    </row>
    <row r="340" spans="1:16" x14ac:dyDescent="0.25">
      <c r="A340">
        <v>257</v>
      </c>
      <c r="B340">
        <f t="shared" si="57"/>
        <v>1.8835040536991081E-4</v>
      </c>
      <c r="C340">
        <f t="shared" ref="C340:C403" si="60">D$5*B339*D$6</f>
        <v>9.9131792299953062E-6</v>
      </c>
      <c r="D340">
        <f t="shared" si="52"/>
        <v>3.7630320256070918E-4</v>
      </c>
      <c r="E340">
        <f t="shared" ref="E340:E403" si="61">D$8*F339</f>
        <v>2.9707299188976794E-5</v>
      </c>
      <c r="F340">
        <f t="shared" si="58"/>
        <v>9.4075800640177301E-6</v>
      </c>
      <c r="G340">
        <f t="shared" si="56"/>
        <v>33.333149819254096</v>
      </c>
      <c r="H340">
        <f t="shared" ref="H340:H348" si="62">LN(F340)</f>
        <v>-11.573994803856758</v>
      </c>
      <c r="J340">
        <f t="shared" si="53"/>
        <v>1.8835040536991081E-4</v>
      </c>
      <c r="K340">
        <f t="shared" ref="K340:K403" si="63">E$5*J339*E$6</f>
        <v>9.9131792299953062E-6</v>
      </c>
      <c r="L340">
        <f t="shared" si="54"/>
        <v>3.7630320256070918E-4</v>
      </c>
      <c r="M340">
        <f t="shared" ref="M340:M403" si="64">E$8*N339</f>
        <v>2.9707299188976794E-5</v>
      </c>
      <c r="N340">
        <f t="shared" si="59"/>
        <v>9.4075800640177301E-6</v>
      </c>
      <c r="O340">
        <f t="shared" si="55"/>
        <v>33.333149819254096</v>
      </c>
      <c r="P340">
        <f t="shared" ref="P340:P403" si="65">LN(N340)</f>
        <v>-11.573994803856758</v>
      </c>
    </row>
    <row r="341" spans="1:16" x14ac:dyDescent="0.25">
      <c r="A341">
        <v>258</v>
      </c>
      <c r="B341">
        <f t="shared" si="57"/>
        <v>1.7893288510141528E-4</v>
      </c>
      <c r="C341">
        <f t="shared" si="60"/>
        <v>9.4175202684955417E-6</v>
      </c>
      <c r="D341">
        <f t="shared" ref="D341:D348" si="66">D340+C341-E341</f>
        <v>3.5749798263715152E-4</v>
      </c>
      <c r="E341">
        <f t="shared" si="61"/>
        <v>2.822274019205319E-5</v>
      </c>
      <c r="F341">
        <f t="shared" si="58"/>
        <v>8.937449565928788E-6</v>
      </c>
      <c r="G341">
        <f t="shared" si="56"/>
        <v>33.333158991768912</v>
      </c>
      <c r="H341">
        <f t="shared" si="62"/>
        <v>-11.625260292933072</v>
      </c>
      <c r="J341">
        <f t="shared" ref="J341:J404" si="67">J340-K341</f>
        <v>1.7893288510141528E-4</v>
      </c>
      <c r="K341">
        <f t="shared" si="63"/>
        <v>9.4175202684955417E-6</v>
      </c>
      <c r="L341">
        <f t="shared" ref="L341:L404" si="68">L340+K341-M341</f>
        <v>3.5749798263715152E-4</v>
      </c>
      <c r="M341">
        <f t="shared" si="64"/>
        <v>2.822274019205319E-5</v>
      </c>
      <c r="N341">
        <f t="shared" si="59"/>
        <v>8.937449565928788E-6</v>
      </c>
      <c r="O341">
        <f t="shared" ref="O341:O404" si="69">O340+(N340+N341)/2</f>
        <v>33.333158991768912</v>
      </c>
      <c r="P341">
        <f t="shared" si="65"/>
        <v>-11.625260292933072</v>
      </c>
    </row>
    <row r="342" spans="1:16" x14ac:dyDescent="0.25">
      <c r="A342">
        <v>259</v>
      </c>
      <c r="B342">
        <f t="shared" si="57"/>
        <v>1.6998624084634453E-4</v>
      </c>
      <c r="C342">
        <f t="shared" si="60"/>
        <v>8.9466442550707638E-6</v>
      </c>
      <c r="D342">
        <f t="shared" si="66"/>
        <v>3.3963227819443589E-4</v>
      </c>
      <c r="E342">
        <f t="shared" si="61"/>
        <v>2.6812348697786364E-5</v>
      </c>
      <c r="F342">
        <f t="shared" si="58"/>
        <v>8.4908069548608969E-6</v>
      </c>
      <c r="G342">
        <f t="shared" si="56"/>
        <v>33.333167705897175</v>
      </c>
      <c r="H342">
        <f t="shared" si="62"/>
        <v>-11.676526514470968</v>
      </c>
      <c r="J342">
        <f t="shared" si="67"/>
        <v>1.6998624084634453E-4</v>
      </c>
      <c r="K342">
        <f t="shared" si="63"/>
        <v>8.9466442550707638E-6</v>
      </c>
      <c r="L342">
        <f t="shared" si="68"/>
        <v>3.3963227819443589E-4</v>
      </c>
      <c r="M342">
        <f t="shared" si="64"/>
        <v>2.6812348697786364E-5</v>
      </c>
      <c r="N342">
        <f t="shared" si="59"/>
        <v>8.4908069548608969E-6</v>
      </c>
      <c r="O342">
        <f t="shared" si="69"/>
        <v>33.333167705897175</v>
      </c>
      <c r="P342">
        <f t="shared" si="65"/>
        <v>-11.676526514470968</v>
      </c>
    </row>
    <row r="343" spans="1:16" x14ac:dyDescent="0.25">
      <c r="A343">
        <v>260</v>
      </c>
      <c r="B343">
        <f t="shared" si="57"/>
        <v>1.6148692880402731E-4</v>
      </c>
      <c r="C343">
        <f t="shared" si="60"/>
        <v>8.4993120423172269E-6</v>
      </c>
      <c r="D343">
        <f t="shared" si="66"/>
        <v>3.2265916937217047E-4</v>
      </c>
      <c r="E343">
        <f t="shared" si="61"/>
        <v>2.5472420864582689E-5</v>
      </c>
      <c r="F343">
        <f t="shared" si="58"/>
        <v>8.0664792343042623E-6</v>
      </c>
      <c r="G343">
        <f t="shared" ref="G343:G406" si="70">G342+(F342+F343)/2</f>
        <v>33.333175984540269</v>
      </c>
      <c r="H343">
        <f t="shared" si="62"/>
        <v>-11.727793449156517</v>
      </c>
      <c r="J343">
        <f t="shared" si="67"/>
        <v>1.6148692880402731E-4</v>
      </c>
      <c r="K343">
        <f t="shared" si="63"/>
        <v>8.4993120423172269E-6</v>
      </c>
      <c r="L343">
        <f t="shared" si="68"/>
        <v>3.2265916937217047E-4</v>
      </c>
      <c r="M343">
        <f t="shared" si="64"/>
        <v>2.5472420864582689E-5</v>
      </c>
      <c r="N343">
        <f t="shared" si="59"/>
        <v>8.0664792343042623E-6</v>
      </c>
      <c r="O343">
        <f t="shared" si="69"/>
        <v>33.333175984540269</v>
      </c>
      <c r="P343">
        <f t="shared" si="65"/>
        <v>-11.727793449156517</v>
      </c>
    </row>
    <row r="344" spans="1:16" x14ac:dyDescent="0.25">
      <c r="A344">
        <v>261</v>
      </c>
      <c r="B344">
        <f t="shared" si="57"/>
        <v>1.5341258236382593E-4</v>
      </c>
      <c r="C344">
        <f t="shared" si="60"/>
        <v>8.074346440201365E-6</v>
      </c>
      <c r="D344">
        <f t="shared" si="66"/>
        <v>3.0653407810945902E-4</v>
      </c>
      <c r="E344">
        <f t="shared" si="61"/>
        <v>2.4199437702912787E-5</v>
      </c>
      <c r="F344">
        <f t="shared" si="58"/>
        <v>7.6633519527364752E-6</v>
      </c>
      <c r="G344">
        <f t="shared" si="70"/>
        <v>33.333183849455864</v>
      </c>
      <c r="H344">
        <f t="shared" si="62"/>
        <v>-11.779061078186064</v>
      </c>
      <c r="J344">
        <f t="shared" si="67"/>
        <v>1.5341258236382593E-4</v>
      </c>
      <c r="K344">
        <f t="shared" si="63"/>
        <v>8.074346440201365E-6</v>
      </c>
      <c r="L344">
        <f t="shared" si="68"/>
        <v>3.0653407810945902E-4</v>
      </c>
      <c r="M344">
        <f t="shared" si="64"/>
        <v>2.4199437702912787E-5</v>
      </c>
      <c r="N344">
        <f t="shared" si="59"/>
        <v>7.6633519527364752E-6</v>
      </c>
      <c r="O344">
        <f t="shared" si="69"/>
        <v>33.333183849455864</v>
      </c>
      <c r="P344">
        <f t="shared" si="65"/>
        <v>-11.779061078186064</v>
      </c>
    </row>
    <row r="345" spans="1:16" x14ac:dyDescent="0.25">
      <c r="A345">
        <v>262</v>
      </c>
      <c r="B345">
        <f t="shared" si="57"/>
        <v>1.4574195324563465E-4</v>
      </c>
      <c r="C345">
        <f t="shared" si="60"/>
        <v>7.6706291181912963E-6</v>
      </c>
      <c r="D345">
        <f t="shared" si="66"/>
        <v>2.912146513694409E-4</v>
      </c>
      <c r="E345">
        <f t="shared" si="61"/>
        <v>2.2990055858209424E-5</v>
      </c>
      <c r="F345">
        <f t="shared" si="58"/>
        <v>7.2803662842360222E-6</v>
      </c>
      <c r="G345">
        <f t="shared" si="70"/>
        <v>33.333191321314985</v>
      </c>
      <c r="H345">
        <f t="shared" si="62"/>
        <v>-11.830329383252691</v>
      </c>
      <c r="J345">
        <f t="shared" si="67"/>
        <v>1.4574195324563465E-4</v>
      </c>
      <c r="K345">
        <f t="shared" si="63"/>
        <v>7.6706291181912963E-6</v>
      </c>
      <c r="L345">
        <f t="shared" si="68"/>
        <v>2.912146513694409E-4</v>
      </c>
      <c r="M345">
        <f t="shared" si="64"/>
        <v>2.2990055858209424E-5</v>
      </c>
      <c r="N345">
        <f t="shared" si="59"/>
        <v>7.2803662842360222E-6</v>
      </c>
      <c r="O345">
        <f t="shared" si="69"/>
        <v>33.333191321314985</v>
      </c>
      <c r="P345">
        <f t="shared" si="65"/>
        <v>-11.830329383252691</v>
      </c>
    </row>
    <row r="346" spans="1:16" x14ac:dyDescent="0.25">
      <c r="A346">
        <v>263</v>
      </c>
      <c r="B346">
        <f t="shared" si="57"/>
        <v>1.384548555833529E-4</v>
      </c>
      <c r="C346">
        <f t="shared" si="60"/>
        <v>7.2870976622817328E-6</v>
      </c>
      <c r="D346">
        <f t="shared" si="66"/>
        <v>2.7666065017901455E-4</v>
      </c>
      <c r="E346">
        <f t="shared" si="61"/>
        <v>2.1841098852708066E-5</v>
      </c>
      <c r="F346">
        <f t="shared" si="58"/>
        <v>6.9165162544753639E-6</v>
      </c>
      <c r="G346">
        <f t="shared" si="70"/>
        <v>33.333198419756251</v>
      </c>
      <c r="H346">
        <f t="shared" si="62"/>
        <v>-11.881598346533043</v>
      </c>
      <c r="J346">
        <f t="shared" si="67"/>
        <v>1.384548555833529E-4</v>
      </c>
      <c r="K346">
        <f t="shared" si="63"/>
        <v>7.2870976622817328E-6</v>
      </c>
      <c r="L346">
        <f t="shared" si="68"/>
        <v>2.7666065017901455E-4</v>
      </c>
      <c r="M346">
        <f t="shared" si="64"/>
        <v>2.1841098852708066E-5</v>
      </c>
      <c r="N346">
        <f t="shared" si="59"/>
        <v>6.9165162544753639E-6</v>
      </c>
      <c r="O346">
        <f t="shared" si="69"/>
        <v>33.333198419756251</v>
      </c>
      <c r="P346">
        <f t="shared" si="65"/>
        <v>-11.881598346533043</v>
      </c>
    </row>
    <row r="347" spans="1:16" x14ac:dyDescent="0.25">
      <c r="A347">
        <v>264</v>
      </c>
      <c r="B347">
        <f t="shared" si="57"/>
        <v>1.3153211280418525E-4</v>
      </c>
      <c r="C347">
        <f t="shared" si="60"/>
        <v>6.9227427791676457E-6</v>
      </c>
      <c r="D347">
        <f t="shared" si="66"/>
        <v>2.6283384419475606E-4</v>
      </c>
      <c r="E347">
        <f t="shared" si="61"/>
        <v>2.0749548763426092E-5</v>
      </c>
      <c r="F347">
        <f t="shared" si="58"/>
        <v>6.5708461048689019E-6</v>
      </c>
      <c r="G347">
        <f t="shared" si="70"/>
        <v>33.333205163437427</v>
      </c>
      <c r="H347">
        <f t="shared" si="62"/>
        <v>-11.932867950674515</v>
      </c>
      <c r="J347">
        <f t="shared" si="67"/>
        <v>1.3153211280418525E-4</v>
      </c>
      <c r="K347">
        <f t="shared" si="63"/>
        <v>6.9227427791676457E-6</v>
      </c>
      <c r="L347">
        <f t="shared" si="68"/>
        <v>2.6283384419475606E-4</v>
      </c>
      <c r="M347">
        <f t="shared" si="64"/>
        <v>2.0749548763426092E-5</v>
      </c>
      <c r="N347">
        <f t="shared" si="59"/>
        <v>6.5708461048689019E-6</v>
      </c>
      <c r="O347">
        <f t="shared" si="69"/>
        <v>33.333205163437427</v>
      </c>
      <c r="P347">
        <f t="shared" si="65"/>
        <v>-11.932867950674515</v>
      </c>
    </row>
    <row r="348" spans="1:16" x14ac:dyDescent="0.25">
      <c r="A348">
        <v>265</v>
      </c>
      <c r="B348">
        <f t="shared" si="57"/>
        <v>1.2495550716397599E-4</v>
      </c>
      <c r="C348">
        <f t="shared" si="60"/>
        <v>6.5766056402092629E-6</v>
      </c>
      <c r="D348">
        <f t="shared" si="66"/>
        <v>2.496979115203586E-4</v>
      </c>
      <c r="E348">
        <f t="shared" si="61"/>
        <v>1.9712538314606707E-5</v>
      </c>
      <c r="F348">
        <f t="shared" si="58"/>
        <v>6.2424477880089649E-6</v>
      </c>
      <c r="G348">
        <f t="shared" si="70"/>
        <v>33.333211570084373</v>
      </c>
      <c r="H348">
        <f t="shared" si="62"/>
        <v>-11.984138178782773</v>
      </c>
      <c r="J348">
        <f t="shared" si="67"/>
        <v>1.2495550716397599E-4</v>
      </c>
      <c r="K348">
        <f t="shared" si="63"/>
        <v>6.5766056402092629E-6</v>
      </c>
      <c r="L348">
        <f t="shared" si="68"/>
        <v>2.496979115203586E-4</v>
      </c>
      <c r="M348">
        <f t="shared" si="64"/>
        <v>1.9712538314606707E-5</v>
      </c>
      <c r="N348">
        <f t="shared" si="59"/>
        <v>6.2424477880089649E-6</v>
      </c>
      <c r="O348">
        <f t="shared" si="69"/>
        <v>33.333211570084373</v>
      </c>
      <c r="P348">
        <f t="shared" si="65"/>
        <v>-11.984138178782773</v>
      </c>
    </row>
    <row r="349" spans="1:16" x14ac:dyDescent="0.25">
      <c r="A349">
        <v>266</v>
      </c>
      <c r="B349">
        <f t="shared" ref="B349:B358" si="71">B348-C349</f>
        <v>1.1870773180577719E-4</v>
      </c>
      <c r="C349">
        <f t="shared" si="60"/>
        <v>6.2477753581987998E-6</v>
      </c>
      <c r="D349">
        <f t="shared" ref="D349:D358" si="72">D348+C349-E349</f>
        <v>2.3721834351453049E-4</v>
      </c>
      <c r="E349">
        <f t="shared" si="61"/>
        <v>1.8727343364026894E-5</v>
      </c>
      <c r="F349">
        <f t="shared" si="58"/>
        <v>5.9304585878632621E-6</v>
      </c>
      <c r="G349">
        <f t="shared" si="70"/>
        <v>33.333217656537563</v>
      </c>
      <c r="H349">
        <f t="shared" ref="H349:H358" si="73">LN(F349)</f>
        <v>-12.035409014409604</v>
      </c>
      <c r="J349">
        <f t="shared" si="67"/>
        <v>1.1870773180577719E-4</v>
      </c>
      <c r="K349">
        <f t="shared" si="63"/>
        <v>6.2477753581987998E-6</v>
      </c>
      <c r="L349">
        <f t="shared" si="68"/>
        <v>2.3721834351453049E-4</v>
      </c>
      <c r="M349">
        <f t="shared" si="64"/>
        <v>1.8727343364026894E-5</v>
      </c>
      <c r="N349">
        <f t="shared" si="59"/>
        <v>5.9304585878632621E-6</v>
      </c>
      <c r="O349">
        <f t="shared" si="69"/>
        <v>33.333217656537563</v>
      </c>
      <c r="P349">
        <f t="shared" si="65"/>
        <v>-12.035409014409604</v>
      </c>
    </row>
    <row r="350" spans="1:16" x14ac:dyDescent="0.25">
      <c r="A350">
        <v>267</v>
      </c>
      <c r="B350">
        <f t="shared" si="71"/>
        <v>1.1277234521548833E-4</v>
      </c>
      <c r="C350">
        <f t="shared" si="60"/>
        <v>5.9353865902888601E-6</v>
      </c>
      <c r="D350">
        <f t="shared" si="72"/>
        <v>2.2536235434122956E-4</v>
      </c>
      <c r="E350">
        <f t="shared" si="61"/>
        <v>1.7791375763589786E-5</v>
      </c>
      <c r="F350">
        <f t="shared" si="58"/>
        <v>5.6340588585307394E-6</v>
      </c>
      <c r="G350">
        <f t="shared" si="70"/>
        <v>33.333223438796288</v>
      </c>
      <c r="H350">
        <f t="shared" si="73"/>
        <v>-12.086680441541102</v>
      </c>
      <c r="J350">
        <f t="shared" si="67"/>
        <v>1.1277234521548833E-4</v>
      </c>
      <c r="K350">
        <f t="shared" si="63"/>
        <v>5.9353865902888601E-6</v>
      </c>
      <c r="L350">
        <f t="shared" si="68"/>
        <v>2.2536235434122956E-4</v>
      </c>
      <c r="M350">
        <f t="shared" si="64"/>
        <v>1.7791375763589786E-5</v>
      </c>
      <c r="N350">
        <f t="shared" si="59"/>
        <v>5.6340588585307394E-6</v>
      </c>
      <c r="O350">
        <f t="shared" si="69"/>
        <v>33.333223438796288</v>
      </c>
      <c r="P350">
        <f t="shared" si="65"/>
        <v>-12.086680441541102</v>
      </c>
    </row>
    <row r="351" spans="1:16" x14ac:dyDescent="0.25">
      <c r="A351">
        <v>268</v>
      </c>
      <c r="B351">
        <f t="shared" si="71"/>
        <v>1.0713372795471392E-4</v>
      </c>
      <c r="C351">
        <f t="shared" si="60"/>
        <v>5.6386172607744168E-6</v>
      </c>
      <c r="D351">
        <f t="shared" si="72"/>
        <v>2.1409879502641178E-4</v>
      </c>
      <c r="E351">
        <f t="shared" si="61"/>
        <v>1.6902176575592217E-5</v>
      </c>
      <c r="F351">
        <f t="shared" si="58"/>
        <v>5.3524698756602945E-6</v>
      </c>
      <c r="G351">
        <f t="shared" si="70"/>
        <v>33.333228932060656</v>
      </c>
      <c r="H351">
        <f t="shared" si="73"/>
        <v>-12.137952444586166</v>
      </c>
      <c r="J351">
        <f t="shared" si="67"/>
        <v>1.0713372795471392E-4</v>
      </c>
      <c r="K351">
        <f t="shared" si="63"/>
        <v>5.6386172607744168E-6</v>
      </c>
      <c r="L351">
        <f t="shared" si="68"/>
        <v>2.1409879502641178E-4</v>
      </c>
      <c r="M351">
        <f t="shared" si="64"/>
        <v>1.6902176575592217E-5</v>
      </c>
      <c r="N351">
        <f t="shared" si="59"/>
        <v>5.3524698756602945E-6</v>
      </c>
      <c r="O351">
        <f t="shared" si="69"/>
        <v>33.333228932060656</v>
      </c>
      <c r="P351">
        <f t="shared" si="65"/>
        <v>-12.137952444586166</v>
      </c>
    </row>
    <row r="352" spans="1:16" x14ac:dyDescent="0.25">
      <c r="A352">
        <v>269</v>
      </c>
      <c r="B352">
        <f t="shared" si="71"/>
        <v>1.0177704155697822E-4</v>
      </c>
      <c r="C352">
        <f t="shared" si="60"/>
        <v>5.356686397735696E-6</v>
      </c>
      <c r="D352">
        <f t="shared" si="72"/>
        <v>2.0339807179716658E-4</v>
      </c>
      <c r="E352">
        <f t="shared" si="61"/>
        <v>1.6057409626980883E-5</v>
      </c>
      <c r="F352">
        <f t="shared" si="58"/>
        <v>5.0849517949291645E-6</v>
      </c>
      <c r="G352">
        <f t="shared" si="70"/>
        <v>33.333234150771489</v>
      </c>
      <c r="H352">
        <f t="shared" si="73"/>
        <v>-12.189225008365289</v>
      </c>
      <c r="J352">
        <f t="shared" si="67"/>
        <v>1.0177704155697822E-4</v>
      </c>
      <c r="K352">
        <f t="shared" si="63"/>
        <v>5.356686397735696E-6</v>
      </c>
      <c r="L352">
        <f t="shared" si="68"/>
        <v>2.0339807179716658E-4</v>
      </c>
      <c r="M352">
        <f t="shared" si="64"/>
        <v>1.6057409626980883E-5</v>
      </c>
      <c r="N352">
        <f t="shared" si="59"/>
        <v>5.0849517949291645E-6</v>
      </c>
      <c r="O352">
        <f t="shared" si="69"/>
        <v>33.333234150771489</v>
      </c>
      <c r="P352">
        <f t="shared" si="65"/>
        <v>-12.189225008365289</v>
      </c>
    </row>
    <row r="353" spans="1:16" x14ac:dyDescent="0.25">
      <c r="A353">
        <v>270</v>
      </c>
      <c r="B353">
        <f t="shared" si="71"/>
        <v>9.6688189479129306E-5</v>
      </c>
      <c r="C353">
        <f t="shared" si="60"/>
        <v>5.088852077848911E-6</v>
      </c>
      <c r="D353">
        <f t="shared" si="72"/>
        <v>1.93232068490228E-4</v>
      </c>
      <c r="E353">
        <f t="shared" si="61"/>
        <v>1.5254855384787494E-5</v>
      </c>
      <c r="F353">
        <f t="shared" si="58"/>
        <v>4.8308017122556996E-6</v>
      </c>
      <c r="G353">
        <f t="shared" si="70"/>
        <v>33.333239108648243</v>
      </c>
      <c r="H353">
        <f t="shared" si="73"/>
        <v>-12.240498118099676</v>
      </c>
      <c r="J353">
        <f t="shared" si="67"/>
        <v>9.6688189479129306E-5</v>
      </c>
      <c r="K353">
        <f t="shared" si="63"/>
        <v>5.088852077848911E-6</v>
      </c>
      <c r="L353">
        <f t="shared" si="68"/>
        <v>1.93232068490228E-4</v>
      </c>
      <c r="M353">
        <f t="shared" si="64"/>
        <v>1.5254855384787494E-5</v>
      </c>
      <c r="N353">
        <f t="shared" si="59"/>
        <v>4.8308017122556996E-6</v>
      </c>
      <c r="O353">
        <f t="shared" si="69"/>
        <v>33.333239108648243</v>
      </c>
      <c r="P353">
        <f t="shared" si="65"/>
        <v>-12.240498118099676</v>
      </c>
    </row>
    <row r="354" spans="1:16" x14ac:dyDescent="0.25">
      <c r="A354">
        <v>271</v>
      </c>
      <c r="B354">
        <f t="shared" si="71"/>
        <v>9.185378000517284E-5</v>
      </c>
      <c r="C354">
        <f t="shared" si="60"/>
        <v>4.834409473956466E-6</v>
      </c>
      <c r="D354">
        <f t="shared" si="72"/>
        <v>1.8357407282741734E-4</v>
      </c>
      <c r="E354">
        <f t="shared" si="61"/>
        <v>1.4492405136767099E-5</v>
      </c>
      <c r="F354">
        <f t="shared" si="58"/>
        <v>4.5893518206854332E-6</v>
      </c>
      <c r="G354">
        <f t="shared" si="70"/>
        <v>33.333243818725009</v>
      </c>
      <c r="H354">
        <f t="shared" si="73"/>
        <v>-12.291771759400616</v>
      </c>
      <c r="J354">
        <f t="shared" si="67"/>
        <v>9.185378000517284E-5</v>
      </c>
      <c r="K354">
        <f t="shared" si="63"/>
        <v>4.834409473956466E-6</v>
      </c>
      <c r="L354">
        <f t="shared" si="68"/>
        <v>1.8357407282741734E-4</v>
      </c>
      <c r="M354">
        <f t="shared" si="64"/>
        <v>1.4492405136767099E-5</v>
      </c>
      <c r="N354">
        <f t="shared" si="59"/>
        <v>4.5893518206854332E-6</v>
      </c>
      <c r="O354">
        <f t="shared" si="69"/>
        <v>33.333243818725009</v>
      </c>
      <c r="P354">
        <f t="shared" si="65"/>
        <v>-12.291771759400616</v>
      </c>
    </row>
    <row r="355" spans="1:16" x14ac:dyDescent="0.25">
      <c r="A355">
        <v>272</v>
      </c>
      <c r="B355">
        <f t="shared" si="71"/>
        <v>8.7261091004914193E-5</v>
      </c>
      <c r="C355">
        <f t="shared" si="60"/>
        <v>4.5926890002586424E-6</v>
      </c>
      <c r="D355">
        <f t="shared" si="72"/>
        <v>1.7439870636561968E-4</v>
      </c>
      <c r="E355">
        <f t="shared" si="61"/>
        <v>1.37680554620563E-5</v>
      </c>
      <c r="F355">
        <f t="shared" si="58"/>
        <v>4.3599676591404917E-6</v>
      </c>
      <c r="G355">
        <f t="shared" si="70"/>
        <v>33.333248293384749</v>
      </c>
      <c r="H355">
        <f t="shared" si="73"/>
        <v>-12.34304591825917</v>
      </c>
      <c r="J355">
        <f t="shared" si="67"/>
        <v>8.7261091004914193E-5</v>
      </c>
      <c r="K355">
        <f t="shared" si="63"/>
        <v>4.5926890002586424E-6</v>
      </c>
      <c r="L355">
        <f t="shared" si="68"/>
        <v>1.7439870636561968E-4</v>
      </c>
      <c r="M355">
        <f t="shared" si="64"/>
        <v>1.37680554620563E-5</v>
      </c>
      <c r="N355">
        <f t="shared" si="59"/>
        <v>4.3599676591404917E-6</v>
      </c>
      <c r="O355">
        <f t="shared" si="69"/>
        <v>33.333248293384749</v>
      </c>
      <c r="P355">
        <f t="shared" si="65"/>
        <v>-12.34304591825917</v>
      </c>
    </row>
    <row r="356" spans="1:16" x14ac:dyDescent="0.25">
      <c r="A356">
        <v>273</v>
      </c>
      <c r="B356">
        <f t="shared" si="71"/>
        <v>8.2898036454668485E-5</v>
      </c>
      <c r="C356">
        <f t="shared" si="60"/>
        <v>4.3630545502457102E-6</v>
      </c>
      <c r="D356">
        <f t="shared" si="72"/>
        <v>1.6568185793844391E-4</v>
      </c>
      <c r="E356">
        <f t="shared" si="61"/>
        <v>1.3079902977421474E-5</v>
      </c>
      <c r="F356">
        <f t="shared" si="58"/>
        <v>4.1420464484610979E-6</v>
      </c>
      <c r="G356">
        <f t="shared" si="70"/>
        <v>33.333252544391804</v>
      </c>
      <c r="H356">
        <f t="shared" si="73"/>
        <v>-12.39432058103611</v>
      </c>
      <c r="J356">
        <f t="shared" si="67"/>
        <v>8.2898036454668485E-5</v>
      </c>
      <c r="K356">
        <f t="shared" si="63"/>
        <v>4.3630545502457102E-6</v>
      </c>
      <c r="L356">
        <f t="shared" si="68"/>
        <v>1.6568185793844391E-4</v>
      </c>
      <c r="M356">
        <f t="shared" si="64"/>
        <v>1.3079902977421474E-5</v>
      </c>
      <c r="N356">
        <f t="shared" si="59"/>
        <v>4.1420464484610979E-6</v>
      </c>
      <c r="O356">
        <f t="shared" si="69"/>
        <v>33.333252544391804</v>
      </c>
      <c r="P356">
        <f t="shared" si="65"/>
        <v>-12.39432058103611</v>
      </c>
    </row>
    <row r="357" spans="1:16" x14ac:dyDescent="0.25">
      <c r="A357">
        <v>274</v>
      </c>
      <c r="B357">
        <f t="shared" si="71"/>
        <v>7.8753134631935059E-5</v>
      </c>
      <c r="C357">
        <f t="shared" si="60"/>
        <v>4.1449018227334246E-6</v>
      </c>
      <c r="D357">
        <f t="shared" si="72"/>
        <v>1.5740062041579402E-4</v>
      </c>
      <c r="E357">
        <f t="shared" si="61"/>
        <v>1.2426139345383295E-5</v>
      </c>
      <c r="F357">
        <f t="shared" si="58"/>
        <v>3.9350155103948505E-6</v>
      </c>
      <c r="G357">
        <f t="shared" si="70"/>
        <v>33.333256582922786</v>
      </c>
      <c r="H357">
        <f t="shared" si="73"/>
        <v>-12.445595734452143</v>
      </c>
      <c r="J357">
        <f t="shared" si="67"/>
        <v>7.8753134631935059E-5</v>
      </c>
      <c r="K357">
        <f t="shared" si="63"/>
        <v>4.1449018227334246E-6</v>
      </c>
      <c r="L357">
        <f t="shared" si="68"/>
        <v>1.5740062041579402E-4</v>
      </c>
      <c r="M357">
        <f t="shared" si="64"/>
        <v>1.2426139345383295E-5</v>
      </c>
      <c r="N357">
        <f t="shared" si="59"/>
        <v>3.9350155103948505E-6</v>
      </c>
      <c r="O357">
        <f t="shared" si="69"/>
        <v>33.333256582922786</v>
      </c>
      <c r="P357">
        <f t="shared" si="65"/>
        <v>-12.445595734452143</v>
      </c>
    </row>
    <row r="358" spans="1:16" x14ac:dyDescent="0.25">
      <c r="A358">
        <v>275</v>
      </c>
      <c r="B358">
        <f t="shared" si="71"/>
        <v>7.4815477900338302E-5</v>
      </c>
      <c r="C358">
        <f t="shared" si="60"/>
        <v>3.9376567315967528E-6</v>
      </c>
      <c r="D358">
        <f t="shared" si="72"/>
        <v>1.4953323061620623E-4</v>
      </c>
      <c r="E358">
        <f t="shared" si="61"/>
        <v>1.1805046531184552E-5</v>
      </c>
      <c r="F358">
        <f t="shared" si="58"/>
        <v>3.7383307654051557E-6</v>
      </c>
      <c r="G358">
        <f t="shared" si="70"/>
        <v>33.333260419595923</v>
      </c>
      <c r="H358">
        <f t="shared" si="73"/>
        <v>-12.496871365578373</v>
      </c>
      <c r="J358">
        <f t="shared" si="67"/>
        <v>7.4815477900338302E-5</v>
      </c>
      <c r="K358">
        <f t="shared" si="63"/>
        <v>3.9376567315967528E-6</v>
      </c>
      <c r="L358">
        <f t="shared" si="68"/>
        <v>1.4953323061620623E-4</v>
      </c>
      <c r="M358">
        <f t="shared" si="64"/>
        <v>1.1805046531184552E-5</v>
      </c>
      <c r="N358">
        <f t="shared" si="59"/>
        <v>3.7383307654051557E-6</v>
      </c>
      <c r="O358">
        <f t="shared" si="69"/>
        <v>33.333260419595923</v>
      </c>
      <c r="P358">
        <f t="shared" si="65"/>
        <v>-12.496871365578373</v>
      </c>
    </row>
    <row r="359" spans="1:16" x14ac:dyDescent="0.25">
      <c r="A359">
        <v>276</v>
      </c>
      <c r="B359">
        <f t="shared" ref="B359:B403" si="74">B358-C359</f>
        <v>7.1074704005321383E-5</v>
      </c>
      <c r="C359">
        <f t="shared" si="60"/>
        <v>3.7407738950169154E-6</v>
      </c>
      <c r="D359">
        <f t="shared" ref="D359:D403" si="75">D358+C359-E359</f>
        <v>1.4205901221500767E-4</v>
      </c>
      <c r="E359">
        <f t="shared" si="61"/>
        <v>1.1214992296215467E-5</v>
      </c>
      <c r="F359">
        <f t="shared" si="58"/>
        <v>3.5514753053751919E-6</v>
      </c>
      <c r="G359">
        <f t="shared" si="70"/>
        <v>33.333264064498955</v>
      </c>
      <c r="H359">
        <f t="shared" ref="H359:H403" si="76">LN(F359)</f>
        <v>-12.54814746182705</v>
      </c>
      <c r="J359">
        <f t="shared" si="67"/>
        <v>7.1074704005321383E-5</v>
      </c>
      <c r="K359">
        <f t="shared" si="63"/>
        <v>3.7407738950169154E-6</v>
      </c>
      <c r="L359">
        <f t="shared" si="68"/>
        <v>1.4205901221500767E-4</v>
      </c>
      <c r="M359">
        <f t="shared" si="64"/>
        <v>1.1214992296215467E-5</v>
      </c>
      <c r="N359">
        <f t="shared" si="59"/>
        <v>3.5514753053751919E-6</v>
      </c>
      <c r="O359">
        <f t="shared" si="69"/>
        <v>33.333264064498955</v>
      </c>
      <c r="P359">
        <f t="shared" si="65"/>
        <v>-12.54814746182705</v>
      </c>
    </row>
    <row r="360" spans="1:16" x14ac:dyDescent="0.25">
      <c r="A360">
        <v>277</v>
      </c>
      <c r="B360">
        <f t="shared" si="74"/>
        <v>6.7520968805055308E-5</v>
      </c>
      <c r="C360">
        <f t="shared" si="60"/>
        <v>3.5537352002660693E-6</v>
      </c>
      <c r="D360">
        <f t="shared" si="75"/>
        <v>1.3495832149914815E-4</v>
      </c>
      <c r="E360">
        <f t="shared" si="61"/>
        <v>1.0654425916125576E-5</v>
      </c>
      <c r="F360">
        <f t="shared" si="58"/>
        <v>3.3739580374787036E-6</v>
      </c>
      <c r="G360">
        <f t="shared" si="70"/>
        <v>33.333267527215625</v>
      </c>
      <c r="H360">
        <f t="shared" si="76"/>
        <v>-12.599424010942526</v>
      </c>
      <c r="J360">
        <f t="shared" si="67"/>
        <v>6.7520968805055308E-5</v>
      </c>
      <c r="K360">
        <f t="shared" si="63"/>
        <v>3.5537352002660693E-6</v>
      </c>
      <c r="L360">
        <f t="shared" si="68"/>
        <v>1.3495832149914815E-4</v>
      </c>
      <c r="M360">
        <f t="shared" si="64"/>
        <v>1.0654425916125576E-5</v>
      </c>
      <c r="N360">
        <f t="shared" si="59"/>
        <v>3.3739580374787036E-6</v>
      </c>
      <c r="O360">
        <f t="shared" si="69"/>
        <v>33.333267527215625</v>
      </c>
      <c r="P360">
        <f t="shared" si="65"/>
        <v>-12.599424010942526</v>
      </c>
    </row>
    <row r="361" spans="1:16" x14ac:dyDescent="0.25">
      <c r="A361">
        <v>278</v>
      </c>
      <c r="B361">
        <f t="shared" si="74"/>
        <v>6.4144920364802546E-5</v>
      </c>
      <c r="C361">
        <f t="shared" si="60"/>
        <v>3.3760484402527655E-6</v>
      </c>
      <c r="D361">
        <f t="shared" si="75"/>
        <v>1.282124958269648E-4</v>
      </c>
      <c r="E361">
        <f t="shared" si="61"/>
        <v>1.012187411243611E-5</v>
      </c>
      <c r="F361">
        <f t="shared" si="58"/>
        <v>3.2053123956741199E-6</v>
      </c>
      <c r="G361">
        <f t="shared" si="70"/>
        <v>33.333270816850842</v>
      </c>
      <c r="H361">
        <f t="shared" si="76"/>
        <v>-12.650701000992484</v>
      </c>
      <c r="J361">
        <f t="shared" si="67"/>
        <v>6.4144920364802546E-5</v>
      </c>
      <c r="K361">
        <f t="shared" si="63"/>
        <v>3.3760484402527655E-6</v>
      </c>
      <c r="L361">
        <f t="shared" si="68"/>
        <v>1.282124958269648E-4</v>
      </c>
      <c r="M361">
        <f t="shared" si="64"/>
        <v>1.012187411243611E-5</v>
      </c>
      <c r="N361">
        <f t="shared" si="59"/>
        <v>3.2053123956741199E-6</v>
      </c>
      <c r="O361">
        <f t="shared" si="69"/>
        <v>33.333270816850842</v>
      </c>
      <c r="P361">
        <f t="shared" si="65"/>
        <v>-12.650701000992484</v>
      </c>
    </row>
    <row r="362" spans="1:16" x14ac:dyDescent="0.25">
      <c r="A362">
        <v>279</v>
      </c>
      <c r="B362">
        <f t="shared" si="74"/>
        <v>6.0937674346562419E-5</v>
      </c>
      <c r="C362">
        <f t="shared" si="60"/>
        <v>3.2072460182401273E-6</v>
      </c>
      <c r="D362">
        <f t="shared" si="75"/>
        <v>1.2180380465818256E-4</v>
      </c>
      <c r="E362">
        <f t="shared" si="61"/>
        <v>9.6159371870223592E-6</v>
      </c>
      <c r="F362">
        <f t="shared" si="58"/>
        <v>3.045095116454564E-6</v>
      </c>
      <c r="G362">
        <f t="shared" si="70"/>
        <v>33.333273942054596</v>
      </c>
      <c r="H362">
        <f t="shared" si="76"/>
        <v>-12.701978420359385</v>
      </c>
      <c r="J362">
        <f t="shared" si="67"/>
        <v>6.0937674346562419E-5</v>
      </c>
      <c r="K362">
        <f t="shared" si="63"/>
        <v>3.2072460182401273E-6</v>
      </c>
      <c r="L362">
        <f t="shared" si="68"/>
        <v>1.2180380465818256E-4</v>
      </c>
      <c r="M362">
        <f t="shared" si="64"/>
        <v>9.6159371870223592E-6</v>
      </c>
      <c r="N362">
        <f t="shared" si="59"/>
        <v>3.045095116454564E-6</v>
      </c>
      <c r="O362">
        <f t="shared" si="69"/>
        <v>33.333273942054596</v>
      </c>
      <c r="P362">
        <f t="shared" si="65"/>
        <v>-12.701978420359385</v>
      </c>
    </row>
    <row r="363" spans="1:16" x14ac:dyDescent="0.25">
      <c r="A363">
        <v>280</v>
      </c>
      <c r="B363">
        <f t="shared" si="74"/>
        <v>5.7890790629234299E-5</v>
      </c>
      <c r="C363">
        <f t="shared" si="60"/>
        <v>3.0468837173281212E-6</v>
      </c>
      <c r="D363">
        <f t="shared" si="75"/>
        <v>1.1571540302614697E-4</v>
      </c>
      <c r="E363">
        <f t="shared" si="61"/>
        <v>9.1352853493636919E-6</v>
      </c>
      <c r="F363">
        <f t="shared" si="58"/>
        <v>2.8928850756536744E-6</v>
      </c>
      <c r="G363">
        <f t="shared" si="70"/>
        <v>33.333276911044692</v>
      </c>
      <c r="H363">
        <f t="shared" si="76"/>
        <v>-12.753256257732138</v>
      </c>
      <c r="J363">
        <f t="shared" si="67"/>
        <v>5.7890790629234299E-5</v>
      </c>
      <c r="K363">
        <f t="shared" si="63"/>
        <v>3.0468837173281212E-6</v>
      </c>
      <c r="L363">
        <f t="shared" si="68"/>
        <v>1.1571540302614697E-4</v>
      </c>
      <c r="M363">
        <f t="shared" si="64"/>
        <v>9.1352853493636919E-6</v>
      </c>
      <c r="N363">
        <f t="shared" si="59"/>
        <v>2.8928850756536744E-6</v>
      </c>
      <c r="O363">
        <f t="shared" si="69"/>
        <v>33.333276911044692</v>
      </c>
      <c r="P363">
        <f t="shared" si="65"/>
        <v>-12.753256257732138</v>
      </c>
    </row>
    <row r="364" spans="1:16" x14ac:dyDescent="0.25">
      <c r="A364">
        <v>281</v>
      </c>
      <c r="B364">
        <f t="shared" si="74"/>
        <v>5.4996251097772586E-5</v>
      </c>
      <c r="C364">
        <f t="shared" si="60"/>
        <v>2.894539531461715E-6</v>
      </c>
      <c r="D364">
        <f t="shared" si="75"/>
        <v>1.0993128733064767E-4</v>
      </c>
      <c r="E364">
        <f t="shared" si="61"/>
        <v>8.6786552269610237E-6</v>
      </c>
      <c r="F364">
        <f t="shared" si="58"/>
        <v>2.7482821832661918E-6</v>
      </c>
      <c r="G364">
        <f t="shared" si="70"/>
        <v>33.333279731628323</v>
      </c>
      <c r="H364">
        <f t="shared" si="76"/>
        <v>-12.804534502098008</v>
      </c>
      <c r="J364">
        <f t="shared" si="67"/>
        <v>5.4996251097772586E-5</v>
      </c>
      <c r="K364">
        <f t="shared" si="63"/>
        <v>2.894539531461715E-6</v>
      </c>
      <c r="L364">
        <f t="shared" si="68"/>
        <v>1.0993128733064767E-4</v>
      </c>
      <c r="M364">
        <f t="shared" si="64"/>
        <v>8.6786552269610237E-6</v>
      </c>
      <c r="N364">
        <f t="shared" si="59"/>
        <v>2.7482821832661918E-6</v>
      </c>
      <c r="O364">
        <f t="shared" si="69"/>
        <v>33.333279731628323</v>
      </c>
      <c r="P364">
        <f t="shared" si="65"/>
        <v>-12.804534502098008</v>
      </c>
    </row>
    <row r="365" spans="1:16" x14ac:dyDescent="0.25">
      <c r="A365">
        <v>282</v>
      </c>
      <c r="B365">
        <f t="shared" si="74"/>
        <v>5.2246438542883954E-5</v>
      </c>
      <c r="C365">
        <f t="shared" si="60"/>
        <v>2.7498125548886294E-6</v>
      </c>
      <c r="D365">
        <f t="shared" si="75"/>
        <v>1.0443625333573772E-4</v>
      </c>
      <c r="E365">
        <f t="shared" si="61"/>
        <v>8.2448465497985746E-6</v>
      </c>
      <c r="F365">
        <f t="shared" si="58"/>
        <v>2.6109063333934433E-6</v>
      </c>
      <c r="G365">
        <f t="shared" si="70"/>
        <v>33.333282411222584</v>
      </c>
      <c r="H365">
        <f t="shared" si="76"/>
        <v>-12.855813142734716</v>
      </c>
      <c r="J365">
        <f t="shared" si="67"/>
        <v>5.2246438542883954E-5</v>
      </c>
      <c r="K365">
        <f t="shared" si="63"/>
        <v>2.7498125548886294E-6</v>
      </c>
      <c r="L365">
        <f t="shared" si="68"/>
        <v>1.0443625333573772E-4</v>
      </c>
      <c r="M365">
        <f t="shared" si="64"/>
        <v>8.2448465497985746E-6</v>
      </c>
      <c r="N365">
        <f t="shared" si="59"/>
        <v>2.6109063333934433E-6</v>
      </c>
      <c r="O365">
        <f t="shared" si="69"/>
        <v>33.333282411222584</v>
      </c>
      <c r="P365">
        <f t="shared" si="65"/>
        <v>-12.855813142734716</v>
      </c>
    </row>
    <row r="366" spans="1:16" x14ac:dyDescent="0.25">
      <c r="A366">
        <v>283</v>
      </c>
      <c r="B366">
        <f t="shared" si="74"/>
        <v>4.9634116615739756E-5</v>
      </c>
      <c r="C366">
        <f t="shared" si="60"/>
        <v>2.612321927144198E-6</v>
      </c>
      <c r="D366">
        <f t="shared" si="75"/>
        <v>9.921585626270159E-5</v>
      </c>
      <c r="E366">
        <f t="shared" si="61"/>
        <v>7.832719000180329E-6</v>
      </c>
      <c r="F366">
        <f t="shared" si="58"/>
        <v>2.4803964065675399E-6</v>
      </c>
      <c r="G366">
        <f t="shared" si="70"/>
        <v>33.333284956873953</v>
      </c>
      <c r="H366">
        <f t="shared" si="76"/>
        <v>-12.907092169202773</v>
      </c>
      <c r="J366">
        <f t="shared" si="67"/>
        <v>4.9634116615739756E-5</v>
      </c>
      <c r="K366">
        <f t="shared" si="63"/>
        <v>2.612321927144198E-6</v>
      </c>
      <c r="L366">
        <f t="shared" si="68"/>
        <v>9.921585626270159E-5</v>
      </c>
      <c r="M366">
        <f t="shared" si="64"/>
        <v>7.832719000180329E-6</v>
      </c>
      <c r="N366">
        <f t="shared" si="59"/>
        <v>2.4803964065675399E-6</v>
      </c>
      <c r="O366">
        <f t="shared" si="69"/>
        <v>33.333284956873953</v>
      </c>
      <c r="P366">
        <f t="shared" si="65"/>
        <v>-12.907092169202773</v>
      </c>
    </row>
    <row r="367" spans="1:16" x14ac:dyDescent="0.25">
      <c r="A367">
        <v>284</v>
      </c>
      <c r="B367">
        <f t="shared" si="74"/>
        <v>4.7152410784952764E-5</v>
      </c>
      <c r="C367">
        <f t="shared" si="60"/>
        <v>2.4817058307869881E-6</v>
      </c>
      <c r="D367">
        <f t="shared" si="75"/>
        <v>9.4256372873785952E-5</v>
      </c>
      <c r="E367">
        <f t="shared" si="61"/>
        <v>7.4411892197026197E-6</v>
      </c>
      <c r="F367">
        <f t="shared" si="58"/>
        <v>2.3564093218446488E-6</v>
      </c>
      <c r="G367">
        <f t="shared" si="70"/>
        <v>33.333287375276818</v>
      </c>
      <c r="H367">
        <f t="shared" si="76"/>
        <v>-12.958371571338002</v>
      </c>
      <c r="J367">
        <f t="shared" si="67"/>
        <v>4.7152410784952764E-5</v>
      </c>
      <c r="K367">
        <f t="shared" si="63"/>
        <v>2.4817058307869881E-6</v>
      </c>
      <c r="L367">
        <f t="shared" si="68"/>
        <v>9.4256372873785952E-5</v>
      </c>
      <c r="M367">
        <f t="shared" si="64"/>
        <v>7.4411892197026197E-6</v>
      </c>
      <c r="N367">
        <f t="shared" si="59"/>
        <v>2.3564093218446488E-6</v>
      </c>
      <c r="O367">
        <f t="shared" si="69"/>
        <v>33.333287375276818</v>
      </c>
      <c r="P367">
        <f t="shared" si="65"/>
        <v>-12.958371571338002</v>
      </c>
    </row>
    <row r="368" spans="1:16" x14ac:dyDescent="0.25">
      <c r="A368">
        <v>285</v>
      </c>
      <c r="B368">
        <f t="shared" si="74"/>
        <v>4.4794790245705128E-5</v>
      </c>
      <c r="C368">
        <f t="shared" si="60"/>
        <v>2.3576205392476383E-6</v>
      </c>
      <c r="D368">
        <f t="shared" si="75"/>
        <v>8.9544765447499637E-5</v>
      </c>
      <c r="E368">
        <f t="shared" si="61"/>
        <v>7.0692279655339464E-6</v>
      </c>
      <c r="F368">
        <f t="shared" si="58"/>
        <v>2.2386191361874907E-6</v>
      </c>
      <c r="G368">
        <f t="shared" si="70"/>
        <v>33.333289672791047</v>
      </c>
      <c r="H368">
        <f t="shared" si="76"/>
        <v>-13.009651339244259</v>
      </c>
      <c r="J368">
        <f t="shared" si="67"/>
        <v>4.4794790245705128E-5</v>
      </c>
      <c r="K368">
        <f t="shared" si="63"/>
        <v>2.3576205392476383E-6</v>
      </c>
      <c r="L368">
        <f t="shared" si="68"/>
        <v>8.9544765447499637E-5</v>
      </c>
      <c r="M368">
        <f t="shared" si="64"/>
        <v>7.0692279655339464E-6</v>
      </c>
      <c r="N368">
        <f t="shared" si="59"/>
        <v>2.2386191361874907E-6</v>
      </c>
      <c r="O368">
        <f t="shared" si="69"/>
        <v>33.333289672791047</v>
      </c>
      <c r="P368">
        <f t="shared" si="65"/>
        <v>-13.009651339244259</v>
      </c>
    </row>
    <row r="369" spans="1:16" x14ac:dyDescent="0.25">
      <c r="A369">
        <v>286</v>
      </c>
      <c r="B369">
        <f t="shared" si="74"/>
        <v>4.2555050733419874E-5</v>
      </c>
      <c r="C369">
        <f t="shared" si="60"/>
        <v>2.2397395122852567E-6</v>
      </c>
      <c r="D369">
        <f t="shared" si="75"/>
        <v>8.5068647551222421E-5</v>
      </c>
      <c r="E369">
        <f t="shared" si="61"/>
        <v>6.7158574085624722E-6</v>
      </c>
      <c r="F369">
        <f t="shared" si="58"/>
        <v>2.1267161887805605E-6</v>
      </c>
      <c r="G369">
        <f t="shared" si="70"/>
        <v>33.333291855458711</v>
      </c>
      <c r="H369">
        <f t="shared" si="76"/>
        <v>-13.060931463286355</v>
      </c>
      <c r="J369">
        <f t="shared" si="67"/>
        <v>4.2555050733419874E-5</v>
      </c>
      <c r="K369">
        <f t="shared" si="63"/>
        <v>2.2397395122852567E-6</v>
      </c>
      <c r="L369">
        <f t="shared" si="68"/>
        <v>8.5068647551222421E-5</v>
      </c>
      <c r="M369">
        <f t="shared" si="64"/>
        <v>6.7158574085624722E-6</v>
      </c>
      <c r="N369">
        <f t="shared" si="59"/>
        <v>2.1267161887805605E-6</v>
      </c>
      <c r="O369">
        <f t="shared" si="69"/>
        <v>33.333291855458711</v>
      </c>
      <c r="P369">
        <f t="shared" si="65"/>
        <v>-13.060931463286355</v>
      </c>
    </row>
    <row r="370" spans="1:16" x14ac:dyDescent="0.25">
      <c r="A370">
        <v>287</v>
      </c>
      <c r="B370">
        <f t="shared" si="74"/>
        <v>4.042729819674888E-5</v>
      </c>
      <c r="C370">
        <f t="shared" si="60"/>
        <v>2.1277525366709936E-6</v>
      </c>
      <c r="D370">
        <f t="shared" si="75"/>
        <v>8.0816251521551721E-5</v>
      </c>
      <c r="E370">
        <f t="shared" si="61"/>
        <v>6.3801485663416816E-6</v>
      </c>
      <c r="F370">
        <f t="shared" si="58"/>
        <v>2.0204062880387929E-6</v>
      </c>
      <c r="G370">
        <f t="shared" si="70"/>
        <v>33.333293929019952</v>
      </c>
      <c r="H370">
        <f t="shared" si="76"/>
        <v>-13.112211934083158</v>
      </c>
      <c r="J370">
        <f t="shared" si="67"/>
        <v>4.042729819674888E-5</v>
      </c>
      <c r="K370">
        <f t="shared" si="63"/>
        <v>2.1277525366709936E-6</v>
      </c>
      <c r="L370">
        <f t="shared" si="68"/>
        <v>8.0816251521551721E-5</v>
      </c>
      <c r="M370">
        <f t="shared" si="64"/>
        <v>6.3801485663416816E-6</v>
      </c>
      <c r="N370">
        <f t="shared" si="59"/>
        <v>2.0204062880387929E-6</v>
      </c>
      <c r="O370">
        <f t="shared" si="69"/>
        <v>33.333293929019952</v>
      </c>
      <c r="P370">
        <f t="shared" si="65"/>
        <v>-13.112211934083158</v>
      </c>
    </row>
    <row r="371" spans="1:16" x14ac:dyDescent="0.25">
      <c r="A371">
        <v>288</v>
      </c>
      <c r="B371">
        <f t="shared" si="74"/>
        <v>3.840593328691144E-5</v>
      </c>
      <c r="C371">
        <f t="shared" si="60"/>
        <v>2.021364909837444E-6</v>
      </c>
      <c r="D371">
        <f t="shared" si="75"/>
        <v>7.6776397567272789E-5</v>
      </c>
      <c r="E371">
        <f t="shared" si="61"/>
        <v>6.0612188641163784E-6</v>
      </c>
      <c r="F371">
        <f t="shared" si="58"/>
        <v>1.9194099391818198E-6</v>
      </c>
      <c r="G371">
        <f t="shared" si="70"/>
        <v>33.333295898928064</v>
      </c>
      <c r="H371">
        <f t="shared" si="76"/>
        <v>-13.163492742500882</v>
      </c>
      <c r="J371">
        <f t="shared" si="67"/>
        <v>3.840593328691144E-5</v>
      </c>
      <c r="K371">
        <f t="shared" si="63"/>
        <v>2.021364909837444E-6</v>
      </c>
      <c r="L371">
        <f t="shared" si="68"/>
        <v>7.6776397567272789E-5</v>
      </c>
      <c r="M371">
        <f t="shared" si="64"/>
        <v>6.0612188641163784E-6</v>
      </c>
      <c r="N371">
        <f t="shared" si="59"/>
        <v>1.9194099391818198E-6</v>
      </c>
      <c r="O371">
        <f t="shared" si="69"/>
        <v>33.333295898928064</v>
      </c>
      <c r="P371">
        <f t="shared" si="65"/>
        <v>-13.163492742500882</v>
      </c>
    </row>
    <row r="372" spans="1:16" x14ac:dyDescent="0.25">
      <c r="A372">
        <v>289</v>
      </c>
      <c r="B372">
        <f t="shared" si="74"/>
        <v>3.6485636622565869E-5</v>
      </c>
      <c r="C372">
        <f t="shared" si="60"/>
        <v>1.9202966643455719E-6</v>
      </c>
      <c r="D372">
        <f t="shared" si="75"/>
        <v>7.2938464414072911E-5</v>
      </c>
      <c r="E372">
        <f t="shared" si="61"/>
        <v>5.7582298175454598E-6</v>
      </c>
      <c r="F372">
        <f t="shared" si="58"/>
        <v>1.8234616103518228E-6</v>
      </c>
      <c r="G372">
        <f t="shared" si="70"/>
        <v>33.333297770363842</v>
      </c>
      <c r="H372">
        <f t="shared" si="76"/>
        <v>-13.214773879646557</v>
      </c>
      <c r="J372">
        <f t="shared" si="67"/>
        <v>3.6485636622565869E-5</v>
      </c>
      <c r="K372">
        <f t="shared" si="63"/>
        <v>1.9202966643455719E-6</v>
      </c>
      <c r="L372">
        <f t="shared" si="68"/>
        <v>7.2938464414072911E-5</v>
      </c>
      <c r="M372">
        <f t="shared" si="64"/>
        <v>5.7582298175454598E-6</v>
      </c>
      <c r="N372">
        <f t="shared" si="59"/>
        <v>1.8234616103518228E-6</v>
      </c>
      <c r="O372">
        <f t="shared" si="69"/>
        <v>33.333297770363842</v>
      </c>
      <c r="P372">
        <f t="shared" si="65"/>
        <v>-13.214773879646557</v>
      </c>
    </row>
    <row r="373" spans="1:16" x14ac:dyDescent="0.25">
      <c r="A373">
        <v>290</v>
      </c>
      <c r="B373">
        <f t="shared" si="74"/>
        <v>3.4661354791437575E-5</v>
      </c>
      <c r="C373">
        <f t="shared" si="60"/>
        <v>1.8242818311282936E-6</v>
      </c>
      <c r="D373">
        <f t="shared" si="75"/>
        <v>6.9292361414145735E-5</v>
      </c>
      <c r="E373">
        <f t="shared" si="61"/>
        <v>5.4703848310554687E-6</v>
      </c>
      <c r="F373">
        <f t="shared" si="58"/>
        <v>1.7323090353536434E-6</v>
      </c>
      <c r="G373">
        <f t="shared" si="70"/>
        <v>33.333299548249165</v>
      </c>
      <c r="H373">
        <f t="shared" si="76"/>
        <v>-13.266055336861665</v>
      </c>
      <c r="J373">
        <f t="shared" si="67"/>
        <v>3.4661354791437575E-5</v>
      </c>
      <c r="K373">
        <f t="shared" si="63"/>
        <v>1.8242818311282936E-6</v>
      </c>
      <c r="L373">
        <f t="shared" si="68"/>
        <v>6.9292361414145735E-5</v>
      </c>
      <c r="M373">
        <f t="shared" si="64"/>
        <v>5.4703848310554687E-6</v>
      </c>
      <c r="N373">
        <f t="shared" si="59"/>
        <v>1.7323090353536434E-6</v>
      </c>
      <c r="O373">
        <f t="shared" si="69"/>
        <v>33.333299548249165</v>
      </c>
      <c r="P373">
        <f t="shared" si="65"/>
        <v>-13.266055336861665</v>
      </c>
    </row>
    <row r="374" spans="1:16" x14ac:dyDescent="0.25">
      <c r="A374">
        <v>291</v>
      </c>
      <c r="B374">
        <f t="shared" si="74"/>
        <v>3.2928287051865697E-5</v>
      </c>
      <c r="C374">
        <f t="shared" si="60"/>
        <v>1.7330677395718789E-6</v>
      </c>
      <c r="D374">
        <f t="shared" si="75"/>
        <v>6.5828502047656683E-5</v>
      </c>
      <c r="E374">
        <f t="shared" si="61"/>
        <v>5.1969271060609305E-6</v>
      </c>
      <c r="F374">
        <f t="shared" si="58"/>
        <v>1.645712551191417E-6</v>
      </c>
      <c r="G374">
        <f t="shared" si="70"/>
        <v>33.33330123725996</v>
      </c>
      <c r="H374">
        <f t="shared" si="76"/>
        <v>-13.317337105715946</v>
      </c>
      <c r="J374">
        <f t="shared" si="67"/>
        <v>3.2928287051865697E-5</v>
      </c>
      <c r="K374">
        <f t="shared" si="63"/>
        <v>1.7330677395718789E-6</v>
      </c>
      <c r="L374">
        <f t="shared" si="68"/>
        <v>6.5828502047656683E-5</v>
      </c>
      <c r="M374">
        <f t="shared" si="64"/>
        <v>5.1969271060609305E-6</v>
      </c>
      <c r="N374">
        <f t="shared" si="59"/>
        <v>1.645712551191417E-6</v>
      </c>
      <c r="O374">
        <f t="shared" si="69"/>
        <v>33.33330123725996</v>
      </c>
      <c r="P374">
        <f t="shared" si="65"/>
        <v>-13.317337105715946</v>
      </c>
    </row>
    <row r="375" spans="1:16" x14ac:dyDescent="0.25">
      <c r="A375">
        <v>292</v>
      </c>
      <c r="B375">
        <f t="shared" si="74"/>
        <v>3.1281872699272413E-5</v>
      </c>
      <c r="C375">
        <f t="shared" si="60"/>
        <v>1.646414352593285E-6</v>
      </c>
      <c r="D375">
        <f t="shared" si="75"/>
        <v>6.2537778746675721E-5</v>
      </c>
      <c r="E375">
        <f t="shared" si="61"/>
        <v>4.9371376535742509E-6</v>
      </c>
      <c r="F375">
        <f t="shared" si="58"/>
        <v>1.5634444686668931E-6</v>
      </c>
      <c r="G375">
        <f t="shared" si="70"/>
        <v>33.333302841838467</v>
      </c>
      <c r="H375">
        <f t="shared" si="76"/>
        <v>-13.368619178001373</v>
      </c>
      <c r="J375">
        <f t="shared" si="67"/>
        <v>3.1281872699272413E-5</v>
      </c>
      <c r="K375">
        <f t="shared" si="63"/>
        <v>1.646414352593285E-6</v>
      </c>
      <c r="L375">
        <f t="shared" si="68"/>
        <v>6.2537778746675721E-5</v>
      </c>
      <c r="M375">
        <f t="shared" si="64"/>
        <v>4.9371376535742509E-6</v>
      </c>
      <c r="N375">
        <f t="shared" si="59"/>
        <v>1.5634444686668931E-6</v>
      </c>
      <c r="O375">
        <f t="shared" si="69"/>
        <v>33.333302841838467</v>
      </c>
      <c r="P375">
        <f t="shared" si="65"/>
        <v>-13.368619178001373</v>
      </c>
    </row>
    <row r="376" spans="1:16" x14ac:dyDescent="0.25">
      <c r="A376">
        <v>293</v>
      </c>
      <c r="B376">
        <f t="shared" si="74"/>
        <v>2.9717779064308792E-5</v>
      </c>
      <c r="C376">
        <f t="shared" si="60"/>
        <v>1.5640936349636207E-6</v>
      </c>
      <c r="D376">
        <f t="shared" si="75"/>
        <v>5.941153897563866E-5</v>
      </c>
      <c r="E376">
        <f t="shared" si="61"/>
        <v>4.6903334060006794E-6</v>
      </c>
      <c r="F376">
        <f t="shared" si="58"/>
        <v>1.4852884743909666E-6</v>
      </c>
      <c r="G376">
        <f t="shared" si="70"/>
        <v>33.333304366204942</v>
      </c>
      <c r="H376">
        <f t="shared" si="76"/>
        <v>-13.419901545726283</v>
      </c>
      <c r="J376">
        <f t="shared" si="67"/>
        <v>2.9717779064308792E-5</v>
      </c>
      <c r="K376">
        <f t="shared" si="63"/>
        <v>1.5640936349636207E-6</v>
      </c>
      <c r="L376">
        <f t="shared" si="68"/>
        <v>5.941153897563866E-5</v>
      </c>
      <c r="M376">
        <f t="shared" si="64"/>
        <v>4.6903334060006794E-6</v>
      </c>
      <c r="N376">
        <f t="shared" si="59"/>
        <v>1.4852884743909666E-6</v>
      </c>
      <c r="O376">
        <f t="shared" si="69"/>
        <v>33.333304366204942</v>
      </c>
      <c r="P376">
        <f t="shared" si="65"/>
        <v>-13.419901545726283</v>
      </c>
    </row>
    <row r="377" spans="1:16" x14ac:dyDescent="0.25">
      <c r="A377">
        <v>294</v>
      </c>
      <c r="B377">
        <f t="shared" si="74"/>
        <v>2.8231890111093354E-5</v>
      </c>
      <c r="C377">
        <f t="shared" si="60"/>
        <v>1.4858889532154397E-6</v>
      </c>
      <c r="D377">
        <f t="shared" si="75"/>
        <v>5.6441562505681198E-5</v>
      </c>
      <c r="E377">
        <f t="shared" si="61"/>
        <v>4.4558654231729002E-6</v>
      </c>
      <c r="F377">
        <f t="shared" si="58"/>
        <v>1.41103906264203E-6</v>
      </c>
      <c r="G377">
        <f t="shared" si="70"/>
        <v>33.333305814368714</v>
      </c>
      <c r="H377">
        <f t="shared" si="76"/>
        <v>-13.471184201109665</v>
      </c>
      <c r="J377">
        <f t="shared" si="67"/>
        <v>2.8231890111093354E-5</v>
      </c>
      <c r="K377">
        <f t="shared" si="63"/>
        <v>1.4858889532154397E-6</v>
      </c>
      <c r="L377">
        <f t="shared" si="68"/>
        <v>5.6441562505681198E-5</v>
      </c>
      <c r="M377">
        <f t="shared" si="64"/>
        <v>4.4558654231729002E-6</v>
      </c>
      <c r="N377">
        <f t="shared" si="59"/>
        <v>1.41103906264203E-6</v>
      </c>
      <c r="O377">
        <f t="shared" si="69"/>
        <v>33.333305814368714</v>
      </c>
      <c r="P377">
        <f t="shared" si="65"/>
        <v>-13.471184201109665</v>
      </c>
    </row>
    <row r="378" spans="1:16" x14ac:dyDescent="0.25">
      <c r="A378">
        <v>295</v>
      </c>
      <c r="B378">
        <f t="shared" si="74"/>
        <v>2.6820295605538688E-5</v>
      </c>
      <c r="C378">
        <f t="shared" si="60"/>
        <v>1.4115945055546677E-6</v>
      </c>
      <c r="D378">
        <f t="shared" si="75"/>
        <v>5.3620039823309775E-5</v>
      </c>
      <c r="E378">
        <f t="shared" si="61"/>
        <v>4.2331171879260899E-6</v>
      </c>
      <c r="F378">
        <f t="shared" si="58"/>
        <v>1.3405009955827443E-6</v>
      </c>
      <c r="G378">
        <f t="shared" si="70"/>
        <v>33.33330719013874</v>
      </c>
      <c r="H378">
        <f t="shared" si="76"/>
        <v>-13.522467136575601</v>
      </c>
      <c r="J378">
        <f t="shared" si="67"/>
        <v>2.6820295605538688E-5</v>
      </c>
      <c r="K378">
        <f t="shared" si="63"/>
        <v>1.4115945055546677E-6</v>
      </c>
      <c r="L378">
        <f t="shared" si="68"/>
        <v>5.3620039823309775E-5</v>
      </c>
      <c r="M378">
        <f t="shared" si="64"/>
        <v>4.2331171879260899E-6</v>
      </c>
      <c r="N378">
        <f t="shared" si="59"/>
        <v>1.3405009955827443E-6</v>
      </c>
      <c r="O378">
        <f t="shared" si="69"/>
        <v>33.33330719013874</v>
      </c>
      <c r="P378">
        <f t="shared" si="65"/>
        <v>-13.522467136575601</v>
      </c>
    </row>
    <row r="379" spans="1:16" x14ac:dyDescent="0.25">
      <c r="A379">
        <v>296</v>
      </c>
      <c r="B379">
        <f t="shared" si="74"/>
        <v>2.5479280825261755E-5</v>
      </c>
      <c r="C379">
        <f t="shared" si="60"/>
        <v>1.3410147802769344E-6</v>
      </c>
      <c r="D379">
        <f t="shared" si="75"/>
        <v>5.0939551616838478E-5</v>
      </c>
      <c r="E379">
        <f t="shared" si="61"/>
        <v>4.0215029867482325E-6</v>
      </c>
      <c r="F379">
        <f t="shared" si="58"/>
        <v>1.273488790420962E-6</v>
      </c>
      <c r="G379">
        <f t="shared" si="70"/>
        <v>33.333308497133636</v>
      </c>
      <c r="H379">
        <f t="shared" si="76"/>
        <v>-13.573750344747843</v>
      </c>
      <c r="J379">
        <f t="shared" si="67"/>
        <v>2.5479280825261755E-5</v>
      </c>
      <c r="K379">
        <f t="shared" si="63"/>
        <v>1.3410147802769344E-6</v>
      </c>
      <c r="L379">
        <f t="shared" si="68"/>
        <v>5.0939551616838478E-5</v>
      </c>
      <c r="M379">
        <f t="shared" si="64"/>
        <v>4.0215029867482325E-6</v>
      </c>
      <c r="N379">
        <f t="shared" si="59"/>
        <v>1.273488790420962E-6</v>
      </c>
      <c r="O379">
        <f t="shared" si="69"/>
        <v>33.333308497133636</v>
      </c>
      <c r="P379">
        <f t="shared" si="65"/>
        <v>-13.573750344747843</v>
      </c>
    </row>
    <row r="380" spans="1:16" x14ac:dyDescent="0.25">
      <c r="A380">
        <v>297</v>
      </c>
      <c r="B380">
        <f t="shared" si="74"/>
        <v>2.4205316783998667E-5</v>
      </c>
      <c r="C380">
        <f t="shared" si="60"/>
        <v>1.2739640412630879E-6</v>
      </c>
      <c r="D380">
        <f t="shared" si="75"/>
        <v>4.8393049286838685E-5</v>
      </c>
      <c r="E380">
        <f t="shared" si="61"/>
        <v>3.8204663712628862E-6</v>
      </c>
      <c r="F380">
        <f t="shared" si="58"/>
        <v>1.2098262321709672E-6</v>
      </c>
      <c r="G380">
        <f t="shared" si="70"/>
        <v>33.333309738791151</v>
      </c>
      <c r="H380">
        <f t="shared" si="76"/>
        <v>-13.625033818444555</v>
      </c>
      <c r="J380">
        <f t="shared" si="67"/>
        <v>2.4205316783998667E-5</v>
      </c>
      <c r="K380">
        <f t="shared" si="63"/>
        <v>1.2739640412630879E-6</v>
      </c>
      <c r="L380">
        <f t="shared" si="68"/>
        <v>4.8393049286838685E-5</v>
      </c>
      <c r="M380">
        <f t="shared" si="64"/>
        <v>3.8204663712628862E-6</v>
      </c>
      <c r="N380">
        <f t="shared" si="59"/>
        <v>1.2098262321709672E-6</v>
      </c>
      <c r="O380">
        <f t="shared" si="69"/>
        <v>33.333309738791151</v>
      </c>
      <c r="P380">
        <f t="shared" si="65"/>
        <v>-13.625033818444555</v>
      </c>
    </row>
    <row r="381" spans="1:16" x14ac:dyDescent="0.25">
      <c r="A381">
        <v>298</v>
      </c>
      <c r="B381">
        <f t="shared" si="74"/>
        <v>2.2995050944798733E-5</v>
      </c>
      <c r="C381">
        <f t="shared" si="60"/>
        <v>1.2102658391999334E-6</v>
      </c>
      <c r="D381">
        <f t="shared" si="75"/>
        <v>4.5973836429525714E-5</v>
      </c>
      <c r="E381">
        <f t="shared" si="61"/>
        <v>3.6294786965129017E-6</v>
      </c>
      <c r="F381">
        <f t="shared" si="58"/>
        <v>1.1493459107381429E-6</v>
      </c>
      <c r="G381">
        <f t="shared" si="70"/>
        <v>33.333310918377222</v>
      </c>
      <c r="H381">
        <f t="shared" si="76"/>
        <v>-13.676317550673172</v>
      </c>
      <c r="J381">
        <f t="shared" si="67"/>
        <v>2.2995050944798733E-5</v>
      </c>
      <c r="K381">
        <f t="shared" si="63"/>
        <v>1.2102658391999334E-6</v>
      </c>
      <c r="L381">
        <f t="shared" si="68"/>
        <v>4.5973836429525714E-5</v>
      </c>
      <c r="M381">
        <f t="shared" si="64"/>
        <v>3.6294786965129017E-6</v>
      </c>
      <c r="N381">
        <f t="shared" si="59"/>
        <v>1.1493459107381429E-6</v>
      </c>
      <c r="O381">
        <f t="shared" si="69"/>
        <v>33.333310918377222</v>
      </c>
      <c r="P381">
        <f t="shared" si="65"/>
        <v>-13.676317550673172</v>
      </c>
    </row>
    <row r="382" spans="1:16" x14ac:dyDescent="0.25">
      <c r="A382">
        <v>299</v>
      </c>
      <c r="B382">
        <f t="shared" si="74"/>
        <v>2.1845298397558797E-5</v>
      </c>
      <c r="C382">
        <f t="shared" si="60"/>
        <v>1.1497525472399368E-6</v>
      </c>
      <c r="D382">
        <f t="shared" si="75"/>
        <v>4.3675551244551217E-5</v>
      </c>
      <c r="E382">
        <f t="shared" si="61"/>
        <v>3.4480377322144289E-6</v>
      </c>
      <c r="F382">
        <f t="shared" si="58"/>
        <v>1.0918887811137804E-6</v>
      </c>
      <c r="G382">
        <f t="shared" si="70"/>
        <v>33.333312038994571</v>
      </c>
      <c r="H382">
        <f t="shared" si="76"/>
        <v>-13.727601534625407</v>
      </c>
      <c r="J382">
        <f t="shared" si="67"/>
        <v>2.1845298397558797E-5</v>
      </c>
      <c r="K382">
        <f t="shared" si="63"/>
        <v>1.1497525472399368E-6</v>
      </c>
      <c r="L382">
        <f t="shared" si="68"/>
        <v>4.3675551244551217E-5</v>
      </c>
      <c r="M382">
        <f t="shared" si="64"/>
        <v>3.4480377322144289E-6</v>
      </c>
      <c r="N382">
        <f t="shared" si="59"/>
        <v>1.0918887811137804E-6</v>
      </c>
      <c r="O382">
        <f t="shared" si="69"/>
        <v>33.333312038994571</v>
      </c>
      <c r="P382">
        <f t="shared" si="65"/>
        <v>-13.727601534625407</v>
      </c>
    </row>
    <row r="383" spans="1:16" x14ac:dyDescent="0.25">
      <c r="A383">
        <v>300</v>
      </c>
      <c r="B383">
        <f t="shared" si="74"/>
        <v>2.0753033477680856E-5</v>
      </c>
      <c r="C383">
        <f t="shared" si="60"/>
        <v>1.0922649198779399E-6</v>
      </c>
      <c r="D383">
        <f t="shared" si="75"/>
        <v>4.1492149821087816E-5</v>
      </c>
      <c r="E383">
        <f t="shared" si="61"/>
        <v>3.275666343341341E-6</v>
      </c>
      <c r="F383">
        <f t="shared" si="58"/>
        <v>1.0373037455271954E-6</v>
      </c>
      <c r="G383">
        <f t="shared" si="70"/>
        <v>33.333313103590832</v>
      </c>
      <c r="H383">
        <f t="shared" si="76"/>
        <v>-13.778885763672388</v>
      </c>
      <c r="J383">
        <f t="shared" si="67"/>
        <v>2.0753033477680856E-5</v>
      </c>
      <c r="K383">
        <f t="shared" si="63"/>
        <v>1.0922649198779399E-6</v>
      </c>
      <c r="L383">
        <f t="shared" si="68"/>
        <v>4.1492149821087816E-5</v>
      </c>
      <c r="M383">
        <f t="shared" si="64"/>
        <v>3.275666343341341E-6</v>
      </c>
      <c r="N383">
        <f t="shared" si="59"/>
        <v>1.0373037455271954E-6</v>
      </c>
      <c r="O383">
        <f t="shared" si="69"/>
        <v>33.333313103590832</v>
      </c>
      <c r="P383">
        <f t="shared" si="65"/>
        <v>-13.778885763672388</v>
      </c>
    </row>
    <row r="384" spans="1:16" x14ac:dyDescent="0.25">
      <c r="A384">
        <v>301</v>
      </c>
      <c r="B384">
        <f t="shared" si="74"/>
        <v>1.9715381803796814E-5</v>
      </c>
      <c r="C384">
        <f t="shared" si="60"/>
        <v>1.0376516738840427E-6</v>
      </c>
      <c r="D384">
        <f t="shared" si="75"/>
        <v>3.9417890258390274E-5</v>
      </c>
      <c r="E384">
        <f t="shared" si="61"/>
        <v>3.1119112365815859E-6</v>
      </c>
      <c r="F384">
        <f t="shared" si="58"/>
        <v>9.854472564597568E-7</v>
      </c>
      <c r="G384">
        <f t="shared" si="70"/>
        <v>33.333314114966335</v>
      </c>
      <c r="H384">
        <f t="shared" si="76"/>
        <v>-13.830170231359928</v>
      </c>
      <c r="J384">
        <f t="shared" si="67"/>
        <v>1.9715381803796814E-5</v>
      </c>
      <c r="K384">
        <f t="shared" si="63"/>
        <v>1.0376516738840427E-6</v>
      </c>
      <c r="L384">
        <f t="shared" si="68"/>
        <v>3.9417890258390274E-5</v>
      </c>
      <c r="M384">
        <f t="shared" si="64"/>
        <v>3.1119112365815859E-6</v>
      </c>
      <c r="N384">
        <f t="shared" si="59"/>
        <v>9.854472564597568E-7</v>
      </c>
      <c r="O384">
        <f t="shared" si="69"/>
        <v>33.333314114966335</v>
      </c>
      <c r="P384">
        <f t="shared" si="65"/>
        <v>-13.830170231359928</v>
      </c>
    </row>
    <row r="385" spans="1:16" x14ac:dyDescent="0.25">
      <c r="A385">
        <v>302</v>
      </c>
      <c r="B385">
        <f t="shared" si="74"/>
        <v>1.8729612713606973E-5</v>
      </c>
      <c r="C385">
        <f t="shared" si="60"/>
        <v>9.8576909018984068E-7</v>
      </c>
      <c r="D385">
        <f t="shared" si="75"/>
        <v>3.7447317579200848E-5</v>
      </c>
      <c r="E385">
        <f t="shared" si="61"/>
        <v>2.9563417693792702E-6</v>
      </c>
      <c r="F385">
        <f t="shared" si="58"/>
        <v>9.3618293948002117E-7</v>
      </c>
      <c r="G385">
        <f t="shared" si="70"/>
        <v>33.333315075781435</v>
      </c>
      <c r="H385">
        <f t="shared" si="76"/>
        <v>-13.881454931403907</v>
      </c>
      <c r="J385">
        <f t="shared" si="67"/>
        <v>1.8729612713606973E-5</v>
      </c>
      <c r="K385">
        <f t="shared" si="63"/>
        <v>9.8576909018984068E-7</v>
      </c>
      <c r="L385">
        <f t="shared" si="68"/>
        <v>3.7447317579200848E-5</v>
      </c>
      <c r="M385">
        <f t="shared" si="64"/>
        <v>2.9563417693792702E-6</v>
      </c>
      <c r="N385">
        <f t="shared" si="59"/>
        <v>9.3618293948002117E-7</v>
      </c>
      <c r="O385">
        <f t="shared" si="69"/>
        <v>33.333315075781435</v>
      </c>
      <c r="P385">
        <f t="shared" si="65"/>
        <v>-13.881454931403907</v>
      </c>
    </row>
    <row r="386" spans="1:16" x14ac:dyDescent="0.25">
      <c r="A386">
        <v>303</v>
      </c>
      <c r="B386">
        <f t="shared" si="74"/>
        <v>1.7793132077926623E-5</v>
      </c>
      <c r="C386">
        <f t="shared" si="60"/>
        <v>9.3648063568034873E-7</v>
      </c>
      <c r="D386">
        <f t="shared" si="75"/>
        <v>3.5575249396441132E-5</v>
      </c>
      <c r="E386">
        <f t="shared" si="61"/>
        <v>2.8085488184400634E-6</v>
      </c>
      <c r="F386">
        <f t="shared" si="58"/>
        <v>8.8938123491102831E-7</v>
      </c>
      <c r="G386">
        <f t="shared" si="70"/>
        <v>33.33331598856352</v>
      </c>
      <c r="H386">
        <f t="shared" si="76"/>
        <v>-13.932739857685796</v>
      </c>
      <c r="J386">
        <f t="shared" si="67"/>
        <v>1.7793132077926623E-5</v>
      </c>
      <c r="K386">
        <f t="shared" si="63"/>
        <v>9.3648063568034873E-7</v>
      </c>
      <c r="L386">
        <f t="shared" si="68"/>
        <v>3.5575249396441132E-5</v>
      </c>
      <c r="M386">
        <f t="shared" si="64"/>
        <v>2.8085488184400634E-6</v>
      </c>
      <c r="N386">
        <f t="shared" si="59"/>
        <v>8.8938123491102831E-7</v>
      </c>
      <c r="O386">
        <f t="shared" si="69"/>
        <v>33.33331598856352</v>
      </c>
      <c r="P386">
        <f t="shared" si="65"/>
        <v>-13.932739857685796</v>
      </c>
    </row>
    <row r="387" spans="1:16" x14ac:dyDescent="0.25">
      <c r="A387">
        <v>304</v>
      </c>
      <c r="B387">
        <f t="shared" si="74"/>
        <v>1.6903475474030293E-5</v>
      </c>
      <c r="C387">
        <f t="shared" si="60"/>
        <v>8.8965660389633116E-7</v>
      </c>
      <c r="D387">
        <f t="shared" si="75"/>
        <v>3.3796762295604379E-5</v>
      </c>
      <c r="E387">
        <f t="shared" si="61"/>
        <v>2.6681437047330851E-6</v>
      </c>
      <c r="F387">
        <f t="shared" si="58"/>
        <v>8.4491905739010943E-7</v>
      </c>
      <c r="G387">
        <f t="shared" si="70"/>
        <v>33.333316855713669</v>
      </c>
      <c r="H387">
        <f t="shared" si="76"/>
        <v>-13.984025004248275</v>
      </c>
      <c r="J387">
        <f t="shared" si="67"/>
        <v>1.6903475474030293E-5</v>
      </c>
      <c r="K387">
        <f t="shared" si="63"/>
        <v>8.8965660389633116E-7</v>
      </c>
      <c r="L387">
        <f t="shared" si="68"/>
        <v>3.3796762295604379E-5</v>
      </c>
      <c r="M387">
        <f t="shared" si="64"/>
        <v>2.6681437047330851E-6</v>
      </c>
      <c r="N387">
        <f t="shared" si="59"/>
        <v>8.4491905739010943E-7</v>
      </c>
      <c r="O387">
        <f t="shared" si="69"/>
        <v>33.333316855713669</v>
      </c>
      <c r="P387">
        <f t="shared" si="65"/>
        <v>-13.984025004248275</v>
      </c>
    </row>
    <row r="388" spans="1:16" x14ac:dyDescent="0.25">
      <c r="A388">
        <v>305</v>
      </c>
      <c r="B388">
        <f t="shared" si="74"/>
        <v>1.605830170032878E-5</v>
      </c>
      <c r="C388">
        <f t="shared" si="60"/>
        <v>8.4517377370151472E-7</v>
      </c>
      <c r="D388">
        <f t="shared" si="75"/>
        <v>3.2107178897135566E-5</v>
      </c>
      <c r="E388">
        <f t="shared" si="61"/>
        <v>2.5347571721703281E-6</v>
      </c>
      <c r="F388">
        <f t="shared" si="58"/>
        <v>8.0267947242838917E-7</v>
      </c>
      <c r="G388">
        <f t="shared" si="70"/>
        <v>33.33331767951293</v>
      </c>
      <c r="H388">
        <f t="shared" si="76"/>
        <v>-14.035310365290993</v>
      </c>
      <c r="J388">
        <f t="shared" si="67"/>
        <v>1.605830170032878E-5</v>
      </c>
      <c r="K388">
        <f t="shared" si="63"/>
        <v>8.4517377370151472E-7</v>
      </c>
      <c r="L388">
        <f t="shared" si="68"/>
        <v>3.2107178897135566E-5</v>
      </c>
      <c r="M388">
        <f t="shared" si="64"/>
        <v>2.5347571721703281E-6</v>
      </c>
      <c r="N388">
        <f t="shared" si="59"/>
        <v>8.0267947242838917E-7</v>
      </c>
      <c r="O388">
        <f t="shared" si="69"/>
        <v>33.33331767951293</v>
      </c>
      <c r="P388">
        <f t="shared" si="65"/>
        <v>-14.035310365290993</v>
      </c>
    </row>
    <row r="389" spans="1:16" x14ac:dyDescent="0.25">
      <c r="A389">
        <v>306</v>
      </c>
      <c r="B389">
        <f t="shared" si="74"/>
        <v>1.5255386615312341E-5</v>
      </c>
      <c r="C389">
        <f t="shared" si="60"/>
        <v>8.0291508501643906E-7</v>
      </c>
      <c r="D389">
        <f t="shared" si="75"/>
        <v>3.0502055564866836E-5</v>
      </c>
      <c r="E389">
        <f t="shared" si="61"/>
        <v>2.4080384172851676E-6</v>
      </c>
      <c r="F389">
        <f t="shared" si="58"/>
        <v>7.6255138912167085E-7</v>
      </c>
      <c r="G389">
        <f t="shared" si="70"/>
        <v>33.333318462128361</v>
      </c>
      <c r="H389">
        <f t="shared" si="76"/>
        <v>-14.08659593516642</v>
      </c>
      <c r="J389">
        <f t="shared" si="67"/>
        <v>1.5255386615312341E-5</v>
      </c>
      <c r="K389">
        <f t="shared" si="63"/>
        <v>8.0291508501643906E-7</v>
      </c>
      <c r="L389">
        <f t="shared" si="68"/>
        <v>3.0502055564866836E-5</v>
      </c>
      <c r="M389">
        <f t="shared" si="64"/>
        <v>2.4080384172851676E-6</v>
      </c>
      <c r="N389">
        <f t="shared" si="59"/>
        <v>7.6255138912167085E-7</v>
      </c>
      <c r="O389">
        <f t="shared" si="69"/>
        <v>33.333318462128361</v>
      </c>
      <c r="P389">
        <f t="shared" si="65"/>
        <v>-14.08659593516642</v>
      </c>
    </row>
    <row r="390" spans="1:16" x14ac:dyDescent="0.25">
      <c r="A390">
        <v>307</v>
      </c>
      <c r="B390">
        <f t="shared" si="74"/>
        <v>1.4492617284546723E-5</v>
      </c>
      <c r="C390">
        <f t="shared" si="60"/>
        <v>7.6276933076561704E-7</v>
      </c>
      <c r="D390">
        <f t="shared" si="75"/>
        <v>2.8977170728267438E-5</v>
      </c>
      <c r="E390">
        <f t="shared" si="61"/>
        <v>2.2876541673650123E-6</v>
      </c>
      <c r="F390">
        <f t="shared" si="58"/>
        <v>7.2442926820668597E-7</v>
      </c>
      <c r="G390">
        <f t="shared" si="70"/>
        <v>33.333319205618686</v>
      </c>
      <c r="H390">
        <f t="shared" si="76"/>
        <v>-14.137881708375813</v>
      </c>
      <c r="J390">
        <f t="shared" si="67"/>
        <v>1.4492617284546723E-5</v>
      </c>
      <c r="K390">
        <f t="shared" si="63"/>
        <v>7.6276933076561704E-7</v>
      </c>
      <c r="L390">
        <f t="shared" si="68"/>
        <v>2.8977170728267438E-5</v>
      </c>
      <c r="M390">
        <f t="shared" si="64"/>
        <v>2.2876541673650123E-6</v>
      </c>
      <c r="N390">
        <f t="shared" si="59"/>
        <v>7.2442926820668597E-7</v>
      </c>
      <c r="O390">
        <f t="shared" si="69"/>
        <v>33.333319205618686</v>
      </c>
      <c r="P390">
        <f t="shared" si="65"/>
        <v>-14.137881708375813</v>
      </c>
    </row>
    <row r="391" spans="1:16" x14ac:dyDescent="0.25">
      <c r="A391">
        <v>308</v>
      </c>
      <c r="B391">
        <f t="shared" si="74"/>
        <v>1.3767986420319386E-5</v>
      </c>
      <c r="C391">
        <f t="shared" si="60"/>
        <v>7.2463086422733619E-7</v>
      </c>
      <c r="D391">
        <f t="shared" si="75"/>
        <v>2.7528513787874714E-5</v>
      </c>
      <c r="E391">
        <f t="shared" si="61"/>
        <v>2.173287804620058E-6</v>
      </c>
      <c r="F391">
        <f t="shared" si="58"/>
        <v>6.8821284469686781E-7</v>
      </c>
      <c r="G391">
        <f t="shared" si="70"/>
        <v>33.333319911939739</v>
      </c>
      <c r="H391">
        <f t="shared" si="76"/>
        <v>-14.189167679565301</v>
      </c>
      <c r="J391">
        <f t="shared" si="67"/>
        <v>1.3767986420319386E-5</v>
      </c>
      <c r="K391">
        <f t="shared" si="63"/>
        <v>7.2463086422733619E-7</v>
      </c>
      <c r="L391">
        <f t="shared" si="68"/>
        <v>2.7528513787874714E-5</v>
      </c>
      <c r="M391">
        <f t="shared" si="64"/>
        <v>2.173287804620058E-6</v>
      </c>
      <c r="N391">
        <f t="shared" si="59"/>
        <v>6.8821284469686781E-7</v>
      </c>
      <c r="O391">
        <f t="shared" si="69"/>
        <v>33.333319911939739</v>
      </c>
      <c r="P391">
        <f t="shared" si="65"/>
        <v>-14.189167679565301</v>
      </c>
    </row>
    <row r="392" spans="1:16" x14ac:dyDescent="0.25">
      <c r="A392">
        <v>309</v>
      </c>
      <c r="B392">
        <f t="shared" si="74"/>
        <v>1.3079587099303417E-5</v>
      </c>
      <c r="C392">
        <f t="shared" si="60"/>
        <v>6.8839932101596935E-7</v>
      </c>
      <c r="D392">
        <f t="shared" si="75"/>
        <v>2.6152274574800081E-5</v>
      </c>
      <c r="E392">
        <f t="shared" si="61"/>
        <v>2.0646385340906036E-6</v>
      </c>
      <c r="F392">
        <f t="shared" si="58"/>
        <v>6.53806864370002E-7</v>
      </c>
      <c r="G392">
        <f t="shared" si="70"/>
        <v>33.333320582949597</v>
      </c>
      <c r="H392">
        <f t="shared" si="76"/>
        <v>-14.24045384352206</v>
      </c>
      <c r="J392">
        <f t="shared" si="67"/>
        <v>1.3079587099303417E-5</v>
      </c>
      <c r="K392">
        <f t="shared" si="63"/>
        <v>6.8839932101596935E-7</v>
      </c>
      <c r="L392">
        <f t="shared" si="68"/>
        <v>2.6152274574800081E-5</v>
      </c>
      <c r="M392">
        <f t="shared" si="64"/>
        <v>2.0646385340906036E-6</v>
      </c>
      <c r="N392">
        <f t="shared" si="59"/>
        <v>6.53806864370002E-7</v>
      </c>
      <c r="O392">
        <f t="shared" si="69"/>
        <v>33.333320582949597</v>
      </c>
      <c r="P392">
        <f t="shared" si="65"/>
        <v>-14.24045384352206</v>
      </c>
    </row>
    <row r="393" spans="1:16" x14ac:dyDescent="0.25">
      <c r="A393">
        <v>310</v>
      </c>
      <c r="B393">
        <f t="shared" si="74"/>
        <v>1.2425607744338247E-5</v>
      </c>
      <c r="C393">
        <f t="shared" si="60"/>
        <v>6.5397935496517093E-7</v>
      </c>
      <c r="D393">
        <f t="shared" si="75"/>
        <v>2.4844833336655247E-5</v>
      </c>
      <c r="E393">
        <f t="shared" si="61"/>
        <v>1.9614205931100059E-6</v>
      </c>
      <c r="F393">
        <f t="shared" si="58"/>
        <v>6.2112083341638122E-7</v>
      </c>
      <c r="G393">
        <f t="shared" si="70"/>
        <v>33.333321220413445</v>
      </c>
      <c r="H393">
        <f t="shared" si="76"/>
        <v>-14.291740195170586</v>
      </c>
      <c r="J393">
        <f t="shared" si="67"/>
        <v>1.2425607744338247E-5</v>
      </c>
      <c r="K393">
        <f t="shared" si="63"/>
        <v>6.5397935496517093E-7</v>
      </c>
      <c r="L393">
        <f t="shared" si="68"/>
        <v>2.4844833336655247E-5</v>
      </c>
      <c r="M393">
        <f t="shared" si="64"/>
        <v>1.9614205931100059E-6</v>
      </c>
      <c r="N393">
        <f t="shared" si="59"/>
        <v>6.2112083341638122E-7</v>
      </c>
      <c r="O393">
        <f t="shared" si="69"/>
        <v>33.333321220413445</v>
      </c>
      <c r="P393">
        <f t="shared" si="65"/>
        <v>-14.291740195170586</v>
      </c>
    </row>
    <row r="394" spans="1:16" x14ac:dyDescent="0.25">
      <c r="A394">
        <v>311</v>
      </c>
      <c r="B394">
        <f t="shared" si="74"/>
        <v>1.1804327357121334E-5</v>
      </c>
      <c r="C394">
        <f t="shared" si="60"/>
        <v>6.2128038721691242E-7</v>
      </c>
      <c r="D394">
        <f t="shared" si="75"/>
        <v>2.3602751223623017E-5</v>
      </c>
      <c r="E394">
        <f t="shared" si="61"/>
        <v>1.8633625002491437E-6</v>
      </c>
      <c r="F394">
        <f t="shared" si="58"/>
        <v>5.9006878059057542E-7</v>
      </c>
      <c r="G394">
        <f t="shared" si="70"/>
        <v>33.333321826008252</v>
      </c>
      <c r="H394">
        <f t="shared" si="76"/>
        <v>-14.343026729569086</v>
      </c>
      <c r="J394">
        <f t="shared" si="67"/>
        <v>1.1804327357121334E-5</v>
      </c>
      <c r="K394">
        <f t="shared" si="63"/>
        <v>6.2128038721691242E-7</v>
      </c>
      <c r="L394">
        <f t="shared" si="68"/>
        <v>2.3602751223623017E-5</v>
      </c>
      <c r="M394">
        <f t="shared" si="64"/>
        <v>1.8633625002491437E-6</v>
      </c>
      <c r="N394">
        <f t="shared" si="59"/>
        <v>5.9006878059057542E-7</v>
      </c>
      <c r="O394">
        <f t="shared" si="69"/>
        <v>33.333321826008252</v>
      </c>
      <c r="P394">
        <f t="shared" si="65"/>
        <v>-14.343026729569086</v>
      </c>
    </row>
    <row r="395" spans="1:16" x14ac:dyDescent="0.25">
      <c r="A395">
        <v>312</v>
      </c>
      <c r="B395">
        <f t="shared" si="74"/>
        <v>1.1214110989265267E-5</v>
      </c>
      <c r="C395">
        <f t="shared" si="60"/>
        <v>5.9021636785606672E-7</v>
      </c>
      <c r="D395">
        <f t="shared" si="75"/>
        <v>2.2422761249707357E-5</v>
      </c>
      <c r="E395">
        <f t="shared" si="61"/>
        <v>1.7702063417717262E-6</v>
      </c>
      <c r="F395">
        <f t="shared" si="58"/>
        <v>5.6056903124268391E-7</v>
      </c>
      <c r="G395">
        <f t="shared" si="70"/>
        <v>33.333322401327159</v>
      </c>
      <c r="H395">
        <f t="shared" si="76"/>
        <v>-14.394313441905945</v>
      </c>
      <c r="J395">
        <f t="shared" si="67"/>
        <v>1.1214110989265267E-5</v>
      </c>
      <c r="K395">
        <f t="shared" si="63"/>
        <v>5.9021636785606672E-7</v>
      </c>
      <c r="L395">
        <f t="shared" si="68"/>
        <v>2.2422761249707357E-5</v>
      </c>
      <c r="M395">
        <f t="shared" si="64"/>
        <v>1.7702063417717262E-6</v>
      </c>
      <c r="N395">
        <f t="shared" si="59"/>
        <v>5.6056903124268391E-7</v>
      </c>
      <c r="O395">
        <f t="shared" si="69"/>
        <v>33.333322401327159</v>
      </c>
      <c r="P395">
        <f t="shared" si="65"/>
        <v>-14.394313441905945</v>
      </c>
    </row>
    <row r="396" spans="1:16" x14ac:dyDescent="0.25">
      <c r="A396">
        <v>313</v>
      </c>
      <c r="B396">
        <f t="shared" si="74"/>
        <v>1.0653405439802004E-5</v>
      </c>
      <c r="C396">
        <f t="shared" si="60"/>
        <v>5.6070554946326339E-7</v>
      </c>
      <c r="D396">
        <f t="shared" si="75"/>
        <v>2.1301759705442569E-5</v>
      </c>
      <c r="E396">
        <f t="shared" si="61"/>
        <v>1.6817070937280516E-6</v>
      </c>
      <c r="F396">
        <f t="shared" si="58"/>
        <v>5.3254399263606426E-7</v>
      </c>
      <c r="G396">
        <f t="shared" si="70"/>
        <v>33.333322947883673</v>
      </c>
      <c r="H396">
        <f t="shared" si="76"/>
        <v>-14.445600327496292</v>
      </c>
      <c r="J396">
        <f t="shared" si="67"/>
        <v>1.0653405439802004E-5</v>
      </c>
      <c r="K396">
        <f t="shared" si="63"/>
        <v>5.6070554946326339E-7</v>
      </c>
      <c r="L396">
        <f t="shared" si="68"/>
        <v>2.1301759705442569E-5</v>
      </c>
      <c r="M396">
        <f t="shared" si="64"/>
        <v>1.6817070937280516E-6</v>
      </c>
      <c r="N396">
        <f t="shared" si="59"/>
        <v>5.3254399263606426E-7</v>
      </c>
      <c r="O396">
        <f t="shared" si="69"/>
        <v>33.333322947883673</v>
      </c>
      <c r="P396">
        <f t="shared" si="65"/>
        <v>-14.445600327496292</v>
      </c>
    </row>
    <row r="397" spans="1:16" x14ac:dyDescent="0.25">
      <c r="A397">
        <v>314</v>
      </c>
      <c r="B397">
        <f t="shared" si="74"/>
        <v>1.0120735167811905E-5</v>
      </c>
      <c r="C397">
        <f t="shared" si="60"/>
        <v>5.3267027199010025E-7</v>
      </c>
      <c r="D397">
        <f t="shared" si="75"/>
        <v>2.0236797999524476E-5</v>
      </c>
      <c r="E397">
        <f t="shared" si="61"/>
        <v>1.5976319779081928E-6</v>
      </c>
      <c r="F397">
        <f t="shared" si="58"/>
        <v>5.0591994998811194E-7</v>
      </c>
      <c r="G397">
        <f t="shared" si="70"/>
        <v>33.333323467115648</v>
      </c>
      <c r="H397">
        <f t="shared" si="76"/>
        <v>-14.496887381778661</v>
      </c>
      <c r="J397">
        <f t="shared" si="67"/>
        <v>1.0120735167811905E-5</v>
      </c>
      <c r="K397">
        <f t="shared" si="63"/>
        <v>5.3267027199010025E-7</v>
      </c>
      <c r="L397">
        <f t="shared" si="68"/>
        <v>2.0236797999524476E-5</v>
      </c>
      <c r="M397">
        <f t="shared" si="64"/>
        <v>1.5976319779081928E-6</v>
      </c>
      <c r="N397">
        <f t="shared" si="59"/>
        <v>5.0591994998811194E-7</v>
      </c>
      <c r="O397">
        <f t="shared" si="69"/>
        <v>33.333323467115648</v>
      </c>
      <c r="P397">
        <f t="shared" si="65"/>
        <v>-14.496887381778661</v>
      </c>
    </row>
    <row r="398" spans="1:16" x14ac:dyDescent="0.25">
      <c r="A398">
        <v>315</v>
      </c>
      <c r="B398">
        <f t="shared" si="74"/>
        <v>9.6146984094213092E-6</v>
      </c>
      <c r="C398">
        <f t="shared" si="60"/>
        <v>5.060367583905952E-7</v>
      </c>
      <c r="D398">
        <f t="shared" si="75"/>
        <v>1.9225074907950732E-5</v>
      </c>
      <c r="E398">
        <f t="shared" si="61"/>
        <v>1.5177598499643358E-6</v>
      </c>
      <c r="F398">
        <f t="shared" si="58"/>
        <v>4.8062687269876827E-7</v>
      </c>
      <c r="G398">
        <f t="shared" si="70"/>
        <v>33.333323960389059</v>
      </c>
      <c r="H398">
        <f t="shared" si="76"/>
        <v>-14.548174600311741</v>
      </c>
      <c r="J398">
        <f t="shared" si="67"/>
        <v>9.6146984094213092E-6</v>
      </c>
      <c r="K398">
        <f t="shared" si="63"/>
        <v>5.060367583905952E-7</v>
      </c>
      <c r="L398">
        <f t="shared" si="68"/>
        <v>1.9225074907950732E-5</v>
      </c>
      <c r="M398">
        <f t="shared" si="64"/>
        <v>1.5177598499643358E-6</v>
      </c>
      <c r="N398">
        <f t="shared" si="59"/>
        <v>4.8062687269876827E-7</v>
      </c>
      <c r="O398">
        <f t="shared" si="69"/>
        <v>33.333323960389059</v>
      </c>
      <c r="P398">
        <f t="shared" si="65"/>
        <v>-14.548174600311741</v>
      </c>
    </row>
    <row r="399" spans="1:16" x14ac:dyDescent="0.25">
      <c r="A399">
        <v>316</v>
      </c>
      <c r="B399">
        <f t="shared" si="74"/>
        <v>9.1339634889502429E-6</v>
      </c>
      <c r="C399">
        <f t="shared" si="60"/>
        <v>4.8073492047106546E-7</v>
      </c>
      <c r="D399">
        <f t="shared" si="75"/>
        <v>1.8263929210325493E-5</v>
      </c>
      <c r="E399">
        <f t="shared" si="61"/>
        <v>1.4418806180963048E-6</v>
      </c>
      <c r="F399">
        <f t="shared" si="58"/>
        <v>4.5659823025813735E-7</v>
      </c>
      <c r="G399">
        <f t="shared" si="70"/>
        <v>33.333324429001614</v>
      </c>
      <c r="H399">
        <f t="shared" si="76"/>
        <v>-14.599461978771199</v>
      </c>
      <c r="J399">
        <f t="shared" si="67"/>
        <v>9.1339634889502429E-6</v>
      </c>
      <c r="K399">
        <f t="shared" si="63"/>
        <v>4.8073492047106546E-7</v>
      </c>
      <c r="L399">
        <f t="shared" si="68"/>
        <v>1.8263929210325493E-5</v>
      </c>
      <c r="M399">
        <f t="shared" si="64"/>
        <v>1.4418806180963048E-6</v>
      </c>
      <c r="N399">
        <f t="shared" si="59"/>
        <v>4.5659823025813735E-7</v>
      </c>
      <c r="O399">
        <f t="shared" si="69"/>
        <v>33.333324429001614</v>
      </c>
      <c r="P399">
        <f t="shared" si="65"/>
        <v>-14.599461978771199</v>
      </c>
    </row>
    <row r="400" spans="1:16" x14ac:dyDescent="0.25">
      <c r="A400">
        <v>317</v>
      </c>
      <c r="B400">
        <f t="shared" si="74"/>
        <v>8.6772653145027302E-6</v>
      </c>
      <c r="C400">
        <f t="shared" si="60"/>
        <v>4.5669817444751218E-7</v>
      </c>
      <c r="D400">
        <f t="shared" si="75"/>
        <v>1.7350832693998594E-5</v>
      </c>
      <c r="E400">
        <f t="shared" si="61"/>
        <v>1.3697946907744122E-6</v>
      </c>
      <c r="F400">
        <f t="shared" si="58"/>
        <v>4.3377081734996484E-7</v>
      </c>
      <c r="G400">
        <f t="shared" si="70"/>
        <v>33.33332487418614</v>
      </c>
      <c r="H400">
        <f t="shared" si="76"/>
        <v>-14.650749512946604</v>
      </c>
      <c r="J400">
        <f t="shared" si="67"/>
        <v>8.6772653145027302E-6</v>
      </c>
      <c r="K400">
        <f t="shared" si="63"/>
        <v>4.5669817444751218E-7</v>
      </c>
      <c r="L400">
        <f t="shared" si="68"/>
        <v>1.7350832693998594E-5</v>
      </c>
      <c r="M400">
        <f t="shared" si="64"/>
        <v>1.3697946907744122E-6</v>
      </c>
      <c r="N400">
        <f t="shared" si="59"/>
        <v>4.3377081734996484E-7</v>
      </c>
      <c r="O400">
        <f t="shared" si="69"/>
        <v>33.33332487418614</v>
      </c>
      <c r="P400">
        <f t="shared" si="65"/>
        <v>-14.650749512946604</v>
      </c>
    </row>
    <row r="401" spans="1:16" x14ac:dyDescent="0.25">
      <c r="A401">
        <v>318</v>
      </c>
      <c r="B401">
        <f t="shared" si="74"/>
        <v>8.2434020487775936E-6</v>
      </c>
      <c r="C401">
        <f t="shared" si="60"/>
        <v>4.3386326572513652E-7</v>
      </c>
      <c r="D401">
        <f t="shared" si="75"/>
        <v>1.6483383507673838E-5</v>
      </c>
      <c r="E401">
        <f t="shared" si="61"/>
        <v>1.3013124520498945E-6</v>
      </c>
      <c r="F401">
        <f t="shared" si="58"/>
        <v>4.1208458769184596E-7</v>
      </c>
      <c r="G401">
        <f t="shared" si="70"/>
        <v>33.333325297113845</v>
      </c>
      <c r="H401">
        <f t="shared" si="76"/>
        <v>-14.70203719873842</v>
      </c>
      <c r="J401">
        <f t="shared" si="67"/>
        <v>8.2434020487775936E-6</v>
      </c>
      <c r="K401">
        <f t="shared" si="63"/>
        <v>4.3386326572513652E-7</v>
      </c>
      <c r="L401">
        <f t="shared" si="68"/>
        <v>1.6483383507673838E-5</v>
      </c>
      <c r="M401">
        <f t="shared" si="64"/>
        <v>1.3013124520498945E-6</v>
      </c>
      <c r="N401">
        <f t="shared" si="59"/>
        <v>4.1208458769184596E-7</v>
      </c>
      <c r="O401">
        <f t="shared" si="69"/>
        <v>33.333325297113845</v>
      </c>
      <c r="P401">
        <f t="shared" si="65"/>
        <v>-14.70203719873842</v>
      </c>
    </row>
    <row r="402" spans="1:16" x14ac:dyDescent="0.25">
      <c r="A402">
        <v>319</v>
      </c>
      <c r="B402">
        <f t="shared" si="74"/>
        <v>7.8312319463387142E-6</v>
      </c>
      <c r="C402">
        <f t="shared" si="60"/>
        <v>4.1217010243887971E-7</v>
      </c>
      <c r="D402">
        <f t="shared" si="75"/>
        <v>1.5659299847037181E-5</v>
      </c>
      <c r="E402">
        <f t="shared" si="61"/>
        <v>1.236253763075538E-6</v>
      </c>
      <c r="F402">
        <f t="shared" si="58"/>
        <v>3.9148249617592949E-7</v>
      </c>
      <c r="G402">
        <f t="shared" si="70"/>
        <v>33.33332569889739</v>
      </c>
      <c r="H402">
        <f t="shared" si="76"/>
        <v>-14.753325032155086</v>
      </c>
      <c r="J402">
        <f t="shared" si="67"/>
        <v>7.8312319463387142E-6</v>
      </c>
      <c r="K402">
        <f t="shared" si="63"/>
        <v>4.1217010243887971E-7</v>
      </c>
      <c r="L402">
        <f t="shared" si="68"/>
        <v>1.5659299847037181E-5</v>
      </c>
      <c r="M402">
        <f t="shared" si="64"/>
        <v>1.236253763075538E-6</v>
      </c>
      <c r="N402">
        <f t="shared" si="59"/>
        <v>3.9148249617592949E-7</v>
      </c>
      <c r="O402">
        <f t="shared" si="69"/>
        <v>33.33332569889739</v>
      </c>
      <c r="P402">
        <f t="shared" si="65"/>
        <v>-14.753325032155086</v>
      </c>
    </row>
    <row r="403" spans="1:16" x14ac:dyDescent="0.25">
      <c r="A403">
        <v>320</v>
      </c>
      <c r="B403">
        <f t="shared" si="74"/>
        <v>7.4396703490217781E-6</v>
      </c>
      <c r="C403">
        <f t="shared" si="60"/>
        <v>3.9156159731693571E-7</v>
      </c>
      <c r="D403">
        <f t="shared" si="75"/>
        <v>1.4876413955826328E-5</v>
      </c>
      <c r="E403">
        <f t="shared" si="61"/>
        <v>1.1744474885277884E-6</v>
      </c>
      <c r="F403">
        <f t="shared" ref="F403:F466" si="77">D403/D$7</f>
        <v>3.7191034889565819E-7</v>
      </c>
      <c r="G403">
        <f t="shared" si="70"/>
        <v>33.333326080593814</v>
      </c>
      <c r="H403">
        <f t="shared" si="76"/>
        <v>-14.804613009310168</v>
      </c>
      <c r="J403">
        <f t="shared" si="67"/>
        <v>7.4396703490217781E-6</v>
      </c>
      <c r="K403">
        <f t="shared" si="63"/>
        <v>3.9156159731693571E-7</v>
      </c>
      <c r="L403">
        <f t="shared" si="68"/>
        <v>1.4876413955826328E-5</v>
      </c>
      <c r="M403">
        <f t="shared" si="64"/>
        <v>1.1744474885277884E-6</v>
      </c>
      <c r="N403">
        <f t="shared" ref="N403:N466" si="78">L403/E$7</f>
        <v>3.7191034889565819E-7</v>
      </c>
      <c r="O403">
        <f t="shared" si="69"/>
        <v>33.333326080593814</v>
      </c>
      <c r="P403">
        <f t="shared" si="65"/>
        <v>-14.804613009310168</v>
      </c>
    </row>
    <row r="404" spans="1:16" x14ac:dyDescent="0.25">
      <c r="A404">
        <v>321</v>
      </c>
      <c r="B404">
        <f t="shared" ref="B404:B467" si="79">B403-C404</f>
        <v>7.0676868315706896E-6</v>
      </c>
      <c r="C404">
        <f t="shared" ref="C404:C467" si="80">D$5*B403*D$6</f>
        <v>3.719835174510889E-7</v>
      </c>
      <c r="D404">
        <f t="shared" ref="D404:D467" si="81">D403+C404-E404</f>
        <v>1.4132666426590442E-5</v>
      </c>
      <c r="E404">
        <f t="shared" ref="E404:E467" si="82">D$8*F403</f>
        <v>1.1157310466869746E-6</v>
      </c>
      <c r="F404">
        <f t="shared" si="77"/>
        <v>3.5331666066476104E-7</v>
      </c>
      <c r="G404">
        <f t="shared" si="70"/>
        <v>33.333326443207319</v>
      </c>
      <c r="H404">
        <f t="shared" ref="H404:H467" si="83">LN(F404)</f>
        <v>-14.855901126419585</v>
      </c>
      <c r="J404">
        <f t="shared" si="67"/>
        <v>7.0676868315706896E-6</v>
      </c>
      <c r="K404">
        <f t="shared" ref="K404:K467" si="84">E$5*J403*E$6</f>
        <v>3.719835174510889E-7</v>
      </c>
      <c r="L404">
        <f t="shared" si="68"/>
        <v>1.4132666426590442E-5</v>
      </c>
      <c r="M404">
        <f t="shared" ref="M404:M467" si="85">E$8*N403</f>
        <v>1.1157310466869746E-6</v>
      </c>
      <c r="N404">
        <f t="shared" si="78"/>
        <v>3.5331666066476104E-7</v>
      </c>
      <c r="O404">
        <f t="shared" si="69"/>
        <v>33.333326443207319</v>
      </c>
      <c r="P404">
        <f t="shared" ref="P404:P467" si="86">LN(N404)</f>
        <v>-14.855901126419585</v>
      </c>
    </row>
    <row r="405" spans="1:16" x14ac:dyDescent="0.25">
      <c r="A405">
        <v>322</v>
      </c>
      <c r="B405">
        <f t="shared" si="79"/>
        <v>6.7143024899921554E-6</v>
      </c>
      <c r="C405">
        <f t="shared" si="80"/>
        <v>3.5338434157853449E-7</v>
      </c>
      <c r="D405">
        <f t="shared" si="81"/>
        <v>1.3426100786174694E-5</v>
      </c>
      <c r="E405">
        <f t="shared" si="82"/>
        <v>1.059949981994283E-6</v>
      </c>
      <c r="F405">
        <f t="shared" si="77"/>
        <v>3.3565251965436736E-7</v>
      </c>
      <c r="G405">
        <f t="shared" si="70"/>
        <v>33.333326787691909</v>
      </c>
      <c r="H405">
        <f t="shared" si="83"/>
        <v>-14.907189379798922</v>
      </c>
      <c r="J405">
        <f t="shared" ref="J405:J468" si="87">J404-K405</f>
        <v>6.7143024899921554E-6</v>
      </c>
      <c r="K405">
        <f t="shared" si="84"/>
        <v>3.5338434157853449E-7</v>
      </c>
      <c r="L405">
        <f t="shared" ref="L405:L468" si="88">L404+K405-M405</f>
        <v>1.3426100786174694E-5</v>
      </c>
      <c r="M405">
        <f t="shared" si="85"/>
        <v>1.059949981994283E-6</v>
      </c>
      <c r="N405">
        <f t="shared" si="78"/>
        <v>3.3565251965436736E-7</v>
      </c>
      <c r="O405">
        <f t="shared" ref="O405:O468" si="89">O404+(N404+N405)/2</f>
        <v>33.333326787691909</v>
      </c>
      <c r="P405">
        <f t="shared" si="86"/>
        <v>-14.907189379798922</v>
      </c>
    </row>
    <row r="406" spans="1:16" x14ac:dyDescent="0.25">
      <c r="A406">
        <v>323</v>
      </c>
      <c r="B406">
        <f t="shared" si="79"/>
        <v>6.378587365492548E-6</v>
      </c>
      <c r="C406">
        <f t="shared" si="80"/>
        <v>3.3571512449960781E-7</v>
      </c>
      <c r="D406">
        <f t="shared" si="81"/>
        <v>1.2754858351711201E-5</v>
      </c>
      <c r="E406">
        <f t="shared" si="82"/>
        <v>1.0069575589631021E-6</v>
      </c>
      <c r="F406">
        <f t="shared" si="77"/>
        <v>3.1887145879278E-7</v>
      </c>
      <c r="G406">
        <f t="shared" si="70"/>
        <v>33.333327114953896</v>
      </c>
      <c r="H406">
        <f t="shared" si="83"/>
        <v>-14.958477765860785</v>
      </c>
      <c r="J406">
        <f t="shared" si="87"/>
        <v>6.378587365492548E-6</v>
      </c>
      <c r="K406">
        <f t="shared" si="84"/>
        <v>3.3571512449960781E-7</v>
      </c>
      <c r="L406">
        <f t="shared" si="88"/>
        <v>1.2754858351711201E-5</v>
      </c>
      <c r="M406">
        <f t="shared" si="85"/>
        <v>1.0069575589631021E-6</v>
      </c>
      <c r="N406">
        <f t="shared" si="78"/>
        <v>3.1887145879278E-7</v>
      </c>
      <c r="O406">
        <f t="shared" si="89"/>
        <v>33.333327114953896</v>
      </c>
      <c r="P406">
        <f t="shared" si="86"/>
        <v>-14.958477765860785</v>
      </c>
    </row>
    <row r="407" spans="1:16" x14ac:dyDescent="0.25">
      <c r="A407">
        <v>324</v>
      </c>
      <c r="B407">
        <f t="shared" si="79"/>
        <v>6.059657997217921E-6</v>
      </c>
      <c r="C407">
        <f t="shared" si="80"/>
        <v>3.189293682746274E-7</v>
      </c>
      <c r="D407">
        <f t="shared" si="81"/>
        <v>1.2117173343607488E-5</v>
      </c>
      <c r="E407">
        <f t="shared" si="82"/>
        <v>9.566143763783399E-7</v>
      </c>
      <c r="F407">
        <f t="shared" si="77"/>
        <v>3.0292933359018719E-7</v>
      </c>
      <c r="G407">
        <f t="shared" ref="G407:G470" si="90">G406+(F406+F407)/2</f>
        <v>33.333327425854293</v>
      </c>
      <c r="H407">
        <f t="shared" si="83"/>
        <v>-15.009766281112263</v>
      </c>
      <c r="J407">
        <f t="shared" si="87"/>
        <v>6.059657997217921E-6</v>
      </c>
      <c r="K407">
        <f t="shared" si="84"/>
        <v>3.189293682746274E-7</v>
      </c>
      <c r="L407">
        <f t="shared" si="88"/>
        <v>1.2117173343607488E-5</v>
      </c>
      <c r="M407">
        <f t="shared" si="85"/>
        <v>9.566143763783399E-7</v>
      </c>
      <c r="N407">
        <f t="shared" si="78"/>
        <v>3.0292933359018719E-7</v>
      </c>
      <c r="O407">
        <f t="shared" si="89"/>
        <v>33.333327425854293</v>
      </c>
      <c r="P407">
        <f t="shared" si="86"/>
        <v>-15.009766281112263</v>
      </c>
    </row>
    <row r="408" spans="1:16" x14ac:dyDescent="0.25">
      <c r="A408">
        <v>325</v>
      </c>
      <c r="B408">
        <f t="shared" si="79"/>
        <v>5.7566750973570253E-6</v>
      </c>
      <c r="C408">
        <f t="shared" si="80"/>
        <v>3.0298289986089608E-7</v>
      </c>
      <c r="D408">
        <f t="shared" si="81"/>
        <v>1.1511368242697822E-5</v>
      </c>
      <c r="E408">
        <f t="shared" si="82"/>
        <v>9.0878800077056151E-7</v>
      </c>
      <c r="F408">
        <f t="shared" si="77"/>
        <v>2.8778420606744554E-7</v>
      </c>
      <c r="G408">
        <f t="shared" si="90"/>
        <v>33.333327721211063</v>
      </c>
      <c r="H408">
        <f t="shared" si="83"/>
        <v>-15.061054922152426</v>
      </c>
      <c r="J408">
        <f t="shared" si="87"/>
        <v>5.7566750973570253E-6</v>
      </c>
      <c r="K408">
        <f t="shared" si="84"/>
        <v>3.0298289986089608E-7</v>
      </c>
      <c r="L408">
        <f t="shared" si="88"/>
        <v>1.1511368242697822E-5</v>
      </c>
      <c r="M408">
        <f t="shared" si="85"/>
        <v>9.0878800077056151E-7</v>
      </c>
      <c r="N408">
        <f t="shared" si="78"/>
        <v>2.8778420606744554E-7</v>
      </c>
      <c r="O408">
        <f t="shared" si="89"/>
        <v>33.333327721211063</v>
      </c>
      <c r="P408">
        <f t="shared" si="86"/>
        <v>-15.061054922152426</v>
      </c>
    </row>
    <row r="409" spans="1:16" x14ac:dyDescent="0.25">
      <c r="A409">
        <v>326</v>
      </c>
      <c r="B409">
        <f t="shared" si="79"/>
        <v>5.4688413424891737E-6</v>
      </c>
      <c r="C409">
        <f t="shared" si="80"/>
        <v>2.8783375486785129E-7</v>
      </c>
      <c r="D409">
        <f t="shared" si="81"/>
        <v>1.0935849379363335E-5</v>
      </c>
      <c r="E409">
        <f t="shared" si="82"/>
        <v>8.6335261820233662E-7</v>
      </c>
      <c r="F409">
        <f t="shared" si="77"/>
        <v>2.7339623448408335E-7</v>
      </c>
      <c r="G409">
        <f t="shared" si="90"/>
        <v>33.333328001801284</v>
      </c>
      <c r="H409">
        <f t="shared" si="83"/>
        <v>-15.112343685669904</v>
      </c>
      <c r="J409">
        <f t="shared" si="87"/>
        <v>5.4688413424891737E-6</v>
      </c>
      <c r="K409">
        <f t="shared" si="84"/>
        <v>2.8783375486785129E-7</v>
      </c>
      <c r="L409">
        <f t="shared" si="88"/>
        <v>1.0935849379363335E-5</v>
      </c>
      <c r="M409">
        <f t="shared" si="85"/>
        <v>8.6335261820233662E-7</v>
      </c>
      <c r="N409">
        <f t="shared" si="78"/>
        <v>2.7339623448408335E-7</v>
      </c>
      <c r="O409">
        <f t="shared" si="89"/>
        <v>33.333328001801284</v>
      </c>
      <c r="P409">
        <f t="shared" si="86"/>
        <v>-15.112343685669904</v>
      </c>
    </row>
    <row r="410" spans="1:16" x14ac:dyDescent="0.25">
      <c r="A410">
        <v>327</v>
      </c>
      <c r="B410">
        <f t="shared" si="79"/>
        <v>5.1953992753647149E-6</v>
      </c>
      <c r="C410">
        <f t="shared" si="80"/>
        <v>2.7344206712445871E-7</v>
      </c>
      <c r="D410">
        <f t="shared" si="81"/>
        <v>1.0389102743035544E-5</v>
      </c>
      <c r="E410">
        <f t="shared" si="82"/>
        <v>8.2018870345225005E-7</v>
      </c>
      <c r="F410">
        <f t="shared" si="77"/>
        <v>2.5972756857588857E-7</v>
      </c>
      <c r="G410">
        <f t="shared" si="90"/>
        <v>33.333328268363189</v>
      </c>
      <c r="H410">
        <f t="shared" si="83"/>
        <v>-15.163632568440534</v>
      </c>
      <c r="J410">
        <f t="shared" si="87"/>
        <v>5.1953992753647149E-6</v>
      </c>
      <c r="K410">
        <f t="shared" si="84"/>
        <v>2.7344206712445871E-7</v>
      </c>
      <c r="L410">
        <f t="shared" si="88"/>
        <v>1.0389102743035544E-5</v>
      </c>
      <c r="M410">
        <f t="shared" si="85"/>
        <v>8.2018870345225005E-7</v>
      </c>
      <c r="N410">
        <f t="shared" si="78"/>
        <v>2.5972756857588857E-7</v>
      </c>
      <c r="O410">
        <f t="shared" si="89"/>
        <v>33.333328268363189</v>
      </c>
      <c r="P410">
        <f t="shared" si="86"/>
        <v>-15.163632568440534</v>
      </c>
    </row>
    <row r="411" spans="1:16" x14ac:dyDescent="0.25">
      <c r="A411">
        <v>328</v>
      </c>
      <c r="B411">
        <f t="shared" si="79"/>
        <v>4.9356293115964788E-6</v>
      </c>
      <c r="C411">
        <f t="shared" si="80"/>
        <v>2.5976996376823578E-7</v>
      </c>
      <c r="D411">
        <f t="shared" si="81"/>
        <v>9.8696900010761137E-6</v>
      </c>
      <c r="E411">
        <f t="shared" si="82"/>
        <v>7.7918270572766571E-7</v>
      </c>
      <c r="F411">
        <f t="shared" si="77"/>
        <v>2.4674225002690283E-7</v>
      </c>
      <c r="G411">
        <f t="shared" si="90"/>
        <v>33.333328521598098</v>
      </c>
      <c r="H411">
        <f t="shared" si="83"/>
        <v>-15.214921567325044</v>
      </c>
      <c r="J411">
        <f t="shared" si="87"/>
        <v>4.9356293115964788E-6</v>
      </c>
      <c r="K411">
        <f t="shared" si="84"/>
        <v>2.5976996376823578E-7</v>
      </c>
      <c r="L411">
        <f t="shared" si="88"/>
        <v>9.8696900010761137E-6</v>
      </c>
      <c r="M411">
        <f t="shared" si="85"/>
        <v>7.7918270572766571E-7</v>
      </c>
      <c r="N411">
        <f t="shared" si="78"/>
        <v>2.4674225002690283E-7</v>
      </c>
      <c r="O411">
        <f t="shared" si="89"/>
        <v>33.333328521598098</v>
      </c>
      <c r="P411">
        <f t="shared" si="86"/>
        <v>-15.214921567325044</v>
      </c>
    </row>
    <row r="412" spans="1:16" x14ac:dyDescent="0.25">
      <c r="A412">
        <v>329</v>
      </c>
      <c r="B412">
        <f t="shared" si="79"/>
        <v>4.6888478460166552E-6</v>
      </c>
      <c r="C412">
        <f t="shared" si="80"/>
        <v>2.4678146557982397E-7</v>
      </c>
      <c r="D412">
        <f t="shared" si="81"/>
        <v>9.3762447165752287E-6</v>
      </c>
      <c r="E412">
        <f t="shared" si="82"/>
        <v>7.4022675008070844E-7</v>
      </c>
      <c r="F412">
        <f t="shared" si="77"/>
        <v>2.3440611791438071E-7</v>
      </c>
      <c r="G412">
        <f t="shared" si="90"/>
        <v>33.333328762172279</v>
      </c>
      <c r="H412">
        <f t="shared" si="83"/>
        <v>-15.266210679266838</v>
      </c>
      <c r="J412">
        <f t="shared" si="87"/>
        <v>4.6888478460166552E-6</v>
      </c>
      <c r="K412">
        <f t="shared" si="84"/>
        <v>2.4678146557982397E-7</v>
      </c>
      <c r="L412">
        <f t="shared" si="88"/>
        <v>9.3762447165752287E-6</v>
      </c>
      <c r="M412">
        <f t="shared" si="85"/>
        <v>7.4022675008070844E-7</v>
      </c>
      <c r="N412">
        <f t="shared" si="78"/>
        <v>2.3440611791438071E-7</v>
      </c>
      <c r="O412">
        <f t="shared" si="89"/>
        <v>33.333328762172279</v>
      </c>
      <c r="P412">
        <f t="shared" si="86"/>
        <v>-15.266210679266838</v>
      </c>
    </row>
    <row r="413" spans="1:16" x14ac:dyDescent="0.25">
      <c r="A413">
        <v>330</v>
      </c>
      <c r="B413">
        <f t="shared" si="79"/>
        <v>4.4544054537158227E-6</v>
      </c>
      <c r="C413">
        <f t="shared" si="80"/>
        <v>2.3444239230083277E-7</v>
      </c>
      <c r="D413">
        <f t="shared" si="81"/>
        <v>8.9074687551329199E-6</v>
      </c>
      <c r="E413">
        <f t="shared" si="82"/>
        <v>7.0321835374314211E-7</v>
      </c>
      <c r="F413">
        <f t="shared" si="77"/>
        <v>2.22686718878323E-7</v>
      </c>
      <c r="G413">
        <f t="shared" si="90"/>
        <v>33.333328990718698</v>
      </c>
      <c r="H413">
        <f t="shared" si="83"/>
        <v>-15.317499901289802</v>
      </c>
      <c r="J413">
        <f t="shared" si="87"/>
        <v>4.4544054537158227E-6</v>
      </c>
      <c r="K413">
        <f t="shared" si="84"/>
        <v>2.3444239230083277E-7</v>
      </c>
      <c r="L413">
        <f t="shared" si="88"/>
        <v>8.9074687551329199E-6</v>
      </c>
      <c r="M413">
        <f t="shared" si="85"/>
        <v>7.0321835374314211E-7</v>
      </c>
      <c r="N413">
        <f t="shared" si="78"/>
        <v>2.22686718878323E-7</v>
      </c>
      <c r="O413">
        <f t="shared" si="89"/>
        <v>33.333328990718698</v>
      </c>
      <c r="P413">
        <f t="shared" si="86"/>
        <v>-15.317499901289802</v>
      </c>
    </row>
    <row r="414" spans="1:16" x14ac:dyDescent="0.25">
      <c r="A414">
        <v>331</v>
      </c>
      <c r="B414">
        <f t="shared" si="79"/>
        <v>4.2316851810300316E-6</v>
      </c>
      <c r="C414">
        <f t="shared" si="80"/>
        <v>2.2272027268579115E-7</v>
      </c>
      <c r="D414">
        <f t="shared" si="81"/>
        <v>8.4621288711837418E-6</v>
      </c>
      <c r="E414">
        <f t="shared" si="82"/>
        <v>6.6806015663496904E-7</v>
      </c>
      <c r="F414">
        <f t="shared" si="77"/>
        <v>2.1155322177959356E-7</v>
      </c>
      <c r="G414">
        <f t="shared" si="90"/>
        <v>33.333329207838666</v>
      </c>
      <c r="H414">
        <f t="shared" si="83"/>
        <v>-15.368789230496189</v>
      </c>
      <c r="J414">
        <f t="shared" si="87"/>
        <v>4.2316851810300316E-6</v>
      </c>
      <c r="K414">
        <f t="shared" si="84"/>
        <v>2.2272027268579115E-7</v>
      </c>
      <c r="L414">
        <f t="shared" si="88"/>
        <v>8.4621288711837418E-6</v>
      </c>
      <c r="M414">
        <f t="shared" si="85"/>
        <v>6.6806015663496904E-7</v>
      </c>
      <c r="N414">
        <f t="shared" si="78"/>
        <v>2.1155322177959356E-7</v>
      </c>
      <c r="O414">
        <f t="shared" si="89"/>
        <v>33.333329207838666</v>
      </c>
      <c r="P414">
        <f t="shared" si="86"/>
        <v>-15.368789230496189</v>
      </c>
    </row>
    <row r="415" spans="1:16" x14ac:dyDescent="0.25">
      <c r="A415">
        <v>332</v>
      </c>
      <c r="B415">
        <f t="shared" si="79"/>
        <v>4.0201009219785298E-6</v>
      </c>
      <c r="C415">
        <f t="shared" si="80"/>
        <v>2.115842590515016E-7</v>
      </c>
      <c r="D415">
        <f t="shared" si="81"/>
        <v>8.0390534648964628E-6</v>
      </c>
      <c r="E415">
        <f t="shared" si="82"/>
        <v>6.3465966533878072E-7</v>
      </c>
      <c r="F415">
        <f t="shared" si="77"/>
        <v>2.0097633662241158E-7</v>
      </c>
      <c r="G415">
        <f t="shared" si="90"/>
        <v>33.333329414103446</v>
      </c>
      <c r="H415">
        <f t="shared" si="83"/>
        <v>-15.420078664064558</v>
      </c>
      <c r="J415">
        <f t="shared" si="87"/>
        <v>4.0201009219785298E-6</v>
      </c>
      <c r="K415">
        <f t="shared" si="84"/>
        <v>2.115842590515016E-7</v>
      </c>
      <c r="L415">
        <f t="shared" si="88"/>
        <v>8.0390534648964628E-6</v>
      </c>
      <c r="M415">
        <f t="shared" si="85"/>
        <v>6.3465966533878072E-7</v>
      </c>
      <c r="N415">
        <f t="shared" si="78"/>
        <v>2.0097633662241158E-7</v>
      </c>
      <c r="O415">
        <f t="shared" si="89"/>
        <v>33.333329414103446</v>
      </c>
      <c r="P415">
        <f t="shared" si="86"/>
        <v>-15.420078664064558</v>
      </c>
    </row>
    <row r="416" spans="1:16" x14ac:dyDescent="0.25">
      <c r="A416">
        <v>333</v>
      </c>
      <c r="B416">
        <f t="shared" si="79"/>
        <v>3.819095875879603E-6</v>
      </c>
      <c r="C416">
        <f t="shared" si="80"/>
        <v>2.0100504609892651E-7</v>
      </c>
      <c r="D416">
        <f t="shared" si="81"/>
        <v>7.6371295011281555E-6</v>
      </c>
      <c r="E416">
        <f t="shared" si="82"/>
        <v>6.0292900986723475E-7</v>
      </c>
      <c r="F416">
        <f t="shared" si="77"/>
        <v>1.9092823752820388E-7</v>
      </c>
      <c r="G416">
        <f t="shared" si="90"/>
        <v>33.333329610055735</v>
      </c>
      <c r="H416">
        <f t="shared" si="83"/>
        <v>-15.471368199247754</v>
      </c>
      <c r="J416">
        <f t="shared" si="87"/>
        <v>3.819095875879603E-6</v>
      </c>
      <c r="K416">
        <f t="shared" si="84"/>
        <v>2.0100504609892651E-7</v>
      </c>
      <c r="L416">
        <f t="shared" si="88"/>
        <v>7.6371295011281555E-6</v>
      </c>
      <c r="M416">
        <f t="shared" si="85"/>
        <v>6.0292900986723475E-7</v>
      </c>
      <c r="N416">
        <f t="shared" si="78"/>
        <v>1.9092823752820388E-7</v>
      </c>
      <c r="O416">
        <f t="shared" si="89"/>
        <v>33.333329610055735</v>
      </c>
      <c r="P416">
        <f t="shared" si="86"/>
        <v>-15.471368199247754</v>
      </c>
    </row>
    <row r="417" spans="1:16" x14ac:dyDescent="0.25">
      <c r="A417">
        <v>334</v>
      </c>
      <c r="B417">
        <f t="shared" si="79"/>
        <v>3.628141082085623E-6</v>
      </c>
      <c r="C417">
        <f t="shared" si="80"/>
        <v>1.9095479379398017E-7</v>
      </c>
      <c r="D417">
        <f t="shared" si="81"/>
        <v>7.2552995823375242E-6</v>
      </c>
      <c r="E417">
        <f t="shared" si="82"/>
        <v>5.7278471258461162E-7</v>
      </c>
      <c r="F417">
        <f t="shared" si="77"/>
        <v>1.813824895584381E-7</v>
      </c>
      <c r="G417">
        <f t="shared" si="90"/>
        <v>33.333329796211096</v>
      </c>
      <c r="H417">
        <f t="shared" si="83"/>
        <v>-15.522657833370959</v>
      </c>
      <c r="J417">
        <f t="shared" si="87"/>
        <v>3.628141082085623E-6</v>
      </c>
      <c r="K417">
        <f t="shared" si="84"/>
        <v>1.9095479379398017E-7</v>
      </c>
      <c r="L417">
        <f t="shared" si="88"/>
        <v>7.2552995823375242E-6</v>
      </c>
      <c r="M417">
        <f t="shared" si="85"/>
        <v>5.7278471258461162E-7</v>
      </c>
      <c r="N417">
        <f t="shared" si="78"/>
        <v>1.813824895584381E-7</v>
      </c>
      <c r="O417">
        <f t="shared" si="89"/>
        <v>33.333329796211096</v>
      </c>
      <c r="P417">
        <f t="shared" si="86"/>
        <v>-15.522657833370959</v>
      </c>
    </row>
    <row r="418" spans="1:16" x14ac:dyDescent="0.25">
      <c r="A418">
        <v>335</v>
      </c>
      <c r="B418">
        <f t="shared" si="79"/>
        <v>3.4467340279813417E-6</v>
      </c>
      <c r="C418">
        <f t="shared" si="80"/>
        <v>1.8140705410428115E-7</v>
      </c>
      <c r="D418">
        <f t="shared" si="81"/>
        <v>6.8925591677664908E-6</v>
      </c>
      <c r="E418">
        <f t="shared" si="82"/>
        <v>5.4414746867531431E-7</v>
      </c>
      <c r="F418">
        <f t="shared" si="77"/>
        <v>1.7231397919416226E-7</v>
      </c>
      <c r="G418">
        <f t="shared" si="90"/>
        <v>33.333329973059328</v>
      </c>
      <c r="H418">
        <f t="shared" si="83"/>
        <v>-15.573947563829783</v>
      </c>
      <c r="J418">
        <f t="shared" si="87"/>
        <v>3.4467340279813417E-6</v>
      </c>
      <c r="K418">
        <f t="shared" si="84"/>
        <v>1.8140705410428115E-7</v>
      </c>
      <c r="L418">
        <f t="shared" si="88"/>
        <v>6.8925591677664908E-6</v>
      </c>
      <c r="M418">
        <f t="shared" si="85"/>
        <v>5.4414746867531431E-7</v>
      </c>
      <c r="N418">
        <f t="shared" si="78"/>
        <v>1.7231397919416226E-7</v>
      </c>
      <c r="O418">
        <f t="shared" si="89"/>
        <v>33.333329973059328</v>
      </c>
      <c r="P418">
        <f t="shared" si="86"/>
        <v>-15.573947563829783</v>
      </c>
    </row>
    <row r="419" spans="1:16" x14ac:dyDescent="0.25">
      <c r="A419">
        <v>336</v>
      </c>
      <c r="B419">
        <f t="shared" si="79"/>
        <v>3.2743973265822748E-6</v>
      </c>
      <c r="C419">
        <f t="shared" si="80"/>
        <v>1.723367013990671E-7</v>
      </c>
      <c r="D419">
        <f t="shared" si="81"/>
        <v>6.5479539315830709E-6</v>
      </c>
      <c r="E419">
        <f t="shared" si="82"/>
        <v>5.1694193758248683E-7</v>
      </c>
      <c r="F419">
        <f t="shared" si="77"/>
        <v>1.6369884828957676E-7</v>
      </c>
      <c r="G419">
        <f t="shared" si="90"/>
        <v>33.333330141065744</v>
      </c>
      <c r="H419">
        <f t="shared" si="83"/>
        <v>-15.62523738808841</v>
      </c>
      <c r="J419">
        <f t="shared" si="87"/>
        <v>3.2743973265822748E-6</v>
      </c>
      <c r="K419">
        <f t="shared" si="84"/>
        <v>1.723367013990671E-7</v>
      </c>
      <c r="L419">
        <f t="shared" si="88"/>
        <v>6.5479539315830709E-6</v>
      </c>
      <c r="M419">
        <f t="shared" si="85"/>
        <v>5.1694193758248683E-7</v>
      </c>
      <c r="N419">
        <f t="shared" si="78"/>
        <v>1.6369884828957676E-7</v>
      </c>
      <c r="O419">
        <f t="shared" si="89"/>
        <v>33.333330141065744</v>
      </c>
      <c r="P419">
        <f t="shared" si="86"/>
        <v>-15.62523738808841</v>
      </c>
    </row>
    <row r="420" spans="1:16" x14ac:dyDescent="0.25">
      <c r="A420">
        <v>337</v>
      </c>
      <c r="B420">
        <f t="shared" si="79"/>
        <v>3.1106774602531609E-6</v>
      </c>
      <c r="C420">
        <f t="shared" si="80"/>
        <v>1.6371986632911375E-7</v>
      </c>
      <c r="D420">
        <f t="shared" si="81"/>
        <v>6.2205772530434542E-6</v>
      </c>
      <c r="E420">
        <f t="shared" si="82"/>
        <v>4.9109654486873034E-7</v>
      </c>
      <c r="F420">
        <f t="shared" si="77"/>
        <v>1.5551443132608635E-7</v>
      </c>
      <c r="G420">
        <f t="shared" si="90"/>
        <v>33.333330300672387</v>
      </c>
      <c r="H420">
        <f t="shared" si="83"/>
        <v>-15.676527303677789</v>
      </c>
      <c r="J420">
        <f t="shared" si="87"/>
        <v>3.1106774602531609E-6</v>
      </c>
      <c r="K420">
        <f t="shared" si="84"/>
        <v>1.6371986632911375E-7</v>
      </c>
      <c r="L420">
        <f t="shared" si="88"/>
        <v>6.2205772530434542E-6</v>
      </c>
      <c r="M420">
        <f t="shared" si="85"/>
        <v>4.9109654486873034E-7</v>
      </c>
      <c r="N420">
        <f t="shared" si="78"/>
        <v>1.5551443132608635E-7</v>
      </c>
      <c r="O420">
        <f t="shared" si="89"/>
        <v>33.333330300672387</v>
      </c>
      <c r="P420">
        <f t="shared" si="86"/>
        <v>-15.676527303677789</v>
      </c>
    </row>
    <row r="421" spans="1:16" x14ac:dyDescent="0.25">
      <c r="A421">
        <v>338</v>
      </c>
      <c r="B421">
        <f t="shared" si="79"/>
        <v>2.9551435872405028E-6</v>
      </c>
      <c r="C421">
        <f t="shared" si="80"/>
        <v>1.5553387301265804E-7</v>
      </c>
      <c r="D421">
        <f t="shared" si="81"/>
        <v>5.9095678320778537E-6</v>
      </c>
      <c r="E421">
        <f t="shared" si="82"/>
        <v>4.6654329397825903E-7</v>
      </c>
      <c r="F421">
        <f t="shared" si="77"/>
        <v>1.4773919580194635E-7</v>
      </c>
      <c r="G421">
        <f t="shared" si="90"/>
        <v>33.333330452299201</v>
      </c>
      <c r="H421">
        <f t="shared" si="83"/>
        <v>-15.727817308193879</v>
      </c>
      <c r="J421">
        <f t="shared" si="87"/>
        <v>2.9551435872405028E-6</v>
      </c>
      <c r="K421">
        <f t="shared" si="84"/>
        <v>1.5553387301265804E-7</v>
      </c>
      <c r="L421">
        <f t="shared" si="88"/>
        <v>5.9095678320778537E-6</v>
      </c>
      <c r="M421">
        <f t="shared" si="85"/>
        <v>4.6654329397825903E-7</v>
      </c>
      <c r="N421">
        <f t="shared" si="78"/>
        <v>1.4773919580194635E-7</v>
      </c>
      <c r="O421">
        <f t="shared" si="89"/>
        <v>33.333330452299201</v>
      </c>
      <c r="P421">
        <f t="shared" si="86"/>
        <v>-15.727817308193879</v>
      </c>
    </row>
    <row r="422" spans="1:16" x14ac:dyDescent="0.25">
      <c r="A422">
        <v>339</v>
      </c>
      <c r="B422">
        <f t="shared" si="79"/>
        <v>2.8073864078784777E-6</v>
      </c>
      <c r="C422">
        <f t="shared" si="80"/>
        <v>1.4775717936202514E-7</v>
      </c>
      <c r="D422">
        <f t="shared" si="81"/>
        <v>5.6141074240340397E-6</v>
      </c>
      <c r="E422">
        <f t="shared" si="82"/>
        <v>4.4321758740583906E-7</v>
      </c>
      <c r="F422">
        <f t="shared" si="77"/>
        <v>1.4035268560085098E-7</v>
      </c>
      <c r="G422">
        <f t="shared" si="90"/>
        <v>33.333330596345142</v>
      </c>
      <c r="H422">
        <f t="shared" si="83"/>
        <v>-15.779107399295935</v>
      </c>
      <c r="J422">
        <f t="shared" si="87"/>
        <v>2.8073864078784777E-6</v>
      </c>
      <c r="K422">
        <f t="shared" si="84"/>
        <v>1.4775717936202514E-7</v>
      </c>
      <c r="L422">
        <f t="shared" si="88"/>
        <v>5.6141074240340397E-6</v>
      </c>
      <c r="M422">
        <f t="shared" si="85"/>
        <v>4.4321758740583906E-7</v>
      </c>
      <c r="N422">
        <f t="shared" si="78"/>
        <v>1.4035268560085098E-7</v>
      </c>
      <c r="O422">
        <f t="shared" si="89"/>
        <v>33.333330596345142</v>
      </c>
      <c r="P422">
        <f t="shared" si="86"/>
        <v>-15.779107399295935</v>
      </c>
    </row>
    <row r="423" spans="1:16" x14ac:dyDescent="0.25">
      <c r="A423">
        <v>340</v>
      </c>
      <c r="B423">
        <f t="shared" si="79"/>
        <v>2.667017087484554E-6</v>
      </c>
      <c r="C423">
        <f t="shared" si="80"/>
        <v>1.403693203939239E-7</v>
      </c>
      <c r="D423">
        <f t="shared" si="81"/>
        <v>5.3334186876254103E-6</v>
      </c>
      <c r="E423">
        <f t="shared" si="82"/>
        <v>4.2105805680255295E-7</v>
      </c>
      <c r="F423">
        <f t="shared" si="77"/>
        <v>1.3333546719063527E-7</v>
      </c>
      <c r="G423">
        <f t="shared" si="90"/>
        <v>33.333330733189221</v>
      </c>
      <c r="H423">
        <f t="shared" si="83"/>
        <v>-15.830397574704836</v>
      </c>
      <c r="J423">
        <f t="shared" si="87"/>
        <v>2.667017087484554E-6</v>
      </c>
      <c r="K423">
        <f t="shared" si="84"/>
        <v>1.403693203939239E-7</v>
      </c>
      <c r="L423">
        <f t="shared" si="88"/>
        <v>5.3334186876254103E-6</v>
      </c>
      <c r="M423">
        <f t="shared" si="85"/>
        <v>4.2105805680255295E-7</v>
      </c>
      <c r="N423">
        <f t="shared" si="78"/>
        <v>1.3333546719063527E-7</v>
      </c>
      <c r="O423">
        <f t="shared" si="89"/>
        <v>33.333330733189221</v>
      </c>
      <c r="P423">
        <f t="shared" si="86"/>
        <v>-15.830397574704836</v>
      </c>
    </row>
    <row r="424" spans="1:16" x14ac:dyDescent="0.25">
      <c r="A424">
        <v>341</v>
      </c>
      <c r="B424">
        <f t="shared" si="79"/>
        <v>2.5336662331103262E-6</v>
      </c>
      <c r="C424">
        <f t="shared" si="80"/>
        <v>1.3335085437422769E-7</v>
      </c>
      <c r="D424">
        <f t="shared" si="81"/>
        <v>5.0667631404277322E-6</v>
      </c>
      <c r="E424">
        <f t="shared" si="82"/>
        <v>4.0000640157190581E-7</v>
      </c>
      <c r="F424">
        <f t="shared" si="77"/>
        <v>1.2666907851069332E-7</v>
      </c>
      <c r="G424">
        <f t="shared" si="90"/>
        <v>33.333330863191492</v>
      </c>
      <c r="H424">
        <f t="shared" si="83"/>
        <v>-15.88168783220147</v>
      </c>
      <c r="J424">
        <f t="shared" si="87"/>
        <v>2.5336662331103262E-6</v>
      </c>
      <c r="K424">
        <f t="shared" si="84"/>
        <v>1.3335085437422769E-7</v>
      </c>
      <c r="L424">
        <f t="shared" si="88"/>
        <v>5.0667631404277322E-6</v>
      </c>
      <c r="M424">
        <f t="shared" si="85"/>
        <v>4.0000640157190581E-7</v>
      </c>
      <c r="N424">
        <f t="shared" si="78"/>
        <v>1.2666907851069332E-7</v>
      </c>
      <c r="O424">
        <f t="shared" si="89"/>
        <v>33.333330863191492</v>
      </c>
      <c r="P424">
        <f t="shared" si="86"/>
        <v>-15.88168783220147</v>
      </c>
    </row>
    <row r="425" spans="1:16" x14ac:dyDescent="0.25">
      <c r="A425">
        <v>342</v>
      </c>
      <c r="B425">
        <f t="shared" si="79"/>
        <v>2.4069829214548099E-6</v>
      </c>
      <c r="C425">
        <f t="shared" si="80"/>
        <v>1.2668331165551632E-7</v>
      </c>
      <c r="D425">
        <f t="shared" si="81"/>
        <v>4.8134392165511689E-6</v>
      </c>
      <c r="E425">
        <f t="shared" si="82"/>
        <v>3.8000723553207995E-7</v>
      </c>
      <c r="F425">
        <f t="shared" si="77"/>
        <v>1.2033598041377923E-7</v>
      </c>
      <c r="G425">
        <f t="shared" si="90"/>
        <v>33.333330986694023</v>
      </c>
      <c r="H425">
        <f t="shared" si="83"/>
        <v>-15.932978169625148</v>
      </c>
      <c r="J425">
        <f t="shared" si="87"/>
        <v>2.4069829214548099E-6</v>
      </c>
      <c r="K425">
        <f t="shared" si="84"/>
        <v>1.2668331165551632E-7</v>
      </c>
      <c r="L425">
        <f t="shared" si="88"/>
        <v>4.8134392165511689E-6</v>
      </c>
      <c r="M425">
        <f t="shared" si="85"/>
        <v>3.8000723553207995E-7</v>
      </c>
      <c r="N425">
        <f t="shared" si="78"/>
        <v>1.2033598041377923E-7</v>
      </c>
      <c r="O425">
        <f t="shared" si="89"/>
        <v>33.333330986694023</v>
      </c>
      <c r="P425">
        <f t="shared" si="86"/>
        <v>-15.932978169625148</v>
      </c>
    </row>
    <row r="426" spans="1:16" x14ac:dyDescent="0.25">
      <c r="A426">
        <v>343</v>
      </c>
      <c r="B426">
        <f t="shared" si="79"/>
        <v>2.2866337753820695E-6</v>
      </c>
      <c r="C426">
        <f t="shared" si="80"/>
        <v>1.203491460727405E-7</v>
      </c>
      <c r="D426">
        <f t="shared" si="81"/>
        <v>4.5727804213825714E-6</v>
      </c>
      <c r="E426">
        <f t="shared" si="82"/>
        <v>3.6100794124133771E-7</v>
      </c>
      <c r="F426">
        <f t="shared" si="77"/>
        <v>1.1431951053456428E-7</v>
      </c>
      <c r="G426">
        <f t="shared" si="90"/>
        <v>33.333331104021767</v>
      </c>
      <c r="H426">
        <f t="shared" si="83"/>
        <v>-15.984268584872066</v>
      </c>
      <c r="J426">
        <f t="shared" si="87"/>
        <v>2.2866337753820695E-6</v>
      </c>
      <c r="K426">
        <f t="shared" si="84"/>
        <v>1.203491460727405E-7</v>
      </c>
      <c r="L426">
        <f t="shared" si="88"/>
        <v>4.5727804213825714E-6</v>
      </c>
      <c r="M426">
        <f t="shared" si="85"/>
        <v>3.6100794124133771E-7</v>
      </c>
      <c r="N426">
        <f t="shared" si="78"/>
        <v>1.1431951053456428E-7</v>
      </c>
      <c r="O426">
        <f t="shared" si="89"/>
        <v>33.333331104021767</v>
      </c>
      <c r="P426">
        <f t="shared" si="86"/>
        <v>-15.984268584872066</v>
      </c>
    </row>
    <row r="427" spans="1:16" x14ac:dyDescent="0.25">
      <c r="A427">
        <v>344</v>
      </c>
      <c r="B427">
        <f t="shared" si="79"/>
        <v>2.1723020866129661E-6</v>
      </c>
      <c r="C427">
        <f t="shared" si="80"/>
        <v>1.1433168876910348E-7</v>
      </c>
      <c r="D427">
        <f t="shared" si="81"/>
        <v>4.3441535785479827E-6</v>
      </c>
      <c r="E427">
        <f t="shared" si="82"/>
        <v>3.4295853160369284E-7</v>
      </c>
      <c r="F427">
        <f t="shared" si="77"/>
        <v>1.0860383946369957E-7</v>
      </c>
      <c r="G427">
        <f t="shared" si="90"/>
        <v>33.33333121548344</v>
      </c>
      <c r="H427">
        <f t="shared" si="83"/>
        <v>-16.035559075893808</v>
      </c>
      <c r="J427">
        <f t="shared" si="87"/>
        <v>2.1723020866129661E-6</v>
      </c>
      <c r="K427">
        <f t="shared" si="84"/>
        <v>1.1433168876910348E-7</v>
      </c>
      <c r="L427">
        <f t="shared" si="88"/>
        <v>4.3441535785479827E-6</v>
      </c>
      <c r="M427">
        <f t="shared" si="85"/>
        <v>3.4295853160369284E-7</v>
      </c>
      <c r="N427">
        <f t="shared" si="78"/>
        <v>1.0860383946369957E-7</v>
      </c>
      <c r="O427">
        <f t="shared" si="89"/>
        <v>33.33333121548344</v>
      </c>
      <c r="P427">
        <f t="shared" si="86"/>
        <v>-16.035559075893808</v>
      </c>
    </row>
    <row r="428" spans="1:16" x14ac:dyDescent="0.25">
      <c r="A428">
        <v>345</v>
      </c>
      <c r="B428">
        <f t="shared" si="79"/>
        <v>2.0636869822823176E-6</v>
      </c>
      <c r="C428">
        <f t="shared" si="80"/>
        <v>1.0861510433064831E-7</v>
      </c>
      <c r="D428">
        <f t="shared" si="81"/>
        <v>4.1269571644875323E-6</v>
      </c>
      <c r="E428">
        <f t="shared" si="82"/>
        <v>3.258115183910987E-7</v>
      </c>
      <c r="F428">
        <f t="shared" si="77"/>
        <v>1.0317392911218831E-7</v>
      </c>
      <c r="G428">
        <f t="shared" si="90"/>
        <v>33.333331321372327</v>
      </c>
      <c r="H428">
        <f t="shared" si="83"/>
        <v>-16.086849640695885</v>
      </c>
      <c r="J428">
        <f t="shared" si="87"/>
        <v>2.0636869822823176E-6</v>
      </c>
      <c r="K428">
        <f t="shared" si="84"/>
        <v>1.0861510433064831E-7</v>
      </c>
      <c r="L428">
        <f t="shared" si="88"/>
        <v>4.1269571644875323E-6</v>
      </c>
      <c r="M428">
        <f t="shared" si="85"/>
        <v>3.258115183910987E-7</v>
      </c>
      <c r="N428">
        <f t="shared" si="78"/>
        <v>1.0317392911218831E-7</v>
      </c>
      <c r="O428">
        <f t="shared" si="89"/>
        <v>33.333331321372327</v>
      </c>
      <c r="P428">
        <f t="shared" si="86"/>
        <v>-16.086849640695885</v>
      </c>
    </row>
    <row r="429" spans="1:16" x14ac:dyDescent="0.25">
      <c r="A429">
        <v>346</v>
      </c>
      <c r="B429">
        <f t="shared" si="79"/>
        <v>1.9605026331682019E-6</v>
      </c>
      <c r="C429">
        <f t="shared" si="80"/>
        <v>1.0318434911411588E-7</v>
      </c>
      <c r="D429">
        <f t="shared" si="81"/>
        <v>3.9206197262650832E-6</v>
      </c>
      <c r="E429">
        <f t="shared" si="82"/>
        <v>3.0952178733656495E-7</v>
      </c>
      <c r="F429">
        <f t="shared" si="77"/>
        <v>9.8015493156627082E-8</v>
      </c>
      <c r="G429">
        <f t="shared" si="90"/>
        <v>33.333331421967038</v>
      </c>
      <c r="H429">
        <f t="shared" si="83"/>
        <v>-16.138140277336319</v>
      </c>
      <c r="J429">
        <f t="shared" si="87"/>
        <v>1.9605026331682019E-6</v>
      </c>
      <c r="K429">
        <f t="shared" si="84"/>
        <v>1.0318434911411588E-7</v>
      </c>
      <c r="L429">
        <f t="shared" si="88"/>
        <v>3.9206197262650832E-6</v>
      </c>
      <c r="M429">
        <f t="shared" si="85"/>
        <v>3.0952178733656495E-7</v>
      </c>
      <c r="N429">
        <f t="shared" si="78"/>
        <v>9.8015493156627082E-8</v>
      </c>
      <c r="O429">
        <f t="shared" si="89"/>
        <v>33.333331421967038</v>
      </c>
      <c r="P429">
        <f t="shared" si="86"/>
        <v>-16.138140277336319</v>
      </c>
    </row>
    <row r="430" spans="1:16" x14ac:dyDescent="0.25">
      <c r="A430">
        <v>347</v>
      </c>
      <c r="B430">
        <f t="shared" si="79"/>
        <v>1.8624775015097918E-6</v>
      </c>
      <c r="C430">
        <f t="shared" si="80"/>
        <v>9.8025131658410097E-8</v>
      </c>
      <c r="D430">
        <f t="shared" si="81"/>
        <v>3.7245983784536121E-6</v>
      </c>
      <c r="E430">
        <f t="shared" si="82"/>
        <v>2.9404647946988126E-7</v>
      </c>
      <c r="F430">
        <f t="shared" si="77"/>
        <v>9.31149594613403E-8</v>
      </c>
      <c r="G430">
        <f t="shared" si="90"/>
        <v>33.333331517532265</v>
      </c>
      <c r="H430">
        <f t="shared" si="83"/>
        <v>-16.189430983924254</v>
      </c>
      <c r="J430">
        <f t="shared" si="87"/>
        <v>1.8624775015097918E-6</v>
      </c>
      <c r="K430">
        <f t="shared" si="84"/>
        <v>9.8025131658410097E-8</v>
      </c>
      <c r="L430">
        <f t="shared" si="88"/>
        <v>3.7245983784536121E-6</v>
      </c>
      <c r="M430">
        <f t="shared" si="85"/>
        <v>2.9404647946988126E-7</v>
      </c>
      <c r="N430">
        <f t="shared" si="78"/>
        <v>9.31149594613403E-8</v>
      </c>
      <c r="O430">
        <f t="shared" si="89"/>
        <v>33.333331517532265</v>
      </c>
      <c r="P430">
        <f t="shared" si="86"/>
        <v>-16.189430983924254</v>
      </c>
    </row>
    <row r="431" spans="1:16" x14ac:dyDescent="0.25">
      <c r="A431">
        <v>348</v>
      </c>
      <c r="B431">
        <f t="shared" si="79"/>
        <v>1.7693536264343022E-6</v>
      </c>
      <c r="C431">
        <f t="shared" si="80"/>
        <v>9.3123875075489592E-8</v>
      </c>
      <c r="D431">
        <f t="shared" si="81"/>
        <v>3.5383773751450807E-6</v>
      </c>
      <c r="E431">
        <f t="shared" si="82"/>
        <v>2.7934487838402089E-7</v>
      </c>
      <c r="F431">
        <f t="shared" si="77"/>
        <v>8.845943437862702E-8</v>
      </c>
      <c r="G431">
        <f t="shared" si="90"/>
        <v>33.333331608319462</v>
      </c>
      <c r="H431">
        <f t="shared" si="83"/>
        <v>-16.240721758618612</v>
      </c>
      <c r="J431">
        <f t="shared" si="87"/>
        <v>1.7693536264343022E-6</v>
      </c>
      <c r="K431">
        <f t="shared" si="84"/>
        <v>9.3123875075489592E-8</v>
      </c>
      <c r="L431">
        <f t="shared" si="88"/>
        <v>3.5383773751450807E-6</v>
      </c>
      <c r="M431">
        <f t="shared" si="85"/>
        <v>2.7934487838402089E-7</v>
      </c>
      <c r="N431">
        <f t="shared" si="78"/>
        <v>8.845943437862702E-8</v>
      </c>
      <c r="O431">
        <f t="shared" si="89"/>
        <v>33.333331608319462</v>
      </c>
      <c r="P431">
        <f t="shared" si="86"/>
        <v>-16.240721758618612</v>
      </c>
    </row>
    <row r="432" spans="1:16" x14ac:dyDescent="0.25">
      <c r="A432">
        <v>349</v>
      </c>
      <c r="B432">
        <f t="shared" si="79"/>
        <v>1.6808859451125872E-6</v>
      </c>
      <c r="C432">
        <f t="shared" si="80"/>
        <v>8.846768132171512E-8</v>
      </c>
      <c r="D432">
        <f t="shared" si="81"/>
        <v>3.3614667533309145E-6</v>
      </c>
      <c r="E432">
        <f t="shared" si="82"/>
        <v>2.6537830313588107E-7</v>
      </c>
      <c r="F432">
        <f t="shared" si="77"/>
        <v>8.4036668833272857E-8</v>
      </c>
      <c r="G432">
        <f t="shared" si="90"/>
        <v>33.333331694567512</v>
      </c>
      <c r="H432">
        <f t="shared" si="83"/>
        <v>-16.292012599626787</v>
      </c>
      <c r="J432">
        <f t="shared" si="87"/>
        <v>1.6808859451125872E-6</v>
      </c>
      <c r="K432">
        <f t="shared" si="84"/>
        <v>8.846768132171512E-8</v>
      </c>
      <c r="L432">
        <f t="shared" si="88"/>
        <v>3.3614667533309145E-6</v>
      </c>
      <c r="M432">
        <f t="shared" si="85"/>
        <v>2.6537830313588107E-7</v>
      </c>
      <c r="N432">
        <f t="shared" si="78"/>
        <v>8.4036668833272857E-8</v>
      </c>
      <c r="O432">
        <f t="shared" si="89"/>
        <v>33.333331694567512</v>
      </c>
      <c r="P432">
        <f t="shared" si="86"/>
        <v>-16.292012599626787</v>
      </c>
    </row>
    <row r="433" spans="1:16" x14ac:dyDescent="0.25">
      <c r="A433">
        <v>350</v>
      </c>
      <c r="B433">
        <f t="shared" si="79"/>
        <v>1.5968416478569579E-6</v>
      </c>
      <c r="C433">
        <f t="shared" si="80"/>
        <v>8.4044297255629369E-8</v>
      </c>
      <c r="D433">
        <f t="shared" si="81"/>
        <v>3.1934010440867253E-6</v>
      </c>
      <c r="E433">
        <f t="shared" si="82"/>
        <v>2.5211000649981855E-7</v>
      </c>
      <c r="F433">
        <f t="shared" si="77"/>
        <v>7.9835026102168136E-8</v>
      </c>
      <c r="G433">
        <f t="shared" si="90"/>
        <v>33.333331776503357</v>
      </c>
      <c r="H433">
        <f t="shared" si="83"/>
        <v>-16.343303505203362</v>
      </c>
      <c r="J433">
        <f t="shared" si="87"/>
        <v>1.5968416478569579E-6</v>
      </c>
      <c r="K433">
        <f t="shared" si="84"/>
        <v>8.4044297255629369E-8</v>
      </c>
      <c r="L433">
        <f t="shared" si="88"/>
        <v>3.1934010440867253E-6</v>
      </c>
      <c r="M433">
        <f t="shared" si="85"/>
        <v>2.5211000649981855E-7</v>
      </c>
      <c r="N433">
        <f t="shared" si="78"/>
        <v>7.9835026102168136E-8</v>
      </c>
      <c r="O433">
        <f t="shared" si="89"/>
        <v>33.333331776503357</v>
      </c>
      <c r="P433">
        <f t="shared" si="86"/>
        <v>-16.343303505203362</v>
      </c>
    </row>
    <row r="434" spans="1:16" x14ac:dyDescent="0.25">
      <c r="A434">
        <v>351</v>
      </c>
      <c r="B434">
        <f t="shared" si="79"/>
        <v>1.5169995654641099E-6</v>
      </c>
      <c r="C434">
        <f t="shared" si="80"/>
        <v>7.98420823928479E-8</v>
      </c>
      <c r="D434">
        <f t="shared" si="81"/>
        <v>3.033738048173069E-6</v>
      </c>
      <c r="E434">
        <f t="shared" si="82"/>
        <v>2.3950507830650442E-7</v>
      </c>
      <c r="F434">
        <f t="shared" si="77"/>
        <v>7.5843451204326722E-8</v>
      </c>
      <c r="G434">
        <f t="shared" si="90"/>
        <v>33.333331854342596</v>
      </c>
      <c r="H434">
        <f t="shared" si="83"/>
        <v>-16.394594473648866</v>
      </c>
      <c r="J434">
        <f t="shared" si="87"/>
        <v>1.5169995654641099E-6</v>
      </c>
      <c r="K434">
        <f t="shared" si="84"/>
        <v>7.98420823928479E-8</v>
      </c>
      <c r="L434">
        <f t="shared" si="88"/>
        <v>3.033738048173069E-6</v>
      </c>
      <c r="M434">
        <f t="shared" si="85"/>
        <v>2.3950507830650442E-7</v>
      </c>
      <c r="N434">
        <f t="shared" si="78"/>
        <v>7.5843451204326722E-8</v>
      </c>
      <c r="O434">
        <f t="shared" si="89"/>
        <v>33.333331854342596</v>
      </c>
      <c r="P434">
        <f t="shared" si="86"/>
        <v>-16.394594473648866</v>
      </c>
    </row>
    <row r="435" spans="1:16" x14ac:dyDescent="0.25">
      <c r="A435">
        <v>352</v>
      </c>
      <c r="B435">
        <f t="shared" si="79"/>
        <v>1.4411495871909043E-6</v>
      </c>
      <c r="C435">
        <f t="shared" si="80"/>
        <v>7.5849978273205508E-8</v>
      </c>
      <c r="D435">
        <f t="shared" si="81"/>
        <v>2.8820576728332942E-6</v>
      </c>
      <c r="E435">
        <f t="shared" si="82"/>
        <v>2.2753035361298015E-7</v>
      </c>
      <c r="F435">
        <f t="shared" si="77"/>
        <v>7.2051441820832351E-8</v>
      </c>
      <c r="G435">
        <f t="shared" si="90"/>
        <v>33.333331928290043</v>
      </c>
      <c r="H435">
        <f t="shared" si="83"/>
        <v>-16.445885503308567</v>
      </c>
      <c r="J435">
        <f t="shared" si="87"/>
        <v>1.4411495871909043E-6</v>
      </c>
      <c r="K435">
        <f t="shared" si="84"/>
        <v>7.5849978273205508E-8</v>
      </c>
      <c r="L435">
        <f t="shared" si="88"/>
        <v>2.8820576728332942E-6</v>
      </c>
      <c r="M435">
        <f t="shared" si="85"/>
        <v>2.2753035361298015E-7</v>
      </c>
      <c r="N435">
        <f t="shared" si="78"/>
        <v>7.2051441820832351E-8</v>
      </c>
      <c r="O435">
        <f t="shared" si="89"/>
        <v>33.333331928290043</v>
      </c>
      <c r="P435">
        <f t="shared" si="86"/>
        <v>-16.445885503308567</v>
      </c>
    </row>
    <row r="436" spans="1:16" x14ac:dyDescent="0.25">
      <c r="A436">
        <v>353</v>
      </c>
      <c r="B436">
        <f t="shared" si="79"/>
        <v>1.369092107831359E-6</v>
      </c>
      <c r="C436">
        <f t="shared" si="80"/>
        <v>7.2057479359545222E-8</v>
      </c>
      <c r="D436">
        <f t="shared" si="81"/>
        <v>2.7379608267303426E-6</v>
      </c>
      <c r="E436">
        <f t="shared" si="82"/>
        <v>2.1615432546249704E-7</v>
      </c>
      <c r="F436">
        <f t="shared" si="77"/>
        <v>6.844902066825857E-8</v>
      </c>
      <c r="G436">
        <f t="shared" si="90"/>
        <v>33.333331998540274</v>
      </c>
      <c r="H436">
        <f t="shared" si="83"/>
        <v>-16.4971765925713</v>
      </c>
      <c r="J436">
        <f t="shared" si="87"/>
        <v>1.369092107831359E-6</v>
      </c>
      <c r="K436">
        <f t="shared" si="84"/>
        <v>7.2057479359545222E-8</v>
      </c>
      <c r="L436">
        <f t="shared" si="88"/>
        <v>2.7379608267303426E-6</v>
      </c>
      <c r="M436">
        <f t="shared" si="85"/>
        <v>2.1615432546249704E-7</v>
      </c>
      <c r="N436">
        <f t="shared" si="78"/>
        <v>6.844902066825857E-8</v>
      </c>
      <c r="O436">
        <f t="shared" si="89"/>
        <v>33.333331998540274</v>
      </c>
      <c r="P436">
        <f t="shared" si="86"/>
        <v>-16.4971765925713</v>
      </c>
    </row>
    <row r="437" spans="1:16" x14ac:dyDescent="0.25">
      <c r="A437">
        <v>354</v>
      </c>
      <c r="B437">
        <f t="shared" si="79"/>
        <v>1.3006375024397911E-6</v>
      </c>
      <c r="C437">
        <f t="shared" si="80"/>
        <v>6.8454605391567949E-8</v>
      </c>
      <c r="D437">
        <f t="shared" si="81"/>
        <v>2.6010683701171347E-6</v>
      </c>
      <c r="E437">
        <f t="shared" si="82"/>
        <v>2.0534706200477571E-7</v>
      </c>
      <c r="F437">
        <f t="shared" si="77"/>
        <v>6.5026709252928373E-8</v>
      </c>
      <c r="G437">
        <f t="shared" si="90"/>
        <v>33.333332065278135</v>
      </c>
      <c r="H437">
        <f t="shared" si="83"/>
        <v>-16.548467739868304</v>
      </c>
      <c r="J437">
        <f t="shared" si="87"/>
        <v>1.3006375024397911E-6</v>
      </c>
      <c r="K437">
        <f t="shared" si="84"/>
        <v>6.8454605391567949E-8</v>
      </c>
      <c r="L437">
        <f t="shared" si="88"/>
        <v>2.6010683701171347E-6</v>
      </c>
      <c r="M437">
        <f t="shared" si="85"/>
        <v>2.0534706200477571E-7</v>
      </c>
      <c r="N437">
        <f t="shared" si="78"/>
        <v>6.5026709252928373E-8</v>
      </c>
      <c r="O437">
        <f t="shared" si="89"/>
        <v>33.333332065278135</v>
      </c>
      <c r="P437">
        <f t="shared" si="86"/>
        <v>-16.548467739868304</v>
      </c>
    </row>
    <row r="438" spans="1:16" x14ac:dyDescent="0.25">
      <c r="A438">
        <v>355</v>
      </c>
      <c r="B438">
        <f t="shared" si="79"/>
        <v>1.2356056273178015E-6</v>
      </c>
      <c r="C438">
        <f t="shared" si="80"/>
        <v>6.5031875121989559E-8</v>
      </c>
      <c r="D438">
        <f t="shared" si="81"/>
        <v>2.471020117480339E-6</v>
      </c>
      <c r="E438">
        <f t="shared" si="82"/>
        <v>1.9508012775878512E-7</v>
      </c>
      <c r="F438">
        <f t="shared" si="77"/>
        <v>6.177550293700847E-8</v>
      </c>
      <c r="G438">
        <f t="shared" si="90"/>
        <v>33.333332128679238</v>
      </c>
      <c r="H438">
        <f t="shared" si="83"/>
        <v>-16.599758943672125</v>
      </c>
      <c r="J438">
        <f t="shared" si="87"/>
        <v>1.2356056273178015E-6</v>
      </c>
      <c r="K438">
        <f t="shared" si="84"/>
        <v>6.5031875121989559E-8</v>
      </c>
      <c r="L438">
        <f t="shared" si="88"/>
        <v>2.471020117480339E-6</v>
      </c>
      <c r="M438">
        <f t="shared" si="85"/>
        <v>1.9508012775878512E-7</v>
      </c>
      <c r="N438">
        <f t="shared" si="78"/>
        <v>6.177550293700847E-8</v>
      </c>
      <c r="O438">
        <f t="shared" si="89"/>
        <v>33.333332128679238</v>
      </c>
      <c r="P438">
        <f t="shared" si="86"/>
        <v>-16.599758943672125</v>
      </c>
    </row>
    <row r="439" spans="1:16" x14ac:dyDescent="0.25">
      <c r="A439">
        <v>356</v>
      </c>
      <c r="B439">
        <f t="shared" si="79"/>
        <v>1.1738253459519115E-6</v>
      </c>
      <c r="C439">
        <f t="shared" si="80"/>
        <v>6.1780281365890084E-8</v>
      </c>
      <c r="D439">
        <f t="shared" si="81"/>
        <v>2.3474738900352039E-6</v>
      </c>
      <c r="E439">
        <f t="shared" si="82"/>
        <v>1.8532650881102541E-7</v>
      </c>
      <c r="F439">
        <f t="shared" si="77"/>
        <v>5.8686847250880097E-8</v>
      </c>
      <c r="G439">
        <f t="shared" si="90"/>
        <v>33.333332188910411</v>
      </c>
      <c r="H439">
        <f t="shared" si="83"/>
        <v>-16.651050202495501</v>
      </c>
      <c r="J439">
        <f t="shared" si="87"/>
        <v>1.1738253459519115E-6</v>
      </c>
      <c r="K439">
        <f t="shared" si="84"/>
        <v>6.1780281365890084E-8</v>
      </c>
      <c r="L439">
        <f t="shared" si="88"/>
        <v>2.3474738900352039E-6</v>
      </c>
      <c r="M439">
        <f t="shared" si="85"/>
        <v>1.8532650881102541E-7</v>
      </c>
      <c r="N439">
        <f t="shared" si="78"/>
        <v>5.8686847250880097E-8</v>
      </c>
      <c r="O439">
        <f t="shared" si="89"/>
        <v>33.333332188910411</v>
      </c>
      <c r="P439">
        <f t="shared" si="86"/>
        <v>-16.651050202495501</v>
      </c>
    </row>
    <row r="440" spans="1:16" x14ac:dyDescent="0.25">
      <c r="A440">
        <v>357</v>
      </c>
      <c r="B440">
        <f t="shared" si="79"/>
        <v>1.1151340786543159E-6</v>
      </c>
      <c r="C440">
        <f t="shared" si="80"/>
        <v>5.8691267297595578E-8</v>
      </c>
      <c r="D440">
        <f t="shared" si="81"/>
        <v>2.2301046155801591E-6</v>
      </c>
      <c r="E440">
        <f t="shared" si="82"/>
        <v>1.7606054175264029E-7</v>
      </c>
      <c r="F440">
        <f t="shared" si="77"/>
        <v>5.5752615389503974E-8</v>
      </c>
      <c r="G440">
        <f t="shared" si="90"/>
        <v>33.333332246130141</v>
      </c>
      <c r="H440">
        <f t="shared" si="83"/>
        <v>-16.702341514890339</v>
      </c>
      <c r="J440">
        <f t="shared" si="87"/>
        <v>1.1151340786543159E-6</v>
      </c>
      <c r="K440">
        <f t="shared" si="84"/>
        <v>5.8691267297595578E-8</v>
      </c>
      <c r="L440">
        <f t="shared" si="88"/>
        <v>2.2301046155801591E-6</v>
      </c>
      <c r="M440">
        <f t="shared" si="85"/>
        <v>1.7606054175264029E-7</v>
      </c>
      <c r="N440">
        <f t="shared" si="78"/>
        <v>5.5752615389503974E-8</v>
      </c>
      <c r="O440">
        <f t="shared" si="89"/>
        <v>33.333332246130141</v>
      </c>
      <c r="P440">
        <f t="shared" si="86"/>
        <v>-16.702341514890339</v>
      </c>
    </row>
    <row r="441" spans="1:16" x14ac:dyDescent="0.25">
      <c r="A441">
        <v>358</v>
      </c>
      <c r="B441">
        <f t="shared" si="79"/>
        <v>1.0593773747216001E-6</v>
      </c>
      <c r="C441">
        <f t="shared" si="80"/>
        <v>5.5756703932715798E-8</v>
      </c>
      <c r="D441">
        <f t="shared" si="81"/>
        <v>2.1186034733443631E-6</v>
      </c>
      <c r="E441">
        <f t="shared" si="82"/>
        <v>1.6725784616851191E-7</v>
      </c>
      <c r="F441">
        <f t="shared" si="77"/>
        <v>5.2965086833609076E-8</v>
      </c>
      <c r="G441">
        <f t="shared" si="90"/>
        <v>33.333332300488991</v>
      </c>
      <c r="H441">
        <f t="shared" si="83"/>
        <v>-16.753632879446656</v>
      </c>
      <c r="J441">
        <f t="shared" si="87"/>
        <v>1.0593773747216001E-6</v>
      </c>
      <c r="K441">
        <f t="shared" si="84"/>
        <v>5.5756703932715798E-8</v>
      </c>
      <c r="L441">
        <f t="shared" si="88"/>
        <v>2.1186034733443631E-6</v>
      </c>
      <c r="M441">
        <f t="shared" si="85"/>
        <v>1.6725784616851191E-7</v>
      </c>
      <c r="N441">
        <f t="shared" si="78"/>
        <v>5.2965086833609076E-8</v>
      </c>
      <c r="O441">
        <f t="shared" si="89"/>
        <v>33.333332300488991</v>
      </c>
      <c r="P441">
        <f t="shared" si="86"/>
        <v>-16.753632879446656</v>
      </c>
    </row>
    <row r="442" spans="1:16" x14ac:dyDescent="0.25">
      <c r="A442">
        <v>359</v>
      </c>
      <c r="B442">
        <f t="shared" si="79"/>
        <v>1.0064085059855201E-6</v>
      </c>
      <c r="C442">
        <f t="shared" si="80"/>
        <v>5.2968868736080009E-8</v>
      </c>
      <c r="D442">
        <f t="shared" si="81"/>
        <v>2.0126770815796157E-6</v>
      </c>
      <c r="E442">
        <f t="shared" si="82"/>
        <v>1.5889526050082722E-7</v>
      </c>
      <c r="F442">
        <f t="shared" si="77"/>
        <v>5.0316927039490396E-8</v>
      </c>
      <c r="G442">
        <f t="shared" si="90"/>
        <v>33.33333235213</v>
      </c>
      <c r="H442">
        <f t="shared" si="83"/>
        <v>-16.804924294791583</v>
      </c>
      <c r="J442">
        <f t="shared" si="87"/>
        <v>1.0064085059855201E-6</v>
      </c>
      <c r="K442">
        <f t="shared" si="84"/>
        <v>5.2968868736080009E-8</v>
      </c>
      <c r="L442">
        <f t="shared" si="88"/>
        <v>2.0126770815796157E-6</v>
      </c>
      <c r="M442">
        <f t="shared" si="85"/>
        <v>1.5889526050082722E-7</v>
      </c>
      <c r="N442">
        <f t="shared" si="78"/>
        <v>5.0316927039490396E-8</v>
      </c>
      <c r="O442">
        <f t="shared" si="89"/>
        <v>33.33333235213</v>
      </c>
      <c r="P442">
        <f t="shared" si="86"/>
        <v>-16.804924294791583</v>
      </c>
    </row>
    <row r="443" spans="1:16" x14ac:dyDescent="0.25">
      <c r="A443">
        <v>360</v>
      </c>
      <c r="B443">
        <f t="shared" si="79"/>
        <v>9.5608808068624407E-7</v>
      </c>
      <c r="C443">
        <f t="shared" si="80"/>
        <v>5.0320425299276007E-8</v>
      </c>
      <c r="D443">
        <f t="shared" si="81"/>
        <v>1.9120467257604205E-6</v>
      </c>
      <c r="E443">
        <f t="shared" si="82"/>
        <v>1.509507811184712E-7</v>
      </c>
      <c r="F443">
        <f t="shared" si="77"/>
        <v>4.780116814401051E-8</v>
      </c>
      <c r="G443">
        <f t="shared" si="90"/>
        <v>33.333332401189047</v>
      </c>
      <c r="H443">
        <f t="shared" si="83"/>
        <v>-16.856215759588391</v>
      </c>
      <c r="J443">
        <f t="shared" si="87"/>
        <v>9.5608808068624407E-7</v>
      </c>
      <c r="K443">
        <f t="shared" si="84"/>
        <v>5.0320425299276007E-8</v>
      </c>
      <c r="L443">
        <f t="shared" si="88"/>
        <v>1.9120467257604205E-6</v>
      </c>
      <c r="M443">
        <f t="shared" si="85"/>
        <v>1.509507811184712E-7</v>
      </c>
      <c r="N443">
        <f t="shared" si="78"/>
        <v>4.780116814401051E-8</v>
      </c>
      <c r="O443">
        <f t="shared" si="89"/>
        <v>33.333332401189047</v>
      </c>
      <c r="P443">
        <f t="shared" si="86"/>
        <v>-16.856215759588391</v>
      </c>
    </row>
    <row r="444" spans="1:16" x14ac:dyDescent="0.25">
      <c r="A444">
        <v>361</v>
      </c>
      <c r="B444">
        <f t="shared" si="79"/>
        <v>9.0828367665193185E-7</v>
      </c>
      <c r="C444">
        <f t="shared" si="80"/>
        <v>4.7804404034312205E-8</v>
      </c>
      <c r="D444">
        <f t="shared" si="81"/>
        <v>1.8164476253627012E-6</v>
      </c>
      <c r="E444">
        <f t="shared" si="82"/>
        <v>1.4340350443203152E-7</v>
      </c>
      <c r="F444">
        <f t="shared" si="77"/>
        <v>4.5411190634067526E-8</v>
      </c>
      <c r="G444">
        <f t="shared" si="90"/>
        <v>33.333332447795229</v>
      </c>
      <c r="H444">
        <f t="shared" si="83"/>
        <v>-16.907507272535543</v>
      </c>
      <c r="J444">
        <f t="shared" si="87"/>
        <v>9.0828367665193185E-7</v>
      </c>
      <c r="K444">
        <f t="shared" si="84"/>
        <v>4.7804404034312205E-8</v>
      </c>
      <c r="L444">
        <f t="shared" si="88"/>
        <v>1.8164476253627012E-6</v>
      </c>
      <c r="M444">
        <f t="shared" si="85"/>
        <v>1.4340350443203152E-7</v>
      </c>
      <c r="N444">
        <f t="shared" si="78"/>
        <v>4.5411190634067526E-8</v>
      </c>
      <c r="O444">
        <f t="shared" si="89"/>
        <v>33.333332447795229</v>
      </c>
      <c r="P444">
        <f t="shared" si="86"/>
        <v>-16.907507272535543</v>
      </c>
    </row>
    <row r="445" spans="1:16" x14ac:dyDescent="0.25">
      <c r="A445">
        <v>362</v>
      </c>
      <c r="B445">
        <f t="shared" si="79"/>
        <v>8.6286949281933529E-7</v>
      </c>
      <c r="C445">
        <f t="shared" si="80"/>
        <v>4.5414183832596595E-8</v>
      </c>
      <c r="D445">
        <f t="shared" si="81"/>
        <v>1.7256282372930953E-6</v>
      </c>
      <c r="E445">
        <f t="shared" si="82"/>
        <v>1.3623357190220257E-7</v>
      </c>
      <c r="F445">
        <f t="shared" si="77"/>
        <v>4.3140705932327383E-8</v>
      </c>
      <c r="G445">
        <f t="shared" si="90"/>
        <v>33.333332492071179</v>
      </c>
      <c r="H445">
        <f t="shared" si="83"/>
        <v>-16.958798832365755</v>
      </c>
      <c r="J445">
        <f t="shared" si="87"/>
        <v>8.6286949281933529E-7</v>
      </c>
      <c r="K445">
        <f t="shared" si="84"/>
        <v>4.5414183832596595E-8</v>
      </c>
      <c r="L445">
        <f t="shared" si="88"/>
        <v>1.7256282372930953E-6</v>
      </c>
      <c r="M445">
        <f t="shared" si="85"/>
        <v>1.3623357190220257E-7</v>
      </c>
      <c r="N445">
        <f t="shared" si="78"/>
        <v>4.3140705932327383E-8</v>
      </c>
      <c r="O445">
        <f t="shared" si="89"/>
        <v>33.333332492071179</v>
      </c>
      <c r="P445">
        <f t="shared" si="86"/>
        <v>-16.958798832365755</v>
      </c>
    </row>
    <row r="446" spans="1:16" x14ac:dyDescent="0.25">
      <c r="A446">
        <v>363</v>
      </c>
      <c r="B446">
        <f t="shared" si="79"/>
        <v>8.1972601817836852E-7</v>
      </c>
      <c r="C446">
        <f t="shared" si="80"/>
        <v>4.3143474640966769E-8</v>
      </c>
      <c r="D446">
        <f t="shared" si="81"/>
        <v>1.6393495941370798E-6</v>
      </c>
      <c r="E446">
        <f t="shared" si="82"/>
        <v>1.2942211779698215E-7</v>
      </c>
      <c r="F446">
        <f t="shared" si="77"/>
        <v>4.0983739853426998E-8</v>
      </c>
      <c r="G446">
        <f t="shared" si="90"/>
        <v>33.333332534133405</v>
      </c>
      <c r="H446">
        <f t="shared" si="83"/>
        <v>-17.010090437845101</v>
      </c>
      <c r="J446">
        <f t="shared" si="87"/>
        <v>8.1972601817836852E-7</v>
      </c>
      <c r="K446">
        <f t="shared" si="84"/>
        <v>4.3143474640966769E-8</v>
      </c>
      <c r="L446">
        <f t="shared" si="88"/>
        <v>1.6393495941370798E-6</v>
      </c>
      <c r="M446">
        <f t="shared" si="85"/>
        <v>1.2942211779698215E-7</v>
      </c>
      <c r="N446">
        <f t="shared" si="78"/>
        <v>4.0983739853426998E-8</v>
      </c>
      <c r="O446">
        <f t="shared" si="89"/>
        <v>33.333332534133405</v>
      </c>
      <c r="P446">
        <f t="shared" si="86"/>
        <v>-17.010090437845101</v>
      </c>
    </row>
    <row r="447" spans="1:16" x14ac:dyDescent="0.25">
      <c r="A447">
        <v>364</v>
      </c>
      <c r="B447">
        <f t="shared" si="79"/>
        <v>7.787397172694501E-7</v>
      </c>
      <c r="C447">
        <f t="shared" si="80"/>
        <v>4.0986300908918429E-8</v>
      </c>
      <c r="D447">
        <f t="shared" si="81"/>
        <v>1.5573846754857172E-6</v>
      </c>
      <c r="E447">
        <f t="shared" si="82"/>
        <v>1.2295121956028101E-7</v>
      </c>
      <c r="F447">
        <f t="shared" si="77"/>
        <v>3.8934616887142929E-8</v>
      </c>
      <c r="G447">
        <f t="shared" si="90"/>
        <v>33.33333257409258</v>
      </c>
      <c r="H447">
        <f t="shared" si="83"/>
        <v>-17.061382087772142</v>
      </c>
      <c r="J447">
        <f t="shared" si="87"/>
        <v>7.787397172694501E-7</v>
      </c>
      <c r="K447">
        <f t="shared" si="84"/>
        <v>4.0986300908918429E-8</v>
      </c>
      <c r="L447">
        <f t="shared" si="88"/>
        <v>1.5573846754857172E-6</v>
      </c>
      <c r="M447">
        <f t="shared" si="85"/>
        <v>1.2295121956028101E-7</v>
      </c>
      <c r="N447">
        <f t="shared" si="78"/>
        <v>3.8934616887142929E-8</v>
      </c>
      <c r="O447">
        <f t="shared" si="89"/>
        <v>33.33333257409258</v>
      </c>
      <c r="P447">
        <f t="shared" si="86"/>
        <v>-17.061382087772142</v>
      </c>
    </row>
    <row r="448" spans="1:16" x14ac:dyDescent="0.25">
      <c r="A448">
        <v>365</v>
      </c>
      <c r="B448">
        <f t="shared" si="79"/>
        <v>7.3980273140597755E-7</v>
      </c>
      <c r="C448">
        <f t="shared" si="80"/>
        <v>3.8936985863472505E-8</v>
      </c>
      <c r="D448">
        <f t="shared" si="81"/>
        <v>1.4795178106877609E-6</v>
      </c>
      <c r="E448">
        <f t="shared" si="82"/>
        <v>1.1680385066142879E-7</v>
      </c>
      <c r="F448">
        <f t="shared" si="77"/>
        <v>3.6987945267194021E-8</v>
      </c>
      <c r="G448">
        <f t="shared" si="90"/>
        <v>33.333332612053859</v>
      </c>
      <c r="H448">
        <f t="shared" si="83"/>
        <v>-17.112673780977058</v>
      </c>
      <c r="J448">
        <f t="shared" si="87"/>
        <v>7.3980273140597755E-7</v>
      </c>
      <c r="K448">
        <f t="shared" si="84"/>
        <v>3.8936985863472505E-8</v>
      </c>
      <c r="L448">
        <f t="shared" si="88"/>
        <v>1.4795178106877609E-6</v>
      </c>
      <c r="M448">
        <f t="shared" si="85"/>
        <v>1.1680385066142879E-7</v>
      </c>
      <c r="N448">
        <f t="shared" si="78"/>
        <v>3.6987945267194021E-8</v>
      </c>
      <c r="O448">
        <f t="shared" si="89"/>
        <v>33.333332612053859</v>
      </c>
      <c r="P448">
        <f t="shared" si="86"/>
        <v>-17.112673780977058</v>
      </c>
    </row>
    <row r="449" spans="1:16" x14ac:dyDescent="0.25">
      <c r="A449">
        <v>366</v>
      </c>
      <c r="B449">
        <f t="shared" si="79"/>
        <v>7.028125948356787E-7</v>
      </c>
      <c r="C449">
        <f t="shared" si="80"/>
        <v>3.6990136570298879E-8</v>
      </c>
      <c r="D449">
        <f t="shared" si="81"/>
        <v>1.4055441114564777E-6</v>
      </c>
      <c r="E449">
        <f t="shared" si="82"/>
        <v>1.1096383580158206E-7</v>
      </c>
      <c r="F449">
        <f t="shared" si="77"/>
        <v>3.5138602786411944E-8</v>
      </c>
      <c r="G449">
        <f t="shared" si="90"/>
        <v>33.333332648117135</v>
      </c>
      <c r="H449">
        <f t="shared" si="83"/>
        <v>-17.163965516320822</v>
      </c>
      <c r="J449">
        <f t="shared" si="87"/>
        <v>7.028125948356787E-7</v>
      </c>
      <c r="K449">
        <f t="shared" si="84"/>
        <v>3.6990136570298879E-8</v>
      </c>
      <c r="L449">
        <f t="shared" si="88"/>
        <v>1.4055441114564777E-6</v>
      </c>
      <c r="M449">
        <f t="shared" si="85"/>
        <v>1.1096383580158206E-7</v>
      </c>
      <c r="N449">
        <f t="shared" si="78"/>
        <v>3.5138602786411944E-8</v>
      </c>
      <c r="O449">
        <f t="shared" si="89"/>
        <v>33.333332648117135</v>
      </c>
      <c r="P449">
        <f t="shared" si="86"/>
        <v>-17.163965516320822</v>
      </c>
    </row>
    <row r="450" spans="1:16" x14ac:dyDescent="0.25">
      <c r="A450">
        <v>367</v>
      </c>
      <c r="B450">
        <f t="shared" si="79"/>
        <v>6.676719650938948E-7</v>
      </c>
      <c r="C450">
        <f t="shared" si="80"/>
        <v>3.5140629741783936E-8</v>
      </c>
      <c r="D450">
        <f t="shared" si="81"/>
        <v>1.3352689328390258E-6</v>
      </c>
      <c r="E450">
        <f t="shared" si="82"/>
        <v>1.0541580835923583E-7</v>
      </c>
      <c r="F450">
        <f t="shared" si="77"/>
        <v>3.3381723320975646E-8</v>
      </c>
      <c r="G450">
        <f t="shared" si="90"/>
        <v>33.333332682377296</v>
      </c>
      <c r="H450">
        <f t="shared" si="83"/>
        <v>-17.215257292694389</v>
      </c>
      <c r="J450">
        <f t="shared" si="87"/>
        <v>6.676719650938948E-7</v>
      </c>
      <c r="K450">
        <f t="shared" si="84"/>
        <v>3.5140629741783936E-8</v>
      </c>
      <c r="L450">
        <f t="shared" si="88"/>
        <v>1.3352689328390258E-6</v>
      </c>
      <c r="M450">
        <f t="shared" si="85"/>
        <v>1.0541580835923583E-7</v>
      </c>
      <c r="N450">
        <f t="shared" si="78"/>
        <v>3.3381723320975646E-8</v>
      </c>
      <c r="O450">
        <f t="shared" si="89"/>
        <v>33.333332682377296</v>
      </c>
      <c r="P450">
        <f t="shared" si="86"/>
        <v>-17.215257292694389</v>
      </c>
    </row>
    <row r="451" spans="1:16" x14ac:dyDescent="0.25">
      <c r="A451">
        <v>368</v>
      </c>
      <c r="B451">
        <f t="shared" si="79"/>
        <v>6.3428836683920006E-7</v>
      </c>
      <c r="C451">
        <f t="shared" si="80"/>
        <v>3.3383598254694741E-8</v>
      </c>
      <c r="D451">
        <f t="shared" si="81"/>
        <v>1.2685073611307937E-6</v>
      </c>
      <c r="E451">
        <f t="shared" si="82"/>
        <v>1.0014516996292694E-7</v>
      </c>
      <c r="F451">
        <f t="shared" si="77"/>
        <v>3.1712684028269843E-8</v>
      </c>
      <c r="G451">
        <f t="shared" si="90"/>
        <v>33.333332714924502</v>
      </c>
      <c r="H451">
        <f t="shared" si="83"/>
        <v>-17.266549109017909</v>
      </c>
      <c r="J451">
        <f t="shared" si="87"/>
        <v>6.3428836683920006E-7</v>
      </c>
      <c r="K451">
        <f t="shared" si="84"/>
        <v>3.3383598254694741E-8</v>
      </c>
      <c r="L451">
        <f t="shared" si="88"/>
        <v>1.2685073611307937E-6</v>
      </c>
      <c r="M451">
        <f t="shared" si="85"/>
        <v>1.0014516996292694E-7</v>
      </c>
      <c r="N451">
        <f t="shared" si="78"/>
        <v>3.1712684028269843E-8</v>
      </c>
      <c r="O451">
        <f t="shared" si="89"/>
        <v>33.333332714924502</v>
      </c>
      <c r="P451">
        <f t="shared" si="86"/>
        <v>-17.266549109017909</v>
      </c>
    </row>
    <row r="452" spans="1:16" x14ac:dyDescent="0.25">
      <c r="A452">
        <v>369</v>
      </c>
      <c r="B452">
        <f t="shared" si="79"/>
        <v>6.0257394849724011E-7</v>
      </c>
      <c r="C452">
        <f t="shared" si="80"/>
        <v>3.1714418341960002E-8</v>
      </c>
      <c r="D452">
        <f t="shared" si="81"/>
        <v>1.2050837273879441E-6</v>
      </c>
      <c r="E452">
        <f t="shared" si="82"/>
        <v>9.5138052084809536E-8</v>
      </c>
      <c r="F452">
        <f t="shared" si="77"/>
        <v>3.01270931846986E-8</v>
      </c>
      <c r="G452">
        <f t="shared" si="90"/>
        <v>33.333332745844388</v>
      </c>
      <c r="H452">
        <f t="shared" si="83"/>
        <v>-17.317840964239949</v>
      </c>
      <c r="J452">
        <f t="shared" si="87"/>
        <v>6.0257394849724011E-7</v>
      </c>
      <c r="K452">
        <f t="shared" si="84"/>
        <v>3.1714418341960002E-8</v>
      </c>
      <c r="L452">
        <f t="shared" si="88"/>
        <v>1.2050837273879441E-6</v>
      </c>
      <c r="M452">
        <f t="shared" si="85"/>
        <v>9.5138052084809536E-8</v>
      </c>
      <c r="N452">
        <f t="shared" si="78"/>
        <v>3.01270931846986E-8</v>
      </c>
      <c r="O452">
        <f t="shared" si="89"/>
        <v>33.333332745844388</v>
      </c>
      <c r="P452">
        <f t="shared" si="86"/>
        <v>-17.317840964239949</v>
      </c>
    </row>
    <row r="453" spans="1:16" x14ac:dyDescent="0.25">
      <c r="A453">
        <v>370</v>
      </c>
      <c r="B453">
        <f t="shared" si="79"/>
        <v>5.7244525107237806E-7</v>
      </c>
      <c r="C453">
        <f t="shared" si="80"/>
        <v>3.0128697424862009E-8</v>
      </c>
      <c r="D453">
        <f t="shared" si="81"/>
        <v>1.1448311452587102E-6</v>
      </c>
      <c r="E453">
        <f t="shared" si="82"/>
        <v>9.0381279554095801E-8</v>
      </c>
      <c r="F453">
        <f t="shared" si="77"/>
        <v>2.8620778631467755E-8</v>
      </c>
      <c r="G453">
        <f t="shared" si="90"/>
        <v>33.333332775218324</v>
      </c>
      <c r="H453">
        <f t="shared" si="83"/>
        <v>-17.369132857336755</v>
      </c>
      <c r="J453">
        <f t="shared" si="87"/>
        <v>5.7244525107237806E-7</v>
      </c>
      <c r="K453">
        <f t="shared" si="84"/>
        <v>3.0128697424862009E-8</v>
      </c>
      <c r="L453">
        <f t="shared" si="88"/>
        <v>1.1448311452587102E-6</v>
      </c>
      <c r="M453">
        <f t="shared" si="85"/>
        <v>9.0381279554095801E-8</v>
      </c>
      <c r="N453">
        <f t="shared" si="78"/>
        <v>2.8620778631467755E-8</v>
      </c>
      <c r="O453">
        <f t="shared" si="89"/>
        <v>33.333332775218324</v>
      </c>
      <c r="P453">
        <f t="shared" si="86"/>
        <v>-17.369132857336755</v>
      </c>
    </row>
    <row r="454" spans="1:16" x14ac:dyDescent="0.25">
      <c r="A454">
        <v>371</v>
      </c>
      <c r="B454">
        <f t="shared" si="79"/>
        <v>5.4382298851875913E-7</v>
      </c>
      <c r="C454">
        <f t="shared" si="80"/>
        <v>2.8622262553618905E-8</v>
      </c>
      <c r="D454">
        <f t="shared" si="81"/>
        <v>1.0875910719179259E-6</v>
      </c>
      <c r="E454">
        <f t="shared" si="82"/>
        <v>8.5862335894403267E-8</v>
      </c>
      <c r="F454">
        <f t="shared" si="77"/>
        <v>2.7189776797948148E-8</v>
      </c>
      <c r="G454">
        <f t="shared" si="90"/>
        <v>33.333332803123604</v>
      </c>
      <c r="H454">
        <f t="shared" si="83"/>
        <v>-17.420424787311521</v>
      </c>
      <c r="J454">
        <f t="shared" si="87"/>
        <v>5.4382298851875913E-7</v>
      </c>
      <c r="K454">
        <f t="shared" si="84"/>
        <v>2.8622262553618905E-8</v>
      </c>
      <c r="L454">
        <f t="shared" si="88"/>
        <v>1.0875910719179259E-6</v>
      </c>
      <c r="M454">
        <f t="shared" si="85"/>
        <v>8.5862335894403267E-8</v>
      </c>
      <c r="N454">
        <f t="shared" si="78"/>
        <v>2.7189776797948148E-8</v>
      </c>
      <c r="O454">
        <f t="shared" si="89"/>
        <v>33.333332803123604</v>
      </c>
      <c r="P454">
        <f t="shared" si="86"/>
        <v>-17.420424787311521</v>
      </c>
    </row>
    <row r="455" spans="1:16" x14ac:dyDescent="0.25">
      <c r="A455">
        <v>372</v>
      </c>
      <c r="B455">
        <f t="shared" si="79"/>
        <v>5.1663183909282119E-7</v>
      </c>
      <c r="C455">
        <f t="shared" si="80"/>
        <v>2.7191149425937958E-8</v>
      </c>
      <c r="D455">
        <f t="shared" si="81"/>
        <v>1.0332128909500195E-6</v>
      </c>
      <c r="E455">
        <f t="shared" si="82"/>
        <v>8.1569330393844446E-8</v>
      </c>
      <c r="F455">
        <f t="shared" si="77"/>
        <v>2.5830322273750488E-8</v>
      </c>
      <c r="G455">
        <f t="shared" si="90"/>
        <v>33.333332829633655</v>
      </c>
      <c r="H455">
        <f t="shared" si="83"/>
        <v>-17.471716753193675</v>
      </c>
      <c r="J455">
        <f t="shared" si="87"/>
        <v>5.1663183909282119E-7</v>
      </c>
      <c r="K455">
        <f t="shared" si="84"/>
        <v>2.7191149425937958E-8</v>
      </c>
      <c r="L455">
        <f t="shared" si="88"/>
        <v>1.0332128909500195E-6</v>
      </c>
      <c r="M455">
        <f t="shared" si="85"/>
        <v>8.1569330393844446E-8</v>
      </c>
      <c r="N455">
        <f t="shared" si="78"/>
        <v>2.5830322273750488E-8</v>
      </c>
      <c r="O455">
        <f t="shared" si="89"/>
        <v>33.333332829633655</v>
      </c>
      <c r="P455">
        <f t="shared" si="86"/>
        <v>-17.471716753193675</v>
      </c>
    </row>
    <row r="456" spans="1:16" x14ac:dyDescent="0.25">
      <c r="A456">
        <v>373</v>
      </c>
      <c r="B456">
        <f t="shared" si="79"/>
        <v>4.9080024713818016E-7</v>
      </c>
      <c r="C456">
        <f t="shared" si="80"/>
        <v>2.583159195464106E-8</v>
      </c>
      <c r="D456">
        <f t="shared" si="81"/>
        <v>9.8155351608340902E-7</v>
      </c>
      <c r="E456">
        <f t="shared" si="82"/>
        <v>7.7490966821251459E-8</v>
      </c>
      <c r="F456">
        <f t="shared" si="77"/>
        <v>2.4538837902085225E-8</v>
      </c>
      <c r="G456">
        <f t="shared" si="90"/>
        <v>33.333332854818238</v>
      </c>
      <c r="H456">
        <f t="shared" si="83"/>
        <v>-17.523008754038191</v>
      </c>
      <c r="J456">
        <f t="shared" si="87"/>
        <v>4.9080024713818016E-7</v>
      </c>
      <c r="K456">
        <f t="shared" si="84"/>
        <v>2.583159195464106E-8</v>
      </c>
      <c r="L456">
        <f t="shared" si="88"/>
        <v>9.8155351608340902E-7</v>
      </c>
      <c r="M456">
        <f t="shared" si="85"/>
        <v>7.7490966821251459E-8</v>
      </c>
      <c r="N456">
        <f t="shared" si="78"/>
        <v>2.4538837902085225E-8</v>
      </c>
      <c r="O456">
        <f t="shared" si="89"/>
        <v>33.333332854818238</v>
      </c>
      <c r="P456">
        <f t="shared" si="86"/>
        <v>-17.523008754038191</v>
      </c>
    </row>
    <row r="457" spans="1:16" x14ac:dyDescent="0.25">
      <c r="A457">
        <v>374</v>
      </c>
      <c r="B457">
        <f t="shared" si="79"/>
        <v>4.6626023478127116E-7</v>
      </c>
      <c r="C457">
        <f t="shared" si="80"/>
        <v>2.4540012356909009E-8</v>
      </c>
      <c r="D457">
        <f t="shared" si="81"/>
        <v>9.3247701473406238E-7</v>
      </c>
      <c r="E457">
        <f t="shared" si="82"/>
        <v>7.3616513706255671E-8</v>
      </c>
      <c r="F457">
        <f t="shared" si="77"/>
        <v>2.331192536835156E-8</v>
      </c>
      <c r="G457">
        <f t="shared" si="90"/>
        <v>33.333332878743619</v>
      </c>
      <c r="H457">
        <f t="shared" si="83"/>
        <v>-17.574300788924923</v>
      </c>
      <c r="J457">
        <f t="shared" si="87"/>
        <v>4.6626023478127116E-7</v>
      </c>
      <c r="K457">
        <f t="shared" si="84"/>
        <v>2.4540012356909009E-8</v>
      </c>
      <c r="L457">
        <f t="shared" si="88"/>
        <v>9.3247701473406238E-7</v>
      </c>
      <c r="M457">
        <f t="shared" si="85"/>
        <v>7.3616513706255671E-8</v>
      </c>
      <c r="N457">
        <f t="shared" si="78"/>
        <v>2.331192536835156E-8</v>
      </c>
      <c r="O457">
        <f t="shared" si="89"/>
        <v>33.333332878743619</v>
      </c>
      <c r="P457">
        <f t="shared" si="86"/>
        <v>-17.574300788924923</v>
      </c>
    </row>
    <row r="458" spans="1:16" x14ac:dyDescent="0.25">
      <c r="A458">
        <v>375</v>
      </c>
      <c r="B458">
        <f t="shared" si="79"/>
        <v>4.4294722304220762E-7</v>
      </c>
      <c r="C458">
        <f t="shared" si="80"/>
        <v>2.3313011739063559E-8</v>
      </c>
      <c r="D458">
        <f t="shared" si="81"/>
        <v>8.858542503680713E-7</v>
      </c>
      <c r="E458">
        <f t="shared" si="82"/>
        <v>6.9935776105054684E-8</v>
      </c>
      <c r="F458">
        <f t="shared" si="77"/>
        <v>2.2146356259201783E-8</v>
      </c>
      <c r="G458">
        <f t="shared" si="90"/>
        <v>33.333332901472758</v>
      </c>
      <c r="H458">
        <f t="shared" si="83"/>
        <v>-17.625592856957937</v>
      </c>
      <c r="J458">
        <f t="shared" si="87"/>
        <v>4.4294722304220762E-7</v>
      </c>
      <c r="K458">
        <f t="shared" si="84"/>
        <v>2.3313011739063559E-8</v>
      </c>
      <c r="L458">
        <f t="shared" si="88"/>
        <v>8.858542503680713E-7</v>
      </c>
      <c r="M458">
        <f t="shared" si="85"/>
        <v>6.9935776105054684E-8</v>
      </c>
      <c r="N458">
        <f t="shared" si="78"/>
        <v>2.2146356259201783E-8</v>
      </c>
      <c r="O458">
        <f t="shared" si="89"/>
        <v>33.333332901472758</v>
      </c>
      <c r="P458">
        <f t="shared" si="86"/>
        <v>-17.625592856957937</v>
      </c>
    </row>
    <row r="459" spans="1:16" x14ac:dyDescent="0.25">
      <c r="A459">
        <v>376</v>
      </c>
      <c r="B459">
        <f t="shared" si="79"/>
        <v>4.2079986189009725E-7</v>
      </c>
      <c r="C459">
        <f t="shared" si="80"/>
        <v>2.2147361152110381E-8</v>
      </c>
      <c r="D459">
        <f t="shared" si="81"/>
        <v>8.415625427425764E-7</v>
      </c>
      <c r="E459">
        <f t="shared" si="82"/>
        <v>6.6439068777605348E-8</v>
      </c>
      <c r="F459">
        <f t="shared" si="77"/>
        <v>2.1039063568564411E-8</v>
      </c>
      <c r="G459">
        <f t="shared" si="90"/>
        <v>33.33333292306547</v>
      </c>
      <c r="H459">
        <f t="shared" si="83"/>
        <v>-17.676884957264885</v>
      </c>
      <c r="J459">
        <f t="shared" si="87"/>
        <v>4.2079986189009725E-7</v>
      </c>
      <c r="K459">
        <f t="shared" si="84"/>
        <v>2.2147361152110381E-8</v>
      </c>
      <c r="L459">
        <f t="shared" si="88"/>
        <v>8.415625427425764E-7</v>
      </c>
      <c r="M459">
        <f t="shared" si="85"/>
        <v>6.6439068777605348E-8</v>
      </c>
      <c r="N459">
        <f t="shared" si="78"/>
        <v>2.1039063568564411E-8</v>
      </c>
      <c r="O459">
        <f t="shared" si="89"/>
        <v>33.33333292306547</v>
      </c>
      <c r="P459">
        <f t="shared" si="86"/>
        <v>-17.676884957264885</v>
      </c>
    </row>
    <row r="460" spans="1:16" x14ac:dyDescent="0.25">
      <c r="A460">
        <v>377</v>
      </c>
      <c r="B460">
        <f t="shared" si="79"/>
        <v>3.997598687955924E-7</v>
      </c>
      <c r="C460">
        <f t="shared" si="80"/>
        <v>2.1039993094504865E-8</v>
      </c>
      <c r="D460">
        <f t="shared" si="81"/>
        <v>7.9948534513138796E-7</v>
      </c>
      <c r="E460">
        <f t="shared" si="82"/>
        <v>6.3117190705693241E-8</v>
      </c>
      <c r="F460">
        <f t="shared" si="77"/>
        <v>1.9987133628284698E-8</v>
      </c>
      <c r="G460">
        <f t="shared" si="90"/>
        <v>33.333332943578569</v>
      </c>
      <c r="H460">
        <f t="shared" si="83"/>
        <v>-17.728177088996379</v>
      </c>
      <c r="J460">
        <f t="shared" si="87"/>
        <v>3.997598687955924E-7</v>
      </c>
      <c r="K460">
        <f t="shared" si="84"/>
        <v>2.1039993094504865E-8</v>
      </c>
      <c r="L460">
        <f t="shared" si="88"/>
        <v>7.9948534513138796E-7</v>
      </c>
      <c r="M460">
        <f t="shared" si="85"/>
        <v>6.3117190705693241E-8</v>
      </c>
      <c r="N460">
        <f t="shared" si="78"/>
        <v>1.9987133628284698E-8</v>
      </c>
      <c r="O460">
        <f t="shared" si="89"/>
        <v>33.333332943578569</v>
      </c>
      <c r="P460">
        <f t="shared" si="86"/>
        <v>-17.728177088996379</v>
      </c>
    </row>
    <row r="461" spans="1:16" x14ac:dyDescent="0.25">
      <c r="A461">
        <v>378</v>
      </c>
      <c r="B461">
        <f t="shared" si="79"/>
        <v>3.797718753558128E-7</v>
      </c>
      <c r="C461">
        <f t="shared" si="80"/>
        <v>1.998799343977962E-8</v>
      </c>
      <c r="D461">
        <f t="shared" si="81"/>
        <v>7.5951193768631341E-7</v>
      </c>
      <c r="E461">
        <f t="shared" si="82"/>
        <v>5.9961400884854092E-8</v>
      </c>
      <c r="F461">
        <f t="shared" si="77"/>
        <v>1.8987798442157835E-8</v>
      </c>
      <c r="G461">
        <f t="shared" si="90"/>
        <v>33.333332963066034</v>
      </c>
      <c r="H461">
        <f t="shared" si="83"/>
        <v>-17.779469251325381</v>
      </c>
      <c r="J461">
        <f t="shared" si="87"/>
        <v>3.797718753558128E-7</v>
      </c>
      <c r="K461">
        <f t="shared" si="84"/>
        <v>1.998799343977962E-8</v>
      </c>
      <c r="L461">
        <f t="shared" si="88"/>
        <v>7.5951193768631341E-7</v>
      </c>
      <c r="M461">
        <f t="shared" si="85"/>
        <v>5.9961400884854092E-8</v>
      </c>
      <c r="N461">
        <f t="shared" si="78"/>
        <v>1.8987798442157835E-8</v>
      </c>
      <c r="O461">
        <f t="shared" si="89"/>
        <v>33.333332963066034</v>
      </c>
      <c r="P461">
        <f t="shared" si="86"/>
        <v>-17.779469251325381</v>
      </c>
    </row>
    <row r="462" spans="1:16" x14ac:dyDescent="0.25">
      <c r="A462">
        <v>379</v>
      </c>
      <c r="B462">
        <f t="shared" si="79"/>
        <v>3.6078328158802215E-7</v>
      </c>
      <c r="C462">
        <f t="shared" si="80"/>
        <v>1.8988593767790641E-8</v>
      </c>
      <c r="D462">
        <f t="shared" si="81"/>
        <v>7.2153713612763053E-7</v>
      </c>
      <c r="E462">
        <f t="shared" si="82"/>
        <v>5.6963395326473506E-8</v>
      </c>
      <c r="F462">
        <f t="shared" si="77"/>
        <v>1.8038428403190763E-8</v>
      </c>
      <c r="G462">
        <f t="shared" si="90"/>
        <v>33.333332981579147</v>
      </c>
      <c r="H462">
        <f t="shared" si="83"/>
        <v>-17.830761443446626</v>
      </c>
      <c r="J462">
        <f t="shared" si="87"/>
        <v>3.6078328158802215E-7</v>
      </c>
      <c r="K462">
        <f t="shared" si="84"/>
        <v>1.8988593767790641E-8</v>
      </c>
      <c r="L462">
        <f t="shared" si="88"/>
        <v>7.2153713612763053E-7</v>
      </c>
      <c r="M462">
        <f t="shared" si="85"/>
        <v>5.6963395326473506E-8</v>
      </c>
      <c r="N462">
        <f t="shared" si="78"/>
        <v>1.8038428403190763E-8</v>
      </c>
      <c r="O462">
        <f t="shared" si="89"/>
        <v>33.333332981579147</v>
      </c>
      <c r="P462">
        <f t="shared" si="86"/>
        <v>-17.830761443446626</v>
      </c>
    </row>
    <row r="463" spans="1:16" x14ac:dyDescent="0.25">
      <c r="A463">
        <v>380</v>
      </c>
      <c r="B463">
        <f t="shared" si="79"/>
        <v>3.4274411750862107E-7</v>
      </c>
      <c r="C463">
        <f t="shared" si="80"/>
        <v>1.803916407940111E-8</v>
      </c>
      <c r="D463">
        <f t="shared" si="81"/>
        <v>6.854610149974594E-7</v>
      </c>
      <c r="E463">
        <f t="shared" si="82"/>
        <v>5.411528520957229E-8</v>
      </c>
      <c r="F463">
        <f t="shared" si="77"/>
        <v>1.7136525374936484E-8</v>
      </c>
      <c r="G463">
        <f t="shared" si="90"/>
        <v>33.333332999166622</v>
      </c>
      <c r="H463">
        <f t="shared" si="83"/>
        <v>-17.882053664576052</v>
      </c>
      <c r="J463">
        <f t="shared" si="87"/>
        <v>3.4274411750862107E-7</v>
      </c>
      <c r="K463">
        <f t="shared" si="84"/>
        <v>1.803916407940111E-8</v>
      </c>
      <c r="L463">
        <f t="shared" si="88"/>
        <v>6.854610149974594E-7</v>
      </c>
      <c r="M463">
        <f t="shared" si="85"/>
        <v>5.411528520957229E-8</v>
      </c>
      <c r="N463">
        <f t="shared" si="78"/>
        <v>1.7136525374936484E-8</v>
      </c>
      <c r="O463">
        <f t="shared" si="89"/>
        <v>33.333332999166622</v>
      </c>
      <c r="P463">
        <f t="shared" si="86"/>
        <v>-17.882053664576052</v>
      </c>
    </row>
    <row r="464" spans="1:16" x14ac:dyDescent="0.25">
      <c r="A464">
        <v>381</v>
      </c>
      <c r="B464">
        <f t="shared" si="79"/>
        <v>3.2560691163319004E-7</v>
      </c>
      <c r="C464">
        <f t="shared" si="80"/>
        <v>1.7137205875431053E-8</v>
      </c>
      <c r="D464">
        <f t="shared" si="81"/>
        <v>6.5118864474808108E-7</v>
      </c>
      <c r="E464">
        <f t="shared" si="82"/>
        <v>5.140957612480945E-8</v>
      </c>
      <c r="F464">
        <f t="shared" si="77"/>
        <v>1.6279716118702026E-8</v>
      </c>
      <c r="G464">
        <f t="shared" si="90"/>
        <v>33.333333015874743</v>
      </c>
      <c r="H464">
        <f t="shared" si="83"/>
        <v>-17.933345913950216</v>
      </c>
      <c r="J464">
        <f t="shared" si="87"/>
        <v>3.2560691163319004E-7</v>
      </c>
      <c r="K464">
        <f t="shared" si="84"/>
        <v>1.7137205875431053E-8</v>
      </c>
      <c r="L464">
        <f t="shared" si="88"/>
        <v>6.5118864474808108E-7</v>
      </c>
      <c r="M464">
        <f t="shared" si="85"/>
        <v>5.140957612480945E-8</v>
      </c>
      <c r="N464">
        <f t="shared" si="78"/>
        <v>1.6279716118702026E-8</v>
      </c>
      <c r="O464">
        <f t="shared" si="89"/>
        <v>33.333333015874743</v>
      </c>
      <c r="P464">
        <f t="shared" si="86"/>
        <v>-17.933345913950216</v>
      </c>
    </row>
    <row r="465" spans="1:16" x14ac:dyDescent="0.25">
      <c r="A465">
        <v>382</v>
      </c>
      <c r="B465">
        <f t="shared" si="79"/>
        <v>3.0932656605153053E-7</v>
      </c>
      <c r="C465">
        <f t="shared" si="80"/>
        <v>1.6280345581659502E-8</v>
      </c>
      <c r="D465">
        <f t="shared" si="81"/>
        <v>6.1862984197363444E-7</v>
      </c>
      <c r="E465">
        <f t="shared" si="82"/>
        <v>4.8839148356106077E-8</v>
      </c>
      <c r="F465">
        <f t="shared" si="77"/>
        <v>1.546574604934086E-8</v>
      </c>
      <c r="G465">
        <f t="shared" si="90"/>
        <v>33.333333031747472</v>
      </c>
      <c r="H465">
        <f t="shared" si="83"/>
        <v>-17.984638190825784</v>
      </c>
      <c r="J465">
        <f t="shared" si="87"/>
        <v>3.0932656605153053E-7</v>
      </c>
      <c r="K465">
        <f t="shared" si="84"/>
        <v>1.6280345581659502E-8</v>
      </c>
      <c r="L465">
        <f t="shared" si="88"/>
        <v>6.1862984197363444E-7</v>
      </c>
      <c r="M465">
        <f t="shared" si="85"/>
        <v>4.8839148356106077E-8</v>
      </c>
      <c r="N465">
        <f t="shared" si="78"/>
        <v>1.546574604934086E-8</v>
      </c>
      <c r="O465">
        <f t="shared" si="89"/>
        <v>33.333333031747472</v>
      </c>
      <c r="P465">
        <f t="shared" si="86"/>
        <v>-17.984638190825784</v>
      </c>
    </row>
    <row r="466" spans="1:16" x14ac:dyDescent="0.25">
      <c r="A466">
        <v>383</v>
      </c>
      <c r="B466">
        <f t="shared" si="79"/>
        <v>2.9386023774895402E-7</v>
      </c>
      <c r="C466">
        <f t="shared" si="80"/>
        <v>1.5466328302576527E-8</v>
      </c>
      <c r="D466">
        <f t="shared" si="81"/>
        <v>5.8769893212818842E-7</v>
      </c>
      <c r="E466">
        <f t="shared" si="82"/>
        <v>4.6397238148022579E-8</v>
      </c>
      <c r="F466">
        <f t="shared" si="77"/>
        <v>1.469247330320471E-8</v>
      </c>
      <c r="G466">
        <f t="shared" si="90"/>
        <v>33.333333046826581</v>
      </c>
      <c r="H466">
        <f t="shared" si="83"/>
        <v>-18.035930494478976</v>
      </c>
      <c r="J466">
        <f t="shared" si="87"/>
        <v>2.9386023774895402E-7</v>
      </c>
      <c r="K466">
        <f t="shared" si="84"/>
        <v>1.5466328302576527E-8</v>
      </c>
      <c r="L466">
        <f t="shared" si="88"/>
        <v>5.8769893212818842E-7</v>
      </c>
      <c r="M466">
        <f t="shared" si="85"/>
        <v>4.6397238148022579E-8</v>
      </c>
      <c r="N466">
        <f t="shared" si="78"/>
        <v>1.469247330320471E-8</v>
      </c>
      <c r="O466">
        <f t="shared" si="89"/>
        <v>33.333333046826581</v>
      </c>
      <c r="P466">
        <f t="shared" si="86"/>
        <v>-18.035930494478976</v>
      </c>
    </row>
    <row r="467" spans="1:16" x14ac:dyDescent="0.25">
      <c r="A467">
        <v>384</v>
      </c>
      <c r="B467">
        <f t="shared" si="79"/>
        <v>2.7916722586150633E-7</v>
      </c>
      <c r="C467">
        <f t="shared" si="80"/>
        <v>1.4693011887447701E-8</v>
      </c>
      <c r="D467">
        <f t="shared" si="81"/>
        <v>5.5831452410602203E-7</v>
      </c>
      <c r="E467">
        <f t="shared" si="82"/>
        <v>4.4077419909614126E-8</v>
      </c>
      <c r="F467">
        <f t="shared" ref="F467:F530" si="91">D467/D$7</f>
        <v>1.3957863102650551E-8</v>
      </c>
      <c r="G467">
        <f t="shared" si="90"/>
        <v>33.333333061151748</v>
      </c>
      <c r="H467">
        <f t="shared" si="83"/>
        <v>-18.087222824205067</v>
      </c>
      <c r="J467">
        <f t="shared" si="87"/>
        <v>2.7916722586150633E-7</v>
      </c>
      <c r="K467">
        <f t="shared" si="84"/>
        <v>1.4693011887447701E-8</v>
      </c>
      <c r="L467">
        <f t="shared" si="88"/>
        <v>5.5831452410602203E-7</v>
      </c>
      <c r="M467">
        <f t="shared" si="85"/>
        <v>4.4077419909614126E-8</v>
      </c>
      <c r="N467">
        <f t="shared" ref="N467:N530" si="92">L467/E$7</f>
        <v>1.3957863102650551E-8</v>
      </c>
      <c r="O467">
        <f t="shared" si="89"/>
        <v>33.333333061151748</v>
      </c>
      <c r="P467">
        <f t="shared" si="86"/>
        <v>-18.087222824205067</v>
      </c>
    </row>
    <row r="468" spans="1:16" x14ac:dyDescent="0.25">
      <c r="A468">
        <v>385</v>
      </c>
      <c r="B468">
        <f t="shared" ref="B468:B531" si="93">B467-C468</f>
        <v>2.6520886456843099E-7</v>
      </c>
      <c r="C468">
        <f t="shared" ref="C468:C531" si="94">D$5*B467*D$6</f>
        <v>1.3958361293075316E-8</v>
      </c>
      <c r="D468">
        <f t="shared" ref="D468:D531" si="95">D467+C468-E468</f>
        <v>5.3039929609114575E-7</v>
      </c>
      <c r="E468">
        <f t="shared" ref="E468:E531" si="96">D$8*F467</f>
        <v>4.1873589307951652E-8</v>
      </c>
      <c r="F468">
        <f t="shared" si="91"/>
        <v>1.3259982402278643E-8</v>
      </c>
      <c r="G468">
        <f t="shared" si="90"/>
        <v>33.333333074760674</v>
      </c>
      <c r="H468">
        <f t="shared" ref="H468:H531" si="97">LN(F468)</f>
        <v>-18.138515179317881</v>
      </c>
      <c r="J468">
        <f t="shared" si="87"/>
        <v>2.6520886456843099E-7</v>
      </c>
      <c r="K468">
        <f t="shared" ref="K468:K531" si="98">E$5*J467*E$6</f>
        <v>1.3958361293075316E-8</v>
      </c>
      <c r="L468">
        <f t="shared" si="88"/>
        <v>5.3039929609114575E-7</v>
      </c>
      <c r="M468">
        <f t="shared" ref="M468:M531" si="99">E$8*N467</f>
        <v>4.1873589307951652E-8</v>
      </c>
      <c r="N468">
        <f t="shared" si="92"/>
        <v>1.3259982402278643E-8</v>
      </c>
      <c r="O468">
        <f t="shared" si="89"/>
        <v>33.333333074760674</v>
      </c>
      <c r="P468">
        <f t="shared" ref="P468:P531" si="100">LN(N468)</f>
        <v>-18.138515179317881</v>
      </c>
    </row>
    <row r="469" spans="1:16" x14ac:dyDescent="0.25">
      <c r="A469">
        <v>386</v>
      </c>
      <c r="B469">
        <f t="shared" si="93"/>
        <v>2.5194842134000942E-7</v>
      </c>
      <c r="C469">
        <f t="shared" si="94"/>
        <v>1.326044322842155E-8</v>
      </c>
      <c r="D469">
        <f t="shared" si="95"/>
        <v>5.0387979211273132E-7</v>
      </c>
      <c r="E469">
        <f t="shared" si="96"/>
        <v>3.9779947206835926E-8</v>
      </c>
      <c r="F469">
        <f t="shared" si="91"/>
        <v>1.2596994802818282E-8</v>
      </c>
      <c r="G469">
        <f t="shared" si="90"/>
        <v>33.333333087689162</v>
      </c>
      <c r="H469">
        <f t="shared" si="97"/>
        <v>-18.189807559149301</v>
      </c>
      <c r="J469">
        <f t="shared" ref="J469:J532" si="101">J468-K469</f>
        <v>2.5194842134000942E-7</v>
      </c>
      <c r="K469">
        <f t="shared" si="98"/>
        <v>1.326044322842155E-8</v>
      </c>
      <c r="L469">
        <f t="shared" ref="L469:L532" si="102">L468+K469-M469</f>
        <v>5.0387979211273132E-7</v>
      </c>
      <c r="M469">
        <f t="shared" si="99"/>
        <v>3.9779947206835926E-8</v>
      </c>
      <c r="N469">
        <f t="shared" si="92"/>
        <v>1.2596994802818282E-8</v>
      </c>
      <c r="O469">
        <f t="shared" ref="O469:O532" si="103">O468+(N468+N469)/2</f>
        <v>33.333333087689162</v>
      </c>
      <c r="P469">
        <f t="shared" si="100"/>
        <v>-18.189807559149301</v>
      </c>
    </row>
    <row r="470" spans="1:16" x14ac:dyDescent="0.25">
      <c r="A470">
        <v>387</v>
      </c>
      <c r="B470">
        <f t="shared" si="93"/>
        <v>2.3935100027300895E-7</v>
      </c>
      <c r="C470">
        <f t="shared" si="94"/>
        <v>1.2597421067000472E-8</v>
      </c>
      <c r="D470">
        <f t="shared" si="95"/>
        <v>4.7868622877127695E-7</v>
      </c>
      <c r="E470">
        <f t="shared" si="96"/>
        <v>3.7790984408454844E-8</v>
      </c>
      <c r="F470">
        <f t="shared" si="91"/>
        <v>1.1967155719281923E-8</v>
      </c>
      <c r="G470">
        <f t="shared" si="90"/>
        <v>33.333333099971235</v>
      </c>
      <c r="H470">
        <f t="shared" si="97"/>
        <v>-18.241099963048789</v>
      </c>
      <c r="J470">
        <f t="shared" si="101"/>
        <v>2.3935100027300895E-7</v>
      </c>
      <c r="K470">
        <f t="shared" si="98"/>
        <v>1.2597421067000472E-8</v>
      </c>
      <c r="L470">
        <f t="shared" si="102"/>
        <v>4.7868622877127695E-7</v>
      </c>
      <c r="M470">
        <f t="shared" si="99"/>
        <v>3.7790984408454844E-8</v>
      </c>
      <c r="N470">
        <f t="shared" si="92"/>
        <v>1.1967155719281923E-8</v>
      </c>
      <c r="O470">
        <f t="shared" si="103"/>
        <v>33.333333099971235</v>
      </c>
      <c r="P470">
        <f t="shared" si="100"/>
        <v>-18.241099963048789</v>
      </c>
    </row>
    <row r="471" spans="1:16" x14ac:dyDescent="0.25">
      <c r="A471">
        <v>388</v>
      </c>
      <c r="B471">
        <f t="shared" si="93"/>
        <v>2.2738345025935851E-7</v>
      </c>
      <c r="C471">
        <f t="shared" si="94"/>
        <v>1.1967550013650448E-8</v>
      </c>
      <c r="D471">
        <f t="shared" si="95"/>
        <v>4.5475231162708161E-7</v>
      </c>
      <c r="E471">
        <f t="shared" si="96"/>
        <v>3.5901467157845766E-8</v>
      </c>
      <c r="F471">
        <f t="shared" si="91"/>
        <v>1.136880779067704E-8</v>
      </c>
      <c r="G471">
        <f t="shared" ref="G471:G534" si="104">G470+(F470+F471)/2</f>
        <v>33.333333111639213</v>
      </c>
      <c r="H471">
        <f t="shared" si="97"/>
        <v>-18.292392390382936</v>
      </c>
      <c r="J471">
        <f t="shared" si="101"/>
        <v>2.2738345025935851E-7</v>
      </c>
      <c r="K471">
        <f t="shared" si="98"/>
        <v>1.1967550013650448E-8</v>
      </c>
      <c r="L471">
        <f t="shared" si="102"/>
        <v>4.5475231162708161E-7</v>
      </c>
      <c r="M471">
        <f t="shared" si="99"/>
        <v>3.5901467157845766E-8</v>
      </c>
      <c r="N471">
        <f t="shared" si="92"/>
        <v>1.136880779067704E-8</v>
      </c>
      <c r="O471">
        <f t="shared" si="103"/>
        <v>33.333333111639213</v>
      </c>
      <c r="P471">
        <f t="shared" si="100"/>
        <v>-18.292392390382936</v>
      </c>
    </row>
    <row r="472" spans="1:16" x14ac:dyDescent="0.25">
      <c r="A472">
        <v>389</v>
      </c>
      <c r="B472">
        <f t="shared" si="93"/>
        <v>2.1601427774639057E-7</v>
      </c>
      <c r="C472">
        <f t="shared" si="94"/>
        <v>1.1369172512967927E-8</v>
      </c>
      <c r="D472">
        <f t="shared" si="95"/>
        <v>4.3201506076801838E-7</v>
      </c>
      <c r="E472">
        <f t="shared" si="96"/>
        <v>3.4106423372031118E-8</v>
      </c>
      <c r="F472">
        <f t="shared" si="91"/>
        <v>1.080037651920046E-8</v>
      </c>
      <c r="G472">
        <f t="shared" si="104"/>
        <v>33.333333122723808</v>
      </c>
      <c r="H472">
        <f t="shared" si="97"/>
        <v>-18.343684840535001</v>
      </c>
      <c r="J472">
        <f t="shared" si="101"/>
        <v>2.1601427774639057E-7</v>
      </c>
      <c r="K472">
        <f t="shared" si="98"/>
        <v>1.1369172512967927E-8</v>
      </c>
      <c r="L472">
        <f t="shared" si="102"/>
        <v>4.3201506076801838E-7</v>
      </c>
      <c r="M472">
        <f t="shared" si="99"/>
        <v>3.4106423372031118E-8</v>
      </c>
      <c r="N472">
        <f t="shared" si="92"/>
        <v>1.080037651920046E-8</v>
      </c>
      <c r="O472">
        <f t="shared" si="103"/>
        <v>33.333333122723808</v>
      </c>
      <c r="P472">
        <f t="shared" si="100"/>
        <v>-18.343684840535001</v>
      </c>
    </row>
    <row r="473" spans="1:16" x14ac:dyDescent="0.25">
      <c r="A473">
        <v>390</v>
      </c>
      <c r="B473">
        <f t="shared" si="93"/>
        <v>2.0521356385907104E-7</v>
      </c>
      <c r="C473">
        <f t="shared" si="94"/>
        <v>1.080071388731953E-8</v>
      </c>
      <c r="D473">
        <f t="shared" si="95"/>
        <v>4.1041464509773653E-7</v>
      </c>
      <c r="E473">
        <f t="shared" si="96"/>
        <v>3.2401129557601384E-8</v>
      </c>
      <c r="F473">
        <f t="shared" si="91"/>
        <v>1.0260366127443414E-8</v>
      </c>
      <c r="G473">
        <f t="shared" si="104"/>
        <v>33.333333133254179</v>
      </c>
      <c r="H473">
        <f t="shared" si="97"/>
        <v>-18.394977312904473</v>
      </c>
      <c r="J473">
        <f t="shared" si="101"/>
        <v>2.0521356385907104E-7</v>
      </c>
      <c r="K473">
        <f t="shared" si="98"/>
        <v>1.080071388731953E-8</v>
      </c>
      <c r="L473">
        <f t="shared" si="102"/>
        <v>4.1041464509773653E-7</v>
      </c>
      <c r="M473">
        <f t="shared" si="99"/>
        <v>3.2401129557601384E-8</v>
      </c>
      <c r="N473">
        <f t="shared" si="92"/>
        <v>1.0260366127443414E-8</v>
      </c>
      <c r="O473">
        <f t="shared" si="103"/>
        <v>33.333333133254179</v>
      </c>
      <c r="P473">
        <f t="shared" si="100"/>
        <v>-18.394977312904473</v>
      </c>
    </row>
    <row r="474" spans="1:16" x14ac:dyDescent="0.25">
      <c r="A474">
        <v>391</v>
      </c>
      <c r="B474">
        <f t="shared" si="93"/>
        <v>1.9495288566611747E-7</v>
      </c>
      <c r="C474">
        <f t="shared" si="94"/>
        <v>1.0260678192953553E-8</v>
      </c>
      <c r="D474">
        <f t="shared" si="95"/>
        <v>3.898942249083598E-7</v>
      </c>
      <c r="E474">
        <f t="shared" si="96"/>
        <v>3.0781098382330239E-8</v>
      </c>
      <c r="F474">
        <f t="shared" si="91"/>
        <v>9.7473556227089951E-9</v>
      </c>
      <c r="G474">
        <f t="shared" si="104"/>
        <v>33.333333143258038</v>
      </c>
      <c r="H474">
        <f t="shared" si="97"/>
        <v>-18.446269806906653</v>
      </c>
      <c r="J474">
        <f t="shared" si="101"/>
        <v>1.9495288566611747E-7</v>
      </c>
      <c r="K474">
        <f t="shared" si="98"/>
        <v>1.0260678192953553E-8</v>
      </c>
      <c r="L474">
        <f t="shared" si="102"/>
        <v>3.898942249083598E-7</v>
      </c>
      <c r="M474">
        <f t="shared" si="99"/>
        <v>3.0781098382330239E-8</v>
      </c>
      <c r="N474">
        <f t="shared" si="92"/>
        <v>9.7473556227089951E-9</v>
      </c>
      <c r="O474">
        <f t="shared" si="103"/>
        <v>33.333333143258038</v>
      </c>
      <c r="P474">
        <f t="shared" si="100"/>
        <v>-18.446269806906653</v>
      </c>
    </row>
    <row r="475" spans="1:16" x14ac:dyDescent="0.25">
      <c r="A475">
        <v>392</v>
      </c>
      <c r="B475">
        <f t="shared" si="93"/>
        <v>1.8520524138281161E-7</v>
      </c>
      <c r="C475">
        <f t="shared" si="94"/>
        <v>9.7476442833058737E-9</v>
      </c>
      <c r="D475">
        <f t="shared" si="95"/>
        <v>3.7039980232353869E-7</v>
      </c>
      <c r="E475">
        <f t="shared" si="96"/>
        <v>2.9242066868126985E-8</v>
      </c>
      <c r="F475">
        <f t="shared" si="91"/>
        <v>9.2599950580884673E-9</v>
      </c>
      <c r="G475">
        <f t="shared" si="104"/>
        <v>33.33333315276171</v>
      </c>
      <c r="H475">
        <f t="shared" si="97"/>
        <v>-18.497562321972218</v>
      </c>
      <c r="J475">
        <f t="shared" si="101"/>
        <v>1.8520524138281161E-7</v>
      </c>
      <c r="K475">
        <f t="shared" si="98"/>
        <v>9.7476442833058737E-9</v>
      </c>
      <c r="L475">
        <f t="shared" si="102"/>
        <v>3.7039980232353869E-7</v>
      </c>
      <c r="M475">
        <f t="shared" si="99"/>
        <v>2.9242066868126985E-8</v>
      </c>
      <c r="N475">
        <f t="shared" si="92"/>
        <v>9.2599950580884673E-9</v>
      </c>
      <c r="O475">
        <f t="shared" si="103"/>
        <v>33.33333315276171</v>
      </c>
      <c r="P475">
        <f t="shared" si="100"/>
        <v>-18.497562321972218</v>
      </c>
    </row>
    <row r="476" spans="1:16" x14ac:dyDescent="0.25">
      <c r="A476">
        <v>393</v>
      </c>
      <c r="B476">
        <f t="shared" si="93"/>
        <v>1.7594497931367103E-7</v>
      </c>
      <c r="C476">
        <f t="shared" si="94"/>
        <v>9.260262069140582E-9</v>
      </c>
      <c r="D476">
        <f t="shared" si="95"/>
        <v>3.5188007921841387E-7</v>
      </c>
      <c r="E476">
        <f t="shared" si="96"/>
        <v>2.7779985174265402E-8</v>
      </c>
      <c r="F476">
        <f t="shared" si="91"/>
        <v>8.7970019804603461E-9</v>
      </c>
      <c r="G476">
        <f t="shared" si="104"/>
        <v>33.333333161790208</v>
      </c>
      <c r="H476">
        <f t="shared" si="97"/>
        <v>-18.548854857546839</v>
      </c>
      <c r="J476">
        <f t="shared" si="101"/>
        <v>1.7594497931367103E-7</v>
      </c>
      <c r="K476">
        <f t="shared" si="98"/>
        <v>9.260262069140582E-9</v>
      </c>
      <c r="L476">
        <f t="shared" si="102"/>
        <v>3.5188007921841387E-7</v>
      </c>
      <c r="M476">
        <f t="shared" si="99"/>
        <v>2.7779985174265402E-8</v>
      </c>
      <c r="N476">
        <f t="shared" si="92"/>
        <v>8.7970019804603461E-9</v>
      </c>
      <c r="O476">
        <f t="shared" si="103"/>
        <v>33.333333161790208</v>
      </c>
      <c r="P476">
        <f t="shared" si="100"/>
        <v>-18.548854857546839</v>
      </c>
    </row>
    <row r="477" spans="1:16" x14ac:dyDescent="0.25">
      <c r="A477">
        <v>394</v>
      </c>
      <c r="B477">
        <f t="shared" si="93"/>
        <v>1.6714773034798748E-7</v>
      </c>
      <c r="C477">
        <f t="shared" si="94"/>
        <v>8.7972489656835513E-9</v>
      </c>
      <c r="D477">
        <f t="shared" si="95"/>
        <v>3.342863222427164E-7</v>
      </c>
      <c r="E477">
        <f t="shared" si="96"/>
        <v>2.6391005941381038E-8</v>
      </c>
      <c r="F477">
        <f t="shared" si="91"/>
        <v>8.3571580560679107E-9</v>
      </c>
      <c r="G477">
        <f t="shared" si="104"/>
        <v>33.33333317036729</v>
      </c>
      <c r="H477">
        <f t="shared" si="97"/>
        <v>-18.600147413090774</v>
      </c>
      <c r="J477">
        <f t="shared" si="101"/>
        <v>1.6714773034798748E-7</v>
      </c>
      <c r="K477">
        <f t="shared" si="98"/>
        <v>8.7972489656835513E-9</v>
      </c>
      <c r="L477">
        <f t="shared" si="102"/>
        <v>3.342863222427164E-7</v>
      </c>
      <c r="M477">
        <f t="shared" si="99"/>
        <v>2.6391005941381038E-8</v>
      </c>
      <c r="N477">
        <f t="shared" si="92"/>
        <v>8.3571580560679107E-9</v>
      </c>
      <c r="O477">
        <f t="shared" si="103"/>
        <v>33.33333317036729</v>
      </c>
      <c r="P477">
        <f t="shared" si="100"/>
        <v>-18.600147413090774</v>
      </c>
    </row>
    <row r="478" spans="1:16" x14ac:dyDescent="0.25">
      <c r="A478">
        <v>395</v>
      </c>
      <c r="B478">
        <f t="shared" si="93"/>
        <v>1.587903438305881E-7</v>
      </c>
      <c r="C478">
        <f t="shared" si="94"/>
        <v>8.3573865173993744E-9</v>
      </c>
      <c r="D478">
        <f t="shared" si="95"/>
        <v>3.1757223459191203E-7</v>
      </c>
      <c r="E478">
        <f t="shared" si="96"/>
        <v>2.5071474168203732E-8</v>
      </c>
      <c r="F478">
        <f t="shared" si="91"/>
        <v>7.9393058647978011E-9</v>
      </c>
      <c r="G478">
        <f t="shared" si="104"/>
        <v>33.333333178515524</v>
      </c>
      <c r="H478">
        <f t="shared" si="97"/>
        <v>-18.65143998807849</v>
      </c>
      <c r="J478">
        <f t="shared" si="101"/>
        <v>1.587903438305881E-7</v>
      </c>
      <c r="K478">
        <f t="shared" si="98"/>
        <v>8.3573865173993744E-9</v>
      </c>
      <c r="L478">
        <f t="shared" si="102"/>
        <v>3.1757223459191203E-7</v>
      </c>
      <c r="M478">
        <f t="shared" si="99"/>
        <v>2.5071474168203732E-8</v>
      </c>
      <c r="N478">
        <f t="shared" si="92"/>
        <v>7.9393058647978011E-9</v>
      </c>
      <c r="O478">
        <f t="shared" si="103"/>
        <v>33.333333178515524</v>
      </c>
      <c r="P478">
        <f t="shared" si="100"/>
        <v>-18.65143998807849</v>
      </c>
    </row>
    <row r="479" spans="1:16" x14ac:dyDescent="0.25">
      <c r="A479">
        <v>396</v>
      </c>
      <c r="B479">
        <f t="shared" si="93"/>
        <v>1.5085082663905871E-7</v>
      </c>
      <c r="C479">
        <f t="shared" si="94"/>
        <v>7.9395171915294061E-9</v>
      </c>
      <c r="D479">
        <f t="shared" si="95"/>
        <v>3.0169383418904799E-7</v>
      </c>
      <c r="E479">
        <f t="shared" si="96"/>
        <v>2.3817917594393405E-8</v>
      </c>
      <c r="F479">
        <f t="shared" si="91"/>
        <v>7.5423458547261999E-9</v>
      </c>
      <c r="G479">
        <f t="shared" si="104"/>
        <v>33.333333186256347</v>
      </c>
      <c r="H479">
        <f t="shared" si="97"/>
        <v>-18.702732581998276</v>
      </c>
      <c r="J479">
        <f t="shared" si="101"/>
        <v>1.5085082663905871E-7</v>
      </c>
      <c r="K479">
        <f t="shared" si="98"/>
        <v>7.9395171915294061E-9</v>
      </c>
      <c r="L479">
        <f t="shared" si="102"/>
        <v>3.0169383418904799E-7</v>
      </c>
      <c r="M479">
        <f t="shared" si="99"/>
        <v>2.3817917594393405E-8</v>
      </c>
      <c r="N479">
        <f t="shared" si="92"/>
        <v>7.5423458547261999E-9</v>
      </c>
      <c r="O479">
        <f t="shared" si="103"/>
        <v>33.333333186256347</v>
      </c>
      <c r="P479">
        <f t="shared" si="100"/>
        <v>-18.702732581998276</v>
      </c>
    </row>
    <row r="480" spans="1:16" x14ac:dyDescent="0.25">
      <c r="A480">
        <v>397</v>
      </c>
      <c r="B480">
        <f t="shared" si="93"/>
        <v>1.4330828530710577E-7</v>
      </c>
      <c r="C480">
        <f t="shared" si="94"/>
        <v>7.542541331952936E-9</v>
      </c>
      <c r="D480">
        <f t="shared" si="95"/>
        <v>2.8660933795682231E-7</v>
      </c>
      <c r="E480">
        <f t="shared" si="96"/>
        <v>2.26270375641786E-8</v>
      </c>
      <c r="F480">
        <f t="shared" si="91"/>
        <v>7.1652334489205582E-9</v>
      </c>
      <c r="G480">
        <f t="shared" si="104"/>
        <v>33.333333193610137</v>
      </c>
      <c r="H480">
        <f t="shared" si="97"/>
        <v>-18.754025194351893</v>
      </c>
      <c r="J480">
        <f t="shared" si="101"/>
        <v>1.4330828530710577E-7</v>
      </c>
      <c r="K480">
        <f t="shared" si="98"/>
        <v>7.542541331952936E-9</v>
      </c>
      <c r="L480">
        <f t="shared" si="102"/>
        <v>2.8660933795682231E-7</v>
      </c>
      <c r="M480">
        <f t="shared" si="99"/>
        <v>2.26270375641786E-8</v>
      </c>
      <c r="N480">
        <f t="shared" si="92"/>
        <v>7.1652334489205582E-9</v>
      </c>
      <c r="O480">
        <f t="shared" si="103"/>
        <v>33.333333193610137</v>
      </c>
      <c r="P480">
        <f t="shared" si="100"/>
        <v>-18.754025194351893</v>
      </c>
    </row>
    <row r="481" spans="1:16" x14ac:dyDescent="0.25">
      <c r="A481">
        <v>398</v>
      </c>
      <c r="B481">
        <f t="shared" si="93"/>
        <v>1.3614287104175048E-7</v>
      </c>
      <c r="C481">
        <f t="shared" si="94"/>
        <v>7.1654142653552892E-9</v>
      </c>
      <c r="D481">
        <f t="shared" si="95"/>
        <v>2.7227905187541591E-7</v>
      </c>
      <c r="E481">
        <f t="shared" si="96"/>
        <v>2.1495700346761676E-8</v>
      </c>
      <c r="F481">
        <f t="shared" si="91"/>
        <v>6.8069762968853979E-9</v>
      </c>
      <c r="G481">
        <f t="shared" si="104"/>
        <v>33.333333200596243</v>
      </c>
      <c r="H481">
        <f t="shared" si="97"/>
        <v>-18.805317824654221</v>
      </c>
      <c r="J481">
        <f t="shared" si="101"/>
        <v>1.3614287104175048E-7</v>
      </c>
      <c r="K481">
        <f t="shared" si="98"/>
        <v>7.1654142653552892E-9</v>
      </c>
      <c r="L481">
        <f t="shared" si="102"/>
        <v>2.7227905187541591E-7</v>
      </c>
      <c r="M481">
        <f t="shared" si="99"/>
        <v>2.1495700346761676E-8</v>
      </c>
      <c r="N481">
        <f t="shared" si="92"/>
        <v>6.8069762968853979E-9</v>
      </c>
      <c r="O481">
        <f t="shared" si="103"/>
        <v>33.333333200596243</v>
      </c>
      <c r="P481">
        <f t="shared" si="100"/>
        <v>-18.805317824654221</v>
      </c>
    </row>
    <row r="482" spans="1:16" x14ac:dyDescent="0.25">
      <c r="A482">
        <v>399</v>
      </c>
      <c r="B482">
        <f t="shared" si="93"/>
        <v>1.2933572748966295E-7</v>
      </c>
      <c r="C482">
        <f t="shared" si="94"/>
        <v>6.8071435520875239E-9</v>
      </c>
      <c r="D482">
        <f t="shared" si="95"/>
        <v>2.5866526653684721E-7</v>
      </c>
      <c r="E482">
        <f t="shared" si="96"/>
        <v>2.0420928890656194E-8</v>
      </c>
      <c r="F482">
        <f t="shared" si="91"/>
        <v>6.4666316634211801E-9</v>
      </c>
      <c r="G482">
        <f t="shared" si="104"/>
        <v>33.333333207233046</v>
      </c>
      <c r="H482">
        <f t="shared" si="97"/>
        <v>-18.856610472432902</v>
      </c>
      <c r="J482">
        <f t="shared" si="101"/>
        <v>1.2933572748966295E-7</v>
      </c>
      <c r="K482">
        <f t="shared" si="98"/>
        <v>6.8071435520875239E-9</v>
      </c>
      <c r="L482">
        <f t="shared" si="102"/>
        <v>2.5866526653684721E-7</v>
      </c>
      <c r="M482">
        <f t="shared" si="99"/>
        <v>2.0420928890656194E-8</v>
      </c>
      <c r="N482">
        <f t="shared" si="92"/>
        <v>6.4666316634211801E-9</v>
      </c>
      <c r="O482">
        <f t="shared" si="103"/>
        <v>33.333333207233046</v>
      </c>
      <c r="P482">
        <f t="shared" si="100"/>
        <v>-18.856610472432902</v>
      </c>
    </row>
    <row r="483" spans="1:16" x14ac:dyDescent="0.25">
      <c r="A483">
        <v>400</v>
      </c>
      <c r="B483">
        <f t="shared" si="93"/>
        <v>1.2286894111517979E-7</v>
      </c>
      <c r="C483">
        <f t="shared" si="94"/>
        <v>6.466786374483148E-9</v>
      </c>
      <c r="D483">
        <f t="shared" si="95"/>
        <v>2.4573215792106681E-7</v>
      </c>
      <c r="E483">
        <f t="shared" si="96"/>
        <v>1.939989499026354E-8</v>
      </c>
      <c r="F483">
        <f t="shared" si="91"/>
        <v>6.1433039480266706E-9</v>
      </c>
      <c r="G483">
        <f t="shared" si="104"/>
        <v>33.333333213538012</v>
      </c>
      <c r="H483">
        <f t="shared" si="97"/>
        <v>-18.907903137228004</v>
      </c>
      <c r="J483">
        <f t="shared" si="101"/>
        <v>1.2286894111517979E-7</v>
      </c>
      <c r="K483">
        <f t="shared" si="98"/>
        <v>6.466786374483148E-9</v>
      </c>
      <c r="L483">
        <f t="shared" si="102"/>
        <v>2.4573215792106681E-7</v>
      </c>
      <c r="M483">
        <f t="shared" si="99"/>
        <v>1.939989499026354E-8</v>
      </c>
      <c r="N483">
        <f t="shared" si="92"/>
        <v>6.1433039480266706E-9</v>
      </c>
      <c r="O483">
        <f t="shared" si="103"/>
        <v>33.333333213538012</v>
      </c>
      <c r="P483">
        <f t="shared" si="100"/>
        <v>-18.907903137228004</v>
      </c>
    </row>
    <row r="484" spans="1:16" x14ac:dyDescent="0.25">
      <c r="A484">
        <v>401</v>
      </c>
      <c r="B484">
        <f t="shared" si="93"/>
        <v>1.167254940594208E-7</v>
      </c>
      <c r="C484">
        <f t="shared" si="94"/>
        <v>6.1434470557589896E-9</v>
      </c>
      <c r="D484">
        <f t="shared" si="95"/>
        <v>2.334456931327458E-7</v>
      </c>
      <c r="E484">
        <f t="shared" si="96"/>
        <v>1.8429911844080013E-8</v>
      </c>
      <c r="F484">
        <f t="shared" si="91"/>
        <v>5.8361423283186449E-9</v>
      </c>
      <c r="G484">
        <f t="shared" si="104"/>
        <v>33.333333219527738</v>
      </c>
      <c r="H484">
        <f t="shared" si="97"/>
        <v>-18.959195818591713</v>
      </c>
      <c r="J484">
        <f t="shared" si="101"/>
        <v>1.167254940594208E-7</v>
      </c>
      <c r="K484">
        <f t="shared" si="98"/>
        <v>6.1434470557589896E-9</v>
      </c>
      <c r="L484">
        <f t="shared" si="102"/>
        <v>2.334456931327458E-7</v>
      </c>
      <c r="M484">
        <f t="shared" si="99"/>
        <v>1.8429911844080013E-8</v>
      </c>
      <c r="N484">
        <f t="shared" si="92"/>
        <v>5.8361423283186449E-9</v>
      </c>
      <c r="O484">
        <f t="shared" si="103"/>
        <v>33.333333219527738</v>
      </c>
      <c r="P484">
        <f t="shared" si="100"/>
        <v>-18.959195818591713</v>
      </c>
    </row>
    <row r="485" spans="1:16" x14ac:dyDescent="0.25">
      <c r="A485">
        <v>402</v>
      </c>
      <c r="B485">
        <f t="shared" si="93"/>
        <v>1.1088921935644976E-7</v>
      </c>
      <c r="C485">
        <f t="shared" si="94"/>
        <v>5.8362747029710409E-9</v>
      </c>
      <c r="D485">
        <f t="shared" si="95"/>
        <v>2.2177354085076091E-7</v>
      </c>
      <c r="E485">
        <f t="shared" si="96"/>
        <v>1.7508426984955935E-8</v>
      </c>
      <c r="F485">
        <f t="shared" si="91"/>
        <v>5.5443385212690224E-9</v>
      </c>
      <c r="G485">
        <f t="shared" si="104"/>
        <v>33.333333225217977</v>
      </c>
      <c r="H485">
        <f t="shared" si="97"/>
        <v>-19.010488516087985</v>
      </c>
      <c r="J485">
        <f t="shared" si="101"/>
        <v>1.1088921935644976E-7</v>
      </c>
      <c r="K485">
        <f t="shared" si="98"/>
        <v>5.8362747029710409E-9</v>
      </c>
      <c r="L485">
        <f t="shared" si="102"/>
        <v>2.2177354085076091E-7</v>
      </c>
      <c r="M485">
        <f t="shared" si="99"/>
        <v>1.7508426984955935E-8</v>
      </c>
      <c r="N485">
        <f t="shared" si="92"/>
        <v>5.5443385212690224E-9</v>
      </c>
      <c r="O485">
        <f t="shared" si="103"/>
        <v>33.333333225217977</v>
      </c>
      <c r="P485">
        <f t="shared" si="100"/>
        <v>-19.010488516087985</v>
      </c>
    </row>
    <row r="486" spans="1:16" x14ac:dyDescent="0.25">
      <c r="A486">
        <v>403</v>
      </c>
      <c r="B486">
        <f t="shared" si="93"/>
        <v>1.0534475838862727E-7</v>
      </c>
      <c r="C486">
        <f t="shared" si="94"/>
        <v>5.5444609678224885E-9</v>
      </c>
      <c r="D486">
        <f t="shared" si="95"/>
        <v>2.1068498625477633E-7</v>
      </c>
      <c r="E486">
        <f t="shared" si="96"/>
        <v>1.6633015563807069E-8</v>
      </c>
      <c r="F486">
        <f t="shared" si="91"/>
        <v>5.2671246563694083E-9</v>
      </c>
      <c r="G486">
        <f t="shared" si="104"/>
        <v>33.333333230623708</v>
      </c>
      <c r="H486">
        <f t="shared" si="97"/>
        <v>-19.061781229292265</v>
      </c>
      <c r="J486">
        <f t="shared" si="101"/>
        <v>1.0534475838862727E-7</v>
      </c>
      <c r="K486">
        <f t="shared" si="98"/>
        <v>5.5444609678224885E-9</v>
      </c>
      <c r="L486">
        <f t="shared" si="102"/>
        <v>2.1068498625477633E-7</v>
      </c>
      <c r="M486">
        <f t="shared" si="99"/>
        <v>1.6633015563807069E-8</v>
      </c>
      <c r="N486">
        <f t="shared" si="92"/>
        <v>5.2671246563694083E-9</v>
      </c>
      <c r="O486">
        <f t="shared" si="103"/>
        <v>33.333333230623708</v>
      </c>
      <c r="P486">
        <f t="shared" si="100"/>
        <v>-19.061781229292265</v>
      </c>
    </row>
    <row r="487" spans="1:16" x14ac:dyDescent="0.25">
      <c r="A487">
        <v>404</v>
      </c>
      <c r="B487">
        <f t="shared" si="93"/>
        <v>1.0007752046919591E-7</v>
      </c>
      <c r="C487">
        <f t="shared" si="94"/>
        <v>5.2672379194313641E-9</v>
      </c>
      <c r="D487">
        <f t="shared" si="95"/>
        <v>2.0015085020509946E-7</v>
      </c>
      <c r="E487">
        <f t="shared" si="96"/>
        <v>1.5801373969108226E-8</v>
      </c>
      <c r="F487">
        <f t="shared" si="91"/>
        <v>5.0037712551274862E-9</v>
      </c>
      <c r="G487">
        <f t="shared" si="104"/>
        <v>33.333333235759156</v>
      </c>
      <c r="H487">
        <f t="shared" si="97"/>
        <v>-19.113073957791169</v>
      </c>
      <c r="J487">
        <f t="shared" si="101"/>
        <v>1.0007752046919591E-7</v>
      </c>
      <c r="K487">
        <f t="shared" si="98"/>
        <v>5.2672379194313641E-9</v>
      </c>
      <c r="L487">
        <f t="shared" si="102"/>
        <v>2.0015085020509946E-7</v>
      </c>
      <c r="M487">
        <f t="shared" si="99"/>
        <v>1.5801373969108226E-8</v>
      </c>
      <c r="N487">
        <f t="shared" si="92"/>
        <v>5.0037712551274862E-9</v>
      </c>
      <c r="O487">
        <f t="shared" si="103"/>
        <v>33.333333235759156</v>
      </c>
      <c r="P487">
        <f t="shared" si="100"/>
        <v>-19.113073957791169</v>
      </c>
    </row>
    <row r="488" spans="1:16" x14ac:dyDescent="0.25">
      <c r="A488">
        <v>405</v>
      </c>
      <c r="B488">
        <f t="shared" si="93"/>
        <v>9.507364444573612E-8</v>
      </c>
      <c r="C488">
        <f t="shared" si="94"/>
        <v>5.0038760234597958E-9</v>
      </c>
      <c r="D488">
        <f t="shared" si="95"/>
        <v>1.901434124631768E-7</v>
      </c>
      <c r="E488">
        <f t="shared" si="96"/>
        <v>1.5011313765382457E-8</v>
      </c>
      <c r="F488">
        <f t="shared" si="91"/>
        <v>4.7535853115794202E-9</v>
      </c>
      <c r="G488">
        <f t="shared" si="104"/>
        <v>33.333333240637835</v>
      </c>
      <c r="H488">
        <f t="shared" si="97"/>
        <v>-19.164366701182185</v>
      </c>
      <c r="J488">
        <f t="shared" si="101"/>
        <v>9.507364444573612E-8</v>
      </c>
      <c r="K488">
        <f t="shared" si="98"/>
        <v>5.0038760234597958E-9</v>
      </c>
      <c r="L488">
        <f t="shared" si="102"/>
        <v>1.901434124631768E-7</v>
      </c>
      <c r="M488">
        <f t="shared" si="99"/>
        <v>1.5011313765382457E-8</v>
      </c>
      <c r="N488">
        <f t="shared" si="92"/>
        <v>4.7535853115794202E-9</v>
      </c>
      <c r="O488">
        <f t="shared" si="103"/>
        <v>33.333333240637835</v>
      </c>
      <c r="P488">
        <f t="shared" si="100"/>
        <v>-19.164366701182185</v>
      </c>
    </row>
    <row r="489" spans="1:16" x14ac:dyDescent="0.25">
      <c r="A489">
        <v>406</v>
      </c>
      <c r="B489">
        <f t="shared" si="93"/>
        <v>9.0319962223449315E-8</v>
      </c>
      <c r="C489">
        <f t="shared" si="94"/>
        <v>4.7536822222868062E-9</v>
      </c>
      <c r="D489">
        <f t="shared" si="95"/>
        <v>1.8063633875072534E-7</v>
      </c>
      <c r="E489">
        <f t="shared" si="96"/>
        <v>1.4260755934738262E-8</v>
      </c>
      <c r="F489">
        <f t="shared" si="91"/>
        <v>4.5159084687681337E-9</v>
      </c>
      <c r="G489">
        <f t="shared" si="104"/>
        <v>33.333333245272584</v>
      </c>
      <c r="H489">
        <f t="shared" si="97"/>
        <v>-19.215659459073404</v>
      </c>
      <c r="J489">
        <f t="shared" si="101"/>
        <v>9.0319962223449315E-8</v>
      </c>
      <c r="K489">
        <f t="shared" si="98"/>
        <v>4.7536822222868062E-9</v>
      </c>
      <c r="L489">
        <f t="shared" si="102"/>
        <v>1.8063633875072534E-7</v>
      </c>
      <c r="M489">
        <f t="shared" si="99"/>
        <v>1.4260755934738262E-8</v>
      </c>
      <c r="N489">
        <f t="shared" si="92"/>
        <v>4.5159084687681337E-9</v>
      </c>
      <c r="O489">
        <f t="shared" si="103"/>
        <v>33.333333245272584</v>
      </c>
      <c r="P489">
        <f t="shared" si="100"/>
        <v>-19.215659459073404</v>
      </c>
    </row>
    <row r="490" spans="1:16" x14ac:dyDescent="0.25">
      <c r="A490">
        <v>407</v>
      </c>
      <c r="B490">
        <f t="shared" si="93"/>
        <v>8.5803964112276845E-8</v>
      </c>
      <c r="C490">
        <f t="shared" si="94"/>
        <v>4.5159981111724662E-9</v>
      </c>
      <c r="D490">
        <f t="shared" si="95"/>
        <v>1.716046114555934E-7</v>
      </c>
      <c r="E490">
        <f t="shared" si="96"/>
        <v>1.3547725406304402E-8</v>
      </c>
      <c r="F490">
        <f t="shared" si="91"/>
        <v>4.2901152863898351E-9</v>
      </c>
      <c r="G490">
        <f t="shared" si="104"/>
        <v>33.333333249675597</v>
      </c>
      <c r="H490">
        <f t="shared" si="97"/>
        <v>-19.266952231083224</v>
      </c>
      <c r="J490">
        <f t="shared" si="101"/>
        <v>8.5803964112276845E-8</v>
      </c>
      <c r="K490">
        <f t="shared" si="98"/>
        <v>4.5159981111724662E-9</v>
      </c>
      <c r="L490">
        <f t="shared" si="102"/>
        <v>1.716046114555934E-7</v>
      </c>
      <c r="M490">
        <f t="shared" si="99"/>
        <v>1.3547725406304402E-8</v>
      </c>
      <c r="N490">
        <f t="shared" si="92"/>
        <v>4.2901152863898351E-9</v>
      </c>
      <c r="O490">
        <f t="shared" si="103"/>
        <v>33.333333249675597</v>
      </c>
      <c r="P490">
        <f t="shared" si="100"/>
        <v>-19.266952231083224</v>
      </c>
    </row>
    <row r="491" spans="1:16" x14ac:dyDescent="0.25">
      <c r="A491">
        <v>408</v>
      </c>
      <c r="B491">
        <f t="shared" si="93"/>
        <v>8.1513765906663E-8</v>
      </c>
      <c r="C491">
        <f t="shared" si="94"/>
        <v>4.2901982056138426E-9</v>
      </c>
      <c r="D491">
        <f t="shared" si="95"/>
        <v>1.6302446380203771E-7</v>
      </c>
      <c r="E491">
        <f t="shared" si="96"/>
        <v>1.2870345859169506E-8</v>
      </c>
      <c r="F491">
        <f t="shared" si="91"/>
        <v>4.0756115950509427E-9</v>
      </c>
      <c r="G491">
        <f t="shared" si="104"/>
        <v>33.333333253858463</v>
      </c>
      <c r="H491">
        <f t="shared" si="97"/>
        <v>-19.318245016840084</v>
      </c>
      <c r="J491">
        <f t="shared" si="101"/>
        <v>8.1513765906663E-8</v>
      </c>
      <c r="K491">
        <f t="shared" si="98"/>
        <v>4.2901982056138426E-9</v>
      </c>
      <c r="L491">
        <f t="shared" si="102"/>
        <v>1.6302446380203771E-7</v>
      </c>
      <c r="M491">
        <f t="shared" si="99"/>
        <v>1.2870345859169506E-8</v>
      </c>
      <c r="N491">
        <f t="shared" si="92"/>
        <v>4.0756115950509427E-9</v>
      </c>
      <c r="O491">
        <f t="shared" si="103"/>
        <v>33.333333253858463</v>
      </c>
      <c r="P491">
        <f t="shared" si="100"/>
        <v>-19.318245016840084</v>
      </c>
    </row>
    <row r="492" spans="1:16" x14ac:dyDescent="0.25">
      <c r="A492">
        <v>409</v>
      </c>
      <c r="B492">
        <f t="shared" si="93"/>
        <v>7.7438077611329853E-8</v>
      </c>
      <c r="C492">
        <f t="shared" si="94"/>
        <v>4.0756882953331499E-9</v>
      </c>
      <c r="D492">
        <f t="shared" si="95"/>
        <v>1.5487331731221804E-7</v>
      </c>
      <c r="E492">
        <f t="shared" si="96"/>
        <v>1.2226834785152827E-8</v>
      </c>
      <c r="F492">
        <f t="shared" si="91"/>
        <v>3.8718329328054508E-9</v>
      </c>
      <c r="G492">
        <f t="shared" si="104"/>
        <v>33.333333257832187</v>
      </c>
      <c r="H492">
        <f t="shared" si="97"/>
        <v>-19.369537815982216</v>
      </c>
      <c r="J492">
        <f t="shared" si="101"/>
        <v>7.7438077611329853E-8</v>
      </c>
      <c r="K492">
        <f t="shared" si="98"/>
        <v>4.0756882953331499E-9</v>
      </c>
      <c r="L492">
        <f t="shared" si="102"/>
        <v>1.5487331731221804E-7</v>
      </c>
      <c r="M492">
        <f t="shared" si="99"/>
        <v>1.2226834785152827E-8</v>
      </c>
      <c r="N492">
        <f t="shared" si="92"/>
        <v>3.8718329328054508E-9</v>
      </c>
      <c r="O492">
        <f t="shared" si="103"/>
        <v>33.333333257832187</v>
      </c>
      <c r="P492">
        <f t="shared" si="100"/>
        <v>-19.369537815982216</v>
      </c>
    </row>
    <row r="493" spans="1:16" x14ac:dyDescent="0.25">
      <c r="A493">
        <v>410</v>
      </c>
      <c r="B493">
        <f t="shared" si="93"/>
        <v>7.3566173730763359E-8</v>
      </c>
      <c r="C493">
        <f t="shared" si="94"/>
        <v>3.8719038805664931E-9</v>
      </c>
      <c r="D493">
        <f t="shared" si="95"/>
        <v>1.4712972239436818E-7</v>
      </c>
      <c r="E493">
        <f t="shared" si="96"/>
        <v>1.1615498798416351E-8</v>
      </c>
      <c r="F493">
        <f t="shared" si="91"/>
        <v>3.6782430598592046E-9</v>
      </c>
      <c r="G493">
        <f t="shared" si="104"/>
        <v>33.333333261607223</v>
      </c>
      <c r="H493">
        <f t="shared" si="97"/>
        <v>-19.420830628157354</v>
      </c>
      <c r="J493">
        <f t="shared" si="101"/>
        <v>7.3566173730763359E-8</v>
      </c>
      <c r="K493">
        <f t="shared" si="98"/>
        <v>3.8719038805664931E-9</v>
      </c>
      <c r="L493">
        <f t="shared" si="102"/>
        <v>1.4712972239436818E-7</v>
      </c>
      <c r="M493">
        <f t="shared" si="99"/>
        <v>1.1615498798416351E-8</v>
      </c>
      <c r="N493">
        <f t="shared" si="92"/>
        <v>3.6782430598592046E-9</v>
      </c>
      <c r="O493">
        <f t="shared" si="103"/>
        <v>33.333333261607223</v>
      </c>
      <c r="P493">
        <f t="shared" si="100"/>
        <v>-19.420830628157354</v>
      </c>
    </row>
    <row r="494" spans="1:16" x14ac:dyDescent="0.25">
      <c r="A494">
        <v>411</v>
      </c>
      <c r="B494">
        <f t="shared" si="93"/>
        <v>6.9887865044225188E-8</v>
      </c>
      <c r="C494">
        <f t="shared" si="94"/>
        <v>3.6783086865381681E-9</v>
      </c>
      <c r="D494">
        <f t="shared" si="95"/>
        <v>1.3977330190132874E-7</v>
      </c>
      <c r="E494">
        <f t="shared" si="96"/>
        <v>1.1034729179577614E-8</v>
      </c>
      <c r="F494">
        <f t="shared" si="91"/>
        <v>3.4943325475332182E-9</v>
      </c>
      <c r="G494">
        <f t="shared" si="104"/>
        <v>33.333333265193509</v>
      </c>
      <c r="H494">
        <f t="shared" si="97"/>
        <v>-19.472123453022519</v>
      </c>
      <c r="J494">
        <f t="shared" si="101"/>
        <v>6.9887865044225188E-8</v>
      </c>
      <c r="K494">
        <f t="shared" si="98"/>
        <v>3.6783086865381681E-9</v>
      </c>
      <c r="L494">
        <f t="shared" si="102"/>
        <v>1.3977330190132874E-7</v>
      </c>
      <c r="M494">
        <f t="shared" si="99"/>
        <v>1.1034729179577614E-8</v>
      </c>
      <c r="N494">
        <f t="shared" si="92"/>
        <v>3.4943325475332182E-9</v>
      </c>
      <c r="O494">
        <f t="shared" si="103"/>
        <v>33.333333265193509</v>
      </c>
      <c r="P494">
        <f t="shared" si="100"/>
        <v>-19.472123453022519</v>
      </c>
    </row>
    <row r="495" spans="1:16" x14ac:dyDescent="0.25">
      <c r="A495">
        <v>412</v>
      </c>
      <c r="B495">
        <f t="shared" si="93"/>
        <v>6.6393471792013928E-8</v>
      </c>
      <c r="C495">
        <f t="shared" si="94"/>
        <v>3.4943932522112595E-9</v>
      </c>
      <c r="D495">
        <f t="shared" si="95"/>
        <v>1.3278469751094033E-7</v>
      </c>
      <c r="E495">
        <f t="shared" si="96"/>
        <v>1.0482997642599654E-8</v>
      </c>
      <c r="F495">
        <f t="shared" si="91"/>
        <v>3.3196174377735081E-9</v>
      </c>
      <c r="G495">
        <f t="shared" si="104"/>
        <v>33.333333268600484</v>
      </c>
      <c r="H495">
        <f t="shared" si="97"/>
        <v>-19.523416290243745</v>
      </c>
      <c r="J495">
        <f t="shared" si="101"/>
        <v>6.6393471792013928E-8</v>
      </c>
      <c r="K495">
        <f t="shared" si="98"/>
        <v>3.4943932522112595E-9</v>
      </c>
      <c r="L495">
        <f t="shared" si="102"/>
        <v>1.3278469751094033E-7</v>
      </c>
      <c r="M495">
        <f t="shared" si="99"/>
        <v>1.0482997642599654E-8</v>
      </c>
      <c r="N495">
        <f t="shared" si="92"/>
        <v>3.3196174377735081E-9</v>
      </c>
      <c r="O495">
        <f t="shared" si="103"/>
        <v>33.333333268600484</v>
      </c>
      <c r="P495">
        <f t="shared" si="100"/>
        <v>-19.523416290243745</v>
      </c>
    </row>
    <row r="496" spans="1:16" x14ac:dyDescent="0.25">
      <c r="A496">
        <v>413</v>
      </c>
      <c r="B496">
        <f t="shared" si="93"/>
        <v>6.3073798202413235E-8</v>
      </c>
      <c r="C496">
        <f t="shared" si="94"/>
        <v>3.3196735896006964E-9</v>
      </c>
      <c r="D496">
        <f t="shared" si="95"/>
        <v>1.2614551878722051E-7</v>
      </c>
      <c r="E496">
        <f t="shared" si="96"/>
        <v>9.9588523133205238E-9</v>
      </c>
      <c r="F496">
        <f t="shared" si="91"/>
        <v>3.1536379696805128E-9</v>
      </c>
      <c r="G496">
        <f t="shared" si="104"/>
        <v>33.333333271837112</v>
      </c>
      <c r="H496">
        <f t="shared" si="97"/>
        <v>-19.574709139495866</v>
      </c>
      <c r="J496">
        <f t="shared" si="101"/>
        <v>6.3073798202413235E-8</v>
      </c>
      <c r="K496">
        <f t="shared" si="98"/>
        <v>3.3196735896006964E-9</v>
      </c>
      <c r="L496">
        <f t="shared" si="102"/>
        <v>1.2614551878722051E-7</v>
      </c>
      <c r="M496">
        <f t="shared" si="99"/>
        <v>9.9588523133205238E-9</v>
      </c>
      <c r="N496">
        <f t="shared" si="92"/>
        <v>3.1536379696805128E-9</v>
      </c>
      <c r="O496">
        <f t="shared" si="103"/>
        <v>33.333333271837112</v>
      </c>
      <c r="P496">
        <f t="shared" si="100"/>
        <v>-19.574709139495866</v>
      </c>
    </row>
    <row r="497" spans="1:16" x14ac:dyDescent="0.25">
      <c r="A497">
        <v>414</v>
      </c>
      <c r="B497">
        <f t="shared" si="93"/>
        <v>5.9920108292292572E-8</v>
      </c>
      <c r="C497">
        <f t="shared" si="94"/>
        <v>3.153689910120662E-9</v>
      </c>
      <c r="D497">
        <f t="shared" si="95"/>
        <v>1.1983829478829963E-7</v>
      </c>
      <c r="E497">
        <f t="shared" si="96"/>
        <v>9.4609139090415392E-9</v>
      </c>
      <c r="F497">
        <f t="shared" si="91"/>
        <v>2.9959573697074909E-9</v>
      </c>
      <c r="G497">
        <f t="shared" si="104"/>
        <v>33.333333274911908</v>
      </c>
      <c r="H497">
        <f t="shared" si="97"/>
        <v>-19.626002000462268</v>
      </c>
      <c r="J497">
        <f t="shared" si="101"/>
        <v>5.9920108292292572E-8</v>
      </c>
      <c r="K497">
        <f t="shared" si="98"/>
        <v>3.153689910120662E-9</v>
      </c>
      <c r="L497">
        <f t="shared" si="102"/>
        <v>1.1983829478829963E-7</v>
      </c>
      <c r="M497">
        <f t="shared" si="99"/>
        <v>9.4609139090415392E-9</v>
      </c>
      <c r="N497">
        <f t="shared" si="92"/>
        <v>2.9959573697074909E-9</v>
      </c>
      <c r="O497">
        <f t="shared" si="103"/>
        <v>33.333333274911908</v>
      </c>
      <c r="P497">
        <f t="shared" si="100"/>
        <v>-19.626002000462268</v>
      </c>
    </row>
    <row r="498" spans="1:16" x14ac:dyDescent="0.25">
      <c r="A498">
        <v>415</v>
      </c>
      <c r="B498">
        <f t="shared" si="93"/>
        <v>5.6924102877677944E-8</v>
      </c>
      <c r="C498">
        <f t="shared" si="94"/>
        <v>2.9960054146146288E-9</v>
      </c>
      <c r="D498">
        <f t="shared" si="95"/>
        <v>1.1384642809379179E-7</v>
      </c>
      <c r="E498">
        <f t="shared" si="96"/>
        <v>8.9878721091224734E-9</v>
      </c>
      <c r="F498">
        <f t="shared" si="91"/>
        <v>2.8461607023447947E-9</v>
      </c>
      <c r="G498">
        <f t="shared" si="104"/>
        <v>33.333333277832971</v>
      </c>
      <c r="H498">
        <f t="shared" si="97"/>
        <v>-19.677294872834668</v>
      </c>
      <c r="J498">
        <f t="shared" si="101"/>
        <v>5.6924102877677944E-8</v>
      </c>
      <c r="K498">
        <f t="shared" si="98"/>
        <v>2.9960054146146288E-9</v>
      </c>
      <c r="L498">
        <f t="shared" si="102"/>
        <v>1.1384642809379179E-7</v>
      </c>
      <c r="M498">
        <f t="shared" si="99"/>
        <v>8.9878721091224734E-9</v>
      </c>
      <c r="N498">
        <f t="shared" si="92"/>
        <v>2.8461607023447947E-9</v>
      </c>
      <c r="O498">
        <f t="shared" si="103"/>
        <v>33.333333277832971</v>
      </c>
      <c r="P498">
        <f t="shared" si="100"/>
        <v>-19.677294872834668</v>
      </c>
    </row>
    <row r="499" spans="1:16" x14ac:dyDescent="0.25">
      <c r="A499">
        <v>416</v>
      </c>
      <c r="B499">
        <f t="shared" si="93"/>
        <v>5.4077897733794045E-8</v>
      </c>
      <c r="C499">
        <f t="shared" si="94"/>
        <v>2.8462051438838972E-9</v>
      </c>
      <c r="D499">
        <f t="shared" si="95"/>
        <v>1.081541511306413E-7</v>
      </c>
      <c r="E499">
        <f t="shared" si="96"/>
        <v>8.5384821070343835E-9</v>
      </c>
      <c r="F499">
        <f t="shared" si="91"/>
        <v>2.7038537782660324E-9</v>
      </c>
      <c r="G499">
        <f t="shared" si="104"/>
        <v>33.333333280607981</v>
      </c>
      <c r="H499">
        <f t="shared" si="97"/>
        <v>-19.728587756312905</v>
      </c>
      <c r="J499">
        <f t="shared" si="101"/>
        <v>5.4077897733794045E-8</v>
      </c>
      <c r="K499">
        <f t="shared" si="98"/>
        <v>2.8462051438838972E-9</v>
      </c>
      <c r="L499">
        <f t="shared" si="102"/>
        <v>1.081541511306413E-7</v>
      </c>
      <c r="M499">
        <f t="shared" si="99"/>
        <v>8.5384821070343835E-9</v>
      </c>
      <c r="N499">
        <f t="shared" si="92"/>
        <v>2.7038537782660324E-9</v>
      </c>
      <c r="O499">
        <f t="shared" si="103"/>
        <v>33.333333280607981</v>
      </c>
      <c r="P499">
        <f t="shared" si="100"/>
        <v>-19.728587756312905</v>
      </c>
    </row>
    <row r="500" spans="1:16" x14ac:dyDescent="0.25">
      <c r="A500">
        <v>417</v>
      </c>
      <c r="B500">
        <f t="shared" si="93"/>
        <v>5.1374002847104344E-8</v>
      </c>
      <c r="C500">
        <f t="shared" si="94"/>
        <v>2.7038948866897025E-9</v>
      </c>
      <c r="D500">
        <f t="shared" si="95"/>
        <v>1.0274648468253291E-7</v>
      </c>
      <c r="E500">
        <f t="shared" si="96"/>
        <v>8.1115613347980963E-9</v>
      </c>
      <c r="F500">
        <f t="shared" si="91"/>
        <v>2.5686621170633227E-9</v>
      </c>
      <c r="G500">
        <f t="shared" si="104"/>
        <v>33.333333283244237</v>
      </c>
      <c r="H500">
        <f t="shared" si="97"/>
        <v>-19.779880650604706</v>
      </c>
      <c r="J500">
        <f t="shared" si="101"/>
        <v>5.1374002847104344E-8</v>
      </c>
      <c r="K500">
        <f t="shared" si="98"/>
        <v>2.7038948866897025E-9</v>
      </c>
      <c r="L500">
        <f t="shared" si="102"/>
        <v>1.0274648468253291E-7</v>
      </c>
      <c r="M500">
        <f t="shared" si="99"/>
        <v>8.1115613347980963E-9</v>
      </c>
      <c r="N500">
        <f t="shared" si="92"/>
        <v>2.5686621170633227E-9</v>
      </c>
      <c r="O500">
        <f t="shared" si="103"/>
        <v>33.333333283244237</v>
      </c>
      <c r="P500">
        <f t="shared" si="100"/>
        <v>-19.779880650604706</v>
      </c>
    </row>
    <row r="501" spans="1:16" x14ac:dyDescent="0.25">
      <c r="A501">
        <v>418</v>
      </c>
      <c r="B501">
        <f t="shared" si="93"/>
        <v>4.8805302704749123E-8</v>
      </c>
      <c r="C501">
        <f t="shared" si="94"/>
        <v>2.5687001423552175E-9</v>
      </c>
      <c r="D501">
        <f t="shared" si="95"/>
        <v>9.7609198473698161E-8</v>
      </c>
      <c r="E501">
        <f t="shared" si="96"/>
        <v>7.7059863511899682E-9</v>
      </c>
      <c r="F501">
        <f t="shared" si="91"/>
        <v>2.440229961842454E-9</v>
      </c>
      <c r="G501">
        <f t="shared" si="104"/>
        <v>33.333333285748679</v>
      </c>
      <c r="H501">
        <f t="shared" si="97"/>
        <v>-19.831173555425494</v>
      </c>
      <c r="J501">
        <f t="shared" si="101"/>
        <v>4.8805302704749123E-8</v>
      </c>
      <c r="K501">
        <f t="shared" si="98"/>
        <v>2.5687001423552175E-9</v>
      </c>
      <c r="L501">
        <f t="shared" si="102"/>
        <v>9.7609198473698161E-8</v>
      </c>
      <c r="M501">
        <f t="shared" si="99"/>
        <v>7.7059863511899682E-9</v>
      </c>
      <c r="N501">
        <f t="shared" si="92"/>
        <v>2.440229961842454E-9</v>
      </c>
      <c r="O501">
        <f t="shared" si="103"/>
        <v>33.333333285748679</v>
      </c>
      <c r="P501">
        <f t="shared" si="100"/>
        <v>-19.831173555425494</v>
      </c>
    </row>
    <row r="502" spans="1:16" x14ac:dyDescent="0.25">
      <c r="A502">
        <v>419</v>
      </c>
      <c r="B502">
        <f t="shared" si="93"/>
        <v>4.6365037569511668E-8</v>
      </c>
      <c r="C502">
        <f t="shared" si="94"/>
        <v>2.4402651352374565E-9</v>
      </c>
      <c r="D502">
        <f t="shared" si="95"/>
        <v>9.2728773723408257E-8</v>
      </c>
      <c r="E502">
        <f t="shared" si="96"/>
        <v>7.3206898855273621E-9</v>
      </c>
      <c r="F502">
        <f t="shared" si="91"/>
        <v>2.3182193430852065E-9</v>
      </c>
      <c r="G502">
        <f t="shared" si="104"/>
        <v>33.333333288127903</v>
      </c>
      <c r="H502">
        <f t="shared" si="97"/>
        <v>-19.882466470498187</v>
      </c>
      <c r="J502">
        <f t="shared" si="101"/>
        <v>4.6365037569511668E-8</v>
      </c>
      <c r="K502">
        <f t="shared" si="98"/>
        <v>2.4402651352374565E-9</v>
      </c>
      <c r="L502">
        <f t="shared" si="102"/>
        <v>9.2728773723408257E-8</v>
      </c>
      <c r="M502">
        <f t="shared" si="99"/>
        <v>7.3206898855273621E-9</v>
      </c>
      <c r="N502">
        <f t="shared" si="92"/>
        <v>2.3182193430852065E-9</v>
      </c>
      <c r="O502">
        <f t="shared" si="103"/>
        <v>33.333333288127903</v>
      </c>
      <c r="P502">
        <f t="shared" si="100"/>
        <v>-19.882466470498187</v>
      </c>
    </row>
    <row r="503" spans="1:16" x14ac:dyDescent="0.25">
      <c r="A503">
        <v>420</v>
      </c>
      <c r="B503">
        <f t="shared" si="93"/>
        <v>4.4046785691036085E-8</v>
      </c>
      <c r="C503">
        <f t="shared" si="94"/>
        <v>2.3182518784755835E-9</v>
      </c>
      <c r="D503">
        <f t="shared" si="95"/>
        <v>8.809236757262822E-8</v>
      </c>
      <c r="E503">
        <f t="shared" si="96"/>
        <v>6.9546580292556199E-9</v>
      </c>
      <c r="F503">
        <f t="shared" si="91"/>
        <v>2.2023091893157057E-9</v>
      </c>
      <c r="G503">
        <f t="shared" si="104"/>
        <v>33.333333290388168</v>
      </c>
      <c r="H503">
        <f t="shared" si="97"/>
        <v>-19.933759395552986</v>
      </c>
      <c r="J503">
        <f t="shared" si="101"/>
        <v>4.4046785691036085E-8</v>
      </c>
      <c r="K503">
        <f t="shared" si="98"/>
        <v>2.3182518784755835E-9</v>
      </c>
      <c r="L503">
        <f t="shared" si="102"/>
        <v>8.809236757262822E-8</v>
      </c>
      <c r="M503">
        <f t="shared" si="99"/>
        <v>6.9546580292556199E-9</v>
      </c>
      <c r="N503">
        <f t="shared" si="92"/>
        <v>2.2023091893157057E-9</v>
      </c>
      <c r="O503">
        <f t="shared" si="103"/>
        <v>33.333333290388168</v>
      </c>
      <c r="P503">
        <f t="shared" si="100"/>
        <v>-19.933759395552986</v>
      </c>
    </row>
    <row r="504" spans="1:16" x14ac:dyDescent="0.25">
      <c r="A504">
        <v>421</v>
      </c>
      <c r="B504">
        <f t="shared" si="93"/>
        <v>4.1844446406484279E-8</v>
      </c>
      <c r="C504">
        <f t="shared" si="94"/>
        <v>2.2023392845518043E-9</v>
      </c>
      <c r="D504">
        <f t="shared" si="95"/>
        <v>8.3687779289232906E-8</v>
      </c>
      <c r="E504">
        <f t="shared" si="96"/>
        <v>6.606927567947117E-9</v>
      </c>
      <c r="F504">
        <f t="shared" si="91"/>
        <v>2.0921944822308227E-9</v>
      </c>
      <c r="G504">
        <f t="shared" si="104"/>
        <v>33.333333292535421</v>
      </c>
      <c r="H504">
        <f t="shared" si="97"/>
        <v>-19.9850523303272</v>
      </c>
      <c r="J504">
        <f t="shared" si="101"/>
        <v>4.1844446406484279E-8</v>
      </c>
      <c r="K504">
        <f t="shared" si="98"/>
        <v>2.2023392845518043E-9</v>
      </c>
      <c r="L504">
        <f t="shared" si="102"/>
        <v>8.3687779289232906E-8</v>
      </c>
      <c r="M504">
        <f t="shared" si="99"/>
        <v>6.606927567947117E-9</v>
      </c>
      <c r="N504">
        <f t="shared" si="92"/>
        <v>2.0921944822308227E-9</v>
      </c>
      <c r="O504">
        <f t="shared" si="103"/>
        <v>33.333333292535421</v>
      </c>
      <c r="P504">
        <f t="shared" si="100"/>
        <v>-19.9850523303272</v>
      </c>
    </row>
    <row r="505" spans="1:16" x14ac:dyDescent="0.25">
      <c r="A505">
        <v>422</v>
      </c>
      <c r="B505">
        <f t="shared" si="93"/>
        <v>3.9752224086160068E-8</v>
      </c>
      <c r="C505">
        <f t="shared" si="94"/>
        <v>2.0922223203242139E-9</v>
      </c>
      <c r="D505">
        <f t="shared" si="95"/>
        <v>7.9503418162864651E-8</v>
      </c>
      <c r="E505">
        <f t="shared" si="96"/>
        <v>6.276583446692468E-9</v>
      </c>
      <c r="F505">
        <f t="shared" si="91"/>
        <v>1.9875854540716162E-9</v>
      </c>
      <c r="G505">
        <f t="shared" si="104"/>
        <v>33.333333294575311</v>
      </c>
      <c r="H505">
        <f t="shared" si="97"/>
        <v>-20.036345274565047</v>
      </c>
      <c r="J505">
        <f t="shared" si="101"/>
        <v>3.9752224086160068E-8</v>
      </c>
      <c r="K505">
        <f t="shared" si="98"/>
        <v>2.0922223203242139E-9</v>
      </c>
      <c r="L505">
        <f t="shared" si="102"/>
        <v>7.9503418162864651E-8</v>
      </c>
      <c r="M505">
        <f t="shared" si="99"/>
        <v>6.276583446692468E-9</v>
      </c>
      <c r="N505">
        <f t="shared" si="92"/>
        <v>1.9875854540716162E-9</v>
      </c>
      <c r="O505">
        <f t="shared" si="103"/>
        <v>33.333333294575311</v>
      </c>
      <c r="P505">
        <f t="shared" si="100"/>
        <v>-20.036345274565047</v>
      </c>
    </row>
    <row r="506" spans="1:16" x14ac:dyDescent="0.25">
      <c r="A506">
        <v>423</v>
      </c>
      <c r="B506">
        <f t="shared" si="93"/>
        <v>3.7764612881852066E-8</v>
      </c>
      <c r="C506">
        <f t="shared" si="94"/>
        <v>1.9876112043080037E-9</v>
      </c>
      <c r="D506">
        <f t="shared" si="95"/>
        <v>7.5528273004957814E-8</v>
      </c>
      <c r="E506">
        <f t="shared" si="96"/>
        <v>5.9627563622148482E-9</v>
      </c>
      <c r="F506">
        <f t="shared" si="91"/>
        <v>1.8882068251239454E-9</v>
      </c>
      <c r="G506">
        <f t="shared" si="104"/>
        <v>33.33333329651321</v>
      </c>
      <c r="H506">
        <f t="shared" si="97"/>
        <v>-20.087638228017479</v>
      </c>
      <c r="J506">
        <f t="shared" si="101"/>
        <v>3.7764612881852066E-8</v>
      </c>
      <c r="K506">
        <f t="shared" si="98"/>
        <v>1.9876112043080037E-9</v>
      </c>
      <c r="L506">
        <f t="shared" si="102"/>
        <v>7.5528273004957814E-8</v>
      </c>
      <c r="M506">
        <f t="shared" si="99"/>
        <v>5.9627563622148482E-9</v>
      </c>
      <c r="N506">
        <f t="shared" si="92"/>
        <v>1.8882068251239454E-9</v>
      </c>
      <c r="O506">
        <f t="shared" si="103"/>
        <v>33.33333329651321</v>
      </c>
      <c r="P506">
        <f t="shared" si="100"/>
        <v>-20.087638228017479</v>
      </c>
    </row>
    <row r="507" spans="1:16" x14ac:dyDescent="0.25">
      <c r="A507">
        <v>424</v>
      </c>
      <c r="B507">
        <f t="shared" si="93"/>
        <v>3.5876382237759461E-8</v>
      </c>
      <c r="C507">
        <f t="shared" si="94"/>
        <v>1.8882306440926032E-9</v>
      </c>
      <c r="D507">
        <f t="shared" si="95"/>
        <v>7.1751883173678579E-8</v>
      </c>
      <c r="E507">
        <f t="shared" si="96"/>
        <v>5.6646204753718367E-9</v>
      </c>
      <c r="F507">
        <f t="shared" si="91"/>
        <v>1.7937970793419646E-9</v>
      </c>
      <c r="G507">
        <f t="shared" si="104"/>
        <v>33.333333298354212</v>
      </c>
      <c r="H507">
        <f t="shared" si="97"/>
        <v>-20.138931190441998</v>
      </c>
      <c r="J507">
        <f t="shared" si="101"/>
        <v>3.5876382237759461E-8</v>
      </c>
      <c r="K507">
        <f t="shared" si="98"/>
        <v>1.8882306440926032E-9</v>
      </c>
      <c r="L507">
        <f t="shared" si="102"/>
        <v>7.1751883173678579E-8</v>
      </c>
      <c r="M507">
        <f t="shared" si="99"/>
        <v>5.6646204753718367E-9</v>
      </c>
      <c r="N507">
        <f t="shared" si="92"/>
        <v>1.7937970793419646E-9</v>
      </c>
      <c r="O507">
        <f t="shared" si="103"/>
        <v>33.333333298354212</v>
      </c>
      <c r="P507">
        <f t="shared" si="100"/>
        <v>-20.138931190441998</v>
      </c>
    </row>
    <row r="508" spans="1:16" x14ac:dyDescent="0.25">
      <c r="A508">
        <v>425</v>
      </c>
      <c r="B508">
        <f t="shared" si="93"/>
        <v>3.4082563125871489E-8</v>
      </c>
      <c r="C508">
        <f t="shared" si="94"/>
        <v>1.793819111887973E-9</v>
      </c>
      <c r="D508">
        <f t="shared" si="95"/>
        <v>6.8164311047540655E-8</v>
      </c>
      <c r="E508">
        <f t="shared" si="96"/>
        <v>5.3813912380258941E-9</v>
      </c>
      <c r="F508">
        <f t="shared" si="91"/>
        <v>1.7041077761885164E-9</v>
      </c>
      <c r="G508">
        <f t="shared" si="104"/>
        <v>33.333333300103163</v>
      </c>
      <c r="H508">
        <f t="shared" si="97"/>
        <v>-20.190224161602494</v>
      </c>
      <c r="J508">
        <f t="shared" si="101"/>
        <v>3.4082563125871489E-8</v>
      </c>
      <c r="K508">
        <f t="shared" si="98"/>
        <v>1.793819111887973E-9</v>
      </c>
      <c r="L508">
        <f t="shared" si="102"/>
        <v>6.8164311047540655E-8</v>
      </c>
      <c r="M508">
        <f t="shared" si="99"/>
        <v>5.3813912380258941E-9</v>
      </c>
      <c r="N508">
        <f t="shared" si="92"/>
        <v>1.7041077761885164E-9</v>
      </c>
      <c r="O508">
        <f t="shared" si="103"/>
        <v>33.333333300103163</v>
      </c>
      <c r="P508">
        <f t="shared" si="100"/>
        <v>-20.190224161602494</v>
      </c>
    </row>
    <row r="509" spans="1:16" x14ac:dyDescent="0.25">
      <c r="A509">
        <v>426</v>
      </c>
      <c r="B509">
        <f t="shared" si="93"/>
        <v>3.2378434969577915E-8</v>
      </c>
      <c r="C509">
        <f t="shared" si="94"/>
        <v>1.7041281562935746E-9</v>
      </c>
      <c r="D509">
        <f t="shared" si="95"/>
        <v>6.4756115875268679E-8</v>
      </c>
      <c r="E509">
        <f t="shared" si="96"/>
        <v>5.1123233285655494E-9</v>
      </c>
      <c r="F509">
        <f t="shared" si="91"/>
        <v>1.618902896881717E-9</v>
      </c>
      <c r="G509">
        <f t="shared" si="104"/>
        <v>33.333333301764668</v>
      </c>
      <c r="H509">
        <f t="shared" si="97"/>
        <v>-20.241517141269064</v>
      </c>
      <c r="J509">
        <f t="shared" si="101"/>
        <v>3.2378434969577915E-8</v>
      </c>
      <c r="K509">
        <f t="shared" si="98"/>
        <v>1.7041281562935746E-9</v>
      </c>
      <c r="L509">
        <f t="shared" si="102"/>
        <v>6.4756115875268679E-8</v>
      </c>
      <c r="M509">
        <f t="shared" si="99"/>
        <v>5.1123233285655494E-9</v>
      </c>
      <c r="N509">
        <f t="shared" si="92"/>
        <v>1.618902896881717E-9</v>
      </c>
      <c r="O509">
        <f t="shared" si="103"/>
        <v>33.333333301764668</v>
      </c>
      <c r="P509">
        <f t="shared" si="100"/>
        <v>-20.241517141269064</v>
      </c>
    </row>
    <row r="510" spans="1:16" x14ac:dyDescent="0.25">
      <c r="A510">
        <v>427</v>
      </c>
      <c r="B510">
        <f t="shared" si="93"/>
        <v>3.0759513221099017E-8</v>
      </c>
      <c r="C510">
        <f t="shared" si="94"/>
        <v>1.6189217484788959E-9</v>
      </c>
      <c r="D510">
        <f t="shared" si="95"/>
        <v>6.1518328933102421E-8</v>
      </c>
      <c r="E510">
        <f t="shared" si="96"/>
        <v>4.8567086906451513E-9</v>
      </c>
      <c r="F510">
        <f t="shared" si="91"/>
        <v>1.5379582233275605E-9</v>
      </c>
      <c r="G510">
        <f t="shared" si="104"/>
        <v>33.333333303343096</v>
      </c>
      <c r="H510">
        <f t="shared" si="97"/>
        <v>-20.292810129217862</v>
      </c>
      <c r="J510">
        <f t="shared" si="101"/>
        <v>3.0759513221099017E-8</v>
      </c>
      <c r="K510">
        <f t="shared" si="98"/>
        <v>1.6189217484788959E-9</v>
      </c>
      <c r="L510">
        <f t="shared" si="102"/>
        <v>6.1518328933102421E-8</v>
      </c>
      <c r="M510">
        <f t="shared" si="99"/>
        <v>4.8567086906451513E-9</v>
      </c>
      <c r="N510">
        <f t="shared" si="92"/>
        <v>1.5379582233275605E-9</v>
      </c>
      <c r="O510">
        <f t="shared" si="103"/>
        <v>33.333333303343096</v>
      </c>
      <c r="P510">
        <f t="shared" si="100"/>
        <v>-20.292810129217862</v>
      </c>
    </row>
    <row r="511" spans="1:16" x14ac:dyDescent="0.25">
      <c r="A511">
        <v>428</v>
      </c>
      <c r="B511">
        <f t="shared" si="93"/>
        <v>2.9221537560044066E-8</v>
      </c>
      <c r="C511">
        <f t="shared" si="94"/>
        <v>1.537975661054951E-9</v>
      </c>
      <c r="D511">
        <f t="shared" si="95"/>
        <v>5.8442429924174689E-8</v>
      </c>
      <c r="E511">
        <f t="shared" si="96"/>
        <v>4.6138746699826816E-9</v>
      </c>
      <c r="F511">
        <f t="shared" si="91"/>
        <v>1.4610607481043673E-9</v>
      </c>
      <c r="G511">
        <f t="shared" si="104"/>
        <v>33.333333304842604</v>
      </c>
      <c r="H511">
        <f t="shared" si="97"/>
        <v>-20.344103125230927</v>
      </c>
      <c r="J511">
        <f t="shared" si="101"/>
        <v>2.9221537560044066E-8</v>
      </c>
      <c r="K511">
        <f t="shared" si="98"/>
        <v>1.537975661054951E-9</v>
      </c>
      <c r="L511">
        <f t="shared" si="102"/>
        <v>5.8442429924174689E-8</v>
      </c>
      <c r="M511">
        <f t="shared" si="99"/>
        <v>4.6138746699826816E-9</v>
      </c>
      <c r="N511">
        <f t="shared" si="92"/>
        <v>1.4610607481043673E-9</v>
      </c>
      <c r="O511">
        <f t="shared" si="103"/>
        <v>33.333333304842604</v>
      </c>
      <c r="P511">
        <f t="shared" si="100"/>
        <v>-20.344103125230927</v>
      </c>
    </row>
    <row r="512" spans="1:16" x14ac:dyDescent="0.25">
      <c r="A512">
        <v>429</v>
      </c>
      <c r="B512">
        <f t="shared" si="93"/>
        <v>2.7760460682041864E-8</v>
      </c>
      <c r="C512">
        <f t="shared" si="94"/>
        <v>1.4610768780022034E-9</v>
      </c>
      <c r="D512">
        <f t="shared" si="95"/>
        <v>5.5520324557863788E-8</v>
      </c>
      <c r="E512">
        <f t="shared" si="96"/>
        <v>4.3831822443131015E-9</v>
      </c>
      <c r="F512">
        <f t="shared" si="91"/>
        <v>1.3880081139465946E-9</v>
      </c>
      <c r="G512">
        <f t="shared" si="104"/>
        <v>33.333333306267136</v>
      </c>
      <c r="H512">
        <f t="shared" si="97"/>
        <v>-20.395396129096035</v>
      </c>
      <c r="J512">
        <f t="shared" si="101"/>
        <v>2.7760460682041864E-8</v>
      </c>
      <c r="K512">
        <f t="shared" si="98"/>
        <v>1.4610768780022034E-9</v>
      </c>
      <c r="L512">
        <f t="shared" si="102"/>
        <v>5.5520324557863788E-8</v>
      </c>
      <c r="M512">
        <f t="shared" si="99"/>
        <v>4.3831822443131015E-9</v>
      </c>
      <c r="N512">
        <f t="shared" si="92"/>
        <v>1.3880081139465946E-9</v>
      </c>
      <c r="O512">
        <f t="shared" si="103"/>
        <v>33.333333306267136</v>
      </c>
      <c r="P512">
        <f t="shared" si="100"/>
        <v>-20.395396129096035</v>
      </c>
    </row>
    <row r="513" spans="1:16" x14ac:dyDescent="0.25">
      <c r="A513">
        <v>430</v>
      </c>
      <c r="B513">
        <f t="shared" si="93"/>
        <v>2.6372437647939772E-8</v>
      </c>
      <c r="C513">
        <f t="shared" si="94"/>
        <v>1.3880230341020933E-9</v>
      </c>
      <c r="D513">
        <f t="shared" si="95"/>
        <v>5.2744323250126096E-8</v>
      </c>
      <c r="E513">
        <f t="shared" si="96"/>
        <v>4.1640243418397843E-9</v>
      </c>
      <c r="F513">
        <f t="shared" si="91"/>
        <v>1.3186080812531524E-9</v>
      </c>
      <c r="G513">
        <f t="shared" si="104"/>
        <v>33.333333307620443</v>
      </c>
      <c r="H513">
        <f t="shared" si="97"/>
        <v>-20.446689140606555</v>
      </c>
      <c r="J513">
        <f t="shared" si="101"/>
        <v>2.6372437647939772E-8</v>
      </c>
      <c r="K513">
        <f t="shared" si="98"/>
        <v>1.3880230341020933E-9</v>
      </c>
      <c r="L513">
        <f t="shared" si="102"/>
        <v>5.2744323250126096E-8</v>
      </c>
      <c r="M513">
        <f t="shared" si="99"/>
        <v>4.1640243418397843E-9</v>
      </c>
      <c r="N513">
        <f t="shared" si="92"/>
        <v>1.3186080812531524E-9</v>
      </c>
      <c r="O513">
        <f t="shared" si="103"/>
        <v>33.333333307620443</v>
      </c>
      <c r="P513">
        <f t="shared" si="100"/>
        <v>-20.446689140606555</v>
      </c>
    </row>
    <row r="514" spans="1:16" x14ac:dyDescent="0.25">
      <c r="A514">
        <v>431</v>
      </c>
      <c r="B514">
        <f t="shared" si="93"/>
        <v>2.5053815765542784E-8</v>
      </c>
      <c r="C514">
        <f t="shared" si="94"/>
        <v>1.3186218823969887E-9</v>
      </c>
      <c r="D514">
        <f t="shared" si="95"/>
        <v>5.0107120888763632E-8</v>
      </c>
      <c r="E514">
        <f t="shared" si="96"/>
        <v>3.9558242437594568E-9</v>
      </c>
      <c r="F514">
        <f t="shared" si="91"/>
        <v>1.2526780222190908E-9</v>
      </c>
      <c r="G514">
        <f t="shared" si="104"/>
        <v>33.333333308906084</v>
      </c>
      <c r="H514">
        <f t="shared" si="97"/>
        <v>-20.497982159561282</v>
      </c>
      <c r="J514">
        <f t="shared" si="101"/>
        <v>2.5053815765542784E-8</v>
      </c>
      <c r="K514">
        <f t="shared" si="98"/>
        <v>1.3186218823969887E-9</v>
      </c>
      <c r="L514">
        <f t="shared" si="102"/>
        <v>5.0107120888763632E-8</v>
      </c>
      <c r="M514">
        <f t="shared" si="99"/>
        <v>3.9558242437594568E-9</v>
      </c>
      <c r="N514">
        <f t="shared" si="92"/>
        <v>1.2526780222190908E-9</v>
      </c>
      <c r="O514">
        <f t="shared" si="103"/>
        <v>33.333333308906084</v>
      </c>
      <c r="P514">
        <f t="shared" si="100"/>
        <v>-20.497982159561282</v>
      </c>
    </row>
    <row r="515" spans="1:16" x14ac:dyDescent="0.25">
      <c r="A515">
        <v>432</v>
      </c>
      <c r="B515">
        <f t="shared" si="93"/>
        <v>2.3801124977265645E-8</v>
      </c>
      <c r="C515">
        <f t="shared" si="94"/>
        <v>1.2526907882771393E-9</v>
      </c>
      <c r="D515">
        <f t="shared" si="95"/>
        <v>4.7601777610383499E-8</v>
      </c>
      <c r="E515">
        <f t="shared" si="96"/>
        <v>3.7580340666572724E-9</v>
      </c>
      <c r="F515">
        <f t="shared" si="91"/>
        <v>1.1900444402595876E-9</v>
      </c>
      <c r="G515">
        <f t="shared" si="104"/>
        <v>33.333333310127443</v>
      </c>
      <c r="H515">
        <f t="shared" si="97"/>
        <v>-20.549275185764316</v>
      </c>
      <c r="J515">
        <f t="shared" si="101"/>
        <v>2.3801124977265645E-8</v>
      </c>
      <c r="K515">
        <f t="shared" si="98"/>
        <v>1.2526907882771393E-9</v>
      </c>
      <c r="L515">
        <f t="shared" si="102"/>
        <v>4.7601777610383499E-8</v>
      </c>
      <c r="M515">
        <f t="shared" si="99"/>
        <v>3.7580340666572724E-9</v>
      </c>
      <c r="N515">
        <f t="shared" si="92"/>
        <v>1.1900444402595876E-9</v>
      </c>
      <c r="O515">
        <f t="shared" si="103"/>
        <v>33.333333310127443</v>
      </c>
      <c r="P515">
        <f t="shared" si="100"/>
        <v>-20.549275185764316</v>
      </c>
    </row>
    <row r="516" spans="1:16" x14ac:dyDescent="0.25">
      <c r="A516">
        <v>433</v>
      </c>
      <c r="B516">
        <f t="shared" si="93"/>
        <v>2.2611068728402362E-8</v>
      </c>
      <c r="C516">
        <f t="shared" si="94"/>
        <v>1.1900562488632824E-9</v>
      </c>
      <c r="D516">
        <f t="shared" si="95"/>
        <v>4.522170053846802E-8</v>
      </c>
      <c r="E516">
        <f t="shared" si="96"/>
        <v>3.5701333207787627E-9</v>
      </c>
      <c r="F516">
        <f t="shared" si="91"/>
        <v>1.1305425134617005E-9</v>
      </c>
      <c r="G516">
        <f t="shared" si="104"/>
        <v>33.333333311287738</v>
      </c>
      <c r="H516">
        <f t="shared" si="97"/>
        <v>-20.600568219024904</v>
      </c>
      <c r="J516">
        <f t="shared" si="101"/>
        <v>2.2611068728402362E-8</v>
      </c>
      <c r="K516">
        <f t="shared" si="98"/>
        <v>1.1900562488632824E-9</v>
      </c>
      <c r="L516">
        <f t="shared" si="102"/>
        <v>4.522170053846802E-8</v>
      </c>
      <c r="M516">
        <f t="shared" si="99"/>
        <v>3.5701333207787627E-9</v>
      </c>
      <c r="N516">
        <f t="shared" si="92"/>
        <v>1.1305425134617005E-9</v>
      </c>
      <c r="O516">
        <f t="shared" si="103"/>
        <v>33.333333311287738</v>
      </c>
      <c r="P516">
        <f t="shared" si="100"/>
        <v>-20.600568219024904</v>
      </c>
    </row>
    <row r="517" spans="1:16" x14ac:dyDescent="0.25">
      <c r="A517">
        <v>434</v>
      </c>
      <c r="B517">
        <f t="shared" si="93"/>
        <v>2.1480515291982242E-8</v>
      </c>
      <c r="C517">
        <f t="shared" si="94"/>
        <v>1.1305534364201182E-9</v>
      </c>
      <c r="D517">
        <f t="shared" si="95"/>
        <v>4.2960626434503037E-8</v>
      </c>
      <c r="E517">
        <f t="shared" si="96"/>
        <v>3.3916275403851018E-9</v>
      </c>
      <c r="F517">
        <f t="shared" si="91"/>
        <v>1.074015660862576E-9</v>
      </c>
      <c r="G517">
        <f t="shared" si="104"/>
        <v>33.333333312390018</v>
      </c>
      <c r="H517">
        <f t="shared" si="97"/>
        <v>-20.651861259157322</v>
      </c>
      <c r="J517">
        <f t="shared" si="101"/>
        <v>2.1480515291982242E-8</v>
      </c>
      <c r="K517">
        <f t="shared" si="98"/>
        <v>1.1305534364201182E-9</v>
      </c>
      <c r="L517">
        <f t="shared" si="102"/>
        <v>4.2960626434503037E-8</v>
      </c>
      <c r="M517">
        <f t="shared" si="99"/>
        <v>3.3916275403851018E-9</v>
      </c>
      <c r="N517">
        <f t="shared" si="92"/>
        <v>1.074015660862576E-9</v>
      </c>
      <c r="O517">
        <f t="shared" si="103"/>
        <v>33.333333312390018</v>
      </c>
      <c r="P517">
        <f t="shared" si="100"/>
        <v>-20.651861259157322</v>
      </c>
    </row>
    <row r="518" spans="1:16" x14ac:dyDescent="0.25">
      <c r="A518">
        <v>435</v>
      </c>
      <c r="B518">
        <f t="shared" si="93"/>
        <v>2.0406489527383129E-8</v>
      </c>
      <c r="C518">
        <f t="shared" si="94"/>
        <v>1.0740257645991122E-9</v>
      </c>
      <c r="D518">
        <f t="shared" si="95"/>
        <v>4.0812605216514419E-8</v>
      </c>
      <c r="E518">
        <f t="shared" si="96"/>
        <v>3.2220469825877281E-9</v>
      </c>
      <c r="F518">
        <f t="shared" si="91"/>
        <v>1.0203151304128604E-9</v>
      </c>
      <c r="G518">
        <f t="shared" si="104"/>
        <v>33.33333331343718</v>
      </c>
      <c r="H518">
        <f t="shared" si="97"/>
        <v>-20.703154305980725</v>
      </c>
      <c r="J518">
        <f t="shared" si="101"/>
        <v>2.0406489527383129E-8</v>
      </c>
      <c r="K518">
        <f t="shared" si="98"/>
        <v>1.0740257645991122E-9</v>
      </c>
      <c r="L518">
        <f t="shared" si="102"/>
        <v>4.0812605216514419E-8</v>
      </c>
      <c r="M518">
        <f t="shared" si="99"/>
        <v>3.2220469825877281E-9</v>
      </c>
      <c r="N518">
        <f t="shared" si="92"/>
        <v>1.0203151304128604E-9</v>
      </c>
      <c r="O518">
        <f t="shared" si="103"/>
        <v>33.33333331343718</v>
      </c>
      <c r="P518">
        <f t="shared" si="100"/>
        <v>-20.703154305980725</v>
      </c>
    </row>
    <row r="519" spans="1:16" x14ac:dyDescent="0.25">
      <c r="A519">
        <v>436</v>
      </c>
      <c r="B519">
        <f t="shared" si="93"/>
        <v>1.9386165051013974E-8</v>
      </c>
      <c r="C519">
        <f t="shared" si="94"/>
        <v>1.0203244763691564E-9</v>
      </c>
      <c r="D519">
        <f t="shared" si="95"/>
        <v>3.8771984301644996E-8</v>
      </c>
      <c r="E519">
        <f t="shared" si="96"/>
        <v>3.0609453912385812E-9</v>
      </c>
      <c r="F519">
        <f t="shared" si="91"/>
        <v>9.6929960754112485E-10</v>
      </c>
      <c r="G519">
        <f t="shared" si="104"/>
        <v>33.333333314431989</v>
      </c>
      <c r="H519">
        <f t="shared" si="97"/>
        <v>-20.754447359319034</v>
      </c>
      <c r="J519">
        <f t="shared" si="101"/>
        <v>1.9386165051013974E-8</v>
      </c>
      <c r="K519">
        <f t="shared" si="98"/>
        <v>1.0203244763691564E-9</v>
      </c>
      <c r="L519">
        <f t="shared" si="102"/>
        <v>3.8771984301644996E-8</v>
      </c>
      <c r="M519">
        <f t="shared" si="99"/>
        <v>3.0609453912385812E-9</v>
      </c>
      <c r="N519">
        <f t="shared" si="92"/>
        <v>9.6929960754112485E-10</v>
      </c>
      <c r="O519">
        <f t="shared" si="103"/>
        <v>33.333333314431989</v>
      </c>
      <c r="P519">
        <f t="shared" si="100"/>
        <v>-20.754447359319034</v>
      </c>
    </row>
    <row r="520" spans="1:16" x14ac:dyDescent="0.25">
      <c r="A520">
        <v>437</v>
      </c>
      <c r="B520">
        <f t="shared" si="93"/>
        <v>1.8416856798463277E-8</v>
      </c>
      <c r="C520">
        <f t="shared" si="94"/>
        <v>9.6930825255069879E-10</v>
      </c>
      <c r="D520">
        <f t="shared" si="95"/>
        <v>3.6833393731572324E-8</v>
      </c>
      <c r="E520">
        <f t="shared" si="96"/>
        <v>2.9078988226233743E-9</v>
      </c>
      <c r="F520">
        <f t="shared" si="91"/>
        <v>9.2083484328930807E-10</v>
      </c>
      <c r="G520">
        <f t="shared" si="104"/>
        <v>33.333333315377054</v>
      </c>
      <c r="H520">
        <f t="shared" si="97"/>
        <v>-20.805740419000799</v>
      </c>
      <c r="J520">
        <f t="shared" si="101"/>
        <v>1.8416856798463277E-8</v>
      </c>
      <c r="K520">
        <f t="shared" si="98"/>
        <v>9.6930825255069879E-10</v>
      </c>
      <c r="L520">
        <f t="shared" si="102"/>
        <v>3.6833393731572324E-8</v>
      </c>
      <c r="M520">
        <f t="shared" si="99"/>
        <v>2.9078988226233743E-9</v>
      </c>
      <c r="N520">
        <f t="shared" si="92"/>
        <v>9.2083484328930807E-10</v>
      </c>
      <c r="O520">
        <f t="shared" si="103"/>
        <v>33.333333315377054</v>
      </c>
      <c r="P520">
        <f t="shared" si="100"/>
        <v>-20.805740419000799</v>
      </c>
    </row>
    <row r="521" spans="1:16" x14ac:dyDescent="0.25">
      <c r="A521">
        <v>438</v>
      </c>
      <c r="B521">
        <f t="shared" si="93"/>
        <v>1.7496013958540114E-8</v>
      </c>
      <c r="C521">
        <f t="shared" si="94"/>
        <v>9.2084283992316385E-10</v>
      </c>
      <c r="D521">
        <f t="shared" si="95"/>
        <v>3.4991732041627567E-8</v>
      </c>
      <c r="E521">
        <f t="shared" si="96"/>
        <v>2.7625045298679241E-9</v>
      </c>
      <c r="F521">
        <f t="shared" si="91"/>
        <v>8.7479330104068922E-10</v>
      </c>
      <c r="G521">
        <f t="shared" si="104"/>
        <v>33.333333316274867</v>
      </c>
      <c r="H521">
        <f t="shared" si="97"/>
        <v>-20.857033484859087</v>
      </c>
      <c r="J521">
        <f t="shared" si="101"/>
        <v>1.7496013958540114E-8</v>
      </c>
      <c r="K521">
        <f t="shared" si="98"/>
        <v>9.2084283992316385E-10</v>
      </c>
      <c r="L521">
        <f t="shared" si="102"/>
        <v>3.4991732041627567E-8</v>
      </c>
      <c r="M521">
        <f t="shared" si="99"/>
        <v>2.7625045298679241E-9</v>
      </c>
      <c r="N521">
        <f t="shared" si="92"/>
        <v>8.7479330104068922E-10</v>
      </c>
      <c r="O521">
        <f t="shared" si="103"/>
        <v>33.333333316274867</v>
      </c>
      <c r="P521">
        <f t="shared" si="100"/>
        <v>-20.857033484859087</v>
      </c>
    </row>
    <row r="522" spans="1:16" x14ac:dyDescent="0.25">
      <c r="A522">
        <v>439</v>
      </c>
      <c r="B522">
        <f t="shared" si="93"/>
        <v>1.6621213260613107E-8</v>
      </c>
      <c r="C522">
        <f t="shared" si="94"/>
        <v>8.748006979270057E-10</v>
      </c>
      <c r="D522">
        <f t="shared" si="95"/>
        <v>3.3242152836432505E-8</v>
      </c>
      <c r="E522">
        <f t="shared" si="96"/>
        <v>2.6243799031220679E-9</v>
      </c>
      <c r="F522">
        <f t="shared" si="91"/>
        <v>8.310538209108126E-10</v>
      </c>
      <c r="G522">
        <f t="shared" si="104"/>
        <v>33.333333317127789</v>
      </c>
      <c r="H522">
        <f t="shared" si="97"/>
        <v>-20.90832655673135</v>
      </c>
      <c r="J522">
        <f t="shared" si="101"/>
        <v>1.6621213260613107E-8</v>
      </c>
      <c r="K522">
        <f t="shared" si="98"/>
        <v>8.748006979270057E-10</v>
      </c>
      <c r="L522">
        <f t="shared" si="102"/>
        <v>3.3242152836432505E-8</v>
      </c>
      <c r="M522">
        <f t="shared" si="99"/>
        <v>2.6243799031220679E-9</v>
      </c>
      <c r="N522">
        <f t="shared" si="92"/>
        <v>8.310538209108126E-10</v>
      </c>
      <c r="O522">
        <f t="shared" si="103"/>
        <v>33.333333317127789</v>
      </c>
      <c r="P522">
        <f t="shared" si="100"/>
        <v>-20.90832655673135</v>
      </c>
    </row>
    <row r="523" spans="1:16" x14ac:dyDescent="0.25">
      <c r="A523">
        <v>440</v>
      </c>
      <c r="B523">
        <f t="shared" si="93"/>
        <v>1.5790152597582452E-8</v>
      </c>
      <c r="C523">
        <f t="shared" si="94"/>
        <v>8.3106066303065542E-10</v>
      </c>
      <c r="D523">
        <f t="shared" si="95"/>
        <v>3.1580052036730722E-8</v>
      </c>
      <c r="E523">
        <f t="shared" si="96"/>
        <v>2.4931614627324377E-9</v>
      </c>
      <c r="F523">
        <f t="shared" si="91"/>
        <v>7.895013009182681E-10</v>
      </c>
      <c r="G523">
        <f t="shared" si="104"/>
        <v>33.333333317938063</v>
      </c>
      <c r="H523">
        <f t="shared" si="97"/>
        <v>-20.95961963445933</v>
      </c>
      <c r="J523">
        <f t="shared" si="101"/>
        <v>1.5790152597582452E-8</v>
      </c>
      <c r="K523">
        <f t="shared" si="98"/>
        <v>8.3106066303065542E-10</v>
      </c>
      <c r="L523">
        <f t="shared" si="102"/>
        <v>3.1580052036730722E-8</v>
      </c>
      <c r="M523">
        <f t="shared" si="99"/>
        <v>2.4931614627324377E-9</v>
      </c>
      <c r="N523">
        <f t="shared" si="92"/>
        <v>7.895013009182681E-10</v>
      </c>
      <c r="O523">
        <f t="shared" si="103"/>
        <v>33.333333317938063</v>
      </c>
      <c r="P523">
        <f t="shared" si="100"/>
        <v>-20.95961963445933</v>
      </c>
    </row>
    <row r="524" spans="1:16" x14ac:dyDescent="0.25">
      <c r="A524">
        <v>441</v>
      </c>
      <c r="B524">
        <f t="shared" si="93"/>
        <v>1.5000644967703331E-8</v>
      </c>
      <c r="C524">
        <f t="shared" si="94"/>
        <v>7.8950762987912263E-10</v>
      </c>
      <c r="D524">
        <f t="shared" si="95"/>
        <v>3.0001055763855046E-8</v>
      </c>
      <c r="E524">
        <f t="shared" si="96"/>
        <v>2.3685039027548045E-9</v>
      </c>
      <c r="F524">
        <f t="shared" si="91"/>
        <v>7.5002639409637612E-10</v>
      </c>
      <c r="G524">
        <f t="shared" si="104"/>
        <v>33.33333331870783</v>
      </c>
      <c r="H524">
        <f t="shared" si="97"/>
        <v>-21.010912717888917</v>
      </c>
      <c r="J524">
        <f t="shared" si="101"/>
        <v>1.5000644967703331E-8</v>
      </c>
      <c r="K524">
        <f t="shared" si="98"/>
        <v>7.8950762987912263E-10</v>
      </c>
      <c r="L524">
        <f t="shared" si="102"/>
        <v>3.0001055763855046E-8</v>
      </c>
      <c r="M524">
        <f t="shared" si="99"/>
        <v>2.3685039027548045E-9</v>
      </c>
      <c r="N524">
        <f t="shared" si="92"/>
        <v>7.5002639409637612E-10</v>
      </c>
      <c r="O524">
        <f t="shared" si="103"/>
        <v>33.33333331870783</v>
      </c>
      <c r="P524">
        <f t="shared" si="100"/>
        <v>-21.010912717888917</v>
      </c>
    </row>
    <row r="525" spans="1:16" x14ac:dyDescent="0.25">
      <c r="A525">
        <v>442</v>
      </c>
      <c r="B525">
        <f t="shared" si="93"/>
        <v>1.4250612719318165E-8</v>
      </c>
      <c r="C525">
        <f t="shared" si="94"/>
        <v>7.5003224838516657E-10</v>
      </c>
      <c r="D525">
        <f t="shared" si="95"/>
        <v>2.8501008829951083E-8</v>
      </c>
      <c r="E525">
        <f t="shared" si="96"/>
        <v>2.2500791822891283E-9</v>
      </c>
      <c r="F525">
        <f t="shared" si="91"/>
        <v>7.1252522074877705E-10</v>
      </c>
      <c r="G525">
        <f t="shared" si="104"/>
        <v>33.333333319439106</v>
      </c>
      <c r="H525">
        <f t="shared" si="97"/>
        <v>-21.062205806870079</v>
      </c>
      <c r="J525">
        <f t="shared" si="101"/>
        <v>1.4250612719318165E-8</v>
      </c>
      <c r="K525">
        <f t="shared" si="98"/>
        <v>7.5003224838516657E-10</v>
      </c>
      <c r="L525">
        <f t="shared" si="102"/>
        <v>2.8501008829951083E-8</v>
      </c>
      <c r="M525">
        <f t="shared" si="99"/>
        <v>2.2500791822891283E-9</v>
      </c>
      <c r="N525">
        <f t="shared" si="92"/>
        <v>7.1252522074877705E-10</v>
      </c>
      <c r="O525">
        <f t="shared" si="103"/>
        <v>33.333333319439106</v>
      </c>
      <c r="P525">
        <f t="shared" si="100"/>
        <v>-21.062205806870079</v>
      </c>
    </row>
    <row r="526" spans="1:16" x14ac:dyDescent="0.25">
      <c r="A526">
        <v>443</v>
      </c>
      <c r="B526">
        <f t="shared" si="93"/>
        <v>1.3538082083352257E-8</v>
      </c>
      <c r="C526">
        <f t="shared" si="94"/>
        <v>7.1253063596590827E-10</v>
      </c>
      <c r="D526">
        <f t="shared" si="95"/>
        <v>2.7075963803670662E-8</v>
      </c>
      <c r="E526">
        <f t="shared" si="96"/>
        <v>2.137575662246331E-9</v>
      </c>
      <c r="F526">
        <f t="shared" si="91"/>
        <v>6.768990950917666E-10</v>
      </c>
      <c r="G526">
        <f t="shared" si="104"/>
        <v>33.333333320133818</v>
      </c>
      <c r="H526">
        <f t="shared" si="97"/>
        <v>-21.113498901256708</v>
      </c>
      <c r="J526">
        <f t="shared" si="101"/>
        <v>1.3538082083352257E-8</v>
      </c>
      <c r="K526">
        <f t="shared" si="98"/>
        <v>7.1253063596590827E-10</v>
      </c>
      <c r="L526">
        <f t="shared" si="102"/>
        <v>2.7075963803670662E-8</v>
      </c>
      <c r="M526">
        <f t="shared" si="99"/>
        <v>2.137575662246331E-9</v>
      </c>
      <c r="N526">
        <f t="shared" si="92"/>
        <v>6.768990950917666E-10</v>
      </c>
      <c r="O526">
        <f t="shared" si="103"/>
        <v>33.333333320133818</v>
      </c>
      <c r="P526">
        <f t="shared" si="100"/>
        <v>-21.113498901256708</v>
      </c>
    </row>
    <row r="527" spans="1:16" x14ac:dyDescent="0.25">
      <c r="A527">
        <v>444</v>
      </c>
      <c r="B527">
        <f t="shared" si="93"/>
        <v>1.2861177979184644E-8</v>
      </c>
      <c r="C527">
        <f t="shared" si="94"/>
        <v>6.769041041676129E-10</v>
      </c>
      <c r="D527">
        <f t="shared" si="95"/>
        <v>2.5722170622562974E-8</v>
      </c>
      <c r="E527">
        <f t="shared" si="96"/>
        <v>2.0306972852752996E-9</v>
      </c>
      <c r="F527">
        <f t="shared" si="91"/>
        <v>6.4305426556407436E-10</v>
      </c>
      <c r="G527">
        <f t="shared" si="104"/>
        <v>33.333333320793791</v>
      </c>
      <c r="H527">
        <f t="shared" si="97"/>
        <v>-21.164792000906559</v>
      </c>
      <c r="J527">
        <f t="shared" si="101"/>
        <v>1.2861177979184644E-8</v>
      </c>
      <c r="K527">
        <f t="shared" si="98"/>
        <v>6.769041041676129E-10</v>
      </c>
      <c r="L527">
        <f t="shared" si="102"/>
        <v>2.5722170622562974E-8</v>
      </c>
      <c r="M527">
        <f t="shared" si="99"/>
        <v>2.0306972852752996E-9</v>
      </c>
      <c r="N527">
        <f t="shared" si="92"/>
        <v>6.4305426556407436E-10</v>
      </c>
      <c r="O527">
        <f t="shared" si="103"/>
        <v>33.333333320793791</v>
      </c>
      <c r="P527">
        <f t="shared" si="100"/>
        <v>-21.164792000906559</v>
      </c>
    </row>
    <row r="528" spans="1:16" x14ac:dyDescent="0.25">
      <c r="A528">
        <v>445</v>
      </c>
      <c r="B528">
        <f t="shared" si="93"/>
        <v>1.2218119080225413E-8</v>
      </c>
      <c r="C528">
        <f t="shared" si="94"/>
        <v>6.4305889895923227E-10</v>
      </c>
      <c r="D528">
        <f t="shared" si="95"/>
        <v>2.4436066724829984E-8</v>
      </c>
      <c r="E528">
        <f t="shared" si="96"/>
        <v>1.9291627966922231E-9</v>
      </c>
      <c r="F528">
        <f t="shared" si="91"/>
        <v>6.1090166812074959E-10</v>
      </c>
      <c r="G528">
        <f t="shared" si="104"/>
        <v>33.333333321420767</v>
      </c>
      <c r="H528">
        <f t="shared" si="97"/>
        <v>-21.216085105681124</v>
      </c>
      <c r="J528">
        <f t="shared" si="101"/>
        <v>1.2218119080225413E-8</v>
      </c>
      <c r="K528">
        <f t="shared" si="98"/>
        <v>6.4305889895923227E-10</v>
      </c>
      <c r="L528">
        <f t="shared" si="102"/>
        <v>2.4436066724829984E-8</v>
      </c>
      <c r="M528">
        <f t="shared" si="99"/>
        <v>1.9291627966922231E-9</v>
      </c>
      <c r="N528">
        <f t="shared" si="92"/>
        <v>6.1090166812074959E-10</v>
      </c>
      <c r="O528">
        <f t="shared" si="103"/>
        <v>33.333333321420767</v>
      </c>
      <c r="P528">
        <f t="shared" si="100"/>
        <v>-21.216085105681124</v>
      </c>
    </row>
    <row r="529" spans="1:16" x14ac:dyDescent="0.25">
      <c r="A529">
        <v>446</v>
      </c>
      <c r="B529">
        <f t="shared" si="93"/>
        <v>1.1607213126214142E-8</v>
      </c>
      <c r="C529">
        <f t="shared" si="94"/>
        <v>6.1090595401127069E-10</v>
      </c>
      <c r="D529">
        <f t="shared" si="95"/>
        <v>2.3214267674479006E-8</v>
      </c>
      <c r="E529">
        <f t="shared" si="96"/>
        <v>1.8327050043622487E-9</v>
      </c>
      <c r="F529">
        <f t="shared" si="91"/>
        <v>5.8035669186197517E-10</v>
      </c>
      <c r="G529">
        <f t="shared" si="104"/>
        <v>33.333333322016394</v>
      </c>
      <c r="H529">
        <f t="shared" si="97"/>
        <v>-21.267378215445536</v>
      </c>
      <c r="J529">
        <f t="shared" si="101"/>
        <v>1.1607213126214142E-8</v>
      </c>
      <c r="K529">
        <f t="shared" si="98"/>
        <v>6.1090595401127069E-10</v>
      </c>
      <c r="L529">
        <f t="shared" si="102"/>
        <v>2.3214267674479006E-8</v>
      </c>
      <c r="M529">
        <f t="shared" si="99"/>
        <v>1.8327050043622487E-9</v>
      </c>
      <c r="N529">
        <f t="shared" si="92"/>
        <v>5.8035669186197517E-10</v>
      </c>
      <c r="O529">
        <f t="shared" si="103"/>
        <v>33.333333322016394</v>
      </c>
      <c r="P529">
        <f t="shared" si="100"/>
        <v>-21.267378215445536</v>
      </c>
    </row>
    <row r="530" spans="1:16" x14ac:dyDescent="0.25">
      <c r="A530">
        <v>447</v>
      </c>
      <c r="B530">
        <f t="shared" si="93"/>
        <v>1.1026852469903435E-8</v>
      </c>
      <c r="C530">
        <f t="shared" si="94"/>
        <v>5.8036065631070715E-10</v>
      </c>
      <c r="D530">
        <f t="shared" si="95"/>
        <v>2.2053558255203786E-8</v>
      </c>
      <c r="E530">
        <f t="shared" si="96"/>
        <v>1.7410700755859256E-9</v>
      </c>
      <c r="F530">
        <f t="shared" si="91"/>
        <v>5.5133895638009468E-10</v>
      </c>
      <c r="G530">
        <f t="shared" si="104"/>
        <v>33.333333322582241</v>
      </c>
      <c r="H530">
        <f t="shared" si="97"/>
        <v>-21.318671330068486</v>
      </c>
      <c r="J530">
        <f t="shared" si="101"/>
        <v>1.1026852469903435E-8</v>
      </c>
      <c r="K530">
        <f t="shared" si="98"/>
        <v>5.8036065631070715E-10</v>
      </c>
      <c r="L530">
        <f t="shared" si="102"/>
        <v>2.2053558255203786E-8</v>
      </c>
      <c r="M530">
        <f t="shared" si="99"/>
        <v>1.7410700755859256E-9</v>
      </c>
      <c r="N530">
        <f t="shared" si="92"/>
        <v>5.5133895638009468E-10</v>
      </c>
      <c r="O530">
        <f t="shared" si="103"/>
        <v>33.333333322582241</v>
      </c>
      <c r="P530">
        <f t="shared" si="100"/>
        <v>-21.318671330068486</v>
      </c>
    </row>
    <row r="531" spans="1:16" x14ac:dyDescent="0.25">
      <c r="A531">
        <v>448</v>
      </c>
      <c r="B531">
        <f t="shared" si="93"/>
        <v>1.0475509846408263E-8</v>
      </c>
      <c r="C531">
        <f t="shared" si="94"/>
        <v>5.5134262349517172E-10</v>
      </c>
      <c r="D531">
        <f t="shared" si="95"/>
        <v>2.0950884009558674E-8</v>
      </c>
      <c r="E531">
        <f t="shared" si="96"/>
        <v>1.6540168691402841E-9</v>
      </c>
      <c r="F531">
        <f t="shared" ref="F531:F583" si="105">D531/D$7</f>
        <v>5.2377210023896688E-10</v>
      </c>
      <c r="G531">
        <f t="shared" si="104"/>
        <v>33.333333323119795</v>
      </c>
      <c r="H531">
        <f t="shared" si="97"/>
        <v>-21.369964449422113</v>
      </c>
      <c r="J531">
        <f t="shared" si="101"/>
        <v>1.0475509846408263E-8</v>
      </c>
      <c r="K531">
        <f t="shared" si="98"/>
        <v>5.5134262349517172E-10</v>
      </c>
      <c r="L531">
        <f t="shared" si="102"/>
        <v>2.0950884009558674E-8</v>
      </c>
      <c r="M531">
        <f t="shared" si="99"/>
        <v>1.6540168691402841E-9</v>
      </c>
      <c r="N531">
        <f t="shared" ref="N531:N583" si="106">L531/E$7</f>
        <v>5.2377210023896688E-10</v>
      </c>
      <c r="O531">
        <f t="shared" si="103"/>
        <v>33.333333323119795</v>
      </c>
      <c r="P531">
        <f t="shared" si="100"/>
        <v>-21.369964449422113</v>
      </c>
    </row>
    <row r="532" spans="1:16" x14ac:dyDescent="0.25">
      <c r="A532">
        <v>449</v>
      </c>
      <c r="B532">
        <f t="shared" ref="B532:B583" si="107">B531-C532</f>
        <v>9.9517343540878497E-9</v>
      </c>
      <c r="C532">
        <f t="shared" ref="C532:C583" si="108">D$5*B531*D$6</f>
        <v>5.2377549232041315E-10</v>
      </c>
      <c r="D532">
        <f t="shared" ref="D532:D583" si="109">D531+C532-E532</f>
        <v>1.9903343201162185E-8</v>
      </c>
      <c r="E532">
        <f t="shared" ref="E532:E583" si="110">D$8*F531</f>
        <v>1.5713163007169007E-9</v>
      </c>
      <c r="F532">
        <f t="shared" si="105"/>
        <v>4.9758358002905459E-10</v>
      </c>
      <c r="G532">
        <f t="shared" si="104"/>
        <v>33.333333323630477</v>
      </c>
      <c r="H532">
        <f t="shared" ref="H532:H563" si="111">LN(F532)</f>
        <v>-21.421257573381929</v>
      </c>
      <c r="J532">
        <f t="shared" si="101"/>
        <v>9.9517343540878497E-9</v>
      </c>
      <c r="K532">
        <f t="shared" ref="K532:K583" si="112">E$5*J531*E$6</f>
        <v>5.2377549232041315E-10</v>
      </c>
      <c r="L532">
        <f t="shared" si="102"/>
        <v>1.9903343201162185E-8</v>
      </c>
      <c r="M532">
        <f t="shared" ref="M532:M583" si="113">E$8*N531</f>
        <v>1.5713163007169007E-9</v>
      </c>
      <c r="N532">
        <f t="shared" si="106"/>
        <v>4.9758358002905459E-10</v>
      </c>
      <c r="O532">
        <f t="shared" si="103"/>
        <v>33.333333323630477</v>
      </c>
      <c r="P532">
        <f t="shared" ref="P532:P583" si="114">LN(N532)</f>
        <v>-21.421257573381929</v>
      </c>
    </row>
    <row r="533" spans="1:16" x14ac:dyDescent="0.25">
      <c r="A533">
        <v>450</v>
      </c>
      <c r="B533">
        <f t="shared" si="107"/>
        <v>9.4541476363834571E-9</v>
      </c>
      <c r="C533">
        <f t="shared" si="108"/>
        <v>4.9758671770439255E-10</v>
      </c>
      <c r="D533">
        <f t="shared" si="109"/>
        <v>1.8908179178779413E-8</v>
      </c>
      <c r="E533">
        <f t="shared" si="110"/>
        <v>1.4927507400871638E-9</v>
      </c>
      <c r="F533">
        <f t="shared" si="105"/>
        <v>4.7270447946948537E-10</v>
      </c>
      <c r="G533">
        <f t="shared" si="104"/>
        <v>33.333333324115621</v>
      </c>
      <c r="H533">
        <f t="shared" si="111"/>
        <v>-21.472550701826712</v>
      </c>
      <c r="J533">
        <f t="shared" ref="J533:J583" si="115">J532-K533</f>
        <v>9.4541476363834571E-9</v>
      </c>
      <c r="K533">
        <f t="shared" si="112"/>
        <v>4.9758671770439255E-10</v>
      </c>
      <c r="L533">
        <f t="shared" ref="L533:L583" si="116">L532+K533-M533</f>
        <v>1.8908179178779413E-8</v>
      </c>
      <c r="M533">
        <f t="shared" si="113"/>
        <v>1.4927507400871638E-9</v>
      </c>
      <c r="N533">
        <f t="shared" si="106"/>
        <v>4.7270447946948537E-10</v>
      </c>
      <c r="O533">
        <f t="shared" ref="O533:O583" si="117">O532+(N532+N533)/2</f>
        <v>33.333333324115621</v>
      </c>
      <c r="P533">
        <f t="shared" si="114"/>
        <v>-21.472550701826712</v>
      </c>
    </row>
    <row r="534" spans="1:16" x14ac:dyDescent="0.25">
      <c r="A534">
        <v>451</v>
      </c>
      <c r="B534">
        <f t="shared" si="107"/>
        <v>8.981440254564285E-9</v>
      </c>
      <c r="C534">
        <f t="shared" si="108"/>
        <v>4.7270738181917285E-10</v>
      </c>
      <c r="D534">
        <f t="shared" si="109"/>
        <v>1.7962773122190128E-8</v>
      </c>
      <c r="E534">
        <f t="shared" si="110"/>
        <v>1.4181134384084561E-9</v>
      </c>
      <c r="F534">
        <f t="shared" si="105"/>
        <v>4.4906932805475321E-10</v>
      </c>
      <c r="G534">
        <f t="shared" si="104"/>
        <v>33.333333324576508</v>
      </c>
      <c r="H534">
        <f t="shared" si="111"/>
        <v>-21.523843834638434</v>
      </c>
      <c r="J534">
        <f t="shared" si="115"/>
        <v>8.981440254564285E-9</v>
      </c>
      <c r="K534">
        <f t="shared" si="112"/>
        <v>4.7270738181917285E-10</v>
      </c>
      <c r="L534">
        <f t="shared" si="116"/>
        <v>1.7962773122190128E-8</v>
      </c>
      <c r="M534">
        <f t="shared" si="113"/>
        <v>1.4181134384084561E-9</v>
      </c>
      <c r="N534">
        <f t="shared" si="106"/>
        <v>4.4906932805475321E-10</v>
      </c>
      <c r="O534">
        <f t="shared" si="117"/>
        <v>33.333333324576508</v>
      </c>
      <c r="P534">
        <f t="shared" si="114"/>
        <v>-21.523843834638434</v>
      </c>
    </row>
    <row r="535" spans="1:16" x14ac:dyDescent="0.25">
      <c r="A535">
        <v>452</v>
      </c>
      <c r="B535">
        <f t="shared" si="107"/>
        <v>8.5323682418360705E-9</v>
      </c>
      <c r="C535">
        <f t="shared" si="108"/>
        <v>4.4907201272821427E-10</v>
      </c>
      <c r="D535">
        <f t="shared" si="109"/>
        <v>1.7064637150754085E-8</v>
      </c>
      <c r="E535">
        <f t="shared" si="110"/>
        <v>1.3472079841642597E-9</v>
      </c>
      <c r="F535">
        <f t="shared" si="105"/>
        <v>4.2661592876885212E-10</v>
      </c>
      <c r="G535">
        <f t="shared" ref="G535:G583" si="118">G534+(F534+F535)/2</f>
        <v>33.333333325014351</v>
      </c>
      <c r="H535">
        <f t="shared" si="111"/>
        <v>-21.575136971702179</v>
      </c>
      <c r="J535">
        <f t="shared" si="115"/>
        <v>8.5323682418360705E-9</v>
      </c>
      <c r="K535">
        <f t="shared" si="112"/>
        <v>4.4907201272821427E-10</v>
      </c>
      <c r="L535">
        <f t="shared" si="116"/>
        <v>1.7064637150754085E-8</v>
      </c>
      <c r="M535">
        <f t="shared" si="113"/>
        <v>1.3472079841642597E-9</v>
      </c>
      <c r="N535">
        <f t="shared" si="106"/>
        <v>4.2661592876885212E-10</v>
      </c>
      <c r="O535">
        <f t="shared" si="117"/>
        <v>33.333333325014351</v>
      </c>
      <c r="P535">
        <f t="shared" si="114"/>
        <v>-21.575136971702179</v>
      </c>
    </row>
    <row r="536" spans="1:16" x14ac:dyDescent="0.25">
      <c r="A536">
        <v>453</v>
      </c>
      <c r="B536">
        <f t="shared" si="107"/>
        <v>8.1057498297442663E-9</v>
      </c>
      <c r="C536">
        <f t="shared" si="108"/>
        <v>4.2661841209180356E-10</v>
      </c>
      <c r="D536">
        <f t="shared" si="109"/>
        <v>1.6211407776539331E-8</v>
      </c>
      <c r="E536">
        <f t="shared" si="110"/>
        <v>1.2798477863065564E-9</v>
      </c>
      <c r="F536">
        <f t="shared" si="105"/>
        <v>4.052851944134833E-10</v>
      </c>
      <c r="G536">
        <f t="shared" si="118"/>
        <v>33.333333325430303</v>
      </c>
      <c r="H536">
        <f t="shared" si="111"/>
        <v>-21.626430112906046</v>
      </c>
      <c r="J536">
        <f t="shared" si="115"/>
        <v>8.1057498297442663E-9</v>
      </c>
      <c r="K536">
        <f t="shared" si="112"/>
        <v>4.2661841209180356E-10</v>
      </c>
      <c r="L536">
        <f t="shared" si="116"/>
        <v>1.6211407776539331E-8</v>
      </c>
      <c r="M536">
        <f t="shared" si="113"/>
        <v>1.2798477863065564E-9</v>
      </c>
      <c r="N536">
        <f t="shared" si="106"/>
        <v>4.052851944134833E-10</v>
      </c>
      <c r="O536">
        <f t="shared" si="117"/>
        <v>33.333333325430303</v>
      </c>
      <c r="P536">
        <f t="shared" si="114"/>
        <v>-21.626430112906046</v>
      </c>
    </row>
    <row r="537" spans="1:16" x14ac:dyDescent="0.25">
      <c r="A537">
        <v>454</v>
      </c>
      <c r="B537">
        <f t="shared" si="107"/>
        <v>7.7004623382570533E-9</v>
      </c>
      <c r="C537">
        <f t="shared" si="108"/>
        <v>4.0528749148721334E-10</v>
      </c>
      <c r="D537">
        <f t="shared" si="109"/>
        <v>1.5400839684786094E-8</v>
      </c>
      <c r="E537">
        <f t="shared" si="110"/>
        <v>1.21585558324045E-9</v>
      </c>
      <c r="F537">
        <f t="shared" si="105"/>
        <v>3.8502099211965233E-10</v>
      </c>
      <c r="G537">
        <f t="shared" si="118"/>
        <v>33.333333325825457</v>
      </c>
      <c r="H537">
        <f t="shared" si="111"/>
        <v>-21.677723258141086</v>
      </c>
      <c r="J537">
        <f t="shared" si="115"/>
        <v>7.7004623382570533E-9</v>
      </c>
      <c r="K537">
        <f t="shared" si="112"/>
        <v>4.0528749148721334E-10</v>
      </c>
      <c r="L537">
        <f t="shared" si="116"/>
        <v>1.5400839684786094E-8</v>
      </c>
      <c r="M537">
        <f t="shared" si="113"/>
        <v>1.21585558324045E-9</v>
      </c>
      <c r="N537">
        <f t="shared" si="106"/>
        <v>3.8502099211965233E-10</v>
      </c>
      <c r="O537">
        <f t="shared" si="117"/>
        <v>33.333333325825457</v>
      </c>
      <c r="P537">
        <f t="shared" si="114"/>
        <v>-21.677723258141086</v>
      </c>
    </row>
    <row r="538" spans="1:16" x14ac:dyDescent="0.25">
      <c r="A538">
        <v>455</v>
      </c>
      <c r="B538">
        <f t="shared" si="107"/>
        <v>7.3154392213442003E-9</v>
      </c>
      <c r="C538">
        <f t="shared" si="108"/>
        <v>3.8502311691285269E-10</v>
      </c>
      <c r="D538">
        <f t="shared" si="109"/>
        <v>1.4630799825339989E-8</v>
      </c>
      <c r="E538">
        <f t="shared" si="110"/>
        <v>1.1550629763589569E-9</v>
      </c>
      <c r="F538">
        <f t="shared" si="105"/>
        <v>3.6576999563349973E-10</v>
      </c>
      <c r="G538">
        <f t="shared" si="118"/>
        <v>33.333333326200851</v>
      </c>
      <c r="H538">
        <f t="shared" si="111"/>
        <v>-21.729016407301213</v>
      </c>
      <c r="J538">
        <f t="shared" si="115"/>
        <v>7.3154392213442003E-9</v>
      </c>
      <c r="K538">
        <f t="shared" si="112"/>
        <v>3.8502311691285269E-10</v>
      </c>
      <c r="L538">
        <f t="shared" si="116"/>
        <v>1.4630799825339989E-8</v>
      </c>
      <c r="M538">
        <f t="shared" si="113"/>
        <v>1.1550629763589569E-9</v>
      </c>
      <c r="N538">
        <f t="shared" si="106"/>
        <v>3.6576999563349973E-10</v>
      </c>
      <c r="O538">
        <f t="shared" si="117"/>
        <v>33.333333326200851</v>
      </c>
      <c r="P538">
        <f t="shared" si="114"/>
        <v>-21.729016407301213</v>
      </c>
    </row>
    <row r="539" spans="1:16" x14ac:dyDescent="0.25">
      <c r="A539">
        <v>456</v>
      </c>
      <c r="B539">
        <f t="shared" si="107"/>
        <v>6.9496672602769904E-9</v>
      </c>
      <c r="C539">
        <f t="shared" si="108"/>
        <v>3.6577196106721004E-10</v>
      </c>
      <c r="D539">
        <f t="shared" si="109"/>
        <v>1.3899261799506701E-8</v>
      </c>
      <c r="E539">
        <f t="shared" si="110"/>
        <v>1.0973099869004992E-9</v>
      </c>
      <c r="F539">
        <f t="shared" si="105"/>
        <v>3.4748154498766754E-10</v>
      </c>
      <c r="G539">
        <f t="shared" si="118"/>
        <v>33.333333326557479</v>
      </c>
      <c r="H539">
        <f t="shared" si="111"/>
        <v>-21.780309560283136</v>
      </c>
      <c r="J539">
        <f t="shared" si="115"/>
        <v>6.9496672602769904E-9</v>
      </c>
      <c r="K539">
        <f t="shared" si="112"/>
        <v>3.6577196106721004E-10</v>
      </c>
      <c r="L539">
        <f t="shared" si="116"/>
        <v>1.3899261799506701E-8</v>
      </c>
      <c r="M539">
        <f t="shared" si="113"/>
        <v>1.0973099869004992E-9</v>
      </c>
      <c r="N539">
        <f t="shared" si="106"/>
        <v>3.4748154498766754E-10</v>
      </c>
      <c r="O539">
        <f t="shared" si="117"/>
        <v>33.333333326557479</v>
      </c>
      <c r="P539">
        <f t="shared" si="114"/>
        <v>-21.780309560283136</v>
      </c>
    </row>
    <row r="540" spans="1:16" x14ac:dyDescent="0.25">
      <c r="A540">
        <v>457</v>
      </c>
      <c r="B540">
        <f t="shared" si="107"/>
        <v>6.6021838972631406E-9</v>
      </c>
      <c r="C540">
        <f t="shared" si="108"/>
        <v>3.4748336301384952E-10</v>
      </c>
      <c r="D540">
        <f t="shared" si="109"/>
        <v>1.3204300527557547E-8</v>
      </c>
      <c r="E540">
        <f t="shared" si="110"/>
        <v>1.0424446349630027E-9</v>
      </c>
      <c r="F540">
        <f t="shared" si="105"/>
        <v>3.3010751318893867E-10</v>
      </c>
      <c r="G540">
        <f t="shared" si="118"/>
        <v>33.333333326896273</v>
      </c>
      <c r="H540">
        <f t="shared" si="111"/>
        <v>-21.831602716986279</v>
      </c>
      <c r="J540">
        <f t="shared" si="115"/>
        <v>6.6021838972631406E-9</v>
      </c>
      <c r="K540">
        <f t="shared" si="112"/>
        <v>3.4748336301384952E-10</v>
      </c>
      <c r="L540">
        <f t="shared" si="116"/>
        <v>1.3204300527557547E-8</v>
      </c>
      <c r="M540">
        <f t="shared" si="113"/>
        <v>1.0424446349630027E-9</v>
      </c>
      <c r="N540">
        <f t="shared" si="106"/>
        <v>3.3010751318893867E-10</v>
      </c>
      <c r="O540">
        <f t="shared" si="117"/>
        <v>33.333333326896273</v>
      </c>
      <c r="P540">
        <f t="shared" si="114"/>
        <v>-21.831602716986279</v>
      </c>
    </row>
    <row r="541" spans="1:16" x14ac:dyDescent="0.25">
      <c r="A541">
        <v>458</v>
      </c>
      <c r="B541">
        <f t="shared" si="107"/>
        <v>6.272074702399984E-9</v>
      </c>
      <c r="C541">
        <f t="shared" si="108"/>
        <v>3.3010919486315707E-10</v>
      </c>
      <c r="D541">
        <f t="shared" si="109"/>
        <v>1.2544087182853889E-8</v>
      </c>
      <c r="E541">
        <f t="shared" si="110"/>
        <v>9.9032253956681595E-10</v>
      </c>
      <c r="F541">
        <f t="shared" si="105"/>
        <v>3.1360217957134723E-10</v>
      </c>
      <c r="G541">
        <f t="shared" si="118"/>
        <v>33.333333327218128</v>
      </c>
      <c r="H541">
        <f t="shared" si="111"/>
        <v>-21.882895877312713</v>
      </c>
      <c r="J541">
        <f t="shared" si="115"/>
        <v>6.272074702399984E-9</v>
      </c>
      <c r="K541">
        <f t="shared" si="112"/>
        <v>3.3010919486315707E-10</v>
      </c>
      <c r="L541">
        <f t="shared" si="116"/>
        <v>1.2544087182853889E-8</v>
      </c>
      <c r="M541">
        <f t="shared" si="113"/>
        <v>9.9032253956681595E-10</v>
      </c>
      <c r="N541">
        <f t="shared" si="106"/>
        <v>3.1360217957134723E-10</v>
      </c>
      <c r="O541">
        <f t="shared" si="117"/>
        <v>33.333333327218128</v>
      </c>
      <c r="P541">
        <f t="shared" si="114"/>
        <v>-21.882895877312713</v>
      </c>
    </row>
    <row r="542" spans="1:16" x14ac:dyDescent="0.25">
      <c r="A542">
        <v>459</v>
      </c>
      <c r="B542">
        <f t="shared" si="107"/>
        <v>5.9584709672799849E-9</v>
      </c>
      <c r="C542">
        <f t="shared" si="108"/>
        <v>3.1360373511999922E-10</v>
      </c>
      <c r="D542">
        <f t="shared" si="109"/>
        <v>1.1916884379259845E-8</v>
      </c>
      <c r="E542">
        <f t="shared" si="110"/>
        <v>9.4080653871404173E-10</v>
      </c>
      <c r="F542">
        <f t="shared" si="105"/>
        <v>2.9792210948149613E-10</v>
      </c>
      <c r="G542">
        <f t="shared" si="118"/>
        <v>33.333333327523889</v>
      </c>
      <c r="H542">
        <f t="shared" si="111"/>
        <v>-21.934189041167087</v>
      </c>
      <c r="J542">
        <f t="shared" si="115"/>
        <v>5.9584709672799849E-9</v>
      </c>
      <c r="K542">
        <f t="shared" si="112"/>
        <v>3.1360373511999922E-10</v>
      </c>
      <c r="L542">
        <f t="shared" si="116"/>
        <v>1.1916884379259845E-8</v>
      </c>
      <c r="M542">
        <f t="shared" si="113"/>
        <v>9.4080653871404173E-10</v>
      </c>
      <c r="N542">
        <f t="shared" si="106"/>
        <v>2.9792210948149613E-10</v>
      </c>
      <c r="O542">
        <f t="shared" si="117"/>
        <v>33.333333327523889</v>
      </c>
      <c r="P542">
        <f t="shared" si="114"/>
        <v>-21.934189041167087</v>
      </c>
    </row>
    <row r="543" spans="1:16" x14ac:dyDescent="0.25">
      <c r="A543">
        <v>460</v>
      </c>
      <c r="B543">
        <f t="shared" si="107"/>
        <v>5.660547418915986E-9</v>
      </c>
      <c r="C543">
        <f t="shared" si="108"/>
        <v>2.9792354836399927E-10</v>
      </c>
      <c r="D543">
        <f t="shared" si="109"/>
        <v>1.1321041599179357E-8</v>
      </c>
      <c r="E543">
        <f t="shared" si="110"/>
        <v>8.937663284444884E-10</v>
      </c>
      <c r="F543">
        <f t="shared" si="105"/>
        <v>2.830260399794839E-10</v>
      </c>
      <c r="G543">
        <f t="shared" si="118"/>
        <v>33.333333327814366</v>
      </c>
      <c r="H543">
        <f t="shared" si="111"/>
        <v>-21.985482208456563</v>
      </c>
      <c r="J543">
        <f t="shared" si="115"/>
        <v>5.660547418915986E-9</v>
      </c>
      <c r="K543">
        <f t="shared" si="112"/>
        <v>2.9792354836399927E-10</v>
      </c>
      <c r="L543">
        <f t="shared" si="116"/>
        <v>1.1321041599179357E-8</v>
      </c>
      <c r="M543">
        <f t="shared" si="113"/>
        <v>8.937663284444884E-10</v>
      </c>
      <c r="N543">
        <f t="shared" si="106"/>
        <v>2.830260399794839E-10</v>
      </c>
      <c r="O543">
        <f t="shared" si="117"/>
        <v>33.333333327814366</v>
      </c>
      <c r="P543">
        <f t="shared" si="114"/>
        <v>-21.985482208456563</v>
      </c>
    </row>
    <row r="544" spans="1:16" x14ac:dyDescent="0.25">
      <c r="A544">
        <v>461</v>
      </c>
      <c r="B544">
        <f t="shared" si="107"/>
        <v>5.3775200479701867E-9</v>
      </c>
      <c r="C544">
        <f t="shared" si="108"/>
        <v>2.8302737094579932E-10</v>
      </c>
      <c r="D544">
        <f t="shared" si="109"/>
        <v>1.0754990850186704E-8</v>
      </c>
      <c r="E544">
        <f t="shared" si="110"/>
        <v>8.4907811993845169E-10</v>
      </c>
      <c r="F544">
        <f t="shared" si="105"/>
        <v>2.6887477125466758E-10</v>
      </c>
      <c r="G544">
        <f t="shared" si="118"/>
        <v>33.333333328090319</v>
      </c>
      <c r="H544">
        <f t="shared" si="111"/>
        <v>-22.036775379090741</v>
      </c>
      <c r="J544">
        <f t="shared" si="115"/>
        <v>5.3775200479701867E-9</v>
      </c>
      <c r="K544">
        <f t="shared" si="112"/>
        <v>2.8302737094579932E-10</v>
      </c>
      <c r="L544">
        <f t="shared" si="116"/>
        <v>1.0754990850186704E-8</v>
      </c>
      <c r="M544">
        <f t="shared" si="113"/>
        <v>8.4907811993845169E-10</v>
      </c>
      <c r="N544">
        <f t="shared" si="106"/>
        <v>2.6887477125466758E-10</v>
      </c>
      <c r="O544">
        <f t="shared" si="117"/>
        <v>33.333333328090319</v>
      </c>
      <c r="P544">
        <f t="shared" si="114"/>
        <v>-22.036775379090741</v>
      </c>
    </row>
    <row r="545" spans="1:16" x14ac:dyDescent="0.25">
      <c r="A545">
        <v>462</v>
      </c>
      <c r="B545">
        <f t="shared" si="107"/>
        <v>5.1086440455716773E-9</v>
      </c>
      <c r="C545">
        <f t="shared" si="108"/>
        <v>2.6887600239850937E-10</v>
      </c>
      <c r="D545">
        <f t="shared" si="109"/>
        <v>1.021724253882121E-8</v>
      </c>
      <c r="E545">
        <f t="shared" si="110"/>
        <v>8.0662431376400268E-10</v>
      </c>
      <c r="F545">
        <f t="shared" si="105"/>
        <v>2.5543106347053023E-10</v>
      </c>
      <c r="G545">
        <f t="shared" si="118"/>
        <v>33.333333328352474</v>
      </c>
      <c r="H545">
        <f t="shared" si="111"/>
        <v>-22.0880685529816</v>
      </c>
      <c r="J545">
        <f t="shared" si="115"/>
        <v>5.1086440455716773E-9</v>
      </c>
      <c r="K545">
        <f t="shared" si="112"/>
        <v>2.6887600239850937E-10</v>
      </c>
      <c r="L545">
        <f t="shared" si="116"/>
        <v>1.021724253882121E-8</v>
      </c>
      <c r="M545">
        <f t="shared" si="113"/>
        <v>8.0662431376400268E-10</v>
      </c>
      <c r="N545">
        <f t="shared" si="106"/>
        <v>2.5543106347053023E-10</v>
      </c>
      <c r="O545">
        <f t="shared" si="117"/>
        <v>33.333333328352474</v>
      </c>
      <c r="P545">
        <f t="shared" si="114"/>
        <v>-22.0880685529816</v>
      </c>
    </row>
    <row r="546" spans="1:16" x14ac:dyDescent="0.25">
      <c r="A546">
        <v>463</v>
      </c>
      <c r="B546">
        <f t="shared" si="107"/>
        <v>4.8532118432930932E-9</v>
      </c>
      <c r="C546">
        <f t="shared" si="108"/>
        <v>2.5543220227858387E-10</v>
      </c>
      <c r="D546">
        <f t="shared" si="109"/>
        <v>9.7063815506882021E-9</v>
      </c>
      <c r="E546">
        <f t="shared" si="110"/>
        <v>7.6629319041159069E-10</v>
      </c>
      <c r="F546">
        <f t="shared" si="105"/>
        <v>2.4265953876720505E-10</v>
      </c>
      <c r="G546">
        <f t="shared" si="118"/>
        <v>33.333333328601519</v>
      </c>
      <c r="H546">
        <f t="shared" si="111"/>
        <v>-22.13936173004344</v>
      </c>
      <c r="J546">
        <f t="shared" si="115"/>
        <v>4.8532118432930932E-9</v>
      </c>
      <c r="K546">
        <f t="shared" si="112"/>
        <v>2.5543220227858387E-10</v>
      </c>
      <c r="L546">
        <f t="shared" si="116"/>
        <v>9.7063815506882021E-9</v>
      </c>
      <c r="M546">
        <f t="shared" si="113"/>
        <v>7.6629319041159069E-10</v>
      </c>
      <c r="N546">
        <f t="shared" si="106"/>
        <v>2.4265953876720505E-10</v>
      </c>
      <c r="O546">
        <f t="shared" si="117"/>
        <v>33.333333328601519</v>
      </c>
      <c r="P546">
        <f t="shared" si="114"/>
        <v>-22.13936173004344</v>
      </c>
    </row>
    <row r="547" spans="1:16" x14ac:dyDescent="0.25">
      <c r="A547">
        <v>464</v>
      </c>
      <c r="B547">
        <f t="shared" si="107"/>
        <v>4.6105512511284389E-9</v>
      </c>
      <c r="C547">
        <f t="shared" si="108"/>
        <v>2.4266059216465469E-10</v>
      </c>
      <c r="D547">
        <f t="shared" si="109"/>
        <v>9.2210635265512411E-9</v>
      </c>
      <c r="E547">
        <f t="shared" si="110"/>
        <v>7.2797861630161516E-10</v>
      </c>
      <c r="F547">
        <f t="shared" si="105"/>
        <v>2.3052658816378104E-10</v>
      </c>
      <c r="G547">
        <f t="shared" si="118"/>
        <v>33.333333328838116</v>
      </c>
      <c r="H547">
        <f t="shared" si="111"/>
        <v>-22.190654910192812</v>
      </c>
      <c r="J547">
        <f t="shared" si="115"/>
        <v>4.6105512511284389E-9</v>
      </c>
      <c r="K547">
        <f t="shared" si="112"/>
        <v>2.4266059216465469E-10</v>
      </c>
      <c r="L547">
        <f t="shared" si="116"/>
        <v>9.2210635265512411E-9</v>
      </c>
      <c r="M547">
        <f t="shared" si="113"/>
        <v>7.2797861630161516E-10</v>
      </c>
      <c r="N547">
        <f t="shared" si="106"/>
        <v>2.3052658816378104E-10</v>
      </c>
      <c r="O547">
        <f t="shared" si="117"/>
        <v>33.333333328838116</v>
      </c>
      <c r="P547">
        <f t="shared" si="114"/>
        <v>-22.190654910192812</v>
      </c>
    </row>
    <row r="548" spans="1:16" x14ac:dyDescent="0.25">
      <c r="A548">
        <v>465</v>
      </c>
      <c r="B548">
        <f t="shared" si="107"/>
        <v>4.3800236885720171E-9</v>
      </c>
      <c r="C548">
        <f t="shared" si="108"/>
        <v>2.3052756255642197E-10</v>
      </c>
      <c r="D548">
        <f t="shared" si="109"/>
        <v>8.76001132461632E-9</v>
      </c>
      <c r="E548">
        <f t="shared" si="110"/>
        <v>6.9157976449134316E-10</v>
      </c>
      <c r="F548">
        <f t="shared" si="105"/>
        <v>2.1900028311540799E-10</v>
      </c>
      <c r="G548">
        <f t="shared" si="118"/>
        <v>33.333333329062881</v>
      </c>
      <c r="H548">
        <f t="shared" si="111"/>
        <v>-22.241948093348462</v>
      </c>
      <c r="J548">
        <f t="shared" si="115"/>
        <v>4.3800236885720171E-9</v>
      </c>
      <c r="K548">
        <f t="shared" si="112"/>
        <v>2.3052756255642197E-10</v>
      </c>
      <c r="L548">
        <f t="shared" si="116"/>
        <v>8.76001132461632E-9</v>
      </c>
      <c r="M548">
        <f t="shared" si="113"/>
        <v>6.9157976449134316E-10</v>
      </c>
      <c r="N548">
        <f t="shared" si="106"/>
        <v>2.1900028311540799E-10</v>
      </c>
      <c r="O548">
        <f t="shared" si="117"/>
        <v>33.333333329062881</v>
      </c>
      <c r="P548">
        <f t="shared" si="114"/>
        <v>-22.241948093348462</v>
      </c>
    </row>
    <row r="549" spans="1:16" x14ac:dyDescent="0.25">
      <c r="A549">
        <v>466</v>
      </c>
      <c r="B549">
        <f t="shared" si="107"/>
        <v>4.1610225041434161E-9</v>
      </c>
      <c r="C549">
        <f t="shared" si="108"/>
        <v>2.1900118442860087E-10</v>
      </c>
      <c r="D549">
        <f t="shared" si="109"/>
        <v>8.3220116596986956E-9</v>
      </c>
      <c r="E549">
        <f t="shared" si="110"/>
        <v>6.5700084934622391E-10</v>
      </c>
      <c r="F549">
        <f t="shared" si="105"/>
        <v>2.0805029149246739E-10</v>
      </c>
      <c r="G549">
        <f t="shared" si="118"/>
        <v>33.333333329276407</v>
      </c>
      <c r="H549">
        <f t="shared" si="111"/>
        <v>-22.293241279431282</v>
      </c>
      <c r="J549">
        <f t="shared" si="115"/>
        <v>4.1610225041434161E-9</v>
      </c>
      <c r="K549">
        <f t="shared" si="112"/>
        <v>2.1900118442860087E-10</v>
      </c>
      <c r="L549">
        <f t="shared" si="116"/>
        <v>8.3220116596986956E-9</v>
      </c>
      <c r="M549">
        <f t="shared" si="113"/>
        <v>6.5700084934622391E-10</v>
      </c>
      <c r="N549">
        <f t="shared" si="106"/>
        <v>2.0805029149246739E-10</v>
      </c>
      <c r="O549">
        <f t="shared" si="117"/>
        <v>33.333333329276407</v>
      </c>
      <c r="P549">
        <f t="shared" si="114"/>
        <v>-22.293241279431282</v>
      </c>
    </row>
    <row r="550" spans="1:16" x14ac:dyDescent="0.25">
      <c r="A550">
        <v>467</v>
      </c>
      <c r="B550">
        <f t="shared" si="107"/>
        <v>3.9529713789362451E-9</v>
      </c>
      <c r="C550">
        <f t="shared" si="108"/>
        <v>2.0805112520717081E-10</v>
      </c>
      <c r="D550">
        <f t="shared" si="109"/>
        <v>7.9059119104284627E-9</v>
      </c>
      <c r="E550">
        <f t="shared" si="110"/>
        <v>6.2415087447740221E-10</v>
      </c>
      <c r="F550">
        <f t="shared" si="105"/>
        <v>1.9764779776071156E-10</v>
      </c>
      <c r="G550">
        <f t="shared" si="118"/>
        <v>33.333333329479252</v>
      </c>
      <c r="H550">
        <f t="shared" si="111"/>
        <v>-22.344534468364238</v>
      </c>
      <c r="J550">
        <f t="shared" si="115"/>
        <v>3.9529713789362451E-9</v>
      </c>
      <c r="K550">
        <f t="shared" si="112"/>
        <v>2.0805112520717081E-10</v>
      </c>
      <c r="L550">
        <f t="shared" si="116"/>
        <v>7.9059119104284627E-9</v>
      </c>
      <c r="M550">
        <f t="shared" si="113"/>
        <v>6.2415087447740221E-10</v>
      </c>
      <c r="N550">
        <f t="shared" si="106"/>
        <v>1.9764779776071156E-10</v>
      </c>
      <c r="O550">
        <f t="shared" si="117"/>
        <v>33.333333329479252</v>
      </c>
      <c r="P550">
        <f t="shared" si="114"/>
        <v>-22.344534468364238</v>
      </c>
    </row>
    <row r="551" spans="1:16" x14ac:dyDescent="0.25">
      <c r="A551">
        <v>468</v>
      </c>
      <c r="B551">
        <f t="shared" si="107"/>
        <v>3.7553228099894325E-9</v>
      </c>
      <c r="C551">
        <f t="shared" si="108"/>
        <v>1.9764856894681227E-10</v>
      </c>
      <c r="D551">
        <f t="shared" si="109"/>
        <v>7.5106170860931407E-9</v>
      </c>
      <c r="E551">
        <f t="shared" si="110"/>
        <v>5.9294339328213462E-10</v>
      </c>
      <c r="F551">
        <f t="shared" si="105"/>
        <v>1.8776542715232851E-10</v>
      </c>
      <c r="G551">
        <f t="shared" si="118"/>
        <v>33.333333329671959</v>
      </c>
      <c r="H551">
        <f t="shared" si="111"/>
        <v>-22.395827660072321</v>
      </c>
      <c r="J551">
        <f t="shared" si="115"/>
        <v>3.7553228099894325E-9</v>
      </c>
      <c r="K551">
        <f t="shared" si="112"/>
        <v>1.9764856894681227E-10</v>
      </c>
      <c r="L551">
        <f t="shared" si="116"/>
        <v>7.5106170860931407E-9</v>
      </c>
      <c r="M551">
        <f t="shared" si="113"/>
        <v>5.9294339328213462E-10</v>
      </c>
      <c r="N551">
        <f t="shared" si="106"/>
        <v>1.8776542715232851E-10</v>
      </c>
      <c r="O551">
        <f t="shared" si="117"/>
        <v>33.333333329671959</v>
      </c>
      <c r="P551">
        <f t="shared" si="114"/>
        <v>-22.395827660072321</v>
      </c>
    </row>
    <row r="552" spans="1:16" x14ac:dyDescent="0.25">
      <c r="A552">
        <v>469</v>
      </c>
      <c r="B552">
        <f t="shared" si="107"/>
        <v>3.5675566694899607E-9</v>
      </c>
      <c r="C552">
        <f t="shared" si="108"/>
        <v>1.8776614049947164E-10</v>
      </c>
      <c r="D552">
        <f t="shared" si="109"/>
        <v>7.1350869451356274E-9</v>
      </c>
      <c r="E552">
        <f t="shared" si="110"/>
        <v>5.6329628145698547E-10</v>
      </c>
      <c r="F552">
        <f t="shared" si="105"/>
        <v>1.7837717362839068E-10</v>
      </c>
      <c r="G552">
        <f t="shared" si="118"/>
        <v>33.33333332985503</v>
      </c>
      <c r="H552">
        <f t="shared" si="111"/>
        <v>-22.44712085448251</v>
      </c>
      <c r="J552">
        <f t="shared" si="115"/>
        <v>3.5675566694899607E-9</v>
      </c>
      <c r="K552">
        <f t="shared" si="112"/>
        <v>1.8776614049947164E-10</v>
      </c>
      <c r="L552">
        <f t="shared" si="116"/>
        <v>7.1350869451356274E-9</v>
      </c>
      <c r="M552">
        <f t="shared" si="113"/>
        <v>5.6329628145698547E-10</v>
      </c>
      <c r="N552">
        <f t="shared" si="106"/>
        <v>1.7837717362839068E-10</v>
      </c>
      <c r="O552">
        <f t="shared" si="117"/>
        <v>33.33333332985503</v>
      </c>
      <c r="P552">
        <f t="shared" si="114"/>
        <v>-22.44712085448251</v>
      </c>
    </row>
    <row r="553" spans="1:16" x14ac:dyDescent="0.25">
      <c r="A553">
        <v>470</v>
      </c>
      <c r="B553">
        <f t="shared" si="107"/>
        <v>3.3891788360154626E-9</v>
      </c>
      <c r="C553">
        <f t="shared" si="108"/>
        <v>1.7837783347449804E-10</v>
      </c>
      <c r="D553">
        <f t="shared" si="109"/>
        <v>6.7783332577249528E-9</v>
      </c>
      <c r="E553">
        <f t="shared" si="110"/>
        <v>5.3513152088517201E-10</v>
      </c>
      <c r="F553">
        <f t="shared" si="105"/>
        <v>1.6945833144312381E-10</v>
      </c>
      <c r="G553">
        <f t="shared" si="118"/>
        <v>33.33333333002895</v>
      </c>
      <c r="H553">
        <f t="shared" si="111"/>
        <v>-22.498414051523689</v>
      </c>
      <c r="J553">
        <f t="shared" si="115"/>
        <v>3.3891788360154626E-9</v>
      </c>
      <c r="K553">
        <f t="shared" si="112"/>
        <v>1.7837783347449804E-10</v>
      </c>
      <c r="L553">
        <f t="shared" si="116"/>
        <v>6.7783332577249528E-9</v>
      </c>
      <c r="M553">
        <f t="shared" si="113"/>
        <v>5.3513152088517201E-10</v>
      </c>
      <c r="N553">
        <f t="shared" si="106"/>
        <v>1.6945833144312381E-10</v>
      </c>
      <c r="O553">
        <f t="shared" si="117"/>
        <v>33.33333333002895</v>
      </c>
      <c r="P553">
        <f t="shared" si="114"/>
        <v>-22.498414051523689</v>
      </c>
    </row>
    <row r="554" spans="1:16" x14ac:dyDescent="0.25">
      <c r="A554">
        <v>471</v>
      </c>
      <c r="B554">
        <f t="shared" si="107"/>
        <v>3.2197198942146894E-9</v>
      </c>
      <c r="C554">
        <f t="shared" si="108"/>
        <v>1.6945894180077313E-10</v>
      </c>
      <c r="D554">
        <f t="shared" si="109"/>
        <v>6.439417205196354E-9</v>
      </c>
      <c r="E554">
        <f t="shared" si="110"/>
        <v>5.0837499432937138E-10</v>
      </c>
      <c r="F554">
        <f t="shared" si="105"/>
        <v>1.6098543012990886E-10</v>
      </c>
      <c r="G554">
        <f t="shared" si="118"/>
        <v>33.333333330194172</v>
      </c>
      <c r="H554">
        <f t="shared" si="111"/>
        <v>-22.549707251126627</v>
      </c>
      <c r="J554">
        <f t="shared" si="115"/>
        <v>3.2197198942146894E-9</v>
      </c>
      <c r="K554">
        <f t="shared" si="112"/>
        <v>1.6945894180077313E-10</v>
      </c>
      <c r="L554">
        <f t="shared" si="116"/>
        <v>6.439417205196354E-9</v>
      </c>
      <c r="M554">
        <f t="shared" si="113"/>
        <v>5.0837499432937138E-10</v>
      </c>
      <c r="N554">
        <f t="shared" si="106"/>
        <v>1.6098543012990886E-10</v>
      </c>
      <c r="O554">
        <f t="shared" si="117"/>
        <v>33.333333330194172</v>
      </c>
      <c r="P554">
        <f t="shared" si="114"/>
        <v>-22.549707251126627</v>
      </c>
    </row>
    <row r="555" spans="1:16" x14ac:dyDescent="0.25">
      <c r="A555">
        <v>472</v>
      </c>
      <c r="B555">
        <f t="shared" si="107"/>
        <v>3.0587338995039549E-9</v>
      </c>
      <c r="C555">
        <f t="shared" si="108"/>
        <v>1.6098599471073447E-10</v>
      </c>
      <c r="D555">
        <f t="shared" si="109"/>
        <v>6.1174469095173619E-9</v>
      </c>
      <c r="E555">
        <f t="shared" si="110"/>
        <v>4.8295629038972653E-10</v>
      </c>
      <c r="F555">
        <f t="shared" si="105"/>
        <v>1.5293617273793406E-10</v>
      </c>
      <c r="G555">
        <f t="shared" si="118"/>
        <v>33.333333330351131</v>
      </c>
      <c r="H555">
        <f t="shared" si="111"/>
        <v>-22.601000453223904</v>
      </c>
      <c r="J555">
        <f t="shared" si="115"/>
        <v>3.0587338995039549E-9</v>
      </c>
      <c r="K555">
        <f t="shared" si="112"/>
        <v>1.6098599471073447E-10</v>
      </c>
      <c r="L555">
        <f t="shared" si="116"/>
        <v>6.1174469095173619E-9</v>
      </c>
      <c r="M555">
        <f t="shared" si="113"/>
        <v>4.8295629038972653E-10</v>
      </c>
      <c r="N555">
        <f t="shared" si="106"/>
        <v>1.5293617273793406E-10</v>
      </c>
      <c r="O555">
        <f t="shared" si="117"/>
        <v>33.333333330351131</v>
      </c>
      <c r="P555">
        <f t="shared" si="114"/>
        <v>-22.601000453223904</v>
      </c>
    </row>
    <row r="556" spans="1:16" x14ac:dyDescent="0.25">
      <c r="A556">
        <v>473</v>
      </c>
      <c r="B556">
        <f t="shared" si="107"/>
        <v>2.9057972045287572E-9</v>
      </c>
      <c r="C556">
        <f t="shared" si="108"/>
        <v>1.5293669497519777E-10</v>
      </c>
      <c r="D556">
        <f t="shared" si="109"/>
        <v>5.8115750862787574E-9</v>
      </c>
      <c r="E556">
        <f t="shared" si="110"/>
        <v>4.5880851821380218E-10</v>
      </c>
      <c r="F556">
        <f t="shared" si="105"/>
        <v>1.4528937715696894E-10</v>
      </c>
      <c r="G556">
        <f t="shared" si="118"/>
        <v>33.333333330500245</v>
      </c>
      <c r="H556">
        <f t="shared" si="111"/>
        <v>-22.65229365774988</v>
      </c>
      <c r="J556">
        <f t="shared" si="115"/>
        <v>2.9057972045287572E-9</v>
      </c>
      <c r="K556">
        <f t="shared" si="112"/>
        <v>1.5293669497519777E-10</v>
      </c>
      <c r="L556">
        <f t="shared" si="116"/>
        <v>5.8115750862787574E-9</v>
      </c>
      <c r="M556">
        <f t="shared" si="113"/>
        <v>4.5880851821380218E-10</v>
      </c>
      <c r="N556">
        <f t="shared" si="106"/>
        <v>1.4528937715696894E-10</v>
      </c>
      <c r="O556">
        <f t="shared" si="117"/>
        <v>33.333333330500245</v>
      </c>
      <c r="P556">
        <f t="shared" si="114"/>
        <v>-22.65229365774988</v>
      </c>
    </row>
    <row r="557" spans="1:16" x14ac:dyDescent="0.25">
      <c r="A557">
        <v>474</v>
      </c>
      <c r="B557">
        <f t="shared" si="107"/>
        <v>2.7605073443023191E-9</v>
      </c>
      <c r="C557">
        <f t="shared" si="108"/>
        <v>1.4528986022643787E-10</v>
      </c>
      <c r="D557">
        <f t="shared" si="109"/>
        <v>5.5209968150342881E-9</v>
      </c>
      <c r="E557">
        <f t="shared" si="110"/>
        <v>4.3586813147090684E-10</v>
      </c>
      <c r="F557">
        <f t="shared" si="105"/>
        <v>1.380249203758572E-10</v>
      </c>
      <c r="G557">
        <f t="shared" si="118"/>
        <v>33.333333330641899</v>
      </c>
      <c r="H557">
        <f t="shared" si="111"/>
        <v>-22.703586864640641</v>
      </c>
      <c r="J557">
        <f t="shared" si="115"/>
        <v>2.7605073443023191E-9</v>
      </c>
      <c r="K557">
        <f t="shared" si="112"/>
        <v>1.4528986022643787E-10</v>
      </c>
      <c r="L557">
        <f t="shared" si="116"/>
        <v>5.5209968150342881E-9</v>
      </c>
      <c r="M557">
        <f t="shared" si="113"/>
        <v>4.3586813147090684E-10</v>
      </c>
      <c r="N557">
        <f t="shared" si="106"/>
        <v>1.380249203758572E-10</v>
      </c>
      <c r="O557">
        <f t="shared" si="117"/>
        <v>33.333333330641899</v>
      </c>
      <c r="P557">
        <f t="shared" si="114"/>
        <v>-22.703586864640641</v>
      </c>
    </row>
    <row r="558" spans="1:16" x14ac:dyDescent="0.25">
      <c r="A558">
        <v>475</v>
      </c>
      <c r="B558">
        <f t="shared" si="107"/>
        <v>2.6224819770872034E-9</v>
      </c>
      <c r="C558">
        <f t="shared" si="108"/>
        <v>1.3802536721511595E-10</v>
      </c>
      <c r="D558">
        <f t="shared" si="109"/>
        <v>5.2449474211218325E-9</v>
      </c>
      <c r="E558">
        <f t="shared" si="110"/>
        <v>4.1407476112757157E-10</v>
      </c>
      <c r="F558">
        <f t="shared" si="105"/>
        <v>1.3112368552804582E-10</v>
      </c>
      <c r="G558">
        <f t="shared" si="118"/>
        <v>33.333333330776476</v>
      </c>
      <c r="H558">
        <f t="shared" si="111"/>
        <v>-22.754880073833956</v>
      </c>
      <c r="J558">
        <f t="shared" si="115"/>
        <v>2.6224819770872034E-9</v>
      </c>
      <c r="K558">
        <f t="shared" si="112"/>
        <v>1.3802536721511595E-10</v>
      </c>
      <c r="L558">
        <f t="shared" si="116"/>
        <v>5.2449474211218325E-9</v>
      </c>
      <c r="M558">
        <f t="shared" si="113"/>
        <v>4.1407476112757157E-10</v>
      </c>
      <c r="N558">
        <f t="shared" si="106"/>
        <v>1.3112368552804582E-10</v>
      </c>
      <c r="O558">
        <f t="shared" si="117"/>
        <v>33.333333330776476</v>
      </c>
      <c r="P558">
        <f t="shared" si="114"/>
        <v>-22.754880073833956</v>
      </c>
    </row>
    <row r="559" spans="1:16" x14ac:dyDescent="0.25">
      <c r="A559">
        <v>476</v>
      </c>
      <c r="B559">
        <f t="shared" si="107"/>
        <v>2.4913578782328432E-9</v>
      </c>
      <c r="C559">
        <f t="shared" si="108"/>
        <v>1.3112409885436017E-10</v>
      </c>
      <c r="D559">
        <f t="shared" si="109"/>
        <v>4.9827004633920553E-9</v>
      </c>
      <c r="E559">
        <f t="shared" si="110"/>
        <v>3.9337105658413747E-10</v>
      </c>
      <c r="F559">
        <f t="shared" si="105"/>
        <v>1.2456751158480137E-10</v>
      </c>
      <c r="G559">
        <f t="shared" si="118"/>
        <v>33.333333330904324</v>
      </c>
      <c r="H559">
        <f t="shared" si="111"/>
        <v>-22.806173285269235</v>
      </c>
      <c r="J559">
        <f t="shared" si="115"/>
        <v>2.4913578782328432E-9</v>
      </c>
      <c r="K559">
        <f t="shared" si="112"/>
        <v>1.3112409885436017E-10</v>
      </c>
      <c r="L559">
        <f t="shared" si="116"/>
        <v>4.9827004633920553E-9</v>
      </c>
      <c r="M559">
        <f t="shared" si="113"/>
        <v>3.9337105658413747E-10</v>
      </c>
      <c r="N559">
        <f t="shared" si="106"/>
        <v>1.2456751158480137E-10</v>
      </c>
      <c r="O559">
        <f t="shared" si="117"/>
        <v>33.333333330904324</v>
      </c>
      <c r="P559">
        <f t="shared" si="114"/>
        <v>-22.806173285269235</v>
      </c>
    </row>
    <row r="560" spans="1:16" x14ac:dyDescent="0.25">
      <c r="A560">
        <v>477</v>
      </c>
      <c r="B560">
        <f t="shared" si="107"/>
        <v>2.3667899843212012E-9</v>
      </c>
      <c r="C560">
        <f t="shared" si="108"/>
        <v>1.2456789391164217E-10</v>
      </c>
      <c r="D560">
        <f t="shared" si="109"/>
        <v>4.7335658225492935E-9</v>
      </c>
      <c r="E560">
        <f t="shared" si="110"/>
        <v>3.7370253475440411E-10</v>
      </c>
      <c r="F560">
        <f t="shared" si="105"/>
        <v>1.1833914556373234E-10</v>
      </c>
      <c r="G560">
        <f t="shared" si="118"/>
        <v>33.333333331025777</v>
      </c>
      <c r="H560">
        <f t="shared" si="111"/>
        <v>-22.857466498887472</v>
      </c>
      <c r="J560">
        <f t="shared" si="115"/>
        <v>2.3667899843212012E-9</v>
      </c>
      <c r="K560">
        <f t="shared" si="112"/>
        <v>1.2456789391164217E-10</v>
      </c>
      <c r="L560">
        <f t="shared" si="116"/>
        <v>4.7335658225492935E-9</v>
      </c>
      <c r="M560">
        <f t="shared" si="113"/>
        <v>3.7370253475440411E-10</v>
      </c>
      <c r="N560">
        <f t="shared" si="106"/>
        <v>1.1833914556373234E-10</v>
      </c>
      <c r="O560">
        <f t="shared" si="117"/>
        <v>33.333333331025777</v>
      </c>
      <c r="P560">
        <f t="shared" si="114"/>
        <v>-22.857466498887472</v>
      </c>
    </row>
    <row r="561" spans="1:16" x14ac:dyDescent="0.25">
      <c r="A561">
        <v>478</v>
      </c>
      <c r="B561">
        <f t="shared" si="107"/>
        <v>2.2484504851051413E-9</v>
      </c>
      <c r="C561">
        <f t="shared" si="108"/>
        <v>1.1833949921606007E-10</v>
      </c>
      <c r="D561">
        <f t="shared" si="109"/>
        <v>4.4968878850741565E-9</v>
      </c>
      <c r="E561">
        <f t="shared" si="110"/>
        <v>3.5501743669119706E-10</v>
      </c>
      <c r="F561">
        <f t="shared" si="105"/>
        <v>1.1242219712685392E-10</v>
      </c>
      <c r="G561">
        <f t="shared" si="118"/>
        <v>33.333333331141155</v>
      </c>
      <c r="H561">
        <f t="shared" si="111"/>
        <v>-22.908759714631223</v>
      </c>
      <c r="J561">
        <f t="shared" si="115"/>
        <v>2.2484504851051413E-9</v>
      </c>
      <c r="K561">
        <f t="shared" si="112"/>
        <v>1.1833949921606007E-10</v>
      </c>
      <c r="L561">
        <f t="shared" si="116"/>
        <v>4.4968878850741565E-9</v>
      </c>
      <c r="M561">
        <f t="shared" si="113"/>
        <v>3.5501743669119706E-10</v>
      </c>
      <c r="N561">
        <f t="shared" si="106"/>
        <v>1.1242219712685392E-10</v>
      </c>
      <c r="O561">
        <f t="shared" si="117"/>
        <v>33.333333331141155</v>
      </c>
      <c r="P561">
        <f t="shared" si="114"/>
        <v>-22.908759714631223</v>
      </c>
    </row>
    <row r="562" spans="1:16" x14ac:dyDescent="0.25">
      <c r="A562">
        <v>479</v>
      </c>
      <c r="B562">
        <f t="shared" si="107"/>
        <v>2.1360279608498844E-9</v>
      </c>
      <c r="C562">
        <f t="shared" si="108"/>
        <v>1.1242252425525707E-10</v>
      </c>
      <c r="D562">
        <f t="shared" si="109"/>
        <v>4.2720438179488515E-9</v>
      </c>
      <c r="E562">
        <f t="shared" si="110"/>
        <v>3.3726659138056178E-10</v>
      </c>
      <c r="F562">
        <f t="shared" si="105"/>
        <v>1.0680109544872129E-10</v>
      </c>
      <c r="G562">
        <f t="shared" si="118"/>
        <v>33.333333331250763</v>
      </c>
      <c r="H562">
        <f t="shared" si="111"/>
        <v>-22.960052932444558</v>
      </c>
      <c r="J562">
        <f t="shared" si="115"/>
        <v>2.1360279608498844E-9</v>
      </c>
      <c r="K562">
        <f t="shared" si="112"/>
        <v>1.1242252425525707E-10</v>
      </c>
      <c r="L562">
        <f t="shared" si="116"/>
        <v>4.2720438179488515E-9</v>
      </c>
      <c r="M562">
        <f t="shared" si="113"/>
        <v>3.3726659138056178E-10</v>
      </c>
      <c r="N562">
        <f t="shared" si="106"/>
        <v>1.0680109544872129E-10</v>
      </c>
      <c r="O562">
        <f t="shared" si="117"/>
        <v>33.333333331250763</v>
      </c>
      <c r="P562">
        <f t="shared" si="114"/>
        <v>-22.960052932444558</v>
      </c>
    </row>
    <row r="563" spans="1:16" x14ac:dyDescent="0.25">
      <c r="A563">
        <v>480</v>
      </c>
      <c r="B563">
        <f t="shared" si="107"/>
        <v>2.0292265628073902E-9</v>
      </c>
      <c r="C563">
        <f t="shared" si="108"/>
        <v>1.0680139804249422E-10</v>
      </c>
      <c r="D563">
        <f t="shared" si="109"/>
        <v>4.0584419296451821E-9</v>
      </c>
      <c r="E563">
        <f t="shared" si="110"/>
        <v>3.2040328634616386E-10</v>
      </c>
      <c r="F563">
        <f t="shared" si="105"/>
        <v>1.0146104824112955E-10</v>
      </c>
      <c r="G563">
        <f t="shared" si="118"/>
        <v>33.333333331354893</v>
      </c>
      <c r="H563">
        <f t="shared" si="111"/>
        <v>-23.011346152273006</v>
      </c>
      <c r="J563">
        <f t="shared" si="115"/>
        <v>2.0292265628073902E-9</v>
      </c>
      <c r="K563">
        <f t="shared" si="112"/>
        <v>1.0680139804249422E-10</v>
      </c>
      <c r="L563">
        <f t="shared" si="116"/>
        <v>4.0584419296451821E-9</v>
      </c>
      <c r="M563">
        <f t="shared" si="113"/>
        <v>3.2040328634616386E-10</v>
      </c>
      <c r="N563">
        <f t="shared" si="106"/>
        <v>1.0146104824112955E-10</v>
      </c>
      <c r="O563">
        <f t="shared" si="117"/>
        <v>33.333333331354893</v>
      </c>
      <c r="P563">
        <f t="shared" si="114"/>
        <v>-23.011346152273006</v>
      </c>
    </row>
    <row r="564" spans="1:16" x14ac:dyDescent="0.25">
      <c r="A564">
        <v>481</v>
      </c>
      <c r="B564">
        <f t="shared" si="107"/>
        <v>1.9277652346670207E-9</v>
      </c>
      <c r="C564">
        <f t="shared" si="108"/>
        <v>1.0146132814036952E-10</v>
      </c>
      <c r="D564">
        <f t="shared" si="109"/>
        <v>3.8555201130621629E-9</v>
      </c>
      <c r="E564">
        <f t="shared" si="110"/>
        <v>3.0438314472338862E-10</v>
      </c>
      <c r="F564">
        <f t="shared" si="105"/>
        <v>9.6388002826554075E-11</v>
      </c>
      <c r="G564">
        <f t="shared" si="118"/>
        <v>33.333333331453815</v>
      </c>
      <c r="H564">
        <f t="shared" ref="H564:H583" si="119">LN(F564)</f>
        <v>-23.062639374063544</v>
      </c>
      <c r="J564">
        <f t="shared" si="115"/>
        <v>1.9277652346670207E-9</v>
      </c>
      <c r="K564">
        <f t="shared" si="112"/>
        <v>1.0146132814036952E-10</v>
      </c>
      <c r="L564">
        <f t="shared" si="116"/>
        <v>3.8555201130621629E-9</v>
      </c>
      <c r="M564">
        <f t="shared" si="113"/>
        <v>3.0438314472338862E-10</v>
      </c>
      <c r="N564">
        <f t="shared" si="106"/>
        <v>9.6388002826554075E-11</v>
      </c>
      <c r="O564">
        <f t="shared" si="117"/>
        <v>33.333333331453815</v>
      </c>
      <c r="P564">
        <f t="shared" si="114"/>
        <v>-23.062639374063544</v>
      </c>
    </row>
    <row r="565" spans="1:16" x14ac:dyDescent="0.25">
      <c r="A565">
        <v>482</v>
      </c>
      <c r="B565">
        <f t="shared" si="107"/>
        <v>1.8313769729336697E-9</v>
      </c>
      <c r="C565">
        <f t="shared" si="108"/>
        <v>9.6388261733351048E-11</v>
      </c>
      <c r="D565">
        <f t="shared" si="109"/>
        <v>3.6627443663158521E-9</v>
      </c>
      <c r="E565">
        <f t="shared" si="110"/>
        <v>2.8916400847966224E-10</v>
      </c>
      <c r="F565">
        <f t="shared" si="105"/>
        <v>9.1568609157896299E-11</v>
      </c>
      <c r="G565">
        <f t="shared" si="118"/>
        <v>33.333333331547792</v>
      </c>
      <c r="H565">
        <f t="shared" si="119"/>
        <v>-23.113932597764531</v>
      </c>
      <c r="J565">
        <f t="shared" si="115"/>
        <v>1.8313769729336697E-9</v>
      </c>
      <c r="K565">
        <f t="shared" si="112"/>
        <v>9.6388261733351048E-11</v>
      </c>
      <c r="L565">
        <f t="shared" si="116"/>
        <v>3.6627443663158521E-9</v>
      </c>
      <c r="M565">
        <f t="shared" si="113"/>
        <v>2.8916400847966224E-10</v>
      </c>
      <c r="N565">
        <f t="shared" si="106"/>
        <v>9.1568609157896299E-11</v>
      </c>
      <c r="O565">
        <f t="shared" si="117"/>
        <v>33.333333331547792</v>
      </c>
      <c r="P565">
        <f t="shared" si="114"/>
        <v>-23.113932597764531</v>
      </c>
    </row>
    <row r="566" spans="1:16" x14ac:dyDescent="0.25">
      <c r="A566">
        <v>483</v>
      </c>
      <c r="B566">
        <f t="shared" si="107"/>
        <v>1.7398081242869863E-9</v>
      </c>
      <c r="C566">
        <f t="shared" si="108"/>
        <v>9.156884864668349E-11</v>
      </c>
      <c r="D566">
        <f t="shared" si="109"/>
        <v>3.4796073874888471E-9</v>
      </c>
      <c r="E566">
        <f t="shared" si="110"/>
        <v>2.7470582747368888E-10</v>
      </c>
      <c r="F566">
        <f t="shared" si="105"/>
        <v>8.6990184687221179E-11</v>
      </c>
      <c r="G566">
        <f t="shared" si="118"/>
        <v>33.333333331637071</v>
      </c>
      <c r="H566">
        <f t="shared" si="119"/>
        <v>-23.165225823325699</v>
      </c>
      <c r="J566">
        <f t="shared" si="115"/>
        <v>1.7398081242869863E-9</v>
      </c>
      <c r="K566">
        <f t="shared" si="112"/>
        <v>9.156884864668349E-11</v>
      </c>
      <c r="L566">
        <f t="shared" si="116"/>
        <v>3.4796073874888471E-9</v>
      </c>
      <c r="M566">
        <f t="shared" si="113"/>
        <v>2.7470582747368888E-10</v>
      </c>
      <c r="N566">
        <f t="shared" si="106"/>
        <v>8.6990184687221179E-11</v>
      </c>
      <c r="O566">
        <f t="shared" si="117"/>
        <v>33.333333331637071</v>
      </c>
      <c r="P566">
        <f t="shared" si="114"/>
        <v>-23.165225823325699</v>
      </c>
    </row>
    <row r="567" spans="1:16" x14ac:dyDescent="0.25">
      <c r="A567">
        <v>484</v>
      </c>
      <c r="B567">
        <f t="shared" si="107"/>
        <v>1.652817718072637E-9</v>
      </c>
      <c r="C567">
        <f t="shared" si="108"/>
        <v>8.6990406214349319E-11</v>
      </c>
      <c r="D567">
        <f t="shared" si="109"/>
        <v>3.305627239641533E-9</v>
      </c>
      <c r="E567">
        <f t="shared" si="110"/>
        <v>2.6097055406166355E-10</v>
      </c>
      <c r="F567">
        <f t="shared" si="105"/>
        <v>8.2640680991038323E-11</v>
      </c>
      <c r="G567">
        <f t="shared" si="118"/>
        <v>33.333333331721889</v>
      </c>
      <c r="H567">
        <f t="shared" si="119"/>
        <v>-23.216519050698089</v>
      </c>
      <c r="J567">
        <f t="shared" si="115"/>
        <v>1.652817718072637E-9</v>
      </c>
      <c r="K567">
        <f t="shared" si="112"/>
        <v>8.6990406214349319E-11</v>
      </c>
      <c r="L567">
        <f t="shared" si="116"/>
        <v>3.305627239641533E-9</v>
      </c>
      <c r="M567">
        <f t="shared" si="113"/>
        <v>2.6097055406166355E-10</v>
      </c>
      <c r="N567">
        <f t="shared" si="106"/>
        <v>8.2640680991038323E-11</v>
      </c>
      <c r="O567">
        <f t="shared" si="117"/>
        <v>33.333333331721889</v>
      </c>
      <c r="P567">
        <f t="shared" si="114"/>
        <v>-23.216519050698089</v>
      </c>
    </row>
    <row r="568" spans="1:16" x14ac:dyDescent="0.25">
      <c r="A568">
        <v>485</v>
      </c>
      <c r="B568">
        <f t="shared" si="107"/>
        <v>1.5701768321690051E-9</v>
      </c>
      <c r="C568">
        <f t="shared" si="108"/>
        <v>8.2640885903631849E-11</v>
      </c>
      <c r="D568">
        <f t="shared" si="109"/>
        <v>3.1403460825720496E-9</v>
      </c>
      <c r="E568">
        <f t="shared" si="110"/>
        <v>2.4792204297311495E-10</v>
      </c>
      <c r="F568">
        <f t="shared" si="105"/>
        <v>7.850865206430124E-11</v>
      </c>
      <c r="G568">
        <f t="shared" si="118"/>
        <v>33.333333331802464</v>
      </c>
      <c r="H568">
        <f t="shared" si="119"/>
        <v>-23.26781227983404</v>
      </c>
      <c r="J568">
        <f t="shared" si="115"/>
        <v>1.5701768321690051E-9</v>
      </c>
      <c r="K568">
        <f t="shared" si="112"/>
        <v>8.2640885903631849E-11</v>
      </c>
      <c r="L568">
        <f t="shared" si="116"/>
        <v>3.1403460825720496E-9</v>
      </c>
      <c r="M568">
        <f t="shared" si="113"/>
        <v>2.4792204297311495E-10</v>
      </c>
      <c r="N568">
        <f t="shared" si="106"/>
        <v>7.850865206430124E-11</v>
      </c>
      <c r="O568">
        <f t="shared" si="117"/>
        <v>33.333333331802464</v>
      </c>
      <c r="P568">
        <f t="shared" si="114"/>
        <v>-23.26781227983404</v>
      </c>
    </row>
    <row r="569" spans="1:16" x14ac:dyDescent="0.25">
      <c r="A569">
        <v>486</v>
      </c>
      <c r="B569">
        <f t="shared" si="107"/>
        <v>1.4916679905605549E-9</v>
      </c>
      <c r="C569">
        <f t="shared" si="108"/>
        <v>7.8508841608450256E-11</v>
      </c>
      <c r="D569">
        <f t="shared" si="109"/>
        <v>2.9833289679875962E-9</v>
      </c>
      <c r="E569">
        <f t="shared" si="110"/>
        <v>2.3552595619290372E-10</v>
      </c>
      <c r="F569">
        <f t="shared" si="105"/>
        <v>7.4583224199689907E-11</v>
      </c>
      <c r="G569">
        <f t="shared" si="118"/>
        <v>33.333333331879011</v>
      </c>
      <c r="H569">
        <f t="shared" si="119"/>
        <v>-23.319105510687145</v>
      </c>
      <c r="J569">
        <f t="shared" si="115"/>
        <v>1.4916679905605549E-9</v>
      </c>
      <c r="K569">
        <f t="shared" si="112"/>
        <v>7.8508841608450256E-11</v>
      </c>
      <c r="L569">
        <f t="shared" si="116"/>
        <v>2.9833289679875962E-9</v>
      </c>
      <c r="M569">
        <f t="shared" si="113"/>
        <v>2.3552595619290372E-10</v>
      </c>
      <c r="N569">
        <f t="shared" si="106"/>
        <v>7.4583224199689907E-11</v>
      </c>
      <c r="O569">
        <f t="shared" si="117"/>
        <v>33.333333331879011</v>
      </c>
      <c r="P569">
        <f t="shared" si="114"/>
        <v>-23.319105510687145</v>
      </c>
    </row>
    <row r="570" spans="1:16" x14ac:dyDescent="0.25">
      <c r="A570">
        <v>487</v>
      </c>
      <c r="B570">
        <f t="shared" si="107"/>
        <v>1.4170845910325272E-9</v>
      </c>
      <c r="C570">
        <f t="shared" si="108"/>
        <v>7.4583399528027752E-11</v>
      </c>
      <c r="D570">
        <f t="shared" si="109"/>
        <v>2.8341626949165542E-9</v>
      </c>
      <c r="E570">
        <f t="shared" si="110"/>
        <v>2.2374967259906973E-10</v>
      </c>
      <c r="F570">
        <f t="shared" si="105"/>
        <v>7.085406737291385E-11</v>
      </c>
      <c r="G570">
        <f t="shared" si="118"/>
        <v>33.333333331951728</v>
      </c>
      <c r="H570">
        <f t="shared" si="119"/>
        <v>-23.370398743212213</v>
      </c>
      <c r="J570">
        <f t="shared" si="115"/>
        <v>1.4170845910325272E-9</v>
      </c>
      <c r="K570">
        <f t="shared" si="112"/>
        <v>7.4583399528027752E-11</v>
      </c>
      <c r="L570">
        <f t="shared" si="116"/>
        <v>2.8341626949165542E-9</v>
      </c>
      <c r="M570">
        <f t="shared" si="113"/>
        <v>2.2374967259906973E-10</v>
      </c>
      <c r="N570">
        <f t="shared" si="106"/>
        <v>7.085406737291385E-11</v>
      </c>
      <c r="O570">
        <f t="shared" si="117"/>
        <v>33.333333331951728</v>
      </c>
      <c r="P570">
        <f t="shared" si="114"/>
        <v>-23.370398743212213</v>
      </c>
    </row>
    <row r="571" spans="1:16" x14ac:dyDescent="0.25">
      <c r="A571">
        <v>488</v>
      </c>
      <c r="B571">
        <f t="shared" si="107"/>
        <v>1.3462303614809008E-9</v>
      </c>
      <c r="C571">
        <f t="shared" si="108"/>
        <v>7.0854229551626366E-11</v>
      </c>
      <c r="D571">
        <f t="shared" si="109"/>
        <v>2.6924547223494391E-9</v>
      </c>
      <c r="E571">
        <f t="shared" si="110"/>
        <v>2.1256220211874155E-10</v>
      </c>
      <c r="F571">
        <f t="shared" si="105"/>
        <v>6.7311368058735975E-11</v>
      </c>
      <c r="G571">
        <f t="shared" si="118"/>
        <v>33.333333332020814</v>
      </c>
      <c r="H571">
        <f t="shared" si="119"/>
        <v>-23.421691977365242</v>
      </c>
      <c r="J571">
        <f t="shared" si="115"/>
        <v>1.3462303614809008E-9</v>
      </c>
      <c r="K571">
        <f t="shared" si="112"/>
        <v>7.0854229551626366E-11</v>
      </c>
      <c r="L571">
        <f t="shared" si="116"/>
        <v>2.6924547223494391E-9</v>
      </c>
      <c r="M571">
        <f t="shared" si="113"/>
        <v>2.1256220211874155E-10</v>
      </c>
      <c r="N571">
        <f t="shared" si="106"/>
        <v>6.7311368058735975E-11</v>
      </c>
      <c r="O571">
        <f t="shared" si="117"/>
        <v>33.333333332020814</v>
      </c>
      <c r="P571">
        <f t="shared" si="114"/>
        <v>-23.421691977365242</v>
      </c>
    </row>
    <row r="572" spans="1:16" x14ac:dyDescent="0.25">
      <c r="A572">
        <v>489</v>
      </c>
      <c r="B572">
        <f t="shared" si="107"/>
        <v>1.2789188434068558E-9</v>
      </c>
      <c r="C572">
        <f t="shared" si="108"/>
        <v>6.7311518074045042E-11</v>
      </c>
      <c r="D572">
        <f t="shared" si="109"/>
        <v>2.5578321362472764E-9</v>
      </c>
      <c r="E572">
        <f t="shared" si="110"/>
        <v>2.0193410417620791E-10</v>
      </c>
      <c r="F572">
        <f t="shared" si="105"/>
        <v>6.3945803406181906E-11</v>
      </c>
      <c r="G572">
        <f t="shared" si="118"/>
        <v>33.33333333208644</v>
      </c>
      <c r="H572">
        <f t="shared" si="119"/>
        <v>-23.472985213103396</v>
      </c>
      <c r="J572">
        <f t="shared" si="115"/>
        <v>1.2789188434068558E-9</v>
      </c>
      <c r="K572">
        <f t="shared" si="112"/>
        <v>6.7311518074045042E-11</v>
      </c>
      <c r="L572">
        <f t="shared" si="116"/>
        <v>2.5578321362472764E-9</v>
      </c>
      <c r="M572">
        <f t="shared" si="113"/>
        <v>2.0193410417620791E-10</v>
      </c>
      <c r="N572">
        <f t="shared" si="106"/>
        <v>6.3945803406181906E-11</v>
      </c>
      <c r="O572">
        <f t="shared" si="117"/>
        <v>33.33333333208644</v>
      </c>
      <c r="P572">
        <f t="shared" si="114"/>
        <v>-23.472985213103396</v>
      </c>
    </row>
    <row r="573" spans="1:16" x14ac:dyDescent="0.25">
      <c r="A573">
        <v>490</v>
      </c>
      <c r="B573">
        <f t="shared" si="107"/>
        <v>1.2149729012365131E-9</v>
      </c>
      <c r="C573">
        <f t="shared" si="108"/>
        <v>6.3945942170342796E-11</v>
      </c>
      <c r="D573">
        <f t="shared" si="109"/>
        <v>2.4299406681990738E-9</v>
      </c>
      <c r="E573">
        <f t="shared" si="110"/>
        <v>1.9183741021854572E-10</v>
      </c>
      <c r="F573">
        <f t="shared" si="105"/>
        <v>6.0748516704976845E-11</v>
      </c>
      <c r="G573">
        <f t="shared" si="118"/>
        <v>33.33333333214879</v>
      </c>
      <c r="H573">
        <f t="shared" si="119"/>
        <v>-23.524278450384958</v>
      </c>
      <c r="J573">
        <f t="shared" si="115"/>
        <v>1.2149729012365131E-9</v>
      </c>
      <c r="K573">
        <f t="shared" si="112"/>
        <v>6.3945942170342796E-11</v>
      </c>
      <c r="L573">
        <f t="shared" si="116"/>
        <v>2.4299406681990738E-9</v>
      </c>
      <c r="M573">
        <f t="shared" si="113"/>
        <v>1.9183741021854572E-10</v>
      </c>
      <c r="N573">
        <f t="shared" si="106"/>
        <v>6.0748516704976845E-11</v>
      </c>
      <c r="O573">
        <f t="shared" si="117"/>
        <v>33.33333333214879</v>
      </c>
      <c r="P573">
        <f t="shared" si="114"/>
        <v>-23.524278450384958</v>
      </c>
    </row>
    <row r="574" spans="1:16" x14ac:dyDescent="0.25">
      <c r="A574">
        <v>491</v>
      </c>
      <c r="B574">
        <f t="shared" si="107"/>
        <v>1.1542242561746875E-9</v>
      </c>
      <c r="C574">
        <f t="shared" si="108"/>
        <v>6.074864506182566E-11</v>
      </c>
      <c r="D574">
        <f t="shared" si="109"/>
        <v>2.308443763145969E-9</v>
      </c>
      <c r="E574">
        <f t="shared" si="110"/>
        <v>1.8224555011493054E-10</v>
      </c>
      <c r="F574">
        <f t="shared" si="105"/>
        <v>5.7711094078649223E-11</v>
      </c>
      <c r="G574">
        <f t="shared" si="118"/>
        <v>33.333333332208021</v>
      </c>
      <c r="H574">
        <f t="shared" si="119"/>
        <v>-23.575571689169312</v>
      </c>
      <c r="J574">
        <f t="shared" si="115"/>
        <v>1.1542242561746875E-9</v>
      </c>
      <c r="K574">
        <f t="shared" si="112"/>
        <v>6.074864506182566E-11</v>
      </c>
      <c r="L574">
        <f t="shared" si="116"/>
        <v>2.308443763145969E-9</v>
      </c>
      <c r="M574">
        <f t="shared" si="113"/>
        <v>1.8224555011493054E-10</v>
      </c>
      <c r="N574">
        <f t="shared" si="106"/>
        <v>5.7711094078649223E-11</v>
      </c>
      <c r="O574">
        <f t="shared" si="117"/>
        <v>33.333333332208021</v>
      </c>
      <c r="P574">
        <f t="shared" si="114"/>
        <v>-23.575571689169312</v>
      </c>
    </row>
    <row r="575" spans="1:16" x14ac:dyDescent="0.25">
      <c r="A575">
        <v>492</v>
      </c>
      <c r="B575">
        <f t="shared" si="107"/>
        <v>1.0965130433659531E-9</v>
      </c>
      <c r="C575">
        <f t="shared" si="108"/>
        <v>5.7711212808734377E-11</v>
      </c>
      <c r="D575">
        <f t="shared" si="109"/>
        <v>2.1930216937187557E-9</v>
      </c>
      <c r="E575">
        <f t="shared" si="110"/>
        <v>1.7313328223594766E-10</v>
      </c>
      <c r="F575">
        <f t="shared" si="105"/>
        <v>5.4825542342968894E-11</v>
      </c>
      <c r="G575">
        <f t="shared" si="118"/>
        <v>33.333333332264289</v>
      </c>
      <c r="H575">
        <f t="shared" si="119"/>
        <v>-23.626864929416911</v>
      </c>
      <c r="J575">
        <f t="shared" si="115"/>
        <v>1.0965130433659531E-9</v>
      </c>
      <c r="K575">
        <f t="shared" si="112"/>
        <v>5.7711212808734377E-11</v>
      </c>
      <c r="L575">
        <f t="shared" si="116"/>
        <v>2.1930216937187557E-9</v>
      </c>
      <c r="M575">
        <f t="shared" si="113"/>
        <v>1.7313328223594766E-10</v>
      </c>
      <c r="N575">
        <f t="shared" si="106"/>
        <v>5.4825542342968894E-11</v>
      </c>
      <c r="O575">
        <f t="shared" si="117"/>
        <v>33.333333332264289</v>
      </c>
      <c r="P575">
        <f t="shared" si="114"/>
        <v>-23.626864929416911</v>
      </c>
    </row>
    <row r="576" spans="1:16" x14ac:dyDescent="0.25">
      <c r="A576">
        <v>493</v>
      </c>
      <c r="B576">
        <f t="shared" si="107"/>
        <v>1.0416873911976555E-9</v>
      </c>
      <c r="C576">
        <f t="shared" si="108"/>
        <v>5.4825652168297654E-11</v>
      </c>
      <c r="D576">
        <f t="shared" si="109"/>
        <v>2.083370718858147E-9</v>
      </c>
      <c r="E576">
        <f t="shared" si="110"/>
        <v>1.6447662702890669E-10</v>
      </c>
      <c r="F576">
        <f t="shared" si="105"/>
        <v>5.2084267971453672E-11</v>
      </c>
      <c r="G576">
        <f t="shared" si="118"/>
        <v>33.333333332317743</v>
      </c>
      <c r="H576">
        <f t="shared" si="119"/>
        <v>-23.678158171089247</v>
      </c>
      <c r="J576">
        <f t="shared" si="115"/>
        <v>1.0416873911976555E-9</v>
      </c>
      <c r="K576">
        <f t="shared" si="112"/>
        <v>5.4825652168297654E-11</v>
      </c>
      <c r="L576">
        <f t="shared" si="116"/>
        <v>2.083370718858147E-9</v>
      </c>
      <c r="M576">
        <f t="shared" si="113"/>
        <v>1.6447662702890669E-10</v>
      </c>
      <c r="N576">
        <f t="shared" si="106"/>
        <v>5.2084267971453672E-11</v>
      </c>
      <c r="O576">
        <f t="shared" si="117"/>
        <v>33.333333332317743</v>
      </c>
      <c r="P576">
        <f t="shared" si="114"/>
        <v>-23.678158171089247</v>
      </c>
    </row>
    <row r="577" spans="1:16" x14ac:dyDescent="0.25">
      <c r="A577">
        <v>494</v>
      </c>
      <c r="B577">
        <f t="shared" si="107"/>
        <v>9.8960302163777272E-10</v>
      </c>
      <c r="C577">
        <f t="shared" si="108"/>
        <v>5.2084369559882779E-11</v>
      </c>
      <c r="D577">
        <f t="shared" si="109"/>
        <v>1.9792022845036686E-9</v>
      </c>
      <c r="E577">
        <f t="shared" si="110"/>
        <v>1.56252803914361E-10</v>
      </c>
      <c r="F577">
        <f t="shared" si="105"/>
        <v>4.9480057112591716E-11</v>
      </c>
      <c r="G577">
        <f t="shared" si="118"/>
        <v>33.333333332368525</v>
      </c>
      <c r="H577">
        <f t="shared" si="119"/>
        <v>-23.72945141414883</v>
      </c>
      <c r="J577">
        <f t="shared" si="115"/>
        <v>9.8960302163777272E-10</v>
      </c>
      <c r="K577">
        <f t="shared" si="112"/>
        <v>5.2084369559882779E-11</v>
      </c>
      <c r="L577">
        <f t="shared" si="116"/>
        <v>1.9792022845036686E-9</v>
      </c>
      <c r="M577">
        <f t="shared" si="113"/>
        <v>1.56252803914361E-10</v>
      </c>
      <c r="N577">
        <f t="shared" si="106"/>
        <v>4.9480057112591716E-11</v>
      </c>
      <c r="O577">
        <f t="shared" si="117"/>
        <v>33.333333332368525</v>
      </c>
      <c r="P577">
        <f t="shared" si="114"/>
        <v>-23.72945141414883</v>
      </c>
    </row>
    <row r="578" spans="1:16" x14ac:dyDescent="0.25">
      <c r="A578">
        <v>495</v>
      </c>
      <c r="B578">
        <f t="shared" si="107"/>
        <v>9.40122870555884E-10</v>
      </c>
      <c r="C578">
        <f t="shared" si="108"/>
        <v>4.9480151081888641E-11</v>
      </c>
      <c r="D578">
        <f t="shared" si="109"/>
        <v>1.880242264247782E-9</v>
      </c>
      <c r="E578">
        <f t="shared" si="110"/>
        <v>1.4844017133777515E-10</v>
      </c>
      <c r="F578">
        <f t="shared" si="105"/>
        <v>4.7006056606194548E-11</v>
      </c>
      <c r="G578">
        <f t="shared" si="118"/>
        <v>33.333333332416771</v>
      </c>
      <c r="H578">
        <f t="shared" si="119"/>
        <v>-23.780744658559151</v>
      </c>
      <c r="J578">
        <f t="shared" si="115"/>
        <v>9.40122870555884E-10</v>
      </c>
      <c r="K578">
        <f t="shared" si="112"/>
        <v>4.9480151081888641E-11</v>
      </c>
      <c r="L578">
        <f t="shared" si="116"/>
        <v>1.880242264247782E-9</v>
      </c>
      <c r="M578">
        <f t="shared" si="113"/>
        <v>1.4844017133777515E-10</v>
      </c>
      <c r="N578">
        <f t="shared" si="106"/>
        <v>4.7006056606194548E-11</v>
      </c>
      <c r="O578">
        <f t="shared" si="117"/>
        <v>33.333333332416771</v>
      </c>
      <c r="P578">
        <f t="shared" si="114"/>
        <v>-23.780744658559151</v>
      </c>
    </row>
    <row r="579" spans="1:16" x14ac:dyDescent="0.25">
      <c r="A579">
        <v>496</v>
      </c>
      <c r="B579">
        <f t="shared" si="107"/>
        <v>8.931167270280898E-10</v>
      </c>
      <c r="C579">
        <f t="shared" si="108"/>
        <v>4.70061435277942E-11</v>
      </c>
      <c r="D579">
        <f t="shared" si="109"/>
        <v>1.7862302379569925E-9</v>
      </c>
      <c r="E579">
        <f t="shared" si="110"/>
        <v>1.4101816981858364E-10</v>
      </c>
      <c r="F579">
        <f t="shared" si="105"/>
        <v>4.4655755948924812E-11</v>
      </c>
      <c r="G579">
        <f t="shared" si="118"/>
        <v>33.333333332462601</v>
      </c>
      <c r="H579">
        <f t="shared" si="119"/>
        <v>-23.832037904284665</v>
      </c>
      <c r="J579">
        <f t="shared" si="115"/>
        <v>8.931167270280898E-10</v>
      </c>
      <c r="K579">
        <f t="shared" si="112"/>
        <v>4.70061435277942E-11</v>
      </c>
      <c r="L579">
        <f t="shared" si="116"/>
        <v>1.7862302379569925E-9</v>
      </c>
      <c r="M579">
        <f t="shared" si="113"/>
        <v>1.4101816981858364E-10</v>
      </c>
      <c r="N579">
        <f t="shared" si="106"/>
        <v>4.4655755948924812E-11</v>
      </c>
      <c r="O579">
        <f t="shared" si="117"/>
        <v>33.333333332462601</v>
      </c>
      <c r="P579">
        <f t="shared" si="114"/>
        <v>-23.832037904284665</v>
      </c>
    </row>
    <row r="580" spans="1:16" x14ac:dyDescent="0.25">
      <c r="A580">
        <v>497</v>
      </c>
      <c r="B580">
        <f t="shared" si="107"/>
        <v>8.4846089067668536E-10</v>
      </c>
      <c r="C580">
        <f t="shared" si="108"/>
        <v>4.4655836351404494E-11</v>
      </c>
      <c r="D580">
        <f t="shared" si="109"/>
        <v>1.6969188064616227E-9</v>
      </c>
      <c r="E580">
        <f t="shared" si="110"/>
        <v>1.3396726784677444E-10</v>
      </c>
      <c r="F580">
        <f t="shared" si="105"/>
        <v>4.242297016154057E-11</v>
      </c>
      <c r="G580">
        <f t="shared" si="118"/>
        <v>33.333333332506143</v>
      </c>
      <c r="H580">
        <f t="shared" si="119"/>
        <v>-23.883331151290761</v>
      </c>
      <c r="J580">
        <f t="shared" si="115"/>
        <v>8.4846089067668536E-10</v>
      </c>
      <c r="K580">
        <f t="shared" si="112"/>
        <v>4.4655836351404494E-11</v>
      </c>
      <c r="L580">
        <f t="shared" si="116"/>
        <v>1.6969188064616227E-9</v>
      </c>
      <c r="M580">
        <f t="shared" si="113"/>
        <v>1.3396726784677444E-10</v>
      </c>
      <c r="N580">
        <f t="shared" si="106"/>
        <v>4.242297016154057E-11</v>
      </c>
      <c r="O580">
        <f t="shared" si="117"/>
        <v>33.333333332506143</v>
      </c>
      <c r="P580">
        <f t="shared" si="114"/>
        <v>-23.883331151290761</v>
      </c>
    </row>
    <row r="581" spans="1:16" x14ac:dyDescent="0.25">
      <c r="A581">
        <v>498</v>
      </c>
      <c r="B581">
        <f t="shared" si="107"/>
        <v>8.0603784614285109E-10</v>
      </c>
      <c r="C581">
        <f t="shared" si="108"/>
        <v>4.2423044533834269E-11</v>
      </c>
      <c r="D581">
        <f t="shared" si="109"/>
        <v>1.6120729405108352E-9</v>
      </c>
      <c r="E581">
        <f t="shared" si="110"/>
        <v>1.2726891048462172E-10</v>
      </c>
      <c r="F581">
        <f t="shared" si="105"/>
        <v>4.0301823512770882E-11</v>
      </c>
      <c r="G581">
        <f t="shared" si="118"/>
        <v>33.333333332547504</v>
      </c>
      <c r="H581">
        <f t="shared" si="119"/>
        <v>-23.93462439954374</v>
      </c>
      <c r="J581">
        <f t="shared" si="115"/>
        <v>8.0603784614285109E-10</v>
      </c>
      <c r="K581">
        <f t="shared" si="112"/>
        <v>4.2423044533834269E-11</v>
      </c>
      <c r="L581">
        <f t="shared" si="116"/>
        <v>1.6120729405108352E-9</v>
      </c>
      <c r="M581">
        <f t="shared" si="113"/>
        <v>1.2726891048462172E-10</v>
      </c>
      <c r="N581">
        <f t="shared" si="106"/>
        <v>4.0301823512770882E-11</v>
      </c>
      <c r="O581">
        <f t="shared" si="117"/>
        <v>33.333333332547504</v>
      </c>
      <c r="P581">
        <f t="shared" si="114"/>
        <v>-23.93462439954374</v>
      </c>
    </row>
    <row r="582" spans="1:16" x14ac:dyDescent="0.25">
      <c r="A582">
        <v>499</v>
      </c>
      <c r="B582">
        <f t="shared" si="107"/>
        <v>7.657359538357085E-10</v>
      </c>
      <c r="C582">
        <f t="shared" si="108"/>
        <v>4.0301892307142559E-11</v>
      </c>
      <c r="D582">
        <f t="shared" si="109"/>
        <v>1.531469362279665E-9</v>
      </c>
      <c r="E582">
        <f t="shared" si="110"/>
        <v>1.2090547053831263E-10</v>
      </c>
      <c r="F582">
        <f t="shared" si="105"/>
        <v>3.8286734056991626E-11</v>
      </c>
      <c r="G582">
        <f t="shared" si="118"/>
        <v>33.333333332586797</v>
      </c>
      <c r="H582">
        <f t="shared" si="119"/>
        <v>-23.985917649010787</v>
      </c>
      <c r="J582">
        <f t="shared" si="115"/>
        <v>7.657359538357085E-10</v>
      </c>
      <c r="K582">
        <f t="shared" si="112"/>
        <v>4.0301892307142559E-11</v>
      </c>
      <c r="L582">
        <f t="shared" si="116"/>
        <v>1.531469362279665E-9</v>
      </c>
      <c r="M582">
        <f t="shared" si="113"/>
        <v>1.2090547053831263E-10</v>
      </c>
      <c r="N582">
        <f t="shared" si="106"/>
        <v>3.8286734056991626E-11</v>
      </c>
      <c r="O582">
        <f t="shared" si="117"/>
        <v>33.333333332586797</v>
      </c>
      <c r="P582">
        <f t="shared" si="114"/>
        <v>-23.985917649010787</v>
      </c>
    </row>
    <row r="583" spans="1:16" x14ac:dyDescent="0.25">
      <c r="A583">
        <v>500</v>
      </c>
      <c r="B583">
        <f t="shared" si="107"/>
        <v>7.2744915614392303E-10</v>
      </c>
      <c r="C583">
        <f t="shared" si="108"/>
        <v>3.8286797691785425E-11</v>
      </c>
      <c r="D583">
        <f t="shared" si="109"/>
        <v>1.4548959578004757E-9</v>
      </c>
      <c r="E583">
        <f t="shared" si="110"/>
        <v>1.1486020217097488E-10</v>
      </c>
      <c r="F583">
        <f t="shared" si="105"/>
        <v>3.6372398945011891E-11</v>
      </c>
      <c r="G583">
        <f t="shared" si="118"/>
        <v>33.333333332624129</v>
      </c>
      <c r="H583">
        <f t="shared" si="119"/>
        <v>-24.037210899659954</v>
      </c>
      <c r="J583">
        <f t="shared" si="115"/>
        <v>7.2744915614392303E-10</v>
      </c>
      <c r="K583">
        <f t="shared" si="112"/>
        <v>3.8286797691785425E-11</v>
      </c>
      <c r="L583">
        <f t="shared" si="116"/>
        <v>1.4548959578004757E-9</v>
      </c>
      <c r="M583">
        <f t="shared" si="113"/>
        <v>1.1486020217097488E-10</v>
      </c>
      <c r="N583">
        <f t="shared" si="106"/>
        <v>3.6372398945011891E-11</v>
      </c>
      <c r="O583">
        <f t="shared" si="117"/>
        <v>33.333333332624129</v>
      </c>
      <c r="P583">
        <f t="shared" si="114"/>
        <v>-24.037210899659954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N1007"/>
  <sheetViews>
    <sheetView workbookViewId="0">
      <selection activeCell="K4" sqref="K4"/>
    </sheetView>
  </sheetViews>
  <sheetFormatPr defaultRowHeight="15" x14ac:dyDescent="0.25"/>
  <cols>
    <col min="4" max="4" width="10.140625" customWidth="1"/>
    <col min="5" max="5" width="13.7109375" customWidth="1"/>
    <col min="6" max="6" width="14.28515625" customWidth="1"/>
    <col min="7" max="7" width="17.42578125" customWidth="1"/>
    <col min="12" max="12" width="14.140625" customWidth="1"/>
    <col min="13" max="13" width="13.5703125" customWidth="1"/>
    <col min="14" max="14" width="15.7109375" customWidth="1"/>
  </cols>
  <sheetData>
    <row r="2" spans="4:13" x14ac:dyDescent="0.25">
      <c r="D2" s="5"/>
      <c r="K2" s="7"/>
    </row>
    <row r="3" spans="4:13" x14ac:dyDescent="0.25">
      <c r="D3" t="s">
        <v>0</v>
      </c>
      <c r="E3" s="2">
        <v>3</v>
      </c>
      <c r="F3" t="s">
        <v>1</v>
      </c>
      <c r="K3" t="s">
        <v>0</v>
      </c>
      <c r="L3" s="2">
        <v>3</v>
      </c>
      <c r="M3" t="s">
        <v>1</v>
      </c>
    </row>
    <row r="4" spans="4:13" x14ac:dyDescent="0.25">
      <c r="D4" t="s">
        <v>52</v>
      </c>
      <c r="E4" s="2">
        <v>0.5</v>
      </c>
      <c r="F4" t="s">
        <v>3</v>
      </c>
      <c r="K4" t="s">
        <v>52</v>
      </c>
      <c r="L4" s="2">
        <v>0.5</v>
      </c>
      <c r="M4" t="s">
        <v>3</v>
      </c>
    </row>
    <row r="5" spans="4:13" x14ac:dyDescent="0.25">
      <c r="D5" t="s">
        <v>4</v>
      </c>
      <c r="E5" s="2">
        <v>1</v>
      </c>
      <c r="F5" t="s">
        <v>47</v>
      </c>
      <c r="K5" t="s">
        <v>4</v>
      </c>
      <c r="L5" s="2">
        <v>1</v>
      </c>
      <c r="M5" t="s">
        <v>47</v>
      </c>
    </row>
    <row r="6" spans="4:13" x14ac:dyDescent="0.25">
      <c r="D6" t="s">
        <v>12</v>
      </c>
      <c r="E6" s="4">
        <f>E5/E3</f>
        <v>0.33333333333333331</v>
      </c>
      <c r="F6" s="1" t="s">
        <v>13</v>
      </c>
      <c r="K6" t="s">
        <v>12</v>
      </c>
      <c r="L6" s="4">
        <f>L5/L3</f>
        <v>0.33333333333333331</v>
      </c>
      <c r="M6" s="1" t="s">
        <v>13</v>
      </c>
    </row>
    <row r="7" spans="4:13" x14ac:dyDescent="0.25">
      <c r="D7" t="s">
        <v>14</v>
      </c>
      <c r="E7" s="3">
        <f>0.693/E6</f>
        <v>2.0790000000000002</v>
      </c>
      <c r="F7" t="s">
        <v>51</v>
      </c>
      <c r="K7" t="s">
        <v>14</v>
      </c>
      <c r="L7" s="3">
        <f>0.693/L6</f>
        <v>2.0790000000000002</v>
      </c>
      <c r="M7" t="s">
        <v>51</v>
      </c>
    </row>
    <row r="45" spans="4:14" x14ac:dyDescent="0.25">
      <c r="F45" t="s">
        <v>10</v>
      </c>
      <c r="G45" t="s">
        <v>11</v>
      </c>
      <c r="M45" t="s">
        <v>10</v>
      </c>
      <c r="N45" t="s">
        <v>11</v>
      </c>
    </row>
    <row r="46" spans="4:14" x14ac:dyDescent="0.25">
      <c r="D46" t="s">
        <v>6</v>
      </c>
      <c r="E46" t="s">
        <v>7</v>
      </c>
      <c r="F46" t="s">
        <v>8</v>
      </c>
      <c r="G46" t="s">
        <v>9</v>
      </c>
      <c r="K46" t="s">
        <v>6</v>
      </c>
      <c r="L46" t="s">
        <v>7</v>
      </c>
      <c r="M46" t="s">
        <v>8</v>
      </c>
      <c r="N46" t="s">
        <v>9</v>
      </c>
    </row>
    <row r="47" spans="4:14" x14ac:dyDescent="0.25">
      <c r="D47">
        <v>0</v>
      </c>
      <c r="E47">
        <v>0</v>
      </c>
      <c r="F47">
        <f t="shared" ref="F47:F110" si="0">E47/E$3</f>
        <v>0</v>
      </c>
      <c r="G47">
        <f>E$5/60*F47</f>
        <v>0</v>
      </c>
      <c r="K47">
        <v>0</v>
      </c>
      <c r="L47">
        <v>0</v>
      </c>
      <c r="M47">
        <f t="shared" ref="M47:M110" si="1">L47/L$3</f>
        <v>0</v>
      </c>
      <c r="N47">
        <f>L$5/60*M47</f>
        <v>0</v>
      </c>
    </row>
    <row r="48" spans="4:14" x14ac:dyDescent="0.25">
      <c r="D48">
        <v>1</v>
      </c>
      <c r="E48">
        <f t="shared" ref="E48:E111" si="2">E47+E$4-G47</f>
        <v>0.5</v>
      </c>
      <c r="F48">
        <f t="shared" si="0"/>
        <v>0.16666666666666666</v>
      </c>
      <c r="G48">
        <f t="shared" ref="G48:G111" si="3">E$5/60*F48</f>
        <v>2.7777777777777775E-3</v>
      </c>
      <c r="K48">
        <v>1</v>
      </c>
      <c r="L48">
        <f t="shared" ref="L48:L111" si="4">L47+L$4-N47</f>
        <v>0.5</v>
      </c>
      <c r="M48">
        <f t="shared" si="1"/>
        <v>0.16666666666666666</v>
      </c>
      <c r="N48">
        <f t="shared" ref="N48:N111" si="5">L$5/60*M48</f>
        <v>2.7777777777777775E-3</v>
      </c>
    </row>
    <row r="49" spans="4:14" x14ac:dyDescent="0.25">
      <c r="D49">
        <v>2</v>
      </c>
      <c r="E49">
        <f t="shared" si="2"/>
        <v>0.99722222222222223</v>
      </c>
      <c r="F49">
        <f t="shared" si="0"/>
        <v>0.33240740740740743</v>
      </c>
      <c r="G49">
        <f t="shared" si="3"/>
        <v>5.5401234567901241E-3</v>
      </c>
      <c r="K49">
        <v>2</v>
      </c>
      <c r="L49">
        <f t="shared" si="4"/>
        <v>0.99722222222222223</v>
      </c>
      <c r="M49">
        <f t="shared" si="1"/>
        <v>0.33240740740740743</v>
      </c>
      <c r="N49">
        <f t="shared" si="5"/>
        <v>5.5401234567901241E-3</v>
      </c>
    </row>
    <row r="50" spans="4:14" x14ac:dyDescent="0.25">
      <c r="D50">
        <v>3</v>
      </c>
      <c r="E50">
        <f t="shared" si="2"/>
        <v>1.491682098765432</v>
      </c>
      <c r="F50">
        <f t="shared" si="0"/>
        <v>0.49722736625514402</v>
      </c>
      <c r="G50">
        <f t="shared" si="3"/>
        <v>8.2871227709190674E-3</v>
      </c>
      <c r="K50">
        <v>3</v>
      </c>
      <c r="L50">
        <f t="shared" si="4"/>
        <v>1.491682098765432</v>
      </c>
      <c r="M50">
        <f t="shared" si="1"/>
        <v>0.49722736625514402</v>
      </c>
      <c r="N50">
        <f t="shared" si="5"/>
        <v>8.2871227709190674E-3</v>
      </c>
    </row>
    <row r="51" spans="4:14" x14ac:dyDescent="0.25">
      <c r="D51">
        <v>4</v>
      </c>
      <c r="E51">
        <f t="shared" si="2"/>
        <v>1.9833949759945129</v>
      </c>
      <c r="F51">
        <f t="shared" si="0"/>
        <v>0.66113165866483758</v>
      </c>
      <c r="G51">
        <f t="shared" si="3"/>
        <v>1.1018860977747293E-2</v>
      </c>
      <c r="K51">
        <v>4</v>
      </c>
      <c r="L51">
        <f t="shared" si="4"/>
        <v>1.9833949759945129</v>
      </c>
      <c r="M51">
        <f t="shared" si="1"/>
        <v>0.66113165866483758</v>
      </c>
      <c r="N51">
        <f t="shared" si="5"/>
        <v>1.1018860977747293E-2</v>
      </c>
    </row>
    <row r="52" spans="4:14" x14ac:dyDescent="0.25">
      <c r="D52">
        <v>5</v>
      </c>
      <c r="E52">
        <f t="shared" si="2"/>
        <v>2.4723761150167656</v>
      </c>
      <c r="F52">
        <f t="shared" si="0"/>
        <v>0.82412537167225519</v>
      </c>
      <c r="G52">
        <f t="shared" si="3"/>
        <v>1.3735422861204253E-2</v>
      </c>
      <c r="K52">
        <v>5</v>
      </c>
      <c r="L52">
        <f t="shared" si="4"/>
        <v>2.4723761150167656</v>
      </c>
      <c r="M52">
        <f t="shared" si="1"/>
        <v>0.82412537167225519</v>
      </c>
      <c r="N52">
        <f t="shared" si="5"/>
        <v>1.3735422861204253E-2</v>
      </c>
    </row>
    <row r="53" spans="4:14" x14ac:dyDescent="0.25">
      <c r="D53">
        <v>6</v>
      </c>
      <c r="E53">
        <f t="shared" si="2"/>
        <v>2.9586406921555612</v>
      </c>
      <c r="F53">
        <f t="shared" si="0"/>
        <v>0.98621356405185379</v>
      </c>
      <c r="G53">
        <f t="shared" si="3"/>
        <v>1.6436892734197562E-2</v>
      </c>
      <c r="K53">
        <v>6</v>
      </c>
      <c r="L53">
        <f t="shared" si="4"/>
        <v>2.9586406921555612</v>
      </c>
      <c r="M53">
        <f t="shared" si="1"/>
        <v>0.98621356405185379</v>
      </c>
      <c r="N53">
        <f t="shared" si="5"/>
        <v>1.6436892734197562E-2</v>
      </c>
    </row>
    <row r="54" spans="4:14" x14ac:dyDescent="0.25">
      <c r="D54">
        <v>7</v>
      </c>
      <c r="E54">
        <f t="shared" si="2"/>
        <v>3.4422037994213639</v>
      </c>
      <c r="F54">
        <f t="shared" si="0"/>
        <v>1.147401266473788</v>
      </c>
      <c r="G54">
        <f t="shared" si="3"/>
        <v>1.9123354441229801E-2</v>
      </c>
      <c r="K54">
        <v>7</v>
      </c>
      <c r="L54">
        <f t="shared" si="4"/>
        <v>3.4422037994213639</v>
      </c>
      <c r="M54">
        <f t="shared" si="1"/>
        <v>1.147401266473788</v>
      </c>
      <c r="N54">
        <f t="shared" si="5"/>
        <v>1.9123354441229801E-2</v>
      </c>
    </row>
    <row r="55" spans="4:14" x14ac:dyDescent="0.25">
      <c r="D55">
        <v>8</v>
      </c>
      <c r="E55">
        <f t="shared" si="2"/>
        <v>3.9230804449801342</v>
      </c>
      <c r="F55">
        <f t="shared" si="0"/>
        <v>1.3076934816600447</v>
      </c>
      <c r="G55">
        <f t="shared" si="3"/>
        <v>2.1794891361000747E-2</v>
      </c>
      <c r="K55">
        <v>8</v>
      </c>
      <c r="L55">
        <f t="shared" si="4"/>
        <v>3.9230804449801342</v>
      </c>
      <c r="M55">
        <f t="shared" si="1"/>
        <v>1.3076934816600447</v>
      </c>
      <c r="N55">
        <f t="shared" si="5"/>
        <v>2.1794891361000747E-2</v>
      </c>
    </row>
    <row r="56" spans="4:14" x14ac:dyDescent="0.25">
      <c r="D56">
        <v>9</v>
      </c>
      <c r="E56">
        <f t="shared" si="2"/>
        <v>4.4012855536191333</v>
      </c>
      <c r="F56">
        <f t="shared" si="0"/>
        <v>1.4670951845397111</v>
      </c>
      <c r="G56">
        <f t="shared" si="3"/>
        <v>2.4451586408995186E-2</v>
      </c>
      <c r="K56">
        <v>9</v>
      </c>
      <c r="L56">
        <f t="shared" si="4"/>
        <v>4.4012855536191333</v>
      </c>
      <c r="M56">
        <f t="shared" si="1"/>
        <v>1.4670951845397111</v>
      </c>
      <c r="N56">
        <f t="shared" si="5"/>
        <v>2.4451586408995186E-2</v>
      </c>
    </row>
    <row r="57" spans="4:14" x14ac:dyDescent="0.25">
      <c r="D57">
        <v>10</v>
      </c>
      <c r="E57">
        <f t="shared" si="2"/>
        <v>4.8768339672101382</v>
      </c>
      <c r="F57">
        <f t="shared" si="0"/>
        <v>1.6256113224033795</v>
      </c>
      <c r="G57">
        <f t="shared" si="3"/>
        <v>2.7093522040056325E-2</v>
      </c>
      <c r="K57">
        <v>10</v>
      </c>
      <c r="L57">
        <f t="shared" si="4"/>
        <v>4.8768339672101382</v>
      </c>
      <c r="M57">
        <f t="shared" si="1"/>
        <v>1.6256113224033795</v>
      </c>
      <c r="N57">
        <f t="shared" si="5"/>
        <v>2.7093522040056325E-2</v>
      </c>
    </row>
    <row r="58" spans="4:14" x14ac:dyDescent="0.25">
      <c r="D58">
        <v>11</v>
      </c>
      <c r="E58">
        <f t="shared" si="2"/>
        <v>5.3497404451700818</v>
      </c>
      <c r="F58">
        <f t="shared" si="0"/>
        <v>1.783246815056694</v>
      </c>
      <c r="G58">
        <f t="shared" si="3"/>
        <v>2.9720780250944899E-2</v>
      </c>
      <c r="K58">
        <v>11</v>
      </c>
      <c r="L58">
        <f t="shared" si="4"/>
        <v>5.3497404451700818</v>
      </c>
      <c r="M58">
        <f t="shared" si="1"/>
        <v>1.783246815056694</v>
      </c>
      <c r="N58">
        <f t="shared" si="5"/>
        <v>2.9720780250944899E-2</v>
      </c>
    </row>
    <row r="59" spans="4:14" x14ac:dyDescent="0.25">
      <c r="D59">
        <v>12</v>
      </c>
      <c r="E59">
        <f t="shared" si="2"/>
        <v>5.8200196649191369</v>
      </c>
      <c r="F59">
        <f t="shared" si="0"/>
        <v>1.9400065549730456</v>
      </c>
      <c r="G59">
        <f t="shared" si="3"/>
        <v>3.2333442582884092E-2</v>
      </c>
      <c r="K59">
        <v>12</v>
      </c>
      <c r="L59">
        <f t="shared" si="4"/>
        <v>5.8200196649191369</v>
      </c>
      <c r="M59">
        <f t="shared" si="1"/>
        <v>1.9400065549730456</v>
      </c>
      <c r="N59">
        <f t="shared" si="5"/>
        <v>3.2333442582884092E-2</v>
      </c>
    </row>
    <row r="60" spans="4:14" x14ac:dyDescent="0.25">
      <c r="D60">
        <v>13</v>
      </c>
      <c r="E60">
        <f t="shared" si="2"/>
        <v>6.2876862223362524</v>
      </c>
      <c r="F60">
        <f t="shared" si="0"/>
        <v>2.0958954074454175</v>
      </c>
      <c r="G60">
        <f t="shared" si="3"/>
        <v>3.4931590124090292E-2</v>
      </c>
      <c r="K60">
        <v>13</v>
      </c>
      <c r="L60">
        <f t="shared" si="4"/>
        <v>6.2876862223362524</v>
      </c>
      <c r="M60">
        <f t="shared" si="1"/>
        <v>2.0958954074454175</v>
      </c>
      <c r="N60">
        <f t="shared" si="5"/>
        <v>3.4931590124090292E-2</v>
      </c>
    </row>
    <row r="61" spans="4:14" x14ac:dyDescent="0.25">
      <c r="D61">
        <v>14</v>
      </c>
      <c r="E61">
        <f t="shared" si="2"/>
        <v>6.7527546322121621</v>
      </c>
      <c r="F61">
        <f t="shared" si="0"/>
        <v>2.2509182107373875</v>
      </c>
      <c r="G61">
        <f t="shared" si="3"/>
        <v>3.7515303512289794E-2</v>
      </c>
      <c r="K61">
        <v>14</v>
      </c>
      <c r="L61">
        <f t="shared" si="4"/>
        <v>6.7527546322121621</v>
      </c>
      <c r="M61">
        <f t="shared" si="1"/>
        <v>2.2509182107373875</v>
      </c>
      <c r="N61">
        <f t="shared" si="5"/>
        <v>3.7515303512289794E-2</v>
      </c>
    </row>
    <row r="62" spans="4:14" x14ac:dyDescent="0.25">
      <c r="D62">
        <v>15</v>
      </c>
      <c r="E62">
        <f t="shared" si="2"/>
        <v>7.2152393286998722</v>
      </c>
      <c r="F62">
        <f t="shared" si="0"/>
        <v>2.4050797762332907</v>
      </c>
      <c r="G62">
        <f t="shared" si="3"/>
        <v>4.0084662937221509E-2</v>
      </c>
      <c r="K62">
        <v>15</v>
      </c>
      <c r="L62">
        <f t="shared" si="4"/>
        <v>7.2152393286998722</v>
      </c>
      <c r="M62">
        <f t="shared" si="1"/>
        <v>2.4050797762332907</v>
      </c>
      <c r="N62">
        <f t="shared" si="5"/>
        <v>4.0084662937221509E-2</v>
      </c>
    </row>
    <row r="63" spans="4:14" x14ac:dyDescent="0.25">
      <c r="D63">
        <v>16</v>
      </c>
      <c r="E63">
        <f t="shared" si="2"/>
        <v>7.6751546657626504</v>
      </c>
      <c r="F63">
        <f t="shared" si="0"/>
        <v>2.55838488858755</v>
      </c>
      <c r="G63">
        <f t="shared" si="3"/>
        <v>4.2639748143125836E-2</v>
      </c>
      <c r="K63">
        <v>16</v>
      </c>
      <c r="L63">
        <f t="shared" si="4"/>
        <v>7.6751546657626504</v>
      </c>
      <c r="M63">
        <f t="shared" si="1"/>
        <v>2.55838488858755</v>
      </c>
      <c r="N63">
        <f t="shared" si="5"/>
        <v>4.2639748143125836E-2</v>
      </c>
    </row>
    <row r="64" spans="4:14" x14ac:dyDescent="0.25">
      <c r="D64">
        <v>17</v>
      </c>
      <c r="E64">
        <f t="shared" si="2"/>
        <v>8.1325149176195257</v>
      </c>
      <c r="F64">
        <f t="shared" si="0"/>
        <v>2.7108383058731751</v>
      </c>
      <c r="G64">
        <f t="shared" si="3"/>
        <v>4.5180638431219583E-2</v>
      </c>
      <c r="K64">
        <v>17</v>
      </c>
      <c r="L64">
        <f t="shared" si="4"/>
        <v>8.1325149176195257</v>
      </c>
      <c r="M64">
        <f t="shared" si="1"/>
        <v>2.7108383058731751</v>
      </c>
      <c r="N64">
        <f t="shared" si="5"/>
        <v>4.5180638431219583E-2</v>
      </c>
    </row>
    <row r="65" spans="4:14" x14ac:dyDescent="0.25">
      <c r="D65">
        <v>18</v>
      </c>
      <c r="E65">
        <f t="shared" si="2"/>
        <v>8.5873342791883065</v>
      </c>
      <c r="F65">
        <f t="shared" si="0"/>
        <v>2.8624447597294354</v>
      </c>
      <c r="G65">
        <f t="shared" si="3"/>
        <v>4.7707412662157257E-2</v>
      </c>
      <c r="K65">
        <v>18</v>
      </c>
      <c r="L65">
        <f t="shared" si="4"/>
        <v>8.5873342791883065</v>
      </c>
      <c r="M65">
        <f t="shared" si="1"/>
        <v>2.8624447597294354</v>
      </c>
      <c r="N65">
        <f t="shared" si="5"/>
        <v>4.7707412662157257E-2</v>
      </c>
    </row>
    <row r="66" spans="4:14" x14ac:dyDescent="0.25">
      <c r="D66">
        <v>19</v>
      </c>
      <c r="E66">
        <f t="shared" si="2"/>
        <v>9.0396268665261488</v>
      </c>
      <c r="F66">
        <f t="shared" si="0"/>
        <v>3.0132089555087163</v>
      </c>
      <c r="G66">
        <f t="shared" si="3"/>
        <v>5.0220149258478605E-2</v>
      </c>
      <c r="K66">
        <v>19</v>
      </c>
      <c r="L66">
        <f t="shared" si="4"/>
        <v>9.0396268665261488</v>
      </c>
      <c r="M66">
        <f t="shared" si="1"/>
        <v>3.0132089555087163</v>
      </c>
      <c r="N66">
        <f t="shared" si="5"/>
        <v>5.0220149258478605E-2</v>
      </c>
    </row>
    <row r="67" spans="4:14" x14ac:dyDescent="0.25">
      <c r="D67">
        <v>20</v>
      </c>
      <c r="E67">
        <f t="shared" si="2"/>
        <v>9.4894067172676699</v>
      </c>
      <c r="F67">
        <f t="shared" si="0"/>
        <v>3.1631355724225565</v>
      </c>
      <c r="G67">
        <f t="shared" si="3"/>
        <v>5.2718926207042605E-2</v>
      </c>
      <c r="K67">
        <v>20</v>
      </c>
      <c r="L67">
        <f t="shared" si="4"/>
        <v>9.4894067172676699</v>
      </c>
      <c r="M67">
        <f t="shared" si="1"/>
        <v>3.1631355724225565</v>
      </c>
      <c r="N67">
        <f t="shared" si="5"/>
        <v>5.2718926207042605E-2</v>
      </c>
    </row>
    <row r="68" spans="4:14" x14ac:dyDescent="0.25">
      <c r="D68">
        <v>21</v>
      </c>
      <c r="E68">
        <f t="shared" si="2"/>
        <v>9.9366877910606277</v>
      </c>
      <c r="F68">
        <f t="shared" si="0"/>
        <v>3.3122292636868758</v>
      </c>
      <c r="G68">
        <f t="shared" si="3"/>
        <v>5.520382106144793E-2</v>
      </c>
      <c r="K68">
        <v>21</v>
      </c>
      <c r="L68">
        <f t="shared" si="4"/>
        <v>9.9366877910606277</v>
      </c>
      <c r="M68">
        <f t="shared" si="1"/>
        <v>3.3122292636868758</v>
      </c>
      <c r="N68">
        <f t="shared" si="5"/>
        <v>5.520382106144793E-2</v>
      </c>
    </row>
    <row r="69" spans="4:14" x14ac:dyDescent="0.25">
      <c r="D69">
        <v>22</v>
      </c>
      <c r="E69">
        <f t="shared" si="2"/>
        <v>10.381483969999179</v>
      </c>
      <c r="F69">
        <f t="shared" si="0"/>
        <v>3.460494656666393</v>
      </c>
      <c r="G69">
        <f t="shared" si="3"/>
        <v>5.7674910944439883E-2</v>
      </c>
      <c r="K69">
        <v>22</v>
      </c>
      <c r="L69">
        <f t="shared" si="4"/>
        <v>10.381483969999179</v>
      </c>
      <c r="M69">
        <f t="shared" si="1"/>
        <v>3.460494656666393</v>
      </c>
      <c r="N69">
        <f t="shared" si="5"/>
        <v>5.7674910944439883E-2</v>
      </c>
    </row>
    <row r="70" spans="4:14" x14ac:dyDescent="0.25">
      <c r="D70">
        <v>23</v>
      </c>
      <c r="E70">
        <f t="shared" si="2"/>
        <v>10.823809059054739</v>
      </c>
      <c r="F70">
        <f t="shared" si="0"/>
        <v>3.6079363530182462</v>
      </c>
      <c r="G70">
        <f t="shared" si="3"/>
        <v>6.0132272550304101E-2</v>
      </c>
      <c r="K70">
        <v>23</v>
      </c>
      <c r="L70">
        <f t="shared" si="4"/>
        <v>10.823809059054739</v>
      </c>
      <c r="M70">
        <f t="shared" si="1"/>
        <v>3.6079363530182462</v>
      </c>
      <c r="N70">
        <f t="shared" si="5"/>
        <v>6.0132272550304101E-2</v>
      </c>
    </row>
    <row r="71" spans="4:14" x14ac:dyDescent="0.25">
      <c r="D71">
        <v>24</v>
      </c>
      <c r="E71">
        <f t="shared" si="2"/>
        <v>11.263676786504435</v>
      </c>
      <c r="F71">
        <f t="shared" si="0"/>
        <v>3.7545589288348116</v>
      </c>
      <c r="G71">
        <f t="shared" si="3"/>
        <v>6.2575982147246856E-2</v>
      </c>
      <c r="K71">
        <v>24</v>
      </c>
      <c r="L71">
        <f t="shared" si="4"/>
        <v>11.263676786504435</v>
      </c>
      <c r="M71">
        <f t="shared" si="1"/>
        <v>3.7545589288348116</v>
      </c>
      <c r="N71">
        <f t="shared" si="5"/>
        <v>6.2575982147246856E-2</v>
      </c>
    </row>
    <row r="72" spans="4:14" x14ac:dyDescent="0.25">
      <c r="D72">
        <v>25</v>
      </c>
      <c r="E72">
        <f t="shared" si="2"/>
        <v>11.701100804357189</v>
      </c>
      <c r="F72">
        <f t="shared" si="0"/>
        <v>3.9003669347857297</v>
      </c>
      <c r="G72">
        <f t="shared" si="3"/>
        <v>6.5006115579762158E-2</v>
      </c>
      <c r="K72">
        <v>25</v>
      </c>
      <c r="L72">
        <f t="shared" si="4"/>
        <v>11.701100804357189</v>
      </c>
      <c r="M72">
        <f t="shared" si="1"/>
        <v>3.9003669347857297</v>
      </c>
      <c r="N72">
        <f t="shared" si="5"/>
        <v>6.5006115579762158E-2</v>
      </c>
    </row>
    <row r="73" spans="4:14" x14ac:dyDescent="0.25">
      <c r="D73">
        <v>26</v>
      </c>
      <c r="E73">
        <f t="shared" si="2"/>
        <v>12.136094688777426</v>
      </c>
      <c r="F73">
        <f t="shared" si="0"/>
        <v>4.0453648962591418</v>
      </c>
      <c r="G73">
        <f t="shared" si="3"/>
        <v>6.7422748270985697E-2</v>
      </c>
      <c r="K73">
        <v>26</v>
      </c>
      <c r="L73">
        <f t="shared" si="4"/>
        <v>12.136094688777426</v>
      </c>
      <c r="M73">
        <f t="shared" si="1"/>
        <v>4.0453648962591418</v>
      </c>
      <c r="N73">
        <f t="shared" si="5"/>
        <v>6.7422748270985697E-2</v>
      </c>
    </row>
    <row r="74" spans="4:14" x14ac:dyDescent="0.25">
      <c r="D74">
        <v>27</v>
      </c>
      <c r="E74">
        <f t="shared" si="2"/>
        <v>12.568671940506441</v>
      </c>
      <c r="F74">
        <f t="shared" si="0"/>
        <v>4.1895573135021467</v>
      </c>
      <c r="G74">
        <f t="shared" si="3"/>
        <v>6.9825955225035777E-2</v>
      </c>
      <c r="K74">
        <v>27</v>
      </c>
      <c r="L74">
        <f t="shared" si="4"/>
        <v>12.568671940506441</v>
      </c>
      <c r="M74">
        <f t="shared" si="1"/>
        <v>4.1895573135021467</v>
      </c>
      <c r="N74">
        <f t="shared" si="5"/>
        <v>6.9825955225035777E-2</v>
      </c>
    </row>
    <row r="75" spans="4:14" x14ac:dyDescent="0.25">
      <c r="D75">
        <v>28</v>
      </c>
      <c r="E75">
        <f t="shared" si="2"/>
        <v>12.998845985281404</v>
      </c>
      <c r="F75">
        <f t="shared" si="0"/>
        <v>4.3329486617604678</v>
      </c>
      <c r="G75">
        <f t="shared" si="3"/>
        <v>7.2215811029341131E-2</v>
      </c>
      <c r="K75">
        <v>28</v>
      </c>
      <c r="L75">
        <f t="shared" si="4"/>
        <v>12.998845985281404</v>
      </c>
      <c r="M75">
        <f t="shared" si="1"/>
        <v>4.3329486617604678</v>
      </c>
      <c r="N75">
        <f t="shared" si="5"/>
        <v>7.2215811029341131E-2</v>
      </c>
    </row>
    <row r="76" spans="4:14" x14ac:dyDescent="0.25">
      <c r="D76">
        <v>29</v>
      </c>
      <c r="E76">
        <f t="shared" si="2"/>
        <v>13.426630174252063</v>
      </c>
      <c r="F76">
        <f t="shared" si="0"/>
        <v>4.4755433914173546</v>
      </c>
      <c r="G76">
        <f t="shared" si="3"/>
        <v>7.4592389856955904E-2</v>
      </c>
      <c r="K76">
        <v>29</v>
      </c>
      <c r="L76">
        <f t="shared" si="4"/>
        <v>13.426630174252063</v>
      </c>
      <c r="M76">
        <f t="shared" si="1"/>
        <v>4.4755433914173546</v>
      </c>
      <c r="N76">
        <f t="shared" si="5"/>
        <v>7.4592389856955904E-2</v>
      </c>
    </row>
    <row r="77" spans="4:14" x14ac:dyDescent="0.25">
      <c r="D77">
        <v>30</v>
      </c>
      <c r="E77">
        <f t="shared" si="2"/>
        <v>13.852037784395106</v>
      </c>
      <c r="F77">
        <f t="shared" si="0"/>
        <v>4.6173459281317024</v>
      </c>
      <c r="G77">
        <f t="shared" si="3"/>
        <v>7.6955765468861709E-2</v>
      </c>
      <c r="K77">
        <v>30</v>
      </c>
      <c r="L77">
        <f t="shared" si="4"/>
        <v>13.852037784395106</v>
      </c>
      <c r="M77">
        <f t="shared" si="1"/>
        <v>4.6173459281317024</v>
      </c>
      <c r="N77">
        <f t="shared" si="5"/>
        <v>7.6955765468861709E-2</v>
      </c>
    </row>
    <row r="78" spans="4:14" x14ac:dyDescent="0.25">
      <c r="D78">
        <v>31</v>
      </c>
      <c r="E78">
        <f t="shared" si="2"/>
        <v>14.275082018926245</v>
      </c>
      <c r="F78">
        <f t="shared" si="0"/>
        <v>4.7583606729754147</v>
      </c>
      <c r="G78">
        <f t="shared" si="3"/>
        <v>7.9306011216256911E-2</v>
      </c>
      <c r="K78">
        <v>31</v>
      </c>
      <c r="L78">
        <f t="shared" si="4"/>
        <v>14.275082018926245</v>
      </c>
      <c r="M78">
        <f t="shared" si="1"/>
        <v>4.7583606729754147</v>
      </c>
      <c r="N78">
        <f t="shared" si="5"/>
        <v>7.9306011216256911E-2</v>
      </c>
    </row>
    <row r="79" spans="4:14" x14ac:dyDescent="0.25">
      <c r="D79">
        <v>32</v>
      </c>
      <c r="E79">
        <f t="shared" si="2"/>
        <v>14.695776007709988</v>
      </c>
      <c r="F79">
        <f t="shared" si="0"/>
        <v>4.8985920025699956</v>
      </c>
      <c r="G79">
        <f t="shared" si="3"/>
        <v>8.1643200042833264E-2</v>
      </c>
      <c r="K79">
        <v>32</v>
      </c>
      <c r="L79">
        <f t="shared" si="4"/>
        <v>14.695776007709988</v>
      </c>
      <c r="M79">
        <f t="shared" si="1"/>
        <v>4.8985920025699956</v>
      </c>
      <c r="N79">
        <f t="shared" si="5"/>
        <v>8.1643200042833264E-2</v>
      </c>
    </row>
    <row r="80" spans="4:14" x14ac:dyDescent="0.25">
      <c r="D80">
        <v>33</v>
      </c>
      <c r="E80">
        <f t="shared" si="2"/>
        <v>15.114132807667154</v>
      </c>
      <c r="F80">
        <f t="shared" si="0"/>
        <v>5.038044269222385</v>
      </c>
      <c r="G80">
        <f t="shared" si="3"/>
        <v>8.3967404487039751E-2</v>
      </c>
      <c r="K80">
        <v>33</v>
      </c>
      <c r="L80">
        <f t="shared" si="4"/>
        <v>15.114132807667154</v>
      </c>
      <c r="M80">
        <f t="shared" si="1"/>
        <v>5.038044269222385</v>
      </c>
      <c r="N80">
        <f t="shared" si="5"/>
        <v>8.3967404487039751E-2</v>
      </c>
    </row>
    <row r="81" spans="4:14" x14ac:dyDescent="0.25">
      <c r="D81">
        <v>34</v>
      </c>
      <c r="E81">
        <f t="shared" si="2"/>
        <v>15.530165403180115</v>
      </c>
      <c r="F81">
        <f t="shared" si="0"/>
        <v>5.1767218010600384</v>
      </c>
      <c r="G81">
        <f t="shared" si="3"/>
        <v>8.6278696684333966E-2</v>
      </c>
      <c r="K81">
        <v>34</v>
      </c>
      <c r="L81">
        <f t="shared" si="4"/>
        <v>15.530165403180115</v>
      </c>
      <c r="M81">
        <f t="shared" si="1"/>
        <v>5.1767218010600384</v>
      </c>
      <c r="N81">
        <f t="shared" si="5"/>
        <v>8.6278696684333966E-2</v>
      </c>
    </row>
    <row r="82" spans="4:14" x14ac:dyDescent="0.25">
      <c r="D82">
        <v>35</v>
      </c>
      <c r="E82">
        <f t="shared" si="2"/>
        <v>15.94388670649578</v>
      </c>
      <c r="F82">
        <f t="shared" si="0"/>
        <v>5.3146289021652597</v>
      </c>
      <c r="G82">
        <f t="shared" si="3"/>
        <v>8.8577148369420988E-2</v>
      </c>
      <c r="K82">
        <v>35</v>
      </c>
      <c r="L82">
        <f t="shared" si="4"/>
        <v>15.94388670649578</v>
      </c>
      <c r="M82">
        <f t="shared" si="1"/>
        <v>5.3146289021652597</v>
      </c>
      <c r="N82">
        <f t="shared" si="5"/>
        <v>8.8577148369420988E-2</v>
      </c>
    </row>
    <row r="83" spans="4:14" x14ac:dyDescent="0.25">
      <c r="D83">
        <v>36</v>
      </c>
      <c r="E83">
        <f t="shared" si="2"/>
        <v>16.355309558126361</v>
      </c>
      <c r="F83">
        <f t="shared" si="0"/>
        <v>5.4517698527087868</v>
      </c>
      <c r="G83">
        <f t="shared" si="3"/>
        <v>9.0862830878479781E-2</v>
      </c>
      <c r="K83">
        <v>36</v>
      </c>
      <c r="L83">
        <f t="shared" si="4"/>
        <v>16.355309558126361</v>
      </c>
      <c r="M83">
        <f t="shared" si="1"/>
        <v>5.4517698527087868</v>
      </c>
      <c r="N83">
        <f t="shared" si="5"/>
        <v>9.0862830878479781E-2</v>
      </c>
    </row>
    <row r="84" spans="4:14" x14ac:dyDescent="0.25">
      <c r="D84">
        <v>37</v>
      </c>
      <c r="E84">
        <f t="shared" si="2"/>
        <v>16.764446727247883</v>
      </c>
      <c r="F84">
        <f t="shared" si="0"/>
        <v>5.5881489090826273</v>
      </c>
      <c r="G84">
        <f t="shared" si="3"/>
        <v>9.3135815151377116E-2</v>
      </c>
      <c r="K84">
        <v>37</v>
      </c>
      <c r="L84">
        <f t="shared" si="4"/>
        <v>16.764446727247883</v>
      </c>
      <c r="M84">
        <f t="shared" si="1"/>
        <v>5.5881489090826273</v>
      </c>
      <c r="N84">
        <f t="shared" si="5"/>
        <v>9.3135815151377116E-2</v>
      </c>
    </row>
    <row r="85" spans="4:14" x14ac:dyDescent="0.25">
      <c r="D85">
        <v>38</v>
      </c>
      <c r="E85">
        <f t="shared" si="2"/>
        <v>17.171310912096505</v>
      </c>
      <c r="F85">
        <f t="shared" si="0"/>
        <v>5.7237703040321684</v>
      </c>
      <c r="G85">
        <f t="shared" si="3"/>
        <v>9.5396171733869467E-2</v>
      </c>
      <c r="K85">
        <v>38</v>
      </c>
      <c r="L85">
        <f t="shared" si="4"/>
        <v>17.171310912096505</v>
      </c>
      <c r="M85">
        <f t="shared" si="1"/>
        <v>5.7237703040321684</v>
      </c>
      <c r="N85">
        <f t="shared" si="5"/>
        <v>9.5396171733869467E-2</v>
      </c>
    </row>
    <row r="86" spans="4:14" x14ac:dyDescent="0.25">
      <c r="D86">
        <v>39</v>
      </c>
      <c r="E86">
        <f t="shared" si="2"/>
        <v>17.575914740362634</v>
      </c>
      <c r="F86">
        <f t="shared" si="0"/>
        <v>5.8586382467875451</v>
      </c>
      <c r="G86">
        <f t="shared" si="3"/>
        <v>9.7643970779792422E-2</v>
      </c>
      <c r="K86">
        <v>39</v>
      </c>
      <c r="L86">
        <f t="shared" si="4"/>
        <v>17.575914740362634</v>
      </c>
      <c r="M86">
        <f t="shared" si="1"/>
        <v>5.8586382467875451</v>
      </c>
      <c r="N86">
        <f t="shared" si="5"/>
        <v>9.7643970779792422E-2</v>
      </c>
    </row>
    <row r="87" spans="4:14" x14ac:dyDescent="0.25">
      <c r="D87">
        <v>40</v>
      </c>
      <c r="E87">
        <f t="shared" si="2"/>
        <v>17.978270769582842</v>
      </c>
      <c r="F87">
        <f t="shared" si="0"/>
        <v>5.992756923194281</v>
      </c>
      <c r="G87">
        <f t="shared" si="3"/>
        <v>9.9879282053238011E-2</v>
      </c>
      <c r="K87">
        <v>40</v>
      </c>
      <c r="L87">
        <f t="shared" si="4"/>
        <v>17.978270769582842</v>
      </c>
      <c r="M87">
        <f t="shared" si="1"/>
        <v>5.992756923194281</v>
      </c>
      <c r="N87">
        <f t="shared" si="5"/>
        <v>9.9879282053238011E-2</v>
      </c>
    </row>
    <row r="88" spans="4:14" x14ac:dyDescent="0.25">
      <c r="D88">
        <v>41</v>
      </c>
      <c r="E88">
        <f t="shared" si="2"/>
        <v>18.378391487529605</v>
      </c>
      <c r="F88">
        <f t="shared" si="0"/>
        <v>6.1261304958432019</v>
      </c>
      <c r="G88">
        <f t="shared" si="3"/>
        <v>0.10210217493072003</v>
      </c>
      <c r="K88">
        <v>41</v>
      </c>
      <c r="L88">
        <f t="shared" si="4"/>
        <v>18.378391487529605</v>
      </c>
      <c r="M88">
        <f t="shared" si="1"/>
        <v>6.1261304958432019</v>
      </c>
      <c r="N88">
        <f t="shared" si="5"/>
        <v>0.10210217493072003</v>
      </c>
    </row>
    <row r="89" spans="4:14" x14ac:dyDescent="0.25">
      <c r="D89">
        <v>42</v>
      </c>
      <c r="E89">
        <f t="shared" si="2"/>
        <v>18.776289312598884</v>
      </c>
      <c r="F89">
        <f t="shared" si="0"/>
        <v>6.2587631041996277</v>
      </c>
      <c r="G89">
        <f t="shared" si="3"/>
        <v>0.10431271840332712</v>
      </c>
      <c r="K89">
        <v>42</v>
      </c>
      <c r="L89">
        <f t="shared" si="4"/>
        <v>18.776289312598884</v>
      </c>
      <c r="M89">
        <f t="shared" si="1"/>
        <v>6.2587631041996277</v>
      </c>
      <c r="N89">
        <f t="shared" si="5"/>
        <v>0.10431271840332712</v>
      </c>
    </row>
    <row r="90" spans="4:14" x14ac:dyDescent="0.25">
      <c r="D90">
        <v>43</v>
      </c>
      <c r="E90">
        <f t="shared" si="2"/>
        <v>19.171976594195556</v>
      </c>
      <c r="F90">
        <f t="shared" si="0"/>
        <v>6.3906588647318516</v>
      </c>
      <c r="G90">
        <f t="shared" si="3"/>
        <v>0.1065109810788642</v>
      </c>
      <c r="K90">
        <v>43</v>
      </c>
      <c r="L90">
        <f t="shared" si="4"/>
        <v>19.171976594195556</v>
      </c>
      <c r="M90">
        <f t="shared" si="1"/>
        <v>6.3906588647318516</v>
      </c>
      <c r="N90">
        <f t="shared" si="5"/>
        <v>0.1065109810788642</v>
      </c>
    </row>
    <row r="91" spans="4:14" x14ac:dyDescent="0.25">
      <c r="D91">
        <v>44</v>
      </c>
      <c r="E91">
        <f t="shared" si="2"/>
        <v>19.565465613116693</v>
      </c>
      <c r="F91">
        <f t="shared" si="0"/>
        <v>6.521821871038898</v>
      </c>
      <c r="G91">
        <f t="shared" si="3"/>
        <v>0.10869703118398163</v>
      </c>
      <c r="K91">
        <v>44</v>
      </c>
      <c r="L91">
        <f t="shared" si="4"/>
        <v>19.565465613116693</v>
      </c>
      <c r="M91">
        <f t="shared" si="1"/>
        <v>6.521821871038898</v>
      </c>
      <c r="N91">
        <f t="shared" si="5"/>
        <v>0.10869703118398163</v>
      </c>
    </row>
    <row r="92" spans="4:14" x14ac:dyDescent="0.25">
      <c r="D92">
        <v>45</v>
      </c>
      <c r="E92">
        <f t="shared" si="2"/>
        <v>19.95676858193271</v>
      </c>
      <c r="F92">
        <f t="shared" si="0"/>
        <v>6.6522561939775704</v>
      </c>
      <c r="G92">
        <f t="shared" si="3"/>
        <v>0.11087093656629284</v>
      </c>
      <c r="K92">
        <v>45</v>
      </c>
      <c r="L92">
        <f t="shared" si="4"/>
        <v>19.95676858193271</v>
      </c>
      <c r="M92">
        <f t="shared" si="1"/>
        <v>6.6522561939775704</v>
      </c>
      <c r="N92">
        <f t="shared" si="5"/>
        <v>0.11087093656629284</v>
      </c>
    </row>
    <row r="93" spans="4:14" x14ac:dyDescent="0.25">
      <c r="D93">
        <v>46</v>
      </c>
      <c r="E93">
        <f t="shared" si="2"/>
        <v>20.345897645366417</v>
      </c>
      <c r="F93">
        <f t="shared" si="0"/>
        <v>6.781965881788806</v>
      </c>
      <c r="G93">
        <f t="shared" si="3"/>
        <v>0.1130327646964801</v>
      </c>
      <c r="K93">
        <v>46</v>
      </c>
      <c r="L93">
        <f t="shared" si="4"/>
        <v>20.345897645366417</v>
      </c>
      <c r="M93">
        <f t="shared" si="1"/>
        <v>6.781965881788806</v>
      </c>
      <c r="N93">
        <f t="shared" si="5"/>
        <v>0.1130327646964801</v>
      </c>
    </row>
    <row r="94" spans="4:14" x14ac:dyDescent="0.25">
      <c r="D94">
        <v>47</v>
      </c>
      <c r="E94">
        <f t="shared" si="2"/>
        <v>20.732864880669936</v>
      </c>
      <c r="F94">
        <f t="shared" si="0"/>
        <v>6.9109549602233118</v>
      </c>
      <c r="G94">
        <f t="shared" si="3"/>
        <v>0.11518258267038853</v>
      </c>
      <c r="K94">
        <v>47</v>
      </c>
      <c r="L94">
        <f t="shared" si="4"/>
        <v>20.732864880669936</v>
      </c>
      <c r="M94">
        <f t="shared" si="1"/>
        <v>6.9109549602233118</v>
      </c>
      <c r="N94">
        <f t="shared" si="5"/>
        <v>0.11518258267038853</v>
      </c>
    </row>
    <row r="95" spans="4:14" x14ac:dyDescent="0.25">
      <c r="D95">
        <v>48</v>
      </c>
      <c r="E95">
        <f t="shared" si="2"/>
        <v>21.117682297999547</v>
      </c>
      <c r="F95">
        <f t="shared" si="0"/>
        <v>7.0392274326665154</v>
      </c>
      <c r="G95">
        <f t="shared" si="3"/>
        <v>0.11732045721110859</v>
      </c>
      <c r="K95">
        <v>48</v>
      </c>
      <c r="L95">
        <f t="shared" si="4"/>
        <v>21.117682297999547</v>
      </c>
      <c r="M95">
        <f t="shared" si="1"/>
        <v>7.0392274326665154</v>
      </c>
      <c r="N95">
        <f t="shared" si="5"/>
        <v>0.11732045721110859</v>
      </c>
    </row>
    <row r="96" spans="4:14" x14ac:dyDescent="0.25">
      <c r="D96">
        <v>49</v>
      </c>
      <c r="E96">
        <f t="shared" si="2"/>
        <v>21.50036184078844</v>
      </c>
      <c r="F96">
        <f t="shared" si="0"/>
        <v>7.1667872802628132</v>
      </c>
      <c r="G96">
        <f t="shared" si="3"/>
        <v>0.11944645467104688</v>
      </c>
      <c r="K96">
        <v>49</v>
      </c>
      <c r="L96">
        <f t="shared" si="4"/>
        <v>21.50036184078844</v>
      </c>
      <c r="M96">
        <f t="shared" si="1"/>
        <v>7.1667872802628132</v>
      </c>
      <c r="N96">
        <f t="shared" si="5"/>
        <v>0.11944645467104688</v>
      </c>
    </row>
    <row r="97" spans="4:14" x14ac:dyDescent="0.25">
      <c r="D97">
        <v>50</v>
      </c>
      <c r="E97">
        <f t="shared" si="2"/>
        <v>21.880915386117394</v>
      </c>
      <c r="F97">
        <f t="shared" si="0"/>
        <v>7.293638462039131</v>
      </c>
      <c r="G97">
        <f t="shared" si="3"/>
        <v>0.12156064103398552</v>
      </c>
      <c r="K97">
        <v>50</v>
      </c>
      <c r="L97">
        <f t="shared" si="4"/>
        <v>21.880915386117394</v>
      </c>
      <c r="M97">
        <f t="shared" si="1"/>
        <v>7.293638462039131</v>
      </c>
      <c r="N97">
        <f t="shared" si="5"/>
        <v>0.12156064103398552</v>
      </c>
    </row>
    <row r="98" spans="4:14" x14ac:dyDescent="0.25">
      <c r="D98">
        <v>51</v>
      </c>
      <c r="E98">
        <f t="shared" si="2"/>
        <v>22.25935474508341</v>
      </c>
      <c r="F98">
        <f t="shared" si="0"/>
        <v>7.4197849150278037</v>
      </c>
      <c r="G98">
        <f t="shared" si="3"/>
        <v>0.12366308191713006</v>
      </c>
      <c r="K98">
        <v>51</v>
      </c>
      <c r="L98">
        <f t="shared" si="4"/>
        <v>22.25935474508341</v>
      </c>
      <c r="M98">
        <f t="shared" si="1"/>
        <v>7.4197849150278037</v>
      </c>
      <c r="N98">
        <f t="shared" si="5"/>
        <v>0.12366308191713006</v>
      </c>
    </row>
    <row r="99" spans="4:14" x14ac:dyDescent="0.25">
      <c r="D99">
        <v>52</v>
      </c>
      <c r="E99">
        <f t="shared" si="2"/>
        <v>22.635691663166281</v>
      </c>
      <c r="F99">
        <f t="shared" si="0"/>
        <v>7.5452305543887599</v>
      </c>
      <c r="G99">
        <f t="shared" si="3"/>
        <v>0.12575384257314601</v>
      </c>
      <c r="K99">
        <v>52</v>
      </c>
      <c r="L99">
        <f t="shared" si="4"/>
        <v>22.635691663166281</v>
      </c>
      <c r="M99">
        <f t="shared" si="1"/>
        <v>7.5452305543887599</v>
      </c>
      <c r="N99">
        <f t="shared" si="5"/>
        <v>0.12575384257314601</v>
      </c>
    </row>
    <row r="100" spans="4:14" x14ac:dyDescent="0.25">
      <c r="D100">
        <v>53</v>
      </c>
      <c r="E100">
        <f t="shared" si="2"/>
        <v>23.009937820593134</v>
      </c>
      <c r="F100">
        <f t="shared" si="0"/>
        <v>7.6699792735310446</v>
      </c>
      <c r="G100">
        <f t="shared" si="3"/>
        <v>0.12783298789218409</v>
      </c>
      <c r="K100">
        <v>53</v>
      </c>
      <c r="L100">
        <f t="shared" si="4"/>
        <v>23.009937820593134</v>
      </c>
      <c r="M100">
        <f t="shared" si="1"/>
        <v>7.6699792735310446</v>
      </c>
      <c r="N100">
        <f t="shared" si="5"/>
        <v>0.12783298789218409</v>
      </c>
    </row>
    <row r="101" spans="4:14" x14ac:dyDescent="0.25">
      <c r="D101">
        <v>54</v>
      </c>
      <c r="E101">
        <f t="shared" si="2"/>
        <v>23.38210483270095</v>
      </c>
      <c r="F101">
        <f t="shared" si="0"/>
        <v>7.7940349442336503</v>
      </c>
      <c r="G101">
        <f t="shared" si="3"/>
        <v>0.12990058240389418</v>
      </c>
      <c r="K101">
        <v>54</v>
      </c>
      <c r="L101">
        <f t="shared" si="4"/>
        <v>23.38210483270095</v>
      </c>
      <c r="M101">
        <f t="shared" si="1"/>
        <v>7.7940349442336503</v>
      </c>
      <c r="N101">
        <f t="shared" si="5"/>
        <v>0.12990058240389418</v>
      </c>
    </row>
    <row r="102" spans="4:14" x14ac:dyDescent="0.25">
      <c r="D102">
        <v>55</v>
      </c>
      <c r="E102">
        <f t="shared" si="2"/>
        <v>23.752204250297055</v>
      </c>
      <c r="F102">
        <f t="shared" si="0"/>
        <v>7.917401416765685</v>
      </c>
      <c r="G102">
        <f t="shared" si="3"/>
        <v>0.13195669027942808</v>
      </c>
      <c r="K102">
        <v>55</v>
      </c>
      <c r="L102">
        <f t="shared" si="4"/>
        <v>23.752204250297055</v>
      </c>
      <c r="M102">
        <f t="shared" si="1"/>
        <v>7.917401416765685</v>
      </c>
      <c r="N102">
        <f t="shared" si="5"/>
        <v>0.13195669027942808</v>
      </c>
    </row>
    <row r="103" spans="4:14" x14ac:dyDescent="0.25">
      <c r="D103">
        <v>56</v>
      </c>
      <c r="E103">
        <f t="shared" si="2"/>
        <v>24.120247560017628</v>
      </c>
      <c r="F103">
        <f t="shared" si="0"/>
        <v>8.0400825200058765</v>
      </c>
      <c r="G103">
        <f t="shared" si="3"/>
        <v>0.13400137533343126</v>
      </c>
      <c r="K103">
        <v>56</v>
      </c>
      <c r="L103">
        <f t="shared" si="4"/>
        <v>24.120247560017628</v>
      </c>
      <c r="M103">
        <f t="shared" si="1"/>
        <v>8.0400825200058765</v>
      </c>
      <c r="N103">
        <f t="shared" si="5"/>
        <v>0.13400137533343126</v>
      </c>
    </row>
    <row r="104" spans="4:14" x14ac:dyDescent="0.25">
      <c r="D104">
        <v>57</v>
      </c>
      <c r="E104">
        <f t="shared" si="2"/>
        <v>24.486246184684198</v>
      </c>
      <c r="F104">
        <f t="shared" si="0"/>
        <v>8.1620820615613994</v>
      </c>
      <c r="G104">
        <f t="shared" si="3"/>
        <v>0.13603470102602333</v>
      </c>
      <c r="K104">
        <v>57</v>
      </c>
      <c r="L104">
        <f t="shared" si="4"/>
        <v>24.486246184684198</v>
      </c>
      <c r="M104">
        <f t="shared" si="1"/>
        <v>8.1620820615613994</v>
      </c>
      <c r="N104">
        <f t="shared" si="5"/>
        <v>0.13603470102602333</v>
      </c>
    </row>
    <row r="105" spans="4:14" x14ac:dyDescent="0.25">
      <c r="D105">
        <v>58</v>
      </c>
      <c r="E105">
        <f t="shared" si="2"/>
        <v>24.850211483658175</v>
      </c>
      <c r="F105">
        <f t="shared" si="0"/>
        <v>8.2834038278860582</v>
      </c>
      <c r="G105">
        <f t="shared" si="3"/>
        <v>0.13805673046476763</v>
      </c>
      <c r="K105">
        <v>58</v>
      </c>
      <c r="L105">
        <f t="shared" si="4"/>
        <v>24.850211483658175</v>
      </c>
      <c r="M105">
        <f t="shared" si="1"/>
        <v>8.2834038278860582</v>
      </c>
      <c r="N105">
        <f t="shared" si="5"/>
        <v>0.13805673046476763</v>
      </c>
    </row>
    <row r="106" spans="4:14" x14ac:dyDescent="0.25">
      <c r="D106">
        <v>59</v>
      </c>
      <c r="E106">
        <f t="shared" si="2"/>
        <v>25.212154753193406</v>
      </c>
      <c r="F106">
        <f t="shared" si="0"/>
        <v>8.4040515843978021</v>
      </c>
      <c r="G106">
        <f t="shared" si="3"/>
        <v>0.14006752640663003</v>
      </c>
      <c r="K106">
        <v>59</v>
      </c>
      <c r="L106">
        <f t="shared" si="4"/>
        <v>25.212154753193406</v>
      </c>
      <c r="M106">
        <f t="shared" si="1"/>
        <v>8.4040515843978021</v>
      </c>
      <c r="N106">
        <f t="shared" si="5"/>
        <v>0.14006752640663003</v>
      </c>
    </row>
    <row r="107" spans="4:14" x14ac:dyDescent="0.25">
      <c r="D107">
        <v>60</v>
      </c>
      <c r="E107">
        <f t="shared" si="2"/>
        <v>25.572087226786778</v>
      </c>
      <c r="F107">
        <f t="shared" si="0"/>
        <v>8.5240290755955925</v>
      </c>
      <c r="G107">
        <f t="shared" si="3"/>
        <v>0.14206715125992653</v>
      </c>
      <c r="K107">
        <v>60</v>
      </c>
      <c r="L107">
        <f t="shared" si="4"/>
        <v>25.572087226786778</v>
      </c>
      <c r="M107">
        <f t="shared" si="1"/>
        <v>8.5240290755955925</v>
      </c>
      <c r="N107">
        <f t="shared" si="5"/>
        <v>0.14206715125992653</v>
      </c>
    </row>
    <row r="108" spans="4:14" x14ac:dyDescent="0.25">
      <c r="D108">
        <v>61</v>
      </c>
      <c r="E108">
        <f t="shared" si="2"/>
        <v>25.930020075526851</v>
      </c>
      <c r="F108">
        <f t="shared" si="0"/>
        <v>8.6433400251756165</v>
      </c>
      <c r="G108">
        <f t="shared" si="3"/>
        <v>0.14405566708626028</v>
      </c>
      <c r="K108">
        <v>61</v>
      </c>
      <c r="L108">
        <f t="shared" si="4"/>
        <v>25.930020075526851</v>
      </c>
      <c r="M108">
        <f t="shared" si="1"/>
        <v>8.6433400251756165</v>
      </c>
      <c r="N108">
        <f t="shared" si="5"/>
        <v>0.14405566708626028</v>
      </c>
    </row>
    <row r="109" spans="4:14" x14ac:dyDescent="0.25">
      <c r="D109">
        <v>62</v>
      </c>
      <c r="E109">
        <f t="shared" si="2"/>
        <v>26.285964408440591</v>
      </c>
      <c r="F109">
        <f t="shared" si="0"/>
        <v>8.7619881361468632</v>
      </c>
      <c r="G109">
        <f t="shared" si="3"/>
        <v>0.14603313560244771</v>
      </c>
      <c r="K109">
        <v>62</v>
      </c>
      <c r="L109">
        <f t="shared" si="4"/>
        <v>26.285964408440591</v>
      </c>
      <c r="M109">
        <f t="shared" si="1"/>
        <v>8.7619881361468632</v>
      </c>
      <c r="N109">
        <f t="shared" si="5"/>
        <v>0.14603313560244771</v>
      </c>
    </row>
    <row r="110" spans="4:14" x14ac:dyDescent="0.25">
      <c r="D110">
        <v>63</v>
      </c>
      <c r="E110">
        <f t="shared" si="2"/>
        <v>26.639931272838144</v>
      </c>
      <c r="F110">
        <f t="shared" si="0"/>
        <v>8.8799770909460474</v>
      </c>
      <c r="G110">
        <f t="shared" si="3"/>
        <v>0.14799961818243412</v>
      </c>
      <c r="K110">
        <v>63</v>
      </c>
      <c r="L110">
        <f t="shared" si="4"/>
        <v>26.639931272838144</v>
      </c>
      <c r="M110">
        <f t="shared" si="1"/>
        <v>8.8799770909460474</v>
      </c>
      <c r="N110">
        <f t="shared" si="5"/>
        <v>0.14799961818243412</v>
      </c>
    </row>
    <row r="111" spans="4:14" x14ac:dyDescent="0.25">
      <c r="D111">
        <v>64</v>
      </c>
      <c r="E111">
        <f t="shared" si="2"/>
        <v>26.991931654655708</v>
      </c>
      <c r="F111">
        <f t="shared" ref="F111:F174" si="6">E111/E$3</f>
        <v>8.9973105515519034</v>
      </c>
      <c r="G111">
        <f t="shared" si="3"/>
        <v>0.14995517585919838</v>
      </c>
      <c r="K111">
        <v>64</v>
      </c>
      <c r="L111">
        <f t="shared" si="4"/>
        <v>26.991931654655708</v>
      </c>
      <c r="M111">
        <f t="shared" ref="M111:M174" si="7">L111/L$3</f>
        <v>8.9973105515519034</v>
      </c>
      <c r="N111">
        <f t="shared" si="5"/>
        <v>0.14995517585919838</v>
      </c>
    </row>
    <row r="112" spans="4:14" x14ac:dyDescent="0.25">
      <c r="D112">
        <v>65</v>
      </c>
      <c r="E112">
        <f t="shared" ref="E112:E175" si="8">E111+E$4-G111</f>
        <v>27.341976478796511</v>
      </c>
      <c r="F112">
        <f t="shared" si="6"/>
        <v>9.1139921595988369</v>
      </c>
      <c r="G112">
        <f t="shared" ref="G112:G175" si="9">E$5/60*F112</f>
        <v>0.15189986932664729</v>
      </c>
      <c r="K112">
        <v>65</v>
      </c>
      <c r="L112">
        <f t="shared" ref="L112:L175" si="10">L111+L$4-N111</f>
        <v>27.341976478796511</v>
      </c>
      <c r="M112">
        <f t="shared" si="7"/>
        <v>9.1139921595988369</v>
      </c>
      <c r="N112">
        <f t="shared" ref="N112:N175" si="11">L$5/60*M112</f>
        <v>0.15189986932664729</v>
      </c>
    </row>
    <row r="113" spans="4:14" x14ac:dyDescent="0.25">
      <c r="D113">
        <v>66</v>
      </c>
      <c r="E113">
        <f t="shared" si="8"/>
        <v>27.690076609469862</v>
      </c>
      <c r="F113">
        <f t="shared" si="6"/>
        <v>9.2300255364899542</v>
      </c>
      <c r="G113">
        <f t="shared" si="9"/>
        <v>0.15383375894149923</v>
      </c>
      <c r="K113">
        <v>66</v>
      </c>
      <c r="L113">
        <f t="shared" si="10"/>
        <v>27.690076609469862</v>
      </c>
      <c r="M113">
        <f t="shared" si="7"/>
        <v>9.2300255364899542</v>
      </c>
      <c r="N113">
        <f t="shared" si="11"/>
        <v>0.15383375894149923</v>
      </c>
    </row>
    <row r="114" spans="4:14" x14ac:dyDescent="0.25">
      <c r="D114">
        <v>67</v>
      </c>
      <c r="E114">
        <f t="shared" si="8"/>
        <v>28.036242850528364</v>
      </c>
      <c r="F114">
        <f t="shared" si="6"/>
        <v>9.345414283509454</v>
      </c>
      <c r="G114">
        <f t="shared" si="9"/>
        <v>0.15575690472515757</v>
      </c>
      <c r="K114">
        <v>67</v>
      </c>
      <c r="L114">
        <f t="shared" si="10"/>
        <v>28.036242850528364</v>
      </c>
      <c r="M114">
        <f t="shared" si="7"/>
        <v>9.345414283509454</v>
      </c>
      <c r="N114">
        <f t="shared" si="11"/>
        <v>0.15575690472515757</v>
      </c>
    </row>
    <row r="115" spans="4:14" x14ac:dyDescent="0.25">
      <c r="D115">
        <v>68</v>
      </c>
      <c r="E115">
        <f t="shared" si="8"/>
        <v>28.380485945803205</v>
      </c>
      <c r="F115">
        <f t="shared" si="6"/>
        <v>9.4601619819344016</v>
      </c>
      <c r="G115">
        <f t="shared" si="9"/>
        <v>0.15766936636557335</v>
      </c>
      <c r="K115">
        <v>68</v>
      </c>
      <c r="L115">
        <f t="shared" si="10"/>
        <v>28.380485945803205</v>
      </c>
      <c r="M115">
        <f t="shared" si="7"/>
        <v>9.4601619819344016</v>
      </c>
      <c r="N115">
        <f t="shared" si="11"/>
        <v>0.15766936636557335</v>
      </c>
    </row>
    <row r="116" spans="4:14" x14ac:dyDescent="0.25">
      <c r="D116">
        <v>69</v>
      </c>
      <c r="E116">
        <f t="shared" si="8"/>
        <v>28.72281657943763</v>
      </c>
      <c r="F116">
        <f t="shared" si="6"/>
        <v>9.5742721931458767</v>
      </c>
      <c r="G116">
        <f t="shared" si="9"/>
        <v>0.15957120321909796</v>
      </c>
      <c r="K116">
        <v>69</v>
      </c>
      <c r="L116">
        <f t="shared" si="10"/>
        <v>28.72281657943763</v>
      </c>
      <c r="M116">
        <f t="shared" si="7"/>
        <v>9.5742721931458767</v>
      </c>
      <c r="N116">
        <f t="shared" si="11"/>
        <v>0.15957120321909796</v>
      </c>
    </row>
    <row r="117" spans="4:14" x14ac:dyDescent="0.25">
      <c r="D117">
        <v>70</v>
      </c>
      <c r="E117">
        <f t="shared" si="8"/>
        <v>29.063245376218532</v>
      </c>
      <c r="F117">
        <f t="shared" si="6"/>
        <v>9.6877484587395113</v>
      </c>
      <c r="G117">
        <f t="shared" si="9"/>
        <v>0.16146247431232519</v>
      </c>
      <c r="K117">
        <v>70</v>
      </c>
      <c r="L117">
        <f t="shared" si="10"/>
        <v>29.063245376218532</v>
      </c>
      <c r="M117">
        <f t="shared" si="7"/>
        <v>9.6877484587395113</v>
      </c>
      <c r="N117">
        <f t="shared" si="11"/>
        <v>0.16146247431232519</v>
      </c>
    </row>
    <row r="118" spans="4:14" x14ac:dyDescent="0.25">
      <c r="D118">
        <v>71</v>
      </c>
      <c r="E118">
        <f t="shared" si="8"/>
        <v>29.401782901906206</v>
      </c>
      <c r="F118">
        <f t="shared" si="6"/>
        <v>9.8005943006354013</v>
      </c>
      <c r="G118">
        <f t="shared" si="9"/>
        <v>0.16334323834392336</v>
      </c>
      <c r="K118">
        <v>71</v>
      </c>
      <c r="L118">
        <f t="shared" si="10"/>
        <v>29.401782901906206</v>
      </c>
      <c r="M118">
        <f t="shared" si="7"/>
        <v>9.8005943006354013</v>
      </c>
      <c r="N118">
        <f t="shared" si="11"/>
        <v>0.16334323834392336</v>
      </c>
    </row>
    <row r="119" spans="4:14" x14ac:dyDescent="0.25">
      <c r="D119">
        <v>72</v>
      </c>
      <c r="E119">
        <f t="shared" si="8"/>
        <v>29.738439663562282</v>
      </c>
      <c r="F119">
        <f t="shared" si="6"/>
        <v>9.9128132211874274</v>
      </c>
      <c r="G119">
        <f t="shared" si="9"/>
        <v>0.16521355368645713</v>
      </c>
      <c r="K119">
        <v>72</v>
      </c>
      <c r="L119">
        <f t="shared" si="10"/>
        <v>29.738439663562282</v>
      </c>
      <c r="M119">
        <f t="shared" si="7"/>
        <v>9.9128132211874274</v>
      </c>
      <c r="N119">
        <f t="shared" si="11"/>
        <v>0.16521355368645713</v>
      </c>
    </row>
    <row r="120" spans="4:14" x14ac:dyDescent="0.25">
      <c r="D120">
        <v>73</v>
      </c>
      <c r="E120">
        <f t="shared" si="8"/>
        <v>30.073226109875826</v>
      </c>
      <c r="F120">
        <f t="shared" si="6"/>
        <v>10.024408703291941</v>
      </c>
      <c r="G120">
        <f t="shared" si="9"/>
        <v>0.16707347838819903</v>
      </c>
      <c r="K120">
        <v>73</v>
      </c>
      <c r="L120">
        <f t="shared" si="10"/>
        <v>30.073226109875826</v>
      </c>
      <c r="M120">
        <f t="shared" si="7"/>
        <v>10.024408703291941</v>
      </c>
      <c r="N120">
        <f t="shared" si="11"/>
        <v>0.16707347838819903</v>
      </c>
    </row>
    <row r="121" spans="4:14" x14ac:dyDescent="0.25">
      <c r="D121">
        <v>74</v>
      </c>
      <c r="E121">
        <f t="shared" si="8"/>
        <v>30.406152631487625</v>
      </c>
      <c r="F121">
        <f t="shared" si="6"/>
        <v>10.135384210495875</v>
      </c>
      <c r="G121">
        <f t="shared" si="9"/>
        <v>0.16892307017493124</v>
      </c>
      <c r="K121">
        <v>74</v>
      </c>
      <c r="L121">
        <f t="shared" si="10"/>
        <v>30.406152631487625</v>
      </c>
      <c r="M121">
        <f t="shared" si="7"/>
        <v>10.135384210495875</v>
      </c>
      <c r="N121">
        <f t="shared" si="11"/>
        <v>0.16892307017493124</v>
      </c>
    </row>
    <row r="122" spans="4:14" x14ac:dyDescent="0.25">
      <c r="D122">
        <v>75</v>
      </c>
      <c r="E122">
        <f t="shared" si="8"/>
        <v>30.737229561312695</v>
      </c>
      <c r="F122">
        <f t="shared" si="6"/>
        <v>10.245743187104232</v>
      </c>
      <c r="G122">
        <f t="shared" si="9"/>
        <v>0.17076238645173719</v>
      </c>
      <c r="K122">
        <v>75</v>
      </c>
      <c r="L122">
        <f t="shared" si="10"/>
        <v>30.737229561312695</v>
      </c>
      <c r="M122">
        <f t="shared" si="7"/>
        <v>10.245743187104232</v>
      </c>
      <c r="N122">
        <f t="shared" si="11"/>
        <v>0.17076238645173719</v>
      </c>
    </row>
    <row r="123" spans="4:14" x14ac:dyDescent="0.25">
      <c r="D123">
        <v>76</v>
      </c>
      <c r="E123">
        <f t="shared" si="8"/>
        <v>31.066467174860957</v>
      </c>
      <c r="F123">
        <f t="shared" si="6"/>
        <v>10.355489058286986</v>
      </c>
      <c r="G123">
        <f t="shared" si="9"/>
        <v>0.1725914843047831</v>
      </c>
      <c r="K123">
        <v>76</v>
      </c>
      <c r="L123">
        <f t="shared" si="10"/>
        <v>31.066467174860957</v>
      </c>
      <c r="M123">
        <f t="shared" si="7"/>
        <v>10.355489058286986</v>
      </c>
      <c r="N123">
        <f t="shared" si="11"/>
        <v>0.1725914843047831</v>
      </c>
    </row>
    <row r="124" spans="4:14" x14ac:dyDescent="0.25">
      <c r="D124">
        <v>77</v>
      </c>
      <c r="E124">
        <f t="shared" si="8"/>
        <v>31.393875690556175</v>
      </c>
      <c r="F124">
        <f t="shared" si="6"/>
        <v>10.464625230185392</v>
      </c>
      <c r="G124">
        <f t="shared" si="9"/>
        <v>0.17441042050308986</v>
      </c>
      <c r="K124">
        <v>77</v>
      </c>
      <c r="L124">
        <f t="shared" si="10"/>
        <v>31.393875690556175</v>
      </c>
      <c r="M124">
        <f t="shared" si="7"/>
        <v>10.464625230185392</v>
      </c>
      <c r="N124">
        <f t="shared" si="11"/>
        <v>0.17441042050308986</v>
      </c>
    </row>
    <row r="125" spans="4:14" x14ac:dyDescent="0.25">
      <c r="D125">
        <v>78</v>
      </c>
      <c r="E125">
        <f t="shared" si="8"/>
        <v>31.719465270053085</v>
      </c>
      <c r="F125">
        <f t="shared" si="6"/>
        <v>10.573155090017694</v>
      </c>
      <c r="G125">
        <f t="shared" si="9"/>
        <v>0.17621925150029491</v>
      </c>
      <c r="K125">
        <v>78</v>
      </c>
      <c r="L125">
        <f t="shared" si="10"/>
        <v>31.719465270053085</v>
      </c>
      <c r="M125">
        <f t="shared" si="7"/>
        <v>10.573155090017694</v>
      </c>
      <c r="N125">
        <f t="shared" si="11"/>
        <v>0.17621925150029491</v>
      </c>
    </row>
    <row r="126" spans="4:14" x14ac:dyDescent="0.25">
      <c r="D126">
        <v>79</v>
      </c>
      <c r="E126">
        <f t="shared" si="8"/>
        <v>32.043246018552793</v>
      </c>
      <c r="F126">
        <f t="shared" si="6"/>
        <v>10.681082006184264</v>
      </c>
      <c r="G126">
        <f t="shared" si="9"/>
        <v>0.1780180334364044</v>
      </c>
      <c r="K126">
        <v>79</v>
      </c>
      <c r="L126">
        <f t="shared" si="10"/>
        <v>32.043246018552793</v>
      </c>
      <c r="M126">
        <f t="shared" si="7"/>
        <v>10.681082006184264</v>
      </c>
      <c r="N126">
        <f t="shared" si="11"/>
        <v>0.1780180334364044</v>
      </c>
    </row>
    <row r="127" spans="4:14" x14ac:dyDescent="0.25">
      <c r="D127">
        <v>80</v>
      </c>
      <c r="E127">
        <f t="shared" si="8"/>
        <v>32.365227985116391</v>
      </c>
      <c r="F127">
        <f t="shared" si="6"/>
        <v>10.788409328372131</v>
      </c>
      <c r="G127">
        <f t="shared" si="9"/>
        <v>0.17980682213953553</v>
      </c>
      <c r="K127">
        <v>80</v>
      </c>
      <c r="L127">
        <f t="shared" si="10"/>
        <v>32.365227985116391</v>
      </c>
      <c r="M127">
        <f t="shared" si="7"/>
        <v>10.788409328372131</v>
      </c>
      <c r="N127">
        <f t="shared" si="11"/>
        <v>0.17980682213953553</v>
      </c>
    </row>
    <row r="128" spans="4:14" x14ac:dyDescent="0.25">
      <c r="D128">
        <v>81</v>
      </c>
      <c r="E128">
        <f t="shared" si="8"/>
        <v>32.685421162976859</v>
      </c>
      <c r="F128">
        <f t="shared" si="6"/>
        <v>10.895140387658953</v>
      </c>
      <c r="G128">
        <f t="shared" si="9"/>
        <v>0.18158567312764923</v>
      </c>
      <c r="K128">
        <v>81</v>
      </c>
      <c r="L128">
        <f t="shared" si="10"/>
        <v>32.685421162976859</v>
      </c>
      <c r="M128">
        <f t="shared" si="7"/>
        <v>10.895140387658953</v>
      </c>
      <c r="N128">
        <f t="shared" si="11"/>
        <v>0.18158567312764923</v>
      </c>
    </row>
    <row r="129" spans="4:14" x14ac:dyDescent="0.25">
      <c r="D129">
        <v>82</v>
      </c>
      <c r="E129">
        <f t="shared" si="8"/>
        <v>33.003835489849209</v>
      </c>
      <c r="F129">
        <f t="shared" si="6"/>
        <v>11.001278496616402</v>
      </c>
      <c r="G129">
        <f t="shared" si="9"/>
        <v>0.18335464161027337</v>
      </c>
      <c r="K129">
        <v>82</v>
      </c>
      <c r="L129">
        <f t="shared" si="10"/>
        <v>33.003835489849209</v>
      </c>
      <c r="M129">
        <f t="shared" si="7"/>
        <v>11.001278496616402</v>
      </c>
      <c r="N129">
        <f t="shared" si="11"/>
        <v>0.18335464161027337</v>
      </c>
    </row>
    <row r="130" spans="4:14" x14ac:dyDescent="0.25">
      <c r="D130">
        <v>83</v>
      </c>
      <c r="E130">
        <f t="shared" si="8"/>
        <v>33.320480848238937</v>
      </c>
      <c r="F130">
        <f t="shared" si="6"/>
        <v>11.106826949412978</v>
      </c>
      <c r="G130">
        <f t="shared" si="9"/>
        <v>0.18511378249021632</v>
      </c>
      <c r="K130">
        <v>83</v>
      </c>
      <c r="L130">
        <f t="shared" si="10"/>
        <v>33.320480848238937</v>
      </c>
      <c r="M130">
        <f t="shared" si="7"/>
        <v>11.106826949412978</v>
      </c>
      <c r="N130">
        <f t="shared" si="11"/>
        <v>0.18511378249021632</v>
      </c>
    </row>
    <row r="131" spans="4:14" x14ac:dyDescent="0.25">
      <c r="D131">
        <v>84</v>
      </c>
      <c r="E131">
        <f t="shared" si="8"/>
        <v>33.635367065748717</v>
      </c>
      <c r="F131">
        <f t="shared" si="6"/>
        <v>11.211789021916239</v>
      </c>
      <c r="G131">
        <f t="shared" si="9"/>
        <v>0.18686315036527065</v>
      </c>
      <c r="K131">
        <v>84</v>
      </c>
      <c r="L131">
        <f t="shared" si="10"/>
        <v>33.635367065748717</v>
      </c>
      <c r="M131">
        <f t="shared" si="7"/>
        <v>11.211789021916239</v>
      </c>
      <c r="N131">
        <f t="shared" si="11"/>
        <v>0.18686315036527065</v>
      </c>
    </row>
    <row r="132" spans="4:14" x14ac:dyDescent="0.25">
      <c r="D132">
        <v>85</v>
      </c>
      <c r="E132">
        <f t="shared" si="8"/>
        <v>33.948503915383448</v>
      </c>
      <c r="F132">
        <f t="shared" si="6"/>
        <v>11.316167971794483</v>
      </c>
      <c r="G132">
        <f t="shared" si="9"/>
        <v>0.18860279952990805</v>
      </c>
      <c r="K132">
        <v>85</v>
      </c>
      <c r="L132">
        <f t="shared" si="10"/>
        <v>33.948503915383448</v>
      </c>
      <c r="M132">
        <f t="shared" si="7"/>
        <v>11.316167971794483</v>
      </c>
      <c r="N132">
        <f t="shared" si="11"/>
        <v>0.18860279952990805</v>
      </c>
    </row>
    <row r="133" spans="4:14" x14ac:dyDescent="0.25">
      <c r="D133">
        <v>86</v>
      </c>
      <c r="E133">
        <f t="shared" si="8"/>
        <v>34.259901115853538</v>
      </c>
      <c r="F133">
        <f t="shared" si="6"/>
        <v>11.419967038617846</v>
      </c>
      <c r="G133">
        <f t="shared" si="9"/>
        <v>0.1903327839769641</v>
      </c>
      <c r="K133">
        <v>86</v>
      </c>
      <c r="L133">
        <f t="shared" si="10"/>
        <v>34.259901115853538</v>
      </c>
      <c r="M133">
        <f t="shared" si="7"/>
        <v>11.419967038617846</v>
      </c>
      <c r="N133">
        <f t="shared" si="11"/>
        <v>0.1903327839769641</v>
      </c>
    </row>
    <row r="134" spans="4:14" x14ac:dyDescent="0.25">
      <c r="D134">
        <v>87</v>
      </c>
      <c r="E134">
        <f t="shared" si="8"/>
        <v>34.569568331876575</v>
      </c>
      <c r="F134">
        <f t="shared" si="6"/>
        <v>11.523189443958858</v>
      </c>
      <c r="G134">
        <f t="shared" si="9"/>
        <v>0.19205315739931428</v>
      </c>
      <c r="K134">
        <v>87</v>
      </c>
      <c r="L134">
        <f t="shared" si="10"/>
        <v>34.569568331876575</v>
      </c>
      <c r="M134">
        <f t="shared" si="7"/>
        <v>11.523189443958858</v>
      </c>
      <c r="N134">
        <f t="shared" si="11"/>
        <v>0.19205315739931428</v>
      </c>
    </row>
    <row r="135" spans="4:14" x14ac:dyDescent="0.25">
      <c r="D135">
        <v>88</v>
      </c>
      <c r="E135">
        <f t="shared" si="8"/>
        <v>34.87751517447726</v>
      </c>
      <c r="F135">
        <f t="shared" si="6"/>
        <v>11.625838391492421</v>
      </c>
      <c r="G135">
        <f t="shared" si="9"/>
        <v>0.19376397319154035</v>
      </c>
      <c r="K135">
        <v>88</v>
      </c>
      <c r="L135">
        <f t="shared" si="10"/>
        <v>34.87751517447726</v>
      </c>
      <c r="M135">
        <f t="shared" si="7"/>
        <v>11.625838391492421</v>
      </c>
      <c r="N135">
        <f t="shared" si="11"/>
        <v>0.19376397319154035</v>
      </c>
    </row>
    <row r="136" spans="4:14" x14ac:dyDescent="0.25">
      <c r="D136">
        <v>89</v>
      </c>
      <c r="E136">
        <f t="shared" si="8"/>
        <v>35.183751201285723</v>
      </c>
      <c r="F136">
        <f t="shared" si="6"/>
        <v>11.727917067095241</v>
      </c>
      <c r="G136">
        <f t="shared" si="9"/>
        <v>0.19546528445158734</v>
      </c>
      <c r="K136">
        <v>89</v>
      </c>
      <c r="L136">
        <f t="shared" si="10"/>
        <v>35.183751201285723</v>
      </c>
      <c r="M136">
        <f t="shared" si="7"/>
        <v>11.727917067095241</v>
      </c>
      <c r="N136">
        <f t="shared" si="11"/>
        <v>0.19546528445158734</v>
      </c>
    </row>
    <row r="137" spans="4:14" x14ac:dyDescent="0.25">
      <c r="D137">
        <v>90</v>
      </c>
      <c r="E137">
        <f t="shared" si="8"/>
        <v>35.488285916834137</v>
      </c>
      <c r="F137">
        <f t="shared" si="6"/>
        <v>11.829428638944712</v>
      </c>
      <c r="G137">
        <f t="shared" si="9"/>
        <v>0.19715714398241188</v>
      </c>
      <c r="K137">
        <v>90</v>
      </c>
      <c r="L137">
        <f t="shared" si="10"/>
        <v>35.488285916834137</v>
      </c>
      <c r="M137">
        <f t="shared" si="7"/>
        <v>11.829428638944712</v>
      </c>
      <c r="N137">
        <f t="shared" si="11"/>
        <v>0.19715714398241188</v>
      </c>
    </row>
    <row r="138" spans="4:14" x14ac:dyDescent="0.25">
      <c r="D138">
        <v>91</v>
      </c>
      <c r="E138">
        <f t="shared" si="8"/>
        <v>35.791128772851728</v>
      </c>
      <c r="F138">
        <f t="shared" si="6"/>
        <v>11.930376257617242</v>
      </c>
      <c r="G138">
        <f t="shared" si="9"/>
        <v>0.19883960429362069</v>
      </c>
      <c r="K138">
        <v>91</v>
      </c>
      <c r="L138">
        <f t="shared" si="10"/>
        <v>35.791128772851728</v>
      </c>
      <c r="M138">
        <f t="shared" si="7"/>
        <v>11.930376257617242</v>
      </c>
      <c r="N138">
        <f t="shared" si="11"/>
        <v>0.19883960429362069</v>
      </c>
    </row>
    <row r="139" spans="4:14" x14ac:dyDescent="0.25">
      <c r="D139">
        <v>92</v>
      </c>
      <c r="E139">
        <f t="shared" si="8"/>
        <v>36.092289168558111</v>
      </c>
      <c r="F139">
        <f t="shared" si="6"/>
        <v>12.030763056186037</v>
      </c>
      <c r="G139">
        <f t="shared" si="9"/>
        <v>0.20051271760310063</v>
      </c>
      <c r="K139">
        <v>92</v>
      </c>
      <c r="L139">
        <f t="shared" si="10"/>
        <v>36.092289168558111</v>
      </c>
      <c r="M139">
        <f t="shared" si="7"/>
        <v>12.030763056186037</v>
      </c>
      <c r="N139">
        <f t="shared" si="11"/>
        <v>0.20051271760310063</v>
      </c>
    </row>
    <row r="140" spans="4:14" x14ac:dyDescent="0.25">
      <c r="D140">
        <v>93</v>
      </c>
      <c r="E140">
        <f t="shared" si="8"/>
        <v>36.391776450955007</v>
      </c>
      <c r="F140">
        <f t="shared" si="6"/>
        <v>12.130592150318336</v>
      </c>
      <c r="G140">
        <f t="shared" si="9"/>
        <v>0.20217653583863893</v>
      </c>
      <c r="K140">
        <v>93</v>
      </c>
      <c r="L140">
        <f t="shared" si="10"/>
        <v>36.391776450955007</v>
      </c>
      <c r="M140">
        <f t="shared" si="7"/>
        <v>12.130592150318336</v>
      </c>
      <c r="N140">
        <f t="shared" si="11"/>
        <v>0.20217653583863893</v>
      </c>
    </row>
    <row r="141" spans="4:14" x14ac:dyDescent="0.25">
      <c r="D141">
        <v>94</v>
      </c>
      <c r="E141">
        <f t="shared" si="8"/>
        <v>36.689599915116368</v>
      </c>
      <c r="F141">
        <f t="shared" si="6"/>
        <v>12.229866638372123</v>
      </c>
      <c r="G141">
        <f t="shared" si="9"/>
        <v>0.20383111063953538</v>
      </c>
      <c r="K141">
        <v>94</v>
      </c>
      <c r="L141">
        <f t="shared" si="10"/>
        <v>36.689599915116368</v>
      </c>
      <c r="M141">
        <f t="shared" si="7"/>
        <v>12.229866638372123</v>
      </c>
      <c r="N141">
        <f t="shared" si="11"/>
        <v>0.20383111063953538</v>
      </c>
    </row>
    <row r="142" spans="4:14" x14ac:dyDescent="0.25">
      <c r="D142">
        <v>95</v>
      </c>
      <c r="E142">
        <f t="shared" si="8"/>
        <v>36.985768804476834</v>
      </c>
      <c r="F142">
        <f t="shared" si="6"/>
        <v>12.328589601492277</v>
      </c>
      <c r="G142">
        <f t="shared" si="9"/>
        <v>0.20547649335820461</v>
      </c>
      <c r="K142">
        <v>95</v>
      </c>
      <c r="L142">
        <f t="shared" si="10"/>
        <v>36.985768804476834</v>
      </c>
      <c r="M142">
        <f t="shared" si="7"/>
        <v>12.328589601492277</v>
      </c>
      <c r="N142">
        <f t="shared" si="11"/>
        <v>0.20547649335820461</v>
      </c>
    </row>
    <row r="143" spans="4:14" x14ac:dyDescent="0.25">
      <c r="D143">
        <v>96</v>
      </c>
      <c r="E143">
        <f t="shared" si="8"/>
        <v>37.280292311118629</v>
      </c>
      <c r="F143">
        <f t="shared" si="6"/>
        <v>12.42676410370621</v>
      </c>
      <c r="G143">
        <f t="shared" si="9"/>
        <v>0.20711273506177016</v>
      </c>
      <c r="K143">
        <v>96</v>
      </c>
      <c r="L143">
        <f t="shared" si="10"/>
        <v>37.280292311118629</v>
      </c>
      <c r="M143">
        <f t="shared" si="7"/>
        <v>12.42676410370621</v>
      </c>
      <c r="N143">
        <f t="shared" si="11"/>
        <v>0.20711273506177016</v>
      </c>
    </row>
    <row r="144" spans="4:14" x14ac:dyDescent="0.25">
      <c r="D144">
        <v>97</v>
      </c>
      <c r="E144">
        <f t="shared" si="8"/>
        <v>37.573179576056859</v>
      </c>
      <c r="F144">
        <f t="shared" si="6"/>
        <v>12.524393192018954</v>
      </c>
      <c r="G144">
        <f t="shared" si="9"/>
        <v>0.20873988653364922</v>
      </c>
      <c r="K144">
        <v>97</v>
      </c>
      <c r="L144">
        <f t="shared" si="10"/>
        <v>37.573179576056859</v>
      </c>
      <c r="M144">
        <f t="shared" si="7"/>
        <v>12.524393192018954</v>
      </c>
      <c r="N144">
        <f t="shared" si="11"/>
        <v>0.20873988653364922</v>
      </c>
    </row>
    <row r="145" spans="4:14" x14ac:dyDescent="0.25">
      <c r="D145">
        <v>98</v>
      </c>
      <c r="E145">
        <f t="shared" si="8"/>
        <v>37.864439689523209</v>
      </c>
      <c r="F145">
        <f t="shared" si="6"/>
        <v>12.621479896507736</v>
      </c>
      <c r="G145">
        <f t="shared" si="9"/>
        <v>0.21035799827512894</v>
      </c>
      <c r="K145">
        <v>98</v>
      </c>
      <c r="L145">
        <f t="shared" si="10"/>
        <v>37.864439689523209</v>
      </c>
      <c r="M145">
        <f t="shared" si="7"/>
        <v>12.621479896507736</v>
      </c>
      <c r="N145">
        <f t="shared" si="11"/>
        <v>0.21035799827512894</v>
      </c>
    </row>
    <row r="146" spans="4:14" x14ac:dyDescent="0.25">
      <c r="D146">
        <v>99</v>
      </c>
      <c r="E146">
        <f t="shared" si="8"/>
        <v>38.154081691248081</v>
      </c>
      <c r="F146">
        <f t="shared" si="6"/>
        <v>12.718027230416027</v>
      </c>
      <c r="G146">
        <f t="shared" si="9"/>
        <v>0.21196712050693378</v>
      </c>
      <c r="K146">
        <v>99</v>
      </c>
      <c r="L146">
        <f t="shared" si="10"/>
        <v>38.154081691248081</v>
      </c>
      <c r="M146">
        <f t="shared" si="7"/>
        <v>12.718027230416027</v>
      </c>
      <c r="N146">
        <f t="shared" si="11"/>
        <v>0.21196712050693378</v>
      </c>
    </row>
    <row r="147" spans="4:14" x14ac:dyDescent="0.25">
      <c r="D147">
        <v>100</v>
      </c>
      <c r="E147">
        <f t="shared" si="8"/>
        <v>38.442114570741147</v>
      </c>
      <c r="F147">
        <f t="shared" si="6"/>
        <v>12.814038190247048</v>
      </c>
      <c r="G147">
        <f t="shared" si="9"/>
        <v>0.21356730317078412</v>
      </c>
      <c r="K147">
        <v>100</v>
      </c>
      <c r="L147">
        <f t="shared" si="10"/>
        <v>38.442114570741147</v>
      </c>
      <c r="M147">
        <f t="shared" si="7"/>
        <v>12.814038190247048</v>
      </c>
      <c r="N147">
        <f t="shared" si="11"/>
        <v>0.21356730317078412</v>
      </c>
    </row>
    <row r="148" spans="4:14" x14ac:dyDescent="0.25">
      <c r="D148">
        <v>101</v>
      </c>
      <c r="E148">
        <f t="shared" si="8"/>
        <v>38.728547267570363</v>
      </c>
      <c r="F148">
        <f t="shared" si="6"/>
        <v>12.909515755856788</v>
      </c>
      <c r="G148">
        <f t="shared" si="9"/>
        <v>0.21515859593094647</v>
      </c>
      <c r="K148">
        <v>101</v>
      </c>
      <c r="L148">
        <f t="shared" si="10"/>
        <v>38.728547267570363</v>
      </c>
      <c r="M148">
        <f t="shared" si="7"/>
        <v>12.909515755856788</v>
      </c>
      <c r="N148">
        <f t="shared" si="11"/>
        <v>0.21515859593094647</v>
      </c>
    </row>
    <row r="149" spans="4:14" x14ac:dyDescent="0.25">
      <c r="D149">
        <v>102</v>
      </c>
      <c r="E149">
        <f t="shared" si="8"/>
        <v>39.013388671639419</v>
      </c>
      <c r="F149">
        <f t="shared" si="6"/>
        <v>13.004462890546472</v>
      </c>
      <c r="G149">
        <f t="shared" si="9"/>
        <v>0.21674104817577453</v>
      </c>
      <c r="K149">
        <v>102</v>
      </c>
      <c r="L149">
        <f t="shared" si="10"/>
        <v>39.013388671639419</v>
      </c>
      <c r="M149">
        <f t="shared" si="7"/>
        <v>13.004462890546472</v>
      </c>
      <c r="N149">
        <f t="shared" si="11"/>
        <v>0.21674104817577453</v>
      </c>
    </row>
    <row r="150" spans="4:14" x14ac:dyDescent="0.25">
      <c r="D150">
        <v>103</v>
      </c>
      <c r="E150">
        <f t="shared" si="8"/>
        <v>39.296647623463642</v>
      </c>
      <c r="F150">
        <f t="shared" si="6"/>
        <v>13.098882541154547</v>
      </c>
      <c r="G150">
        <f t="shared" si="9"/>
        <v>0.21831470901924244</v>
      </c>
      <c r="K150">
        <v>103</v>
      </c>
      <c r="L150">
        <f t="shared" si="10"/>
        <v>39.296647623463642</v>
      </c>
      <c r="M150">
        <f t="shared" si="7"/>
        <v>13.098882541154547</v>
      </c>
      <c r="N150">
        <f t="shared" si="11"/>
        <v>0.21831470901924244</v>
      </c>
    </row>
    <row r="151" spans="4:14" x14ac:dyDescent="0.25">
      <c r="D151">
        <v>104</v>
      </c>
      <c r="E151">
        <f t="shared" si="8"/>
        <v>39.578332914444402</v>
      </c>
      <c r="F151">
        <f t="shared" si="6"/>
        <v>13.192777638148135</v>
      </c>
      <c r="G151">
        <f t="shared" si="9"/>
        <v>0.21987962730246891</v>
      </c>
      <c r="K151">
        <v>104</v>
      </c>
      <c r="L151">
        <f t="shared" si="10"/>
        <v>39.578332914444402</v>
      </c>
      <c r="M151">
        <f t="shared" si="7"/>
        <v>13.192777638148135</v>
      </c>
      <c r="N151">
        <f t="shared" si="11"/>
        <v>0.21987962730246891</v>
      </c>
    </row>
    <row r="152" spans="4:14" x14ac:dyDescent="0.25">
      <c r="D152">
        <v>105</v>
      </c>
      <c r="E152">
        <f t="shared" si="8"/>
        <v>39.858453287141934</v>
      </c>
      <c r="F152">
        <f t="shared" si="6"/>
        <v>13.286151095713977</v>
      </c>
      <c r="G152">
        <f t="shared" si="9"/>
        <v>0.22143585159523296</v>
      </c>
      <c r="K152">
        <v>105</v>
      </c>
      <c r="L152">
        <f t="shared" si="10"/>
        <v>39.858453287141934</v>
      </c>
      <c r="M152">
        <f t="shared" si="7"/>
        <v>13.286151095713977</v>
      </c>
      <c r="N152">
        <f t="shared" si="11"/>
        <v>0.22143585159523296</v>
      </c>
    </row>
    <row r="153" spans="4:14" x14ac:dyDescent="0.25">
      <c r="D153">
        <v>106</v>
      </c>
      <c r="E153">
        <f t="shared" si="8"/>
        <v>40.137017435546703</v>
      </c>
      <c r="F153">
        <f t="shared" si="6"/>
        <v>13.3790058118489</v>
      </c>
      <c r="G153">
        <f t="shared" si="9"/>
        <v>0.22298343019748168</v>
      </c>
      <c r="K153">
        <v>106</v>
      </c>
      <c r="L153">
        <f t="shared" si="10"/>
        <v>40.137017435546703</v>
      </c>
      <c r="M153">
        <f t="shared" si="7"/>
        <v>13.3790058118489</v>
      </c>
      <c r="N153">
        <f t="shared" si="11"/>
        <v>0.22298343019748168</v>
      </c>
    </row>
    <row r="154" spans="4:14" x14ac:dyDescent="0.25">
      <c r="D154">
        <v>107</v>
      </c>
      <c r="E154">
        <f t="shared" si="8"/>
        <v>40.414034005349222</v>
      </c>
      <c r="F154">
        <f t="shared" si="6"/>
        <v>13.47134466844974</v>
      </c>
      <c r="G154">
        <f t="shared" si="9"/>
        <v>0.22452241114082899</v>
      </c>
      <c r="K154">
        <v>107</v>
      </c>
      <c r="L154">
        <f t="shared" si="10"/>
        <v>40.414034005349222</v>
      </c>
      <c r="M154">
        <f t="shared" si="7"/>
        <v>13.47134466844974</v>
      </c>
      <c r="N154">
        <f t="shared" si="11"/>
        <v>0.22452241114082899</v>
      </c>
    </row>
    <row r="155" spans="4:14" x14ac:dyDescent="0.25">
      <c r="D155">
        <v>108</v>
      </c>
      <c r="E155">
        <f t="shared" si="8"/>
        <v>40.68951159420839</v>
      </c>
      <c r="F155">
        <f t="shared" si="6"/>
        <v>13.563170531402797</v>
      </c>
      <c r="G155">
        <f t="shared" si="9"/>
        <v>0.22605284219004662</v>
      </c>
      <c r="K155">
        <v>108</v>
      </c>
      <c r="L155">
        <f t="shared" si="10"/>
        <v>40.68951159420839</v>
      </c>
      <c r="M155">
        <f t="shared" si="7"/>
        <v>13.563170531402797</v>
      </c>
      <c r="N155">
        <f t="shared" si="11"/>
        <v>0.22605284219004662</v>
      </c>
    </row>
    <row r="156" spans="4:14" x14ac:dyDescent="0.25">
      <c r="D156">
        <v>109</v>
      </c>
      <c r="E156">
        <f t="shared" si="8"/>
        <v>40.963458752018347</v>
      </c>
      <c r="F156">
        <f t="shared" si="6"/>
        <v>13.654486250672782</v>
      </c>
      <c r="G156">
        <f t="shared" si="9"/>
        <v>0.22757477084454636</v>
      </c>
      <c r="K156">
        <v>109</v>
      </c>
      <c r="L156">
        <f t="shared" si="10"/>
        <v>40.963458752018347</v>
      </c>
      <c r="M156">
        <f t="shared" si="7"/>
        <v>13.654486250672782</v>
      </c>
      <c r="N156">
        <f t="shared" si="11"/>
        <v>0.22757477084454636</v>
      </c>
    </row>
    <row r="157" spans="4:14" x14ac:dyDescent="0.25">
      <c r="D157">
        <v>110</v>
      </c>
      <c r="E157">
        <f t="shared" si="8"/>
        <v>41.235883981173799</v>
      </c>
      <c r="F157">
        <f t="shared" si="6"/>
        <v>13.745294660391266</v>
      </c>
      <c r="G157">
        <f t="shared" si="9"/>
        <v>0.22908824433985445</v>
      </c>
      <c r="K157">
        <v>110</v>
      </c>
      <c r="L157">
        <f t="shared" si="10"/>
        <v>41.235883981173799</v>
      </c>
      <c r="M157">
        <f t="shared" si="7"/>
        <v>13.745294660391266</v>
      </c>
      <c r="N157">
        <f t="shared" si="11"/>
        <v>0.22908824433985445</v>
      </c>
    </row>
    <row r="158" spans="4:14" x14ac:dyDescent="0.25">
      <c r="D158">
        <v>111</v>
      </c>
      <c r="E158">
        <f t="shared" si="8"/>
        <v>41.506795736833944</v>
      </c>
      <c r="F158">
        <f t="shared" si="6"/>
        <v>13.835598578944648</v>
      </c>
      <c r="G158">
        <f t="shared" si="9"/>
        <v>0.23059330964907745</v>
      </c>
      <c r="K158">
        <v>111</v>
      </c>
      <c r="L158">
        <f t="shared" si="10"/>
        <v>41.506795736833944</v>
      </c>
      <c r="M158">
        <f t="shared" si="7"/>
        <v>13.835598578944648</v>
      </c>
      <c r="N158">
        <f t="shared" si="11"/>
        <v>0.23059330964907745</v>
      </c>
    </row>
    <row r="159" spans="4:14" x14ac:dyDescent="0.25">
      <c r="D159">
        <v>112</v>
      </c>
      <c r="E159">
        <f t="shared" si="8"/>
        <v>41.776202427184863</v>
      </c>
      <c r="F159">
        <f t="shared" si="6"/>
        <v>13.925400809061621</v>
      </c>
      <c r="G159">
        <f t="shared" si="9"/>
        <v>0.23209001348436034</v>
      </c>
      <c r="K159">
        <v>112</v>
      </c>
      <c r="L159">
        <f t="shared" si="10"/>
        <v>41.776202427184863</v>
      </c>
      <c r="M159">
        <f t="shared" si="7"/>
        <v>13.925400809061621</v>
      </c>
      <c r="N159">
        <f t="shared" si="11"/>
        <v>0.23209001348436034</v>
      </c>
    </row>
    <row r="160" spans="4:14" x14ac:dyDescent="0.25">
      <c r="D160">
        <v>113</v>
      </c>
      <c r="E160">
        <f t="shared" si="8"/>
        <v>42.044112413700503</v>
      </c>
      <c r="F160">
        <f t="shared" si="6"/>
        <v>14.014704137900168</v>
      </c>
      <c r="G160">
        <f t="shared" si="9"/>
        <v>0.23357840229833612</v>
      </c>
      <c r="K160">
        <v>113</v>
      </c>
      <c r="L160">
        <f t="shared" si="10"/>
        <v>42.044112413700503</v>
      </c>
      <c r="M160">
        <f t="shared" si="7"/>
        <v>14.014704137900168</v>
      </c>
      <c r="N160">
        <f t="shared" si="11"/>
        <v>0.23357840229833612</v>
      </c>
    </row>
    <row r="161" spans="4:14" x14ac:dyDescent="0.25">
      <c r="D161">
        <v>114</v>
      </c>
      <c r="E161">
        <f t="shared" si="8"/>
        <v>42.310534011402169</v>
      </c>
      <c r="F161">
        <f t="shared" si="6"/>
        <v>14.103511337134057</v>
      </c>
      <c r="G161">
        <f t="shared" si="9"/>
        <v>0.23505852228556762</v>
      </c>
      <c r="K161">
        <v>114</v>
      </c>
      <c r="L161">
        <f t="shared" si="10"/>
        <v>42.310534011402169</v>
      </c>
      <c r="M161">
        <f t="shared" si="7"/>
        <v>14.103511337134057</v>
      </c>
      <c r="N161">
        <f t="shared" si="11"/>
        <v>0.23505852228556762</v>
      </c>
    </row>
    <row r="162" spans="4:14" x14ac:dyDescent="0.25">
      <c r="D162">
        <v>115</v>
      </c>
      <c r="E162">
        <f t="shared" si="8"/>
        <v>42.575475489116599</v>
      </c>
      <c r="F162">
        <f t="shared" si="6"/>
        <v>14.191825163038866</v>
      </c>
      <c r="G162">
        <f t="shared" si="9"/>
        <v>0.23653041938398109</v>
      </c>
      <c r="K162">
        <v>115</v>
      </c>
      <c r="L162">
        <f t="shared" si="10"/>
        <v>42.575475489116599</v>
      </c>
      <c r="M162">
        <f t="shared" si="7"/>
        <v>14.191825163038866</v>
      </c>
      <c r="N162">
        <f t="shared" si="11"/>
        <v>0.23653041938398109</v>
      </c>
    </row>
    <row r="163" spans="4:14" x14ac:dyDescent="0.25">
      <c r="D163">
        <v>116</v>
      </c>
      <c r="E163">
        <f t="shared" si="8"/>
        <v>42.838945069732617</v>
      </c>
      <c r="F163">
        <f t="shared" si="6"/>
        <v>14.279648356577539</v>
      </c>
      <c r="G163">
        <f t="shared" si="9"/>
        <v>0.23799413927629232</v>
      </c>
      <c r="K163">
        <v>116</v>
      </c>
      <c r="L163">
        <f t="shared" si="10"/>
        <v>42.838945069732617</v>
      </c>
      <c r="M163">
        <f t="shared" si="7"/>
        <v>14.279648356577539</v>
      </c>
      <c r="N163">
        <f t="shared" si="11"/>
        <v>0.23799413927629232</v>
      </c>
    </row>
    <row r="164" spans="4:14" x14ac:dyDescent="0.25">
      <c r="D164">
        <v>117</v>
      </c>
      <c r="E164">
        <f t="shared" si="8"/>
        <v>43.100950930456321</v>
      </c>
      <c r="F164">
        <f t="shared" si="6"/>
        <v>14.36698364348544</v>
      </c>
      <c r="G164">
        <f t="shared" si="9"/>
        <v>0.23944972739142401</v>
      </c>
      <c r="K164">
        <v>117</v>
      </c>
      <c r="L164">
        <f t="shared" si="10"/>
        <v>43.100950930456321</v>
      </c>
      <c r="M164">
        <f t="shared" si="7"/>
        <v>14.36698364348544</v>
      </c>
      <c r="N164">
        <f t="shared" si="11"/>
        <v>0.23944972739142401</v>
      </c>
    </row>
    <row r="165" spans="4:14" x14ac:dyDescent="0.25">
      <c r="D165">
        <v>118</v>
      </c>
      <c r="E165">
        <f t="shared" si="8"/>
        <v>43.361501203064897</v>
      </c>
      <c r="F165">
        <f t="shared" si="6"/>
        <v>14.453833734354966</v>
      </c>
      <c r="G165">
        <f t="shared" si="9"/>
        <v>0.24089722890591608</v>
      </c>
      <c r="K165">
        <v>118</v>
      </c>
      <c r="L165">
        <f t="shared" si="10"/>
        <v>43.361501203064897</v>
      </c>
      <c r="M165">
        <f t="shared" si="7"/>
        <v>14.453833734354966</v>
      </c>
      <c r="N165">
        <f t="shared" si="11"/>
        <v>0.24089722890591608</v>
      </c>
    </row>
    <row r="166" spans="4:14" x14ac:dyDescent="0.25">
      <c r="D166">
        <v>119</v>
      </c>
      <c r="E166">
        <f t="shared" si="8"/>
        <v>43.620603974158982</v>
      </c>
      <c r="F166">
        <f t="shared" si="6"/>
        <v>14.540201324719661</v>
      </c>
      <c r="G166">
        <f t="shared" si="9"/>
        <v>0.24233668874532768</v>
      </c>
      <c r="K166">
        <v>119</v>
      </c>
      <c r="L166">
        <f t="shared" si="10"/>
        <v>43.620603974158982</v>
      </c>
      <c r="M166">
        <f t="shared" si="7"/>
        <v>14.540201324719661</v>
      </c>
      <c r="N166">
        <f t="shared" si="11"/>
        <v>0.24233668874532768</v>
      </c>
    </row>
    <row r="167" spans="4:14" x14ac:dyDescent="0.25">
      <c r="D167">
        <v>120</v>
      </c>
      <c r="E167">
        <f t="shared" si="8"/>
        <v>43.878267285413656</v>
      </c>
      <c r="F167">
        <f t="shared" si="6"/>
        <v>14.626089095137885</v>
      </c>
      <c r="G167">
        <f t="shared" si="9"/>
        <v>0.24376815158563142</v>
      </c>
      <c r="K167">
        <v>120</v>
      </c>
      <c r="L167">
        <f t="shared" si="10"/>
        <v>43.878267285413656</v>
      </c>
      <c r="M167">
        <f t="shared" si="7"/>
        <v>14.626089095137885</v>
      </c>
      <c r="N167">
        <f t="shared" si="11"/>
        <v>0.24376815158563142</v>
      </c>
    </row>
    <row r="168" spans="4:14" x14ac:dyDescent="0.25">
      <c r="D168">
        <v>121</v>
      </c>
      <c r="E168">
        <f t="shared" si="8"/>
        <v>44.134499133828022</v>
      </c>
      <c r="F168">
        <f t="shared" si="6"/>
        <v>14.711499711276007</v>
      </c>
      <c r="G168">
        <f t="shared" si="9"/>
        <v>0.24519166185460012</v>
      </c>
      <c r="K168">
        <v>121</v>
      </c>
      <c r="L168">
        <f t="shared" si="10"/>
        <v>44.134499133828022</v>
      </c>
      <c r="M168">
        <f t="shared" si="7"/>
        <v>14.711499711276007</v>
      </c>
      <c r="N168">
        <f t="shared" si="11"/>
        <v>0.24519166185460012</v>
      </c>
    </row>
    <row r="169" spans="4:14" x14ac:dyDescent="0.25">
      <c r="D169">
        <v>122</v>
      </c>
      <c r="E169">
        <f t="shared" si="8"/>
        <v>44.389307471973424</v>
      </c>
      <c r="F169">
        <f t="shared" si="6"/>
        <v>14.796435823991141</v>
      </c>
      <c r="G169">
        <f t="shared" si="9"/>
        <v>0.24660726373318567</v>
      </c>
      <c r="K169">
        <v>122</v>
      </c>
      <c r="L169">
        <f t="shared" si="10"/>
        <v>44.389307471973424</v>
      </c>
      <c r="M169">
        <f t="shared" si="7"/>
        <v>14.796435823991141</v>
      </c>
      <c r="N169">
        <f t="shared" si="11"/>
        <v>0.24660726373318567</v>
      </c>
    </row>
    <row r="170" spans="4:14" x14ac:dyDescent="0.25">
      <c r="D170">
        <v>123</v>
      </c>
      <c r="E170">
        <f t="shared" si="8"/>
        <v>44.642700208240235</v>
      </c>
      <c r="F170">
        <f t="shared" si="6"/>
        <v>14.880900069413412</v>
      </c>
      <c r="G170">
        <f t="shared" si="9"/>
        <v>0.24801500115689021</v>
      </c>
      <c r="K170">
        <v>123</v>
      </c>
      <c r="L170">
        <f t="shared" si="10"/>
        <v>44.642700208240235</v>
      </c>
      <c r="M170">
        <f t="shared" si="7"/>
        <v>14.880900069413412</v>
      </c>
      <c r="N170">
        <f t="shared" si="11"/>
        <v>0.24801500115689021</v>
      </c>
    </row>
    <row r="171" spans="4:14" x14ac:dyDescent="0.25">
      <c r="D171">
        <v>124</v>
      </c>
      <c r="E171">
        <f t="shared" si="8"/>
        <v>44.894685207083349</v>
      </c>
      <c r="F171">
        <f t="shared" si="6"/>
        <v>14.964895069027783</v>
      </c>
      <c r="G171">
        <f t="shared" si="9"/>
        <v>0.24941491781712971</v>
      </c>
      <c r="K171">
        <v>124</v>
      </c>
      <c r="L171">
        <f t="shared" si="10"/>
        <v>44.894685207083349</v>
      </c>
      <c r="M171">
        <f t="shared" si="7"/>
        <v>14.964895069027783</v>
      </c>
      <c r="N171">
        <f t="shared" si="11"/>
        <v>0.24941491781712971</v>
      </c>
    </row>
    <row r="172" spans="4:14" x14ac:dyDescent="0.25">
      <c r="D172">
        <v>125</v>
      </c>
      <c r="E172">
        <f t="shared" si="8"/>
        <v>45.145270289266222</v>
      </c>
      <c r="F172">
        <f t="shared" si="6"/>
        <v>15.048423429755408</v>
      </c>
      <c r="G172">
        <f t="shared" si="9"/>
        <v>0.25080705716259011</v>
      </c>
      <c r="K172">
        <v>125</v>
      </c>
      <c r="L172">
        <f t="shared" si="10"/>
        <v>45.145270289266222</v>
      </c>
      <c r="M172">
        <f t="shared" si="7"/>
        <v>15.048423429755408</v>
      </c>
      <c r="N172">
        <f t="shared" si="11"/>
        <v>0.25080705716259011</v>
      </c>
    </row>
    <row r="173" spans="4:14" x14ac:dyDescent="0.25">
      <c r="D173">
        <v>126</v>
      </c>
      <c r="E173">
        <f t="shared" si="8"/>
        <v>45.394463232103632</v>
      </c>
      <c r="F173">
        <f t="shared" si="6"/>
        <v>15.131487744034544</v>
      </c>
      <c r="G173">
        <f t="shared" si="9"/>
        <v>0.25219146240057572</v>
      </c>
      <c r="K173">
        <v>126</v>
      </c>
      <c r="L173">
        <f t="shared" si="10"/>
        <v>45.394463232103632</v>
      </c>
      <c r="M173">
        <f t="shared" si="7"/>
        <v>15.131487744034544</v>
      </c>
      <c r="N173">
        <f t="shared" si="11"/>
        <v>0.25219146240057572</v>
      </c>
    </row>
    <row r="174" spans="4:14" x14ac:dyDescent="0.25">
      <c r="D174">
        <v>127</v>
      </c>
      <c r="E174">
        <f t="shared" si="8"/>
        <v>45.642271769703058</v>
      </c>
      <c r="F174">
        <f t="shared" si="6"/>
        <v>15.214090589901019</v>
      </c>
      <c r="G174">
        <f t="shared" si="9"/>
        <v>0.25356817649835034</v>
      </c>
      <c r="K174">
        <v>127</v>
      </c>
      <c r="L174">
        <f t="shared" si="10"/>
        <v>45.642271769703058</v>
      </c>
      <c r="M174">
        <f t="shared" si="7"/>
        <v>15.214090589901019</v>
      </c>
      <c r="N174">
        <f t="shared" si="11"/>
        <v>0.25356817649835034</v>
      </c>
    </row>
    <row r="175" spans="4:14" x14ac:dyDescent="0.25">
      <c r="D175">
        <v>128</v>
      </c>
      <c r="E175">
        <f t="shared" si="8"/>
        <v>45.88870359320471</v>
      </c>
      <c r="F175">
        <f t="shared" ref="F175:F238" si="12">E175/E$3</f>
        <v>15.296234531068237</v>
      </c>
      <c r="G175">
        <f t="shared" si="9"/>
        <v>0.25493724218447061</v>
      </c>
      <c r="K175">
        <v>128</v>
      </c>
      <c r="L175">
        <f t="shared" si="10"/>
        <v>45.88870359320471</v>
      </c>
      <c r="M175">
        <f t="shared" ref="M175:M238" si="13">L175/L$3</f>
        <v>15.296234531068237</v>
      </c>
      <c r="N175">
        <f t="shared" si="11"/>
        <v>0.25493724218447061</v>
      </c>
    </row>
    <row r="176" spans="4:14" x14ac:dyDescent="0.25">
      <c r="D176">
        <v>129</v>
      </c>
      <c r="E176">
        <f t="shared" ref="E176:E239" si="14">E175+E$4-G175</f>
        <v>46.133766351020242</v>
      </c>
      <c r="F176">
        <f t="shared" si="12"/>
        <v>15.377922117006747</v>
      </c>
      <c r="G176">
        <f t="shared" ref="G176:G239" si="15">E$5/60*F176</f>
        <v>0.25629870195011245</v>
      </c>
      <c r="K176">
        <v>129</v>
      </c>
      <c r="L176">
        <f t="shared" ref="L176:L239" si="16">L175+L$4-N175</f>
        <v>46.133766351020242</v>
      </c>
      <c r="M176">
        <f t="shared" si="13"/>
        <v>15.377922117006747</v>
      </c>
      <c r="N176">
        <f t="shared" ref="N176:N239" si="17">L$5/60*M176</f>
        <v>0.25629870195011245</v>
      </c>
    </row>
    <row r="177" spans="4:14" x14ac:dyDescent="0.25">
      <c r="D177">
        <v>130</v>
      </c>
      <c r="E177">
        <f t="shared" si="14"/>
        <v>46.377467649070127</v>
      </c>
      <c r="F177">
        <f t="shared" si="12"/>
        <v>15.459155883023376</v>
      </c>
      <c r="G177">
        <f t="shared" si="15"/>
        <v>0.25765259805038959</v>
      </c>
      <c r="K177">
        <v>130</v>
      </c>
      <c r="L177">
        <f t="shared" si="16"/>
        <v>46.377467649070127</v>
      </c>
      <c r="M177">
        <f t="shared" si="13"/>
        <v>15.459155883023376</v>
      </c>
      <c r="N177">
        <f t="shared" si="17"/>
        <v>0.25765259805038959</v>
      </c>
    </row>
    <row r="178" spans="4:14" x14ac:dyDescent="0.25">
      <c r="D178">
        <v>131</v>
      </c>
      <c r="E178">
        <f t="shared" si="14"/>
        <v>46.619815051019735</v>
      </c>
      <c r="F178">
        <f t="shared" si="12"/>
        <v>15.539938350339911</v>
      </c>
      <c r="G178">
        <f t="shared" si="15"/>
        <v>0.25899897250566517</v>
      </c>
      <c r="K178">
        <v>131</v>
      </c>
      <c r="L178">
        <f t="shared" si="16"/>
        <v>46.619815051019735</v>
      </c>
      <c r="M178">
        <f t="shared" si="13"/>
        <v>15.539938350339911</v>
      </c>
      <c r="N178">
        <f t="shared" si="17"/>
        <v>0.25899897250566517</v>
      </c>
    </row>
    <row r="179" spans="4:14" x14ac:dyDescent="0.25">
      <c r="D179">
        <v>132</v>
      </c>
      <c r="E179">
        <f t="shared" si="14"/>
        <v>46.86081607851407</v>
      </c>
      <c r="F179">
        <f t="shared" si="12"/>
        <v>15.620272026171357</v>
      </c>
      <c r="G179">
        <f t="shared" si="15"/>
        <v>0.26033786710285595</v>
      </c>
      <c r="K179">
        <v>132</v>
      </c>
      <c r="L179">
        <f t="shared" si="16"/>
        <v>46.86081607851407</v>
      </c>
      <c r="M179">
        <f t="shared" si="13"/>
        <v>15.620272026171357</v>
      </c>
      <c r="N179">
        <f t="shared" si="17"/>
        <v>0.26033786710285595</v>
      </c>
    </row>
    <row r="180" spans="4:14" x14ac:dyDescent="0.25">
      <c r="D180">
        <v>133</v>
      </c>
      <c r="E180">
        <f t="shared" si="14"/>
        <v>47.100478211411215</v>
      </c>
      <c r="F180">
        <f t="shared" si="12"/>
        <v>15.700159403803738</v>
      </c>
      <c r="G180">
        <f t="shared" si="15"/>
        <v>0.26166932339672899</v>
      </c>
      <c r="K180">
        <v>133</v>
      </c>
      <c r="L180">
        <f t="shared" si="16"/>
        <v>47.100478211411215</v>
      </c>
      <c r="M180">
        <f t="shared" si="13"/>
        <v>15.700159403803738</v>
      </c>
      <c r="N180">
        <f t="shared" si="17"/>
        <v>0.26166932339672899</v>
      </c>
    </row>
    <row r="181" spans="4:14" x14ac:dyDescent="0.25">
      <c r="D181">
        <v>134</v>
      </c>
      <c r="E181">
        <f t="shared" si="14"/>
        <v>47.338808888014484</v>
      </c>
      <c r="F181">
        <f t="shared" si="12"/>
        <v>15.779602962671495</v>
      </c>
      <c r="G181">
        <f t="shared" si="15"/>
        <v>0.2629933827111916</v>
      </c>
      <c r="K181">
        <v>134</v>
      </c>
      <c r="L181">
        <f t="shared" si="16"/>
        <v>47.338808888014484</v>
      </c>
      <c r="M181">
        <f t="shared" si="13"/>
        <v>15.779602962671495</v>
      </c>
      <c r="N181">
        <f t="shared" si="17"/>
        <v>0.2629933827111916</v>
      </c>
    </row>
    <row r="182" spans="4:14" x14ac:dyDescent="0.25">
      <c r="D182">
        <v>135</v>
      </c>
      <c r="E182">
        <f t="shared" si="14"/>
        <v>47.575815505303289</v>
      </c>
      <c r="F182">
        <f t="shared" si="12"/>
        <v>15.85860516843443</v>
      </c>
      <c r="G182">
        <f t="shared" si="15"/>
        <v>0.26431008614057383</v>
      </c>
      <c r="K182">
        <v>135</v>
      </c>
      <c r="L182">
        <f t="shared" si="16"/>
        <v>47.575815505303289</v>
      </c>
      <c r="M182">
        <f t="shared" si="13"/>
        <v>15.85860516843443</v>
      </c>
      <c r="N182">
        <f t="shared" si="17"/>
        <v>0.26431008614057383</v>
      </c>
    </row>
    <row r="183" spans="4:14" x14ac:dyDescent="0.25">
      <c r="D183">
        <v>136</v>
      </c>
      <c r="E183">
        <f t="shared" si="14"/>
        <v>47.811505419162714</v>
      </c>
      <c r="F183">
        <f t="shared" si="12"/>
        <v>15.937168473054237</v>
      </c>
      <c r="G183">
        <f t="shared" si="15"/>
        <v>0.26561947455090396</v>
      </c>
      <c r="K183">
        <v>136</v>
      </c>
      <c r="L183">
        <f t="shared" si="16"/>
        <v>47.811505419162714</v>
      </c>
      <c r="M183">
        <f t="shared" si="13"/>
        <v>15.937168473054237</v>
      </c>
      <c r="N183">
        <f t="shared" si="17"/>
        <v>0.26561947455090396</v>
      </c>
    </row>
    <row r="184" spans="4:14" x14ac:dyDescent="0.25">
      <c r="D184">
        <v>137</v>
      </c>
      <c r="E184">
        <f t="shared" si="14"/>
        <v>48.045885944611811</v>
      </c>
      <c r="F184">
        <f t="shared" si="12"/>
        <v>16.015295314870603</v>
      </c>
      <c r="G184">
        <f t="shared" si="15"/>
        <v>0.26692158858117671</v>
      </c>
      <c r="K184">
        <v>137</v>
      </c>
      <c r="L184">
        <f t="shared" si="16"/>
        <v>48.045885944611811</v>
      </c>
      <c r="M184">
        <f t="shared" si="13"/>
        <v>16.015295314870603</v>
      </c>
      <c r="N184">
        <f t="shared" si="17"/>
        <v>0.26692158858117671</v>
      </c>
    </row>
    <row r="185" spans="4:14" x14ac:dyDescent="0.25">
      <c r="D185">
        <v>138</v>
      </c>
      <c r="E185">
        <f t="shared" si="14"/>
        <v>48.278964356030635</v>
      </c>
      <c r="F185">
        <f t="shared" si="12"/>
        <v>16.092988118676878</v>
      </c>
      <c r="G185">
        <f t="shared" si="15"/>
        <v>0.26821646864461463</v>
      </c>
      <c r="K185">
        <v>138</v>
      </c>
      <c r="L185">
        <f t="shared" si="16"/>
        <v>48.278964356030635</v>
      </c>
      <c r="M185">
        <f t="shared" si="13"/>
        <v>16.092988118676878</v>
      </c>
      <c r="N185">
        <f t="shared" si="17"/>
        <v>0.26821646864461463</v>
      </c>
    </row>
    <row r="186" spans="4:14" x14ac:dyDescent="0.25">
      <c r="D186">
        <v>139</v>
      </c>
      <c r="E186">
        <f t="shared" si="14"/>
        <v>48.510747887386017</v>
      </c>
      <c r="F186">
        <f t="shared" si="12"/>
        <v>16.17024929579534</v>
      </c>
      <c r="G186">
        <f t="shared" si="15"/>
        <v>0.26950415492992236</v>
      </c>
      <c r="K186">
        <v>139</v>
      </c>
      <c r="L186">
        <f t="shared" si="16"/>
        <v>48.510747887386017</v>
      </c>
      <c r="M186">
        <f t="shared" si="13"/>
        <v>16.17024929579534</v>
      </c>
      <c r="N186">
        <f t="shared" si="17"/>
        <v>0.26950415492992236</v>
      </c>
    </row>
    <row r="187" spans="4:14" x14ac:dyDescent="0.25">
      <c r="D187">
        <v>140</v>
      </c>
      <c r="E187">
        <f t="shared" si="14"/>
        <v>48.741243732456098</v>
      </c>
      <c r="F187">
        <f t="shared" si="12"/>
        <v>16.247081244152032</v>
      </c>
      <c r="G187">
        <f t="shared" si="15"/>
        <v>0.27078468740253386</v>
      </c>
      <c r="K187">
        <v>140</v>
      </c>
      <c r="L187">
        <f t="shared" si="16"/>
        <v>48.741243732456098</v>
      </c>
      <c r="M187">
        <f t="shared" si="13"/>
        <v>16.247081244152032</v>
      </c>
      <c r="N187">
        <f t="shared" si="17"/>
        <v>0.27078468740253386</v>
      </c>
    </row>
    <row r="188" spans="4:14" x14ac:dyDescent="0.25">
      <c r="D188">
        <v>141</v>
      </c>
      <c r="E188">
        <f t="shared" si="14"/>
        <v>48.970459045053566</v>
      </c>
      <c r="F188">
        <f t="shared" si="12"/>
        <v>16.323486348351189</v>
      </c>
      <c r="G188">
        <f t="shared" si="15"/>
        <v>0.27205810580585316</v>
      </c>
      <c r="K188">
        <v>141</v>
      </c>
      <c r="L188">
        <f t="shared" si="16"/>
        <v>48.970459045053566</v>
      </c>
      <c r="M188">
        <f t="shared" si="13"/>
        <v>16.323486348351189</v>
      </c>
      <c r="N188">
        <f t="shared" si="17"/>
        <v>0.27205810580585316</v>
      </c>
    </row>
    <row r="189" spans="4:14" x14ac:dyDescent="0.25">
      <c r="D189">
        <v>142</v>
      </c>
      <c r="E189">
        <f t="shared" si="14"/>
        <v>49.198400939247712</v>
      </c>
      <c r="F189">
        <f t="shared" si="12"/>
        <v>16.399466979749239</v>
      </c>
      <c r="G189">
        <f t="shared" si="15"/>
        <v>0.27332444966248731</v>
      </c>
      <c r="K189">
        <v>142</v>
      </c>
      <c r="L189">
        <f t="shared" si="16"/>
        <v>49.198400939247712</v>
      </c>
      <c r="M189">
        <f t="shared" si="13"/>
        <v>16.399466979749239</v>
      </c>
      <c r="N189">
        <f t="shared" si="17"/>
        <v>0.27332444966248731</v>
      </c>
    </row>
    <row r="190" spans="4:14" x14ac:dyDescent="0.25">
      <c r="D190">
        <v>143</v>
      </c>
      <c r="E190">
        <f t="shared" si="14"/>
        <v>49.425076489585223</v>
      </c>
      <c r="F190">
        <f t="shared" si="12"/>
        <v>16.475025496528406</v>
      </c>
      <c r="G190">
        <f t="shared" si="15"/>
        <v>0.27458375827547343</v>
      </c>
      <c r="K190">
        <v>143</v>
      </c>
      <c r="L190">
        <f t="shared" si="16"/>
        <v>49.425076489585223</v>
      </c>
      <c r="M190">
        <f t="shared" si="13"/>
        <v>16.475025496528406</v>
      </c>
      <c r="N190">
        <f t="shared" si="17"/>
        <v>0.27458375827547343</v>
      </c>
    </row>
    <row r="191" spans="4:14" x14ac:dyDescent="0.25">
      <c r="D191">
        <v>144</v>
      </c>
      <c r="E191">
        <f t="shared" si="14"/>
        <v>49.650492731309747</v>
      </c>
      <c r="F191">
        <f t="shared" si="12"/>
        <v>16.550164243769917</v>
      </c>
      <c r="G191">
        <f t="shared" si="15"/>
        <v>0.27583607072949862</v>
      </c>
      <c r="K191">
        <v>144</v>
      </c>
      <c r="L191">
        <f t="shared" si="16"/>
        <v>49.650492731309747</v>
      </c>
      <c r="M191">
        <f t="shared" si="13"/>
        <v>16.550164243769917</v>
      </c>
      <c r="N191">
        <f t="shared" si="17"/>
        <v>0.27583607072949862</v>
      </c>
    </row>
    <row r="192" spans="4:14" x14ac:dyDescent="0.25">
      <c r="D192">
        <v>145</v>
      </c>
      <c r="E192">
        <f t="shared" si="14"/>
        <v>49.87465666058025</v>
      </c>
      <c r="F192">
        <f t="shared" si="12"/>
        <v>16.624885553526749</v>
      </c>
      <c r="G192">
        <f t="shared" si="15"/>
        <v>0.27708142589211249</v>
      </c>
      <c r="K192">
        <v>145</v>
      </c>
      <c r="L192">
        <f t="shared" si="16"/>
        <v>49.87465666058025</v>
      </c>
      <c r="M192">
        <f t="shared" si="13"/>
        <v>16.624885553526749</v>
      </c>
      <c r="N192">
        <f t="shared" si="17"/>
        <v>0.27708142589211249</v>
      </c>
    </row>
    <row r="193" spans="4:14" x14ac:dyDescent="0.25">
      <c r="D193">
        <v>146</v>
      </c>
      <c r="E193">
        <f t="shared" si="14"/>
        <v>50.097575234688136</v>
      </c>
      <c r="F193">
        <f t="shared" si="12"/>
        <v>16.699191744896044</v>
      </c>
      <c r="G193">
        <f t="shared" si="15"/>
        <v>0.27831986241493406</v>
      </c>
      <c r="K193">
        <v>146</v>
      </c>
      <c r="L193">
        <f t="shared" si="16"/>
        <v>50.097575234688136</v>
      </c>
      <c r="M193">
        <f t="shared" si="13"/>
        <v>16.699191744896044</v>
      </c>
      <c r="N193">
        <f t="shared" si="17"/>
        <v>0.27831986241493406</v>
      </c>
    </row>
    <row r="194" spans="4:14" x14ac:dyDescent="0.25">
      <c r="D194">
        <v>147</v>
      </c>
      <c r="E194">
        <f t="shared" si="14"/>
        <v>50.319255372273204</v>
      </c>
      <c r="F194">
        <f t="shared" si="12"/>
        <v>16.773085124091068</v>
      </c>
      <c r="G194">
        <f t="shared" si="15"/>
        <v>0.27955141873485112</v>
      </c>
      <c r="K194">
        <v>147</v>
      </c>
      <c r="L194">
        <f t="shared" si="16"/>
        <v>50.319255372273204</v>
      </c>
      <c r="M194">
        <f t="shared" si="13"/>
        <v>16.773085124091068</v>
      </c>
      <c r="N194">
        <f t="shared" si="17"/>
        <v>0.27955141873485112</v>
      </c>
    </row>
    <row r="195" spans="4:14" x14ac:dyDescent="0.25">
      <c r="D195">
        <v>148</v>
      </c>
      <c r="E195">
        <f t="shared" si="14"/>
        <v>50.53970395353835</v>
      </c>
      <c r="F195">
        <f t="shared" si="12"/>
        <v>16.846567984512784</v>
      </c>
      <c r="G195">
        <f t="shared" si="15"/>
        <v>0.2807761330752131</v>
      </c>
      <c r="K195">
        <v>148</v>
      </c>
      <c r="L195">
        <f t="shared" si="16"/>
        <v>50.53970395353835</v>
      </c>
      <c r="M195">
        <f t="shared" si="13"/>
        <v>16.846567984512784</v>
      </c>
      <c r="N195">
        <f t="shared" si="17"/>
        <v>0.2807761330752131</v>
      </c>
    </row>
    <row r="196" spans="4:14" x14ac:dyDescent="0.25">
      <c r="D196">
        <v>149</v>
      </c>
      <c r="E196">
        <f t="shared" si="14"/>
        <v>50.758927820463136</v>
      </c>
      <c r="F196">
        <f t="shared" si="12"/>
        <v>16.919642606821046</v>
      </c>
      <c r="G196">
        <f t="shared" si="15"/>
        <v>0.28199404344701745</v>
      </c>
      <c r="K196">
        <v>149</v>
      </c>
      <c r="L196">
        <f t="shared" si="16"/>
        <v>50.758927820463136</v>
      </c>
      <c r="M196">
        <f t="shared" si="13"/>
        <v>16.919642606821046</v>
      </c>
      <c r="N196">
        <f t="shared" si="17"/>
        <v>0.28199404344701745</v>
      </c>
    </row>
    <row r="197" spans="4:14" x14ac:dyDescent="0.25">
      <c r="D197">
        <v>150</v>
      </c>
      <c r="E197">
        <f t="shared" si="14"/>
        <v>50.976933777016121</v>
      </c>
      <c r="F197">
        <f t="shared" si="12"/>
        <v>16.992311259005373</v>
      </c>
      <c r="G197">
        <f t="shared" si="15"/>
        <v>0.28320518765008956</v>
      </c>
      <c r="K197">
        <v>150</v>
      </c>
      <c r="L197">
        <f t="shared" si="16"/>
        <v>50.976933777016121</v>
      </c>
      <c r="M197">
        <f t="shared" si="13"/>
        <v>16.992311259005373</v>
      </c>
      <c r="N197">
        <f t="shared" si="17"/>
        <v>0.28320518765008956</v>
      </c>
    </row>
    <row r="198" spans="4:14" x14ac:dyDescent="0.25">
      <c r="D198">
        <v>151</v>
      </c>
      <c r="E198">
        <f t="shared" si="14"/>
        <v>51.193728589366032</v>
      </c>
      <c r="F198">
        <f t="shared" si="12"/>
        <v>17.064576196455345</v>
      </c>
      <c r="G198">
        <f t="shared" si="15"/>
        <v>0.28440960327425574</v>
      </c>
      <c r="K198">
        <v>151</v>
      </c>
      <c r="L198">
        <f t="shared" si="16"/>
        <v>51.193728589366032</v>
      </c>
      <c r="M198">
        <f t="shared" si="13"/>
        <v>17.064576196455345</v>
      </c>
      <c r="N198">
        <f t="shared" si="17"/>
        <v>0.28440960327425574</v>
      </c>
    </row>
    <row r="199" spans="4:14" x14ac:dyDescent="0.25">
      <c r="D199">
        <v>152</v>
      </c>
      <c r="E199">
        <f t="shared" si="14"/>
        <v>51.409318986091776</v>
      </c>
      <c r="F199">
        <f t="shared" si="12"/>
        <v>17.136439662030593</v>
      </c>
      <c r="G199">
        <f t="shared" si="15"/>
        <v>0.28560732770050989</v>
      </c>
      <c r="K199">
        <v>152</v>
      </c>
      <c r="L199">
        <f t="shared" si="16"/>
        <v>51.409318986091776</v>
      </c>
      <c r="M199">
        <f t="shared" si="13"/>
        <v>17.136439662030593</v>
      </c>
      <c r="N199">
        <f t="shared" si="17"/>
        <v>0.28560732770050989</v>
      </c>
    </row>
    <row r="200" spans="4:14" x14ac:dyDescent="0.25">
      <c r="D200">
        <v>153</v>
      </c>
      <c r="E200">
        <f t="shared" si="14"/>
        <v>51.623711658391265</v>
      </c>
      <c r="F200">
        <f t="shared" si="12"/>
        <v>17.207903886130421</v>
      </c>
      <c r="G200">
        <f t="shared" si="15"/>
        <v>0.28679839810217367</v>
      </c>
      <c r="K200">
        <v>153</v>
      </c>
      <c r="L200">
        <f t="shared" si="16"/>
        <v>51.623711658391265</v>
      </c>
      <c r="M200">
        <f t="shared" si="13"/>
        <v>17.207903886130421</v>
      </c>
      <c r="N200">
        <f t="shared" si="17"/>
        <v>0.28679839810217367</v>
      </c>
    </row>
    <row r="201" spans="4:14" x14ac:dyDescent="0.25">
      <c r="D201">
        <v>154</v>
      </c>
      <c r="E201">
        <f t="shared" si="14"/>
        <v>51.836913260289094</v>
      </c>
      <c r="F201">
        <f t="shared" si="12"/>
        <v>17.278971086763033</v>
      </c>
      <c r="G201">
        <f t="shared" si="15"/>
        <v>0.28798285144605051</v>
      </c>
      <c r="K201">
        <v>154</v>
      </c>
      <c r="L201">
        <f t="shared" si="16"/>
        <v>51.836913260289094</v>
      </c>
      <c r="M201">
        <f t="shared" si="13"/>
        <v>17.278971086763033</v>
      </c>
      <c r="N201">
        <f t="shared" si="17"/>
        <v>0.28798285144605051</v>
      </c>
    </row>
    <row r="202" spans="4:14" x14ac:dyDescent="0.25">
      <c r="D202">
        <v>155</v>
      </c>
      <c r="E202">
        <f t="shared" si="14"/>
        <v>52.048930408843042</v>
      </c>
      <c r="F202">
        <f t="shared" si="12"/>
        <v>17.349643469614346</v>
      </c>
      <c r="G202">
        <f t="shared" si="15"/>
        <v>0.28916072449357244</v>
      </c>
      <c r="K202">
        <v>155</v>
      </c>
      <c r="L202">
        <f t="shared" si="16"/>
        <v>52.048930408843042</v>
      </c>
      <c r="M202">
        <f t="shared" si="13"/>
        <v>17.349643469614346</v>
      </c>
      <c r="N202">
        <f t="shared" si="17"/>
        <v>0.28916072449357244</v>
      </c>
    </row>
    <row r="203" spans="4:14" x14ac:dyDescent="0.25">
      <c r="D203">
        <v>156</v>
      </c>
      <c r="E203">
        <f t="shared" si="14"/>
        <v>52.259769684349472</v>
      </c>
      <c r="F203">
        <f t="shared" si="12"/>
        <v>17.419923228116492</v>
      </c>
      <c r="G203">
        <f t="shared" si="15"/>
        <v>0.29033205380194155</v>
      </c>
      <c r="K203">
        <v>156</v>
      </c>
      <c r="L203">
        <f t="shared" si="16"/>
        <v>52.259769684349472</v>
      </c>
      <c r="M203">
        <f t="shared" si="13"/>
        <v>17.419923228116492</v>
      </c>
      <c r="N203">
        <f t="shared" si="17"/>
        <v>0.29033205380194155</v>
      </c>
    </row>
    <row r="204" spans="4:14" x14ac:dyDescent="0.25">
      <c r="D204">
        <v>157</v>
      </c>
      <c r="E204">
        <f t="shared" si="14"/>
        <v>52.469437630547532</v>
      </c>
      <c r="F204">
        <f t="shared" si="12"/>
        <v>17.489812543515843</v>
      </c>
      <c r="G204">
        <f t="shared" si="15"/>
        <v>0.29149687572526406</v>
      </c>
      <c r="K204">
        <v>157</v>
      </c>
      <c r="L204">
        <f t="shared" si="16"/>
        <v>52.469437630547532</v>
      </c>
      <c r="M204">
        <f t="shared" si="13"/>
        <v>17.489812543515843</v>
      </c>
      <c r="N204">
        <f t="shared" si="17"/>
        <v>0.29149687572526406</v>
      </c>
    </row>
    <row r="205" spans="4:14" x14ac:dyDescent="0.25">
      <c r="D205">
        <v>158</v>
      </c>
      <c r="E205">
        <f t="shared" si="14"/>
        <v>52.677940754822266</v>
      </c>
      <c r="F205">
        <f t="shared" si="12"/>
        <v>17.559313584940757</v>
      </c>
      <c r="G205">
        <f t="shared" si="15"/>
        <v>0.29265522641567926</v>
      </c>
      <c r="K205">
        <v>158</v>
      </c>
      <c r="L205">
        <f t="shared" si="16"/>
        <v>52.677940754822266</v>
      </c>
      <c r="M205">
        <f t="shared" si="13"/>
        <v>17.559313584940757</v>
      </c>
      <c r="N205">
        <f t="shared" si="17"/>
        <v>0.29265522641567926</v>
      </c>
    </row>
    <row r="206" spans="4:14" x14ac:dyDescent="0.25">
      <c r="D206">
        <v>159</v>
      </c>
      <c r="E206">
        <f t="shared" si="14"/>
        <v>52.885285528406584</v>
      </c>
      <c r="F206">
        <f t="shared" si="12"/>
        <v>17.628428509468861</v>
      </c>
      <c r="G206">
        <f t="shared" si="15"/>
        <v>0.29380714182448103</v>
      </c>
      <c r="K206">
        <v>159</v>
      </c>
      <c r="L206">
        <f t="shared" si="16"/>
        <v>52.885285528406584</v>
      </c>
      <c r="M206">
        <f t="shared" si="13"/>
        <v>17.628428509468861</v>
      </c>
      <c r="N206">
        <f t="shared" si="17"/>
        <v>0.29380714182448103</v>
      </c>
    </row>
    <row r="207" spans="4:14" x14ac:dyDescent="0.25">
      <c r="D207">
        <v>160</v>
      </c>
      <c r="E207">
        <f t="shared" si="14"/>
        <v>53.091478386582104</v>
      </c>
      <c r="F207">
        <f t="shared" si="12"/>
        <v>17.697159462194033</v>
      </c>
      <c r="G207">
        <f t="shared" si="15"/>
        <v>0.29495265770323387</v>
      </c>
      <c r="K207">
        <v>160</v>
      </c>
      <c r="L207">
        <f t="shared" si="16"/>
        <v>53.091478386582104</v>
      </c>
      <c r="M207">
        <f t="shared" si="13"/>
        <v>17.697159462194033</v>
      </c>
      <c r="N207">
        <f t="shared" si="17"/>
        <v>0.29495265770323387</v>
      </c>
    </row>
    <row r="208" spans="4:14" x14ac:dyDescent="0.25">
      <c r="D208">
        <v>161</v>
      </c>
      <c r="E208">
        <f t="shared" si="14"/>
        <v>53.296525728878869</v>
      </c>
      <c r="F208">
        <f t="shared" si="12"/>
        <v>17.765508576292955</v>
      </c>
      <c r="G208">
        <f t="shared" si="15"/>
        <v>0.29609180960488257</v>
      </c>
      <c r="K208">
        <v>161</v>
      </c>
      <c r="L208">
        <f t="shared" si="16"/>
        <v>53.296525728878869</v>
      </c>
      <c r="M208">
        <f t="shared" si="13"/>
        <v>17.765508576292955</v>
      </c>
      <c r="N208">
        <f t="shared" si="17"/>
        <v>0.29609180960488257</v>
      </c>
    </row>
    <row r="209" spans="4:14" x14ac:dyDescent="0.25">
      <c r="D209">
        <v>162</v>
      </c>
      <c r="E209">
        <f t="shared" si="14"/>
        <v>53.500433919273988</v>
      </c>
      <c r="F209">
        <f t="shared" si="12"/>
        <v>17.83347797309133</v>
      </c>
      <c r="G209">
        <f t="shared" si="15"/>
        <v>0.29722463288485551</v>
      </c>
      <c r="K209">
        <v>162</v>
      </c>
      <c r="L209">
        <f t="shared" si="16"/>
        <v>53.500433919273988</v>
      </c>
      <c r="M209">
        <f t="shared" si="13"/>
        <v>17.83347797309133</v>
      </c>
      <c r="N209">
        <f t="shared" si="17"/>
        <v>0.29722463288485551</v>
      </c>
    </row>
    <row r="210" spans="4:14" x14ac:dyDescent="0.25">
      <c r="D210">
        <v>163</v>
      </c>
      <c r="E210">
        <f t="shared" si="14"/>
        <v>53.703209286389132</v>
      </c>
      <c r="F210">
        <f t="shared" si="12"/>
        <v>17.901069762129712</v>
      </c>
      <c r="G210">
        <f t="shared" si="15"/>
        <v>0.29835116270216189</v>
      </c>
      <c r="K210">
        <v>163</v>
      </c>
      <c r="L210">
        <f t="shared" si="16"/>
        <v>53.703209286389132</v>
      </c>
      <c r="M210">
        <f t="shared" si="13"/>
        <v>17.901069762129712</v>
      </c>
      <c r="N210">
        <f t="shared" si="17"/>
        <v>0.29835116270216189</v>
      </c>
    </row>
    <row r="211" spans="4:14" x14ac:dyDescent="0.25">
      <c r="D211">
        <v>164</v>
      </c>
      <c r="E211">
        <f t="shared" si="14"/>
        <v>53.904858123686971</v>
      </c>
      <c r="F211">
        <f t="shared" si="12"/>
        <v>17.968286041228989</v>
      </c>
      <c r="G211">
        <f t="shared" si="15"/>
        <v>0.29947143402048315</v>
      </c>
      <c r="K211">
        <v>164</v>
      </c>
      <c r="L211">
        <f t="shared" si="16"/>
        <v>53.904858123686971</v>
      </c>
      <c r="M211">
        <f t="shared" si="13"/>
        <v>17.968286041228989</v>
      </c>
      <c r="N211">
        <f t="shared" si="17"/>
        <v>0.29947143402048315</v>
      </c>
    </row>
    <row r="212" spans="4:14" x14ac:dyDescent="0.25">
      <c r="D212">
        <v>165</v>
      </c>
      <c r="E212">
        <f t="shared" si="14"/>
        <v>54.105386689666489</v>
      </c>
      <c r="F212">
        <f t="shared" si="12"/>
        <v>18.035128896555495</v>
      </c>
      <c r="G212">
        <f t="shared" si="15"/>
        <v>0.30058548160925824</v>
      </c>
      <c r="K212">
        <v>165</v>
      </c>
      <c r="L212">
        <f t="shared" si="16"/>
        <v>54.105386689666489</v>
      </c>
      <c r="M212">
        <f t="shared" si="13"/>
        <v>18.035128896555495</v>
      </c>
      <c r="N212">
        <f t="shared" si="17"/>
        <v>0.30058548160925824</v>
      </c>
    </row>
    <row r="213" spans="4:14" x14ac:dyDescent="0.25">
      <c r="D213">
        <v>166</v>
      </c>
      <c r="E213">
        <f t="shared" si="14"/>
        <v>54.304801208057228</v>
      </c>
      <c r="F213">
        <f t="shared" si="12"/>
        <v>18.101600402685744</v>
      </c>
      <c r="G213">
        <f t="shared" si="15"/>
        <v>0.30169334004476239</v>
      </c>
      <c r="K213">
        <v>166</v>
      </c>
      <c r="L213">
        <f t="shared" si="16"/>
        <v>54.304801208057228</v>
      </c>
      <c r="M213">
        <f t="shared" si="13"/>
        <v>18.101600402685744</v>
      </c>
      <c r="N213">
        <f t="shared" si="17"/>
        <v>0.30169334004476239</v>
      </c>
    </row>
    <row r="214" spans="4:14" x14ac:dyDescent="0.25">
      <c r="D214">
        <v>167</v>
      </c>
      <c r="E214">
        <f t="shared" si="14"/>
        <v>54.503107868012464</v>
      </c>
      <c r="F214">
        <f t="shared" si="12"/>
        <v>18.16770262267082</v>
      </c>
      <c r="G214">
        <f t="shared" si="15"/>
        <v>0.30279504371118032</v>
      </c>
      <c r="K214">
        <v>167</v>
      </c>
      <c r="L214">
        <f t="shared" si="16"/>
        <v>54.503107868012464</v>
      </c>
      <c r="M214">
        <f t="shared" si="13"/>
        <v>18.16770262267082</v>
      </c>
      <c r="N214">
        <f t="shared" si="17"/>
        <v>0.30279504371118032</v>
      </c>
    </row>
    <row r="215" spans="4:14" x14ac:dyDescent="0.25">
      <c r="D215">
        <v>168</v>
      </c>
      <c r="E215">
        <f t="shared" si="14"/>
        <v>54.700312824301285</v>
      </c>
      <c r="F215">
        <f t="shared" si="12"/>
        <v>18.233437608100427</v>
      </c>
      <c r="G215">
        <f t="shared" si="15"/>
        <v>0.30389062680167378</v>
      </c>
      <c r="K215">
        <v>168</v>
      </c>
      <c r="L215">
        <f t="shared" si="16"/>
        <v>54.700312824301285</v>
      </c>
      <c r="M215">
        <f t="shared" si="13"/>
        <v>18.233437608100427</v>
      </c>
      <c r="N215">
        <f t="shared" si="17"/>
        <v>0.30389062680167378</v>
      </c>
    </row>
    <row r="216" spans="4:14" x14ac:dyDescent="0.25">
      <c r="D216">
        <v>169</v>
      </c>
      <c r="E216">
        <f t="shared" si="14"/>
        <v>54.896422197499611</v>
      </c>
      <c r="F216">
        <f t="shared" si="12"/>
        <v>18.298807399166538</v>
      </c>
      <c r="G216">
        <f t="shared" si="15"/>
        <v>0.3049801233194423</v>
      </c>
      <c r="K216">
        <v>169</v>
      </c>
      <c r="L216">
        <f t="shared" si="16"/>
        <v>54.896422197499611</v>
      </c>
      <c r="M216">
        <f t="shared" si="13"/>
        <v>18.298807399166538</v>
      </c>
      <c r="N216">
        <f t="shared" si="17"/>
        <v>0.3049801233194423</v>
      </c>
    </row>
    <row r="217" spans="4:14" x14ac:dyDescent="0.25">
      <c r="D217">
        <v>170</v>
      </c>
      <c r="E217">
        <f t="shared" si="14"/>
        <v>55.091442074180165</v>
      </c>
      <c r="F217">
        <f t="shared" si="12"/>
        <v>18.363814024726722</v>
      </c>
      <c r="G217">
        <f t="shared" si="15"/>
        <v>0.30606356707877869</v>
      </c>
      <c r="K217">
        <v>170</v>
      </c>
      <c r="L217">
        <f t="shared" si="16"/>
        <v>55.091442074180165</v>
      </c>
      <c r="M217">
        <f t="shared" si="13"/>
        <v>18.363814024726722</v>
      </c>
      <c r="N217">
        <f t="shared" si="17"/>
        <v>0.30606356707877869</v>
      </c>
    </row>
    <row r="218" spans="4:14" x14ac:dyDescent="0.25">
      <c r="D218">
        <v>171</v>
      </c>
      <c r="E218">
        <f t="shared" si="14"/>
        <v>55.285378507101385</v>
      </c>
      <c r="F218">
        <f t="shared" si="12"/>
        <v>18.428459502367129</v>
      </c>
      <c r="G218">
        <f t="shared" si="15"/>
        <v>0.3071409917061188</v>
      </c>
      <c r="K218">
        <v>171</v>
      </c>
      <c r="L218">
        <f t="shared" si="16"/>
        <v>55.285378507101385</v>
      </c>
      <c r="M218">
        <f t="shared" si="13"/>
        <v>18.428459502367129</v>
      </c>
      <c r="N218">
        <f t="shared" si="17"/>
        <v>0.3071409917061188</v>
      </c>
    </row>
    <row r="219" spans="4:14" x14ac:dyDescent="0.25">
      <c r="D219">
        <v>172</v>
      </c>
      <c r="E219">
        <f t="shared" si="14"/>
        <v>55.478237515395264</v>
      </c>
      <c r="F219">
        <f t="shared" si="12"/>
        <v>18.492745838465087</v>
      </c>
      <c r="G219">
        <f t="shared" si="15"/>
        <v>0.30821243064108478</v>
      </c>
      <c r="K219">
        <v>172</v>
      </c>
      <c r="L219">
        <f t="shared" si="16"/>
        <v>55.478237515395264</v>
      </c>
      <c r="M219">
        <f t="shared" si="13"/>
        <v>18.492745838465087</v>
      </c>
      <c r="N219">
        <f t="shared" si="17"/>
        <v>0.30821243064108478</v>
      </c>
    </row>
    <row r="220" spans="4:14" x14ac:dyDescent="0.25">
      <c r="D220">
        <v>173</v>
      </c>
      <c r="E220">
        <f t="shared" si="14"/>
        <v>55.67002508475418</v>
      </c>
      <c r="F220">
        <f t="shared" si="12"/>
        <v>18.556675028251394</v>
      </c>
      <c r="G220">
        <f t="shared" si="15"/>
        <v>0.30927791713752323</v>
      </c>
      <c r="K220">
        <v>173</v>
      </c>
      <c r="L220">
        <f t="shared" si="16"/>
        <v>55.67002508475418</v>
      </c>
      <c r="M220">
        <f t="shared" si="13"/>
        <v>18.556675028251394</v>
      </c>
      <c r="N220">
        <f t="shared" si="17"/>
        <v>0.30927791713752323</v>
      </c>
    </row>
    <row r="221" spans="4:14" x14ac:dyDescent="0.25">
      <c r="D221">
        <v>174</v>
      </c>
      <c r="E221">
        <f t="shared" si="14"/>
        <v>55.860747167616658</v>
      </c>
      <c r="F221">
        <f t="shared" si="12"/>
        <v>18.620249055872218</v>
      </c>
      <c r="G221">
        <f t="shared" si="15"/>
        <v>0.31033748426453694</v>
      </c>
      <c r="K221">
        <v>174</v>
      </c>
      <c r="L221">
        <f t="shared" si="16"/>
        <v>55.860747167616658</v>
      </c>
      <c r="M221">
        <f t="shared" si="13"/>
        <v>18.620249055872218</v>
      </c>
      <c r="N221">
        <f t="shared" si="17"/>
        <v>0.31033748426453694</v>
      </c>
    </row>
    <row r="222" spans="4:14" x14ac:dyDescent="0.25">
      <c r="D222">
        <v>175</v>
      </c>
      <c r="E222">
        <f t="shared" si="14"/>
        <v>56.050409683352122</v>
      </c>
      <c r="F222">
        <f t="shared" si="12"/>
        <v>18.683469894450706</v>
      </c>
      <c r="G222">
        <f t="shared" si="15"/>
        <v>0.31139116490751179</v>
      </c>
      <c r="K222">
        <v>175</v>
      </c>
      <c r="L222">
        <f t="shared" si="16"/>
        <v>56.050409683352122</v>
      </c>
      <c r="M222">
        <f t="shared" si="13"/>
        <v>18.683469894450706</v>
      </c>
      <c r="N222">
        <f t="shared" si="17"/>
        <v>0.31139116490751179</v>
      </c>
    </row>
    <row r="223" spans="4:14" x14ac:dyDescent="0.25">
      <c r="D223">
        <v>176</v>
      </c>
      <c r="E223">
        <f t="shared" si="14"/>
        <v>56.23901851844461</v>
      </c>
      <c r="F223">
        <f t="shared" si="12"/>
        <v>18.746339506148203</v>
      </c>
      <c r="G223">
        <f t="shared" si="15"/>
        <v>0.3124389917691367</v>
      </c>
      <c r="K223">
        <v>176</v>
      </c>
      <c r="L223">
        <f t="shared" si="16"/>
        <v>56.23901851844461</v>
      </c>
      <c r="M223">
        <f t="shared" si="13"/>
        <v>18.746339506148203</v>
      </c>
      <c r="N223">
        <f t="shared" si="17"/>
        <v>0.3124389917691367</v>
      </c>
    </row>
    <row r="224" spans="4:14" x14ac:dyDescent="0.25">
      <c r="D224">
        <v>177</v>
      </c>
      <c r="E224">
        <f t="shared" si="14"/>
        <v>56.426579526675475</v>
      </c>
      <c r="F224">
        <f t="shared" si="12"/>
        <v>18.808859842225157</v>
      </c>
      <c r="G224">
        <f t="shared" si="15"/>
        <v>0.31348099737041929</v>
      </c>
      <c r="K224">
        <v>177</v>
      </c>
      <c r="L224">
        <f t="shared" si="16"/>
        <v>56.426579526675475</v>
      </c>
      <c r="M224">
        <f t="shared" si="13"/>
        <v>18.808859842225157</v>
      </c>
      <c r="N224">
        <f t="shared" si="17"/>
        <v>0.31348099737041929</v>
      </c>
    </row>
    <row r="225" spans="4:14" x14ac:dyDescent="0.25">
      <c r="D225">
        <v>178</v>
      </c>
      <c r="E225">
        <f t="shared" si="14"/>
        <v>56.613098529305056</v>
      </c>
      <c r="F225">
        <f t="shared" si="12"/>
        <v>18.871032843101684</v>
      </c>
      <c r="G225">
        <f t="shared" si="15"/>
        <v>0.31451721405169475</v>
      </c>
      <c r="K225">
        <v>178</v>
      </c>
      <c r="L225">
        <f t="shared" si="16"/>
        <v>56.613098529305056</v>
      </c>
      <c r="M225">
        <f t="shared" si="13"/>
        <v>18.871032843101684</v>
      </c>
      <c r="N225">
        <f t="shared" si="17"/>
        <v>0.31451721405169475</v>
      </c>
    </row>
    <row r="226" spans="4:14" x14ac:dyDescent="0.25">
      <c r="D226">
        <v>179</v>
      </c>
      <c r="E226">
        <f t="shared" si="14"/>
        <v>56.798581315253358</v>
      </c>
      <c r="F226">
        <f t="shared" si="12"/>
        <v>18.932860438417787</v>
      </c>
      <c r="G226">
        <f t="shared" si="15"/>
        <v>0.31554767397362976</v>
      </c>
      <c r="K226">
        <v>179</v>
      </c>
      <c r="L226">
        <f t="shared" si="16"/>
        <v>56.798581315253358</v>
      </c>
      <c r="M226">
        <f t="shared" si="13"/>
        <v>18.932860438417787</v>
      </c>
      <c r="N226">
        <f t="shared" si="17"/>
        <v>0.31554767397362976</v>
      </c>
    </row>
    <row r="227" spans="4:14" x14ac:dyDescent="0.25">
      <c r="D227">
        <v>180</v>
      </c>
      <c r="E227">
        <f t="shared" si="14"/>
        <v>56.983033641279725</v>
      </c>
      <c r="F227">
        <f t="shared" si="12"/>
        <v>18.994344547093242</v>
      </c>
      <c r="G227">
        <f t="shared" si="15"/>
        <v>0.31657240911822071</v>
      </c>
      <c r="K227">
        <v>180</v>
      </c>
      <c r="L227">
        <f t="shared" si="16"/>
        <v>56.983033641279725</v>
      </c>
      <c r="M227">
        <f t="shared" si="13"/>
        <v>18.994344547093242</v>
      </c>
      <c r="N227">
        <f t="shared" si="17"/>
        <v>0.31657240911822071</v>
      </c>
    </row>
    <row r="228" spans="4:14" x14ac:dyDescent="0.25">
      <c r="D228">
        <v>181</v>
      </c>
      <c r="E228">
        <f t="shared" si="14"/>
        <v>57.166461232161502</v>
      </c>
      <c r="F228">
        <f t="shared" si="12"/>
        <v>19.055487077387166</v>
      </c>
      <c r="G228">
        <f t="shared" si="15"/>
        <v>0.31759145128978611</v>
      </c>
      <c r="K228">
        <v>181</v>
      </c>
      <c r="L228">
        <f t="shared" si="16"/>
        <v>57.166461232161502</v>
      </c>
      <c r="M228">
        <f t="shared" si="13"/>
        <v>19.055487077387166</v>
      </c>
      <c r="N228">
        <f t="shared" si="17"/>
        <v>0.31759145128978611</v>
      </c>
    </row>
    <row r="229" spans="4:14" x14ac:dyDescent="0.25">
      <c r="D229">
        <v>182</v>
      </c>
      <c r="E229">
        <f t="shared" si="14"/>
        <v>57.348869780871716</v>
      </c>
      <c r="F229">
        <f t="shared" si="12"/>
        <v>19.11628992695724</v>
      </c>
      <c r="G229">
        <f t="shared" si="15"/>
        <v>0.31860483211595397</v>
      </c>
      <c r="K229">
        <v>182</v>
      </c>
      <c r="L229">
        <f t="shared" si="16"/>
        <v>57.348869780871716</v>
      </c>
      <c r="M229">
        <f t="shared" si="13"/>
        <v>19.11628992695724</v>
      </c>
      <c r="N229">
        <f t="shared" si="17"/>
        <v>0.31860483211595397</v>
      </c>
    </row>
    <row r="230" spans="4:14" x14ac:dyDescent="0.25">
      <c r="D230">
        <v>183</v>
      </c>
      <c r="E230">
        <f t="shared" si="14"/>
        <v>57.530264948755764</v>
      </c>
      <c r="F230">
        <f t="shared" si="12"/>
        <v>19.176754982918588</v>
      </c>
      <c r="G230">
        <f t="shared" si="15"/>
        <v>0.31961258304864315</v>
      </c>
      <c r="K230">
        <v>183</v>
      </c>
      <c r="L230">
        <f t="shared" si="16"/>
        <v>57.530264948755764</v>
      </c>
      <c r="M230">
        <f t="shared" si="13"/>
        <v>19.176754982918588</v>
      </c>
      <c r="N230">
        <f t="shared" si="17"/>
        <v>0.31961258304864315</v>
      </c>
    </row>
    <row r="231" spans="4:14" x14ac:dyDescent="0.25">
      <c r="D231">
        <v>184</v>
      </c>
      <c r="E231">
        <f t="shared" si="14"/>
        <v>57.710652365707119</v>
      </c>
      <c r="F231">
        <f t="shared" si="12"/>
        <v>19.236884121902374</v>
      </c>
      <c r="G231">
        <f t="shared" si="15"/>
        <v>0.32061473536503959</v>
      </c>
      <c r="K231">
        <v>184</v>
      </c>
      <c r="L231">
        <f t="shared" si="16"/>
        <v>57.710652365707119</v>
      </c>
      <c r="M231">
        <f t="shared" si="13"/>
        <v>19.236884121902374</v>
      </c>
      <c r="N231">
        <f t="shared" si="17"/>
        <v>0.32061473536503959</v>
      </c>
    </row>
    <row r="232" spans="4:14" x14ac:dyDescent="0.25">
      <c r="D232">
        <v>185</v>
      </c>
      <c r="E232">
        <f t="shared" si="14"/>
        <v>57.890037630342079</v>
      </c>
      <c r="F232">
        <f t="shared" si="12"/>
        <v>19.296679210114025</v>
      </c>
      <c r="G232">
        <f t="shared" si="15"/>
        <v>0.32161132016856708</v>
      </c>
      <c r="K232">
        <v>185</v>
      </c>
      <c r="L232">
        <f t="shared" si="16"/>
        <v>57.890037630342079</v>
      </c>
      <c r="M232">
        <f t="shared" si="13"/>
        <v>19.296679210114025</v>
      </c>
      <c r="N232">
        <f t="shared" si="17"/>
        <v>0.32161132016856708</v>
      </c>
    </row>
    <row r="233" spans="4:14" x14ac:dyDescent="0.25">
      <c r="D233">
        <v>186</v>
      </c>
      <c r="E233">
        <f t="shared" si="14"/>
        <v>58.068426310173514</v>
      </c>
      <c r="F233">
        <f t="shared" si="12"/>
        <v>19.356142103391171</v>
      </c>
      <c r="G233">
        <f t="shared" si="15"/>
        <v>0.32260236838985284</v>
      </c>
      <c r="K233">
        <v>186</v>
      </c>
      <c r="L233">
        <f t="shared" si="16"/>
        <v>58.068426310173514</v>
      </c>
      <c r="M233">
        <f t="shared" si="13"/>
        <v>19.356142103391171</v>
      </c>
      <c r="N233">
        <f t="shared" si="17"/>
        <v>0.32260236838985284</v>
      </c>
    </row>
    <row r="234" spans="4:14" x14ac:dyDescent="0.25">
      <c r="D234">
        <v>187</v>
      </c>
      <c r="E234">
        <f t="shared" si="14"/>
        <v>58.245823941783662</v>
      </c>
      <c r="F234">
        <f t="shared" si="12"/>
        <v>19.415274647261221</v>
      </c>
      <c r="G234">
        <f t="shared" si="15"/>
        <v>0.32358791078768701</v>
      </c>
      <c r="K234">
        <v>187</v>
      </c>
      <c r="L234">
        <f t="shared" si="16"/>
        <v>58.245823941783662</v>
      </c>
      <c r="M234">
        <f t="shared" si="13"/>
        <v>19.415274647261221</v>
      </c>
      <c r="N234">
        <f t="shared" si="17"/>
        <v>0.32358791078768701</v>
      </c>
    </row>
    <row r="235" spans="4:14" x14ac:dyDescent="0.25">
      <c r="D235">
        <v>188</v>
      </c>
      <c r="E235">
        <f t="shared" si="14"/>
        <v>58.422236030995975</v>
      </c>
      <c r="F235">
        <f t="shared" si="12"/>
        <v>19.474078676998658</v>
      </c>
      <c r="G235">
        <f t="shared" si="15"/>
        <v>0.32456797794997766</v>
      </c>
      <c r="K235">
        <v>188</v>
      </c>
      <c r="L235">
        <f t="shared" si="16"/>
        <v>58.422236030995975</v>
      </c>
      <c r="M235">
        <f t="shared" si="13"/>
        <v>19.474078676998658</v>
      </c>
      <c r="N235">
        <f t="shared" si="17"/>
        <v>0.32456797794997766</v>
      </c>
    </row>
    <row r="236" spans="4:14" x14ac:dyDescent="0.25">
      <c r="D236">
        <v>189</v>
      </c>
      <c r="E236">
        <f t="shared" si="14"/>
        <v>58.597668053046</v>
      </c>
      <c r="F236">
        <f t="shared" si="12"/>
        <v>19.532556017682001</v>
      </c>
      <c r="G236">
        <f t="shared" si="15"/>
        <v>0.3255426002947</v>
      </c>
      <c r="K236">
        <v>189</v>
      </c>
      <c r="L236">
        <f t="shared" si="16"/>
        <v>58.597668053046</v>
      </c>
      <c r="M236">
        <f t="shared" si="13"/>
        <v>19.532556017682001</v>
      </c>
      <c r="N236">
        <f t="shared" si="17"/>
        <v>0.3255426002947</v>
      </c>
    </row>
    <row r="237" spans="4:14" x14ac:dyDescent="0.25">
      <c r="D237">
        <v>190</v>
      </c>
      <c r="E237">
        <f t="shared" si="14"/>
        <v>58.772125452751297</v>
      </c>
      <c r="F237">
        <f t="shared" si="12"/>
        <v>19.590708484250431</v>
      </c>
      <c r="G237">
        <f t="shared" si="15"/>
        <v>0.32651180807084051</v>
      </c>
      <c r="K237">
        <v>190</v>
      </c>
      <c r="L237">
        <f t="shared" si="16"/>
        <v>58.772125452751297</v>
      </c>
      <c r="M237">
        <f t="shared" si="13"/>
        <v>19.590708484250431</v>
      </c>
      <c r="N237">
        <f t="shared" si="17"/>
        <v>0.32651180807084051</v>
      </c>
    </row>
    <row r="238" spans="4:14" x14ac:dyDescent="0.25">
      <c r="D238">
        <v>191</v>
      </c>
      <c r="E238">
        <f t="shared" si="14"/>
        <v>58.945613644680456</v>
      </c>
      <c r="F238">
        <f t="shared" si="12"/>
        <v>19.648537881560152</v>
      </c>
      <c r="G238">
        <f t="shared" si="15"/>
        <v>0.32747563135933588</v>
      </c>
      <c r="K238">
        <v>191</v>
      </c>
      <c r="L238">
        <f t="shared" si="16"/>
        <v>58.945613644680456</v>
      </c>
      <c r="M238">
        <f t="shared" si="13"/>
        <v>19.648537881560152</v>
      </c>
      <c r="N238">
        <f t="shared" si="17"/>
        <v>0.32747563135933588</v>
      </c>
    </row>
    <row r="239" spans="4:14" x14ac:dyDescent="0.25">
      <c r="D239">
        <v>192</v>
      </c>
      <c r="E239">
        <f t="shared" si="14"/>
        <v>59.118138013321122</v>
      </c>
      <c r="F239">
        <f t="shared" ref="F239:F302" si="18">E239/E$3</f>
        <v>19.706046004440374</v>
      </c>
      <c r="G239">
        <f t="shared" si="15"/>
        <v>0.32843410007400625</v>
      </c>
      <c r="K239">
        <v>192</v>
      </c>
      <c r="L239">
        <f t="shared" si="16"/>
        <v>59.118138013321122</v>
      </c>
      <c r="M239">
        <f t="shared" ref="M239:M302" si="19">L239/L$3</f>
        <v>19.706046004440374</v>
      </c>
      <c r="N239">
        <f t="shared" si="17"/>
        <v>0.32843410007400625</v>
      </c>
    </row>
    <row r="240" spans="4:14" x14ac:dyDescent="0.25">
      <c r="D240">
        <v>193</v>
      </c>
      <c r="E240">
        <f t="shared" ref="E240:E303" si="20">E239+E$4-G239</f>
        <v>59.289703913247116</v>
      </c>
      <c r="F240">
        <f t="shared" si="18"/>
        <v>19.76323463774904</v>
      </c>
      <c r="G240">
        <f t="shared" ref="G240:G303" si="21">E$5/60*F240</f>
        <v>0.32938724396248398</v>
      </c>
      <c r="K240">
        <v>193</v>
      </c>
      <c r="L240">
        <f t="shared" ref="L240:L303" si="22">L239+L$4-N239</f>
        <v>59.289703913247116</v>
      </c>
      <c r="M240">
        <f t="shared" si="19"/>
        <v>19.76323463774904</v>
      </c>
      <c r="N240">
        <f t="shared" ref="N240:N303" si="23">L$5/60*M240</f>
        <v>0.32938724396248398</v>
      </c>
    </row>
    <row r="241" spans="4:14" x14ac:dyDescent="0.25">
      <c r="D241">
        <v>194</v>
      </c>
      <c r="E241">
        <f t="shared" si="20"/>
        <v>59.46031666928463</v>
      </c>
      <c r="F241">
        <f t="shared" si="18"/>
        <v>19.82010555642821</v>
      </c>
      <c r="G241">
        <f t="shared" si="21"/>
        <v>0.33033509260713684</v>
      </c>
      <c r="K241">
        <v>194</v>
      </c>
      <c r="L241">
        <f t="shared" si="22"/>
        <v>59.46031666928463</v>
      </c>
      <c r="M241">
        <f t="shared" si="19"/>
        <v>19.82010555642821</v>
      </c>
      <c r="N241">
        <f t="shared" si="23"/>
        <v>0.33033509260713684</v>
      </c>
    </row>
    <row r="242" spans="4:14" x14ac:dyDescent="0.25">
      <c r="D242">
        <v>195</v>
      </c>
      <c r="E242">
        <f t="shared" si="20"/>
        <v>59.629981576677494</v>
      </c>
      <c r="F242">
        <f t="shared" si="18"/>
        <v>19.876660525559164</v>
      </c>
      <c r="G242">
        <f t="shared" si="21"/>
        <v>0.33127767542598607</v>
      </c>
      <c r="K242">
        <v>195</v>
      </c>
      <c r="L242">
        <f t="shared" si="22"/>
        <v>59.629981576677494</v>
      </c>
      <c r="M242">
        <f t="shared" si="19"/>
        <v>19.876660525559164</v>
      </c>
      <c r="N242">
        <f t="shared" si="23"/>
        <v>0.33127767542598607</v>
      </c>
    </row>
    <row r="243" spans="4:14" x14ac:dyDescent="0.25">
      <c r="D243">
        <v>196</v>
      </c>
      <c r="E243">
        <f t="shared" si="20"/>
        <v>59.798703901251507</v>
      </c>
      <c r="F243">
        <f t="shared" si="18"/>
        <v>19.932901300417168</v>
      </c>
      <c r="G243">
        <f t="shared" si="21"/>
        <v>0.33221502167361944</v>
      </c>
      <c r="K243">
        <v>196</v>
      </c>
      <c r="L243">
        <f t="shared" si="22"/>
        <v>59.798703901251507</v>
      </c>
      <c r="M243">
        <f t="shared" si="19"/>
        <v>19.932901300417168</v>
      </c>
      <c r="N243">
        <f t="shared" si="23"/>
        <v>0.33221502167361944</v>
      </c>
    </row>
    <row r="244" spans="4:14" x14ac:dyDescent="0.25">
      <c r="D244">
        <v>197</v>
      </c>
      <c r="E244">
        <f t="shared" si="20"/>
        <v>59.966488879577888</v>
      </c>
      <c r="F244">
        <f t="shared" si="18"/>
        <v>19.988829626525963</v>
      </c>
      <c r="G244">
        <f t="shared" si="21"/>
        <v>0.33314716044209935</v>
      </c>
      <c r="K244">
        <v>197</v>
      </c>
      <c r="L244">
        <f t="shared" si="22"/>
        <v>59.966488879577888</v>
      </c>
      <c r="M244">
        <f t="shared" si="19"/>
        <v>19.988829626525963</v>
      </c>
      <c r="N244">
        <f t="shared" si="23"/>
        <v>0.33314716044209935</v>
      </c>
    </row>
    <row r="245" spans="4:14" x14ac:dyDescent="0.25">
      <c r="D245">
        <v>198</v>
      </c>
      <c r="E245">
        <f t="shared" si="20"/>
        <v>60.133341719135785</v>
      </c>
      <c r="F245">
        <f t="shared" si="18"/>
        <v>20.044447239711928</v>
      </c>
      <c r="G245">
        <f t="shared" si="21"/>
        <v>0.33407412066186548</v>
      </c>
      <c r="K245">
        <v>198</v>
      </c>
      <c r="L245">
        <f t="shared" si="22"/>
        <v>60.133341719135785</v>
      </c>
      <c r="M245">
        <f t="shared" si="19"/>
        <v>20.044447239711928</v>
      </c>
      <c r="N245">
        <f t="shared" si="23"/>
        <v>0.33407412066186548</v>
      </c>
    </row>
    <row r="246" spans="4:14" x14ac:dyDescent="0.25">
      <c r="D246">
        <v>199</v>
      </c>
      <c r="E246">
        <f t="shared" si="20"/>
        <v>60.299267598473918</v>
      </c>
      <c r="F246">
        <f t="shared" si="18"/>
        <v>20.099755866157974</v>
      </c>
      <c r="G246">
        <f t="shared" si="21"/>
        <v>0.33499593110263287</v>
      </c>
      <c r="K246">
        <v>199</v>
      </c>
      <c r="L246">
        <f t="shared" si="22"/>
        <v>60.299267598473918</v>
      </c>
      <c r="M246">
        <f t="shared" si="19"/>
        <v>20.099755866157974</v>
      </c>
      <c r="N246">
        <f t="shared" si="23"/>
        <v>0.33499593110263287</v>
      </c>
    </row>
    <row r="247" spans="4:14" x14ac:dyDescent="0.25">
      <c r="D247">
        <v>200</v>
      </c>
      <c r="E247">
        <f t="shared" si="20"/>
        <v>60.464271667371285</v>
      </c>
      <c r="F247">
        <f t="shared" si="18"/>
        <v>20.154757222457096</v>
      </c>
      <c r="G247">
        <f t="shared" si="21"/>
        <v>0.33591262037428493</v>
      </c>
      <c r="K247">
        <v>200</v>
      </c>
      <c r="L247">
        <f t="shared" si="22"/>
        <v>60.464271667371285</v>
      </c>
      <c r="M247">
        <f t="shared" si="19"/>
        <v>20.154757222457096</v>
      </c>
      <c r="N247">
        <f t="shared" si="23"/>
        <v>0.33591262037428493</v>
      </c>
    </row>
    <row r="248" spans="4:14" x14ac:dyDescent="0.25">
      <c r="D248">
        <v>201</v>
      </c>
      <c r="E248">
        <f t="shared" si="20"/>
        <v>60.628359046996998</v>
      </c>
      <c r="F248">
        <f t="shared" si="18"/>
        <v>20.209453015665666</v>
      </c>
      <c r="G248">
        <f t="shared" si="21"/>
        <v>0.3368242169277611</v>
      </c>
      <c r="K248">
        <v>201</v>
      </c>
      <c r="L248">
        <f t="shared" si="22"/>
        <v>60.628359046996998</v>
      </c>
      <c r="M248">
        <f t="shared" si="19"/>
        <v>20.209453015665666</v>
      </c>
      <c r="N248">
        <f t="shared" si="23"/>
        <v>0.3368242169277611</v>
      </c>
    </row>
    <row r="249" spans="4:14" x14ac:dyDescent="0.25">
      <c r="D249">
        <v>202</v>
      </c>
      <c r="E249">
        <f t="shared" si="20"/>
        <v>60.791534830069239</v>
      </c>
      <c r="F249">
        <f t="shared" si="18"/>
        <v>20.263844943356414</v>
      </c>
      <c r="G249">
        <f t="shared" si="21"/>
        <v>0.33773074905594025</v>
      </c>
      <c r="K249">
        <v>202</v>
      </c>
      <c r="L249">
        <f t="shared" si="22"/>
        <v>60.791534830069239</v>
      </c>
      <c r="M249">
        <f t="shared" si="19"/>
        <v>20.263844943356414</v>
      </c>
      <c r="N249">
        <f t="shared" si="23"/>
        <v>0.33773074905594025</v>
      </c>
    </row>
    <row r="250" spans="4:14" x14ac:dyDescent="0.25">
      <c r="D250">
        <v>203</v>
      </c>
      <c r="E250">
        <f t="shared" si="20"/>
        <v>60.953804081013296</v>
      </c>
      <c r="F250">
        <f t="shared" si="18"/>
        <v>20.317934693671099</v>
      </c>
      <c r="G250">
        <f t="shared" si="21"/>
        <v>0.33863224489451832</v>
      </c>
      <c r="K250">
        <v>203</v>
      </c>
      <c r="L250">
        <f t="shared" si="22"/>
        <v>60.953804081013296</v>
      </c>
      <c r="M250">
        <f t="shared" si="19"/>
        <v>20.317934693671099</v>
      </c>
      <c r="N250">
        <f t="shared" si="23"/>
        <v>0.33863224489451832</v>
      </c>
    </row>
    <row r="251" spans="4:14" x14ac:dyDescent="0.25">
      <c r="D251">
        <v>204</v>
      </c>
      <c r="E251">
        <f t="shared" si="20"/>
        <v>61.115171836118776</v>
      </c>
      <c r="F251">
        <f t="shared" si="18"/>
        <v>20.371723945372924</v>
      </c>
      <c r="G251">
        <f t="shared" si="21"/>
        <v>0.33952873242288206</v>
      </c>
      <c r="K251">
        <v>204</v>
      </c>
      <c r="L251">
        <f t="shared" si="22"/>
        <v>61.115171836118776</v>
      </c>
      <c r="M251">
        <f t="shared" si="19"/>
        <v>20.371723945372924</v>
      </c>
      <c r="N251">
        <f t="shared" si="23"/>
        <v>0.33952873242288206</v>
      </c>
    </row>
    <row r="252" spans="4:14" x14ac:dyDescent="0.25">
      <c r="D252">
        <v>205</v>
      </c>
      <c r="E252">
        <f t="shared" si="20"/>
        <v>61.275643103695892</v>
      </c>
      <c r="F252">
        <f t="shared" si="18"/>
        <v>20.425214367898629</v>
      </c>
      <c r="G252">
        <f t="shared" si="21"/>
        <v>0.34042023946497713</v>
      </c>
      <c r="K252">
        <v>205</v>
      </c>
      <c r="L252">
        <f t="shared" si="22"/>
        <v>61.275643103695892</v>
      </c>
      <c r="M252">
        <f t="shared" si="19"/>
        <v>20.425214367898629</v>
      </c>
      <c r="N252">
        <f t="shared" si="23"/>
        <v>0.34042023946497713</v>
      </c>
    </row>
    <row r="253" spans="4:14" x14ac:dyDescent="0.25">
      <c r="D253">
        <v>206</v>
      </c>
      <c r="E253">
        <f t="shared" si="20"/>
        <v>61.435222864230916</v>
      </c>
      <c r="F253">
        <f t="shared" si="18"/>
        <v>20.478407621410305</v>
      </c>
      <c r="G253">
        <f t="shared" si="21"/>
        <v>0.34130679369017175</v>
      </c>
      <c r="K253">
        <v>206</v>
      </c>
      <c r="L253">
        <f t="shared" si="22"/>
        <v>61.435222864230916</v>
      </c>
      <c r="M253">
        <f t="shared" si="19"/>
        <v>20.478407621410305</v>
      </c>
      <c r="N253">
        <f t="shared" si="23"/>
        <v>0.34130679369017175</v>
      </c>
    </row>
    <row r="254" spans="4:14" x14ac:dyDescent="0.25">
      <c r="D254">
        <v>207</v>
      </c>
      <c r="E254">
        <f t="shared" si="20"/>
        <v>61.593916070540743</v>
      </c>
      <c r="F254">
        <f t="shared" si="18"/>
        <v>20.531305356846914</v>
      </c>
      <c r="G254">
        <f t="shared" si="21"/>
        <v>0.34218842261411525</v>
      </c>
      <c r="K254">
        <v>207</v>
      </c>
      <c r="L254">
        <f t="shared" si="22"/>
        <v>61.593916070540743</v>
      </c>
      <c r="M254">
        <f t="shared" si="19"/>
        <v>20.531305356846914</v>
      </c>
      <c r="N254">
        <f t="shared" si="23"/>
        <v>0.34218842261411525</v>
      </c>
    </row>
    <row r="255" spans="4:14" x14ac:dyDescent="0.25">
      <c r="D255">
        <v>208</v>
      </c>
      <c r="E255">
        <f t="shared" si="20"/>
        <v>61.751727647926629</v>
      </c>
      <c r="F255">
        <f t="shared" si="18"/>
        <v>20.583909215975542</v>
      </c>
      <c r="G255">
        <f t="shared" si="21"/>
        <v>0.34306515359959233</v>
      </c>
      <c r="K255">
        <v>208</v>
      </c>
      <c r="L255">
        <f t="shared" si="22"/>
        <v>61.751727647926629</v>
      </c>
      <c r="M255">
        <f t="shared" si="19"/>
        <v>20.583909215975542</v>
      </c>
      <c r="N255">
        <f t="shared" si="23"/>
        <v>0.34306515359959233</v>
      </c>
    </row>
    <row r="256" spans="4:14" x14ac:dyDescent="0.25">
      <c r="D256">
        <v>209</v>
      </c>
      <c r="E256">
        <f t="shared" si="20"/>
        <v>61.908662494327039</v>
      </c>
      <c r="F256">
        <f t="shared" si="18"/>
        <v>20.636220831442348</v>
      </c>
      <c r="G256">
        <f t="shared" si="21"/>
        <v>0.34393701385737246</v>
      </c>
      <c r="K256">
        <v>209</v>
      </c>
      <c r="L256">
        <f t="shared" si="22"/>
        <v>61.908662494327039</v>
      </c>
      <c r="M256">
        <f t="shared" si="19"/>
        <v>20.636220831442348</v>
      </c>
      <c r="N256">
        <f t="shared" si="23"/>
        <v>0.34393701385737246</v>
      </c>
    </row>
    <row r="257" spans="4:14" x14ac:dyDescent="0.25">
      <c r="D257">
        <v>210</v>
      </c>
      <c r="E257">
        <f t="shared" si="20"/>
        <v>62.064725480469669</v>
      </c>
      <c r="F257">
        <f t="shared" si="18"/>
        <v>20.688241826823223</v>
      </c>
      <c r="G257">
        <f t="shared" si="21"/>
        <v>0.34480403044705371</v>
      </c>
      <c r="K257">
        <v>210</v>
      </c>
      <c r="L257">
        <f t="shared" si="22"/>
        <v>62.064725480469669</v>
      </c>
      <c r="M257">
        <f t="shared" si="19"/>
        <v>20.688241826823223</v>
      </c>
      <c r="N257">
        <f t="shared" si="23"/>
        <v>0.34480403044705371</v>
      </c>
    </row>
    <row r="258" spans="4:14" x14ac:dyDescent="0.25">
      <c r="D258">
        <v>211</v>
      </c>
      <c r="E258">
        <f t="shared" si="20"/>
        <v>62.219921450022618</v>
      </c>
      <c r="F258">
        <f t="shared" si="18"/>
        <v>20.739973816674205</v>
      </c>
      <c r="G258">
        <f t="shared" si="21"/>
        <v>0.34566623027790339</v>
      </c>
      <c r="K258">
        <v>211</v>
      </c>
      <c r="L258">
        <f t="shared" si="22"/>
        <v>62.219921450022618</v>
      </c>
      <c r="M258">
        <f t="shared" si="19"/>
        <v>20.739973816674205</v>
      </c>
      <c r="N258">
        <f t="shared" si="23"/>
        <v>0.34566623027790339</v>
      </c>
    </row>
    <row r="259" spans="4:14" x14ac:dyDescent="0.25">
      <c r="D259">
        <v>212</v>
      </c>
      <c r="E259">
        <f t="shared" si="20"/>
        <v>62.374255219744711</v>
      </c>
      <c r="F259">
        <f t="shared" si="18"/>
        <v>20.79141840658157</v>
      </c>
      <c r="G259">
        <f t="shared" si="21"/>
        <v>0.34652364010969283</v>
      </c>
      <c r="K259">
        <v>212</v>
      </c>
      <c r="L259">
        <f t="shared" si="22"/>
        <v>62.374255219744711</v>
      </c>
      <c r="M259">
        <f t="shared" si="19"/>
        <v>20.79141840658157</v>
      </c>
      <c r="N259">
        <f t="shared" si="23"/>
        <v>0.34652364010969283</v>
      </c>
    </row>
    <row r="260" spans="4:14" x14ac:dyDescent="0.25">
      <c r="D260">
        <v>213</v>
      </c>
      <c r="E260">
        <f t="shared" si="20"/>
        <v>62.527731579635017</v>
      </c>
      <c r="F260">
        <f t="shared" si="18"/>
        <v>20.842577193211671</v>
      </c>
      <c r="G260">
        <f t="shared" si="21"/>
        <v>0.34737628655352787</v>
      </c>
      <c r="K260">
        <v>213</v>
      </c>
      <c r="L260">
        <f t="shared" si="22"/>
        <v>62.527731579635017</v>
      </c>
      <c r="M260">
        <f t="shared" si="19"/>
        <v>20.842577193211671</v>
      </c>
      <c r="N260">
        <f t="shared" si="23"/>
        <v>0.34737628655352787</v>
      </c>
    </row>
    <row r="261" spans="4:14" x14ac:dyDescent="0.25">
      <c r="D261">
        <v>214</v>
      </c>
      <c r="E261">
        <f t="shared" si="20"/>
        <v>62.68035529308149</v>
      </c>
      <c r="F261">
        <f t="shared" si="18"/>
        <v>20.893451764360496</v>
      </c>
      <c r="G261">
        <f t="shared" si="21"/>
        <v>0.34822419607267491</v>
      </c>
      <c r="K261">
        <v>214</v>
      </c>
      <c r="L261">
        <f t="shared" si="22"/>
        <v>62.68035529308149</v>
      </c>
      <c r="M261">
        <f t="shared" si="19"/>
        <v>20.893451764360496</v>
      </c>
      <c r="N261">
        <f t="shared" si="23"/>
        <v>0.34822419607267491</v>
      </c>
    </row>
    <row r="262" spans="4:14" x14ac:dyDescent="0.25">
      <c r="D262">
        <v>215</v>
      </c>
      <c r="E262">
        <f t="shared" si="20"/>
        <v>62.832131097008812</v>
      </c>
      <c r="F262">
        <f t="shared" si="18"/>
        <v>20.944043699002936</v>
      </c>
      <c r="G262">
        <f t="shared" si="21"/>
        <v>0.34906739498338224</v>
      </c>
      <c r="K262">
        <v>215</v>
      </c>
      <c r="L262">
        <f t="shared" si="22"/>
        <v>62.832131097008812</v>
      </c>
      <c r="M262">
        <f t="shared" si="19"/>
        <v>20.944043699002936</v>
      </c>
      <c r="N262">
        <f t="shared" si="23"/>
        <v>0.34906739498338224</v>
      </c>
    </row>
    <row r="263" spans="4:14" x14ac:dyDescent="0.25">
      <c r="D263">
        <v>216</v>
      </c>
      <c r="E263">
        <f t="shared" si="20"/>
        <v>62.983063702025433</v>
      </c>
      <c r="F263">
        <f t="shared" si="18"/>
        <v>20.994354567341812</v>
      </c>
      <c r="G263">
        <f t="shared" si="21"/>
        <v>0.34990590945569688</v>
      </c>
      <c r="K263">
        <v>216</v>
      </c>
      <c r="L263">
        <f t="shared" si="22"/>
        <v>62.983063702025433</v>
      </c>
      <c r="M263">
        <f t="shared" si="19"/>
        <v>20.994354567341812</v>
      </c>
      <c r="N263">
        <f t="shared" si="23"/>
        <v>0.34990590945569688</v>
      </c>
    </row>
    <row r="264" spans="4:14" x14ac:dyDescent="0.25">
      <c r="D264">
        <v>217</v>
      </c>
      <c r="E264">
        <f t="shared" si="20"/>
        <v>63.133157792569733</v>
      </c>
      <c r="F264">
        <f t="shared" si="18"/>
        <v>21.044385930856578</v>
      </c>
      <c r="G264">
        <f t="shared" si="21"/>
        <v>0.35073976551427627</v>
      </c>
      <c r="K264">
        <v>217</v>
      </c>
      <c r="L264">
        <f t="shared" si="22"/>
        <v>63.133157792569733</v>
      </c>
      <c r="M264">
        <f t="shared" si="19"/>
        <v>21.044385930856578</v>
      </c>
      <c r="N264">
        <f t="shared" si="23"/>
        <v>0.35073976551427627</v>
      </c>
    </row>
    <row r="265" spans="4:14" x14ac:dyDescent="0.25">
      <c r="D265">
        <v>218</v>
      </c>
      <c r="E265">
        <f t="shared" si="20"/>
        <v>63.282418027055456</v>
      </c>
      <c r="F265">
        <f t="shared" si="18"/>
        <v>21.09413934235182</v>
      </c>
      <c r="G265">
        <f t="shared" si="21"/>
        <v>0.35156898903919698</v>
      </c>
      <c r="K265">
        <v>218</v>
      </c>
      <c r="L265">
        <f t="shared" si="22"/>
        <v>63.282418027055456</v>
      </c>
      <c r="M265">
        <f t="shared" si="19"/>
        <v>21.09413934235182</v>
      </c>
      <c r="N265">
        <f t="shared" si="23"/>
        <v>0.35156898903919698</v>
      </c>
    </row>
    <row r="266" spans="4:14" x14ac:dyDescent="0.25">
      <c r="D266">
        <v>219</v>
      </c>
      <c r="E266">
        <f t="shared" si="20"/>
        <v>63.430849038016262</v>
      </c>
      <c r="F266">
        <f t="shared" si="18"/>
        <v>21.14361634600542</v>
      </c>
      <c r="G266">
        <f t="shared" si="21"/>
        <v>0.35239360576675699</v>
      </c>
      <c r="K266">
        <v>219</v>
      </c>
      <c r="L266">
        <f t="shared" si="22"/>
        <v>63.430849038016262</v>
      </c>
      <c r="M266">
        <f t="shared" si="19"/>
        <v>21.14361634600542</v>
      </c>
      <c r="N266">
        <f t="shared" si="23"/>
        <v>0.35239360576675699</v>
      </c>
    </row>
    <row r="267" spans="4:14" x14ac:dyDescent="0.25">
      <c r="D267">
        <v>220</v>
      </c>
      <c r="E267">
        <f t="shared" si="20"/>
        <v>63.578455432249505</v>
      </c>
      <c r="F267">
        <f t="shared" si="18"/>
        <v>21.192818477416502</v>
      </c>
      <c r="G267">
        <f t="shared" si="21"/>
        <v>0.35321364129027505</v>
      </c>
      <c r="K267">
        <v>220</v>
      </c>
      <c r="L267">
        <f t="shared" si="22"/>
        <v>63.578455432249505</v>
      </c>
      <c r="M267">
        <f t="shared" si="19"/>
        <v>21.192818477416502</v>
      </c>
      <c r="N267">
        <f t="shared" si="23"/>
        <v>0.35321364129027505</v>
      </c>
    </row>
    <row r="268" spans="4:14" x14ac:dyDescent="0.25">
      <c r="D268">
        <v>221</v>
      </c>
      <c r="E268">
        <f t="shared" si="20"/>
        <v>63.725241790959238</v>
      </c>
      <c r="F268">
        <f t="shared" si="18"/>
        <v>21.241747263653078</v>
      </c>
      <c r="G268">
        <f t="shared" si="21"/>
        <v>0.35402912106088463</v>
      </c>
      <c r="K268">
        <v>221</v>
      </c>
      <c r="L268">
        <f t="shared" si="22"/>
        <v>63.725241790959238</v>
      </c>
      <c r="M268">
        <f t="shared" si="19"/>
        <v>21.241747263653078</v>
      </c>
      <c r="N268">
        <f t="shared" si="23"/>
        <v>0.35402912106088463</v>
      </c>
    </row>
    <row r="269" spans="4:14" x14ac:dyDescent="0.25">
      <c r="D269">
        <v>222</v>
      </c>
      <c r="E269">
        <f t="shared" si="20"/>
        <v>63.871212669898362</v>
      </c>
      <c r="F269">
        <f t="shared" si="18"/>
        <v>21.290404223299454</v>
      </c>
      <c r="G269">
        <f t="shared" si="21"/>
        <v>0.35484007038832421</v>
      </c>
      <c r="K269">
        <v>222</v>
      </c>
      <c r="L269">
        <f t="shared" si="22"/>
        <v>63.871212669898362</v>
      </c>
      <c r="M269">
        <f t="shared" si="19"/>
        <v>21.290404223299454</v>
      </c>
      <c r="N269">
        <f t="shared" si="23"/>
        <v>0.35484007038832421</v>
      </c>
    </row>
    <row r="270" spans="4:14" x14ac:dyDescent="0.25">
      <c r="D270">
        <v>223</v>
      </c>
      <c r="E270">
        <f t="shared" si="20"/>
        <v>64.016372599510049</v>
      </c>
      <c r="F270">
        <f t="shared" si="18"/>
        <v>21.338790866503349</v>
      </c>
      <c r="G270">
        <f t="shared" si="21"/>
        <v>0.35564651444172246</v>
      </c>
      <c r="K270">
        <v>223</v>
      </c>
      <c r="L270">
        <f t="shared" si="22"/>
        <v>64.016372599510049</v>
      </c>
      <c r="M270">
        <f t="shared" si="19"/>
        <v>21.338790866503349</v>
      </c>
      <c r="N270">
        <f t="shared" si="23"/>
        <v>0.35564651444172246</v>
      </c>
    </row>
    <row r="271" spans="4:14" x14ac:dyDescent="0.25">
      <c r="D271">
        <v>224</v>
      </c>
      <c r="E271">
        <f t="shared" si="20"/>
        <v>64.160726085068333</v>
      </c>
      <c r="F271">
        <f t="shared" si="18"/>
        <v>21.386908695022779</v>
      </c>
      <c r="G271">
        <f t="shared" si="21"/>
        <v>0.35644847825037962</v>
      </c>
      <c r="K271">
        <v>224</v>
      </c>
      <c r="L271">
        <f t="shared" si="22"/>
        <v>64.160726085068333</v>
      </c>
      <c r="M271">
        <f t="shared" si="19"/>
        <v>21.386908695022779</v>
      </c>
      <c r="N271">
        <f t="shared" si="23"/>
        <v>0.35644847825037962</v>
      </c>
    </row>
    <row r="272" spans="4:14" x14ac:dyDescent="0.25">
      <c r="D272">
        <v>225</v>
      </c>
      <c r="E272">
        <f t="shared" si="20"/>
        <v>64.304277606817948</v>
      </c>
      <c r="F272">
        <f t="shared" si="18"/>
        <v>21.434759202272648</v>
      </c>
      <c r="G272">
        <f t="shared" si="21"/>
        <v>0.35724598670454411</v>
      </c>
      <c r="K272">
        <v>225</v>
      </c>
      <c r="L272">
        <f t="shared" si="22"/>
        <v>64.304277606817948</v>
      </c>
      <c r="M272">
        <f t="shared" si="19"/>
        <v>21.434759202272648</v>
      </c>
      <c r="N272">
        <f t="shared" si="23"/>
        <v>0.35724598670454411</v>
      </c>
    </row>
    <row r="273" spans="4:14" x14ac:dyDescent="0.25">
      <c r="D273">
        <v>226</v>
      </c>
      <c r="E273">
        <f t="shared" si="20"/>
        <v>64.447031620113407</v>
      </c>
      <c r="F273">
        <f t="shared" si="18"/>
        <v>21.482343873371136</v>
      </c>
      <c r="G273">
        <f t="shared" si="21"/>
        <v>0.35803906455618562</v>
      </c>
      <c r="K273">
        <v>226</v>
      </c>
      <c r="L273">
        <f t="shared" si="22"/>
        <v>64.447031620113407</v>
      </c>
      <c r="M273">
        <f t="shared" si="19"/>
        <v>21.482343873371136</v>
      </c>
      <c r="N273">
        <f t="shared" si="23"/>
        <v>0.35803906455618562</v>
      </c>
    </row>
    <row r="274" spans="4:14" x14ac:dyDescent="0.25">
      <c r="D274">
        <v>227</v>
      </c>
      <c r="E274">
        <f t="shared" si="20"/>
        <v>64.588992555557226</v>
      </c>
      <c r="F274">
        <f t="shared" si="18"/>
        <v>21.529664185185741</v>
      </c>
      <c r="G274">
        <f t="shared" si="21"/>
        <v>0.35882773641976234</v>
      </c>
      <c r="K274">
        <v>227</v>
      </c>
      <c r="L274">
        <f t="shared" si="22"/>
        <v>64.588992555557226</v>
      </c>
      <c r="M274">
        <f t="shared" si="19"/>
        <v>21.529664185185741</v>
      </c>
      <c r="N274">
        <f t="shared" si="23"/>
        <v>0.35882773641976234</v>
      </c>
    </row>
    <row r="275" spans="4:14" x14ac:dyDescent="0.25">
      <c r="D275">
        <v>228</v>
      </c>
      <c r="E275">
        <f t="shared" si="20"/>
        <v>64.730164819137457</v>
      </c>
      <c r="F275">
        <f t="shared" si="18"/>
        <v>21.576721606379152</v>
      </c>
      <c r="G275">
        <f t="shared" si="21"/>
        <v>0.35961202677298587</v>
      </c>
      <c r="K275">
        <v>228</v>
      </c>
      <c r="L275">
        <f t="shared" si="22"/>
        <v>64.730164819137457</v>
      </c>
      <c r="M275">
        <f t="shared" si="19"/>
        <v>21.576721606379152</v>
      </c>
      <c r="N275">
        <f t="shared" si="23"/>
        <v>0.35961202677298587</v>
      </c>
    </row>
    <row r="276" spans="4:14" x14ac:dyDescent="0.25">
      <c r="D276">
        <v>229</v>
      </c>
      <c r="E276">
        <f t="shared" si="20"/>
        <v>64.870552792364464</v>
      </c>
      <c r="F276">
        <f t="shared" si="18"/>
        <v>21.623517597454821</v>
      </c>
      <c r="G276">
        <f t="shared" si="21"/>
        <v>0.36039195995758033</v>
      </c>
      <c r="K276">
        <v>229</v>
      </c>
      <c r="L276">
        <f t="shared" si="22"/>
        <v>64.870552792364464</v>
      </c>
      <c r="M276">
        <f t="shared" si="19"/>
        <v>21.623517597454821</v>
      </c>
      <c r="N276">
        <f t="shared" si="23"/>
        <v>0.36039195995758033</v>
      </c>
    </row>
    <row r="277" spans="4:14" x14ac:dyDescent="0.25">
      <c r="D277">
        <v>230</v>
      </c>
      <c r="E277">
        <f t="shared" si="20"/>
        <v>65.010160832406882</v>
      </c>
      <c r="F277">
        <f t="shared" si="18"/>
        <v>21.670053610802295</v>
      </c>
      <c r="G277">
        <f t="shared" si="21"/>
        <v>0.36116756018003826</v>
      </c>
      <c r="K277">
        <v>230</v>
      </c>
      <c r="L277">
        <f t="shared" si="22"/>
        <v>65.010160832406882</v>
      </c>
      <c r="M277">
        <f t="shared" si="19"/>
        <v>21.670053610802295</v>
      </c>
      <c r="N277">
        <f t="shared" si="23"/>
        <v>0.36116756018003826</v>
      </c>
    </row>
    <row r="278" spans="4:14" x14ac:dyDescent="0.25">
      <c r="D278">
        <v>231</v>
      </c>
      <c r="E278">
        <f t="shared" si="20"/>
        <v>65.148993272226846</v>
      </c>
      <c r="F278">
        <f t="shared" si="18"/>
        <v>21.716331090742283</v>
      </c>
      <c r="G278">
        <f t="shared" si="21"/>
        <v>0.36193885151237137</v>
      </c>
      <c r="K278">
        <v>231</v>
      </c>
      <c r="L278">
        <f t="shared" si="22"/>
        <v>65.148993272226846</v>
      </c>
      <c r="M278">
        <f t="shared" si="19"/>
        <v>21.716331090742283</v>
      </c>
      <c r="N278">
        <f t="shared" si="23"/>
        <v>0.36193885151237137</v>
      </c>
    </row>
    <row r="279" spans="4:14" x14ac:dyDescent="0.25">
      <c r="D279">
        <v>232</v>
      </c>
      <c r="E279">
        <f t="shared" si="20"/>
        <v>65.287054420714469</v>
      </c>
      <c r="F279">
        <f t="shared" si="18"/>
        <v>21.762351473571488</v>
      </c>
      <c r="G279">
        <f t="shared" si="21"/>
        <v>0.36270585789285814</v>
      </c>
      <c r="K279">
        <v>232</v>
      </c>
      <c r="L279">
        <f t="shared" si="22"/>
        <v>65.287054420714469</v>
      </c>
      <c r="M279">
        <f t="shared" si="19"/>
        <v>21.762351473571488</v>
      </c>
      <c r="N279">
        <f t="shared" si="23"/>
        <v>0.36270585789285814</v>
      </c>
    </row>
    <row r="280" spans="4:14" x14ac:dyDescent="0.25">
      <c r="D280">
        <v>233</v>
      </c>
      <c r="E280">
        <f t="shared" si="20"/>
        <v>65.424348562821606</v>
      </c>
      <c r="F280">
        <f t="shared" si="18"/>
        <v>21.808116187607201</v>
      </c>
      <c r="G280">
        <f t="shared" si="21"/>
        <v>0.36346860312678669</v>
      </c>
      <c r="K280">
        <v>233</v>
      </c>
      <c r="L280">
        <f t="shared" si="22"/>
        <v>65.424348562821606</v>
      </c>
      <c r="M280">
        <f t="shared" si="19"/>
        <v>21.808116187607201</v>
      </c>
      <c r="N280">
        <f t="shared" si="23"/>
        <v>0.36346860312678669</v>
      </c>
    </row>
    <row r="281" spans="4:14" x14ac:dyDescent="0.25">
      <c r="D281">
        <v>234</v>
      </c>
      <c r="E281">
        <f t="shared" si="20"/>
        <v>65.560879959694816</v>
      </c>
      <c r="F281">
        <f t="shared" si="18"/>
        <v>21.853626653231604</v>
      </c>
      <c r="G281">
        <f t="shared" si="21"/>
        <v>0.36422711088719339</v>
      </c>
      <c r="K281">
        <v>234</v>
      </c>
      <c r="L281">
        <f t="shared" si="22"/>
        <v>65.560879959694816</v>
      </c>
      <c r="M281">
        <f t="shared" si="19"/>
        <v>21.853626653231604</v>
      </c>
      <c r="N281">
        <f t="shared" si="23"/>
        <v>0.36422711088719339</v>
      </c>
    </row>
    <row r="282" spans="4:14" x14ac:dyDescent="0.25">
      <c r="D282">
        <v>235</v>
      </c>
      <c r="E282">
        <f t="shared" si="20"/>
        <v>65.696652848807616</v>
      </c>
      <c r="F282">
        <f t="shared" si="18"/>
        <v>21.898884282935871</v>
      </c>
      <c r="G282">
        <f t="shared" si="21"/>
        <v>0.36498140471559787</v>
      </c>
      <c r="K282">
        <v>235</v>
      </c>
      <c r="L282">
        <f t="shared" si="22"/>
        <v>65.696652848807616</v>
      </c>
      <c r="M282">
        <f t="shared" si="19"/>
        <v>21.898884282935871</v>
      </c>
      <c r="N282">
        <f t="shared" si="23"/>
        <v>0.36498140471559787</v>
      </c>
    </row>
    <row r="283" spans="4:14" x14ac:dyDescent="0.25">
      <c r="D283">
        <v>236</v>
      </c>
      <c r="E283">
        <f t="shared" si="20"/>
        <v>65.831671444092024</v>
      </c>
      <c r="F283">
        <f t="shared" si="18"/>
        <v>21.943890481364008</v>
      </c>
      <c r="G283">
        <f t="shared" si="21"/>
        <v>0.36573150802273346</v>
      </c>
      <c r="K283">
        <v>236</v>
      </c>
      <c r="L283">
        <f t="shared" si="22"/>
        <v>65.831671444092024</v>
      </c>
      <c r="M283">
        <f t="shared" si="19"/>
        <v>21.943890481364008</v>
      </c>
      <c r="N283">
        <f t="shared" si="23"/>
        <v>0.36573150802273346</v>
      </c>
    </row>
    <row r="284" spans="4:14" x14ac:dyDescent="0.25">
      <c r="D284">
        <v>237</v>
      </c>
      <c r="E284">
        <f t="shared" si="20"/>
        <v>65.96593993606929</v>
      </c>
      <c r="F284">
        <f t="shared" si="18"/>
        <v>21.988646645356429</v>
      </c>
      <c r="G284">
        <f t="shared" si="21"/>
        <v>0.3664774440892738</v>
      </c>
      <c r="K284">
        <v>237</v>
      </c>
      <c r="L284">
        <f t="shared" si="22"/>
        <v>65.96593993606929</v>
      </c>
      <c r="M284">
        <f t="shared" si="19"/>
        <v>21.988646645356429</v>
      </c>
      <c r="N284">
        <f t="shared" si="23"/>
        <v>0.3664774440892738</v>
      </c>
    </row>
    <row r="285" spans="4:14" x14ac:dyDescent="0.25">
      <c r="D285">
        <v>238</v>
      </c>
      <c r="E285">
        <f t="shared" si="20"/>
        <v>66.09946249198002</v>
      </c>
      <c r="F285">
        <f t="shared" si="18"/>
        <v>22.033154163993341</v>
      </c>
      <c r="G285">
        <f t="shared" si="21"/>
        <v>0.36721923606655571</v>
      </c>
      <c r="K285">
        <v>238</v>
      </c>
      <c r="L285">
        <f t="shared" si="22"/>
        <v>66.09946249198002</v>
      </c>
      <c r="M285">
        <f t="shared" si="19"/>
        <v>22.033154163993341</v>
      </c>
      <c r="N285">
        <f t="shared" si="23"/>
        <v>0.36721923606655571</v>
      </c>
    </row>
    <row r="286" spans="4:14" x14ac:dyDescent="0.25">
      <c r="D286">
        <v>239</v>
      </c>
      <c r="E286">
        <f t="shared" si="20"/>
        <v>66.23224325591346</v>
      </c>
      <c r="F286">
        <f t="shared" si="18"/>
        <v>22.077414418637819</v>
      </c>
      <c r="G286">
        <f t="shared" si="21"/>
        <v>0.36795690697729699</v>
      </c>
      <c r="K286">
        <v>239</v>
      </c>
      <c r="L286">
        <f t="shared" si="22"/>
        <v>66.23224325591346</v>
      </c>
      <c r="M286">
        <f t="shared" si="19"/>
        <v>22.077414418637819</v>
      </c>
      <c r="N286">
        <f t="shared" si="23"/>
        <v>0.36795690697729699</v>
      </c>
    </row>
    <row r="287" spans="4:14" x14ac:dyDescent="0.25">
      <c r="D287">
        <v>240</v>
      </c>
      <c r="E287">
        <f t="shared" si="20"/>
        <v>66.364286348936162</v>
      </c>
      <c r="F287">
        <f t="shared" si="18"/>
        <v>22.121428782978722</v>
      </c>
      <c r="G287">
        <f t="shared" si="21"/>
        <v>0.36869047971631203</v>
      </c>
      <c r="K287">
        <v>240</v>
      </c>
      <c r="L287">
        <f t="shared" si="22"/>
        <v>66.364286348936162</v>
      </c>
      <c r="M287">
        <f t="shared" si="19"/>
        <v>22.121428782978722</v>
      </c>
      <c r="N287">
        <f t="shared" si="23"/>
        <v>0.36869047971631203</v>
      </c>
    </row>
    <row r="288" spans="4:14" x14ac:dyDescent="0.25">
      <c r="D288">
        <v>241</v>
      </c>
      <c r="E288">
        <f t="shared" si="20"/>
        <v>66.495595869219855</v>
      </c>
      <c r="F288">
        <f t="shared" si="18"/>
        <v>22.165198623073284</v>
      </c>
      <c r="G288">
        <f t="shared" si="21"/>
        <v>0.36941997705122137</v>
      </c>
      <c r="K288">
        <v>241</v>
      </c>
      <c r="L288">
        <f t="shared" si="22"/>
        <v>66.495595869219855</v>
      </c>
      <c r="M288">
        <f t="shared" si="19"/>
        <v>22.165198623073284</v>
      </c>
      <c r="N288">
        <f t="shared" si="23"/>
        <v>0.36941997705122137</v>
      </c>
    </row>
    <row r="289" spans="4:14" x14ac:dyDescent="0.25">
      <c r="D289">
        <v>242</v>
      </c>
      <c r="E289">
        <f t="shared" si="20"/>
        <v>66.626175892168632</v>
      </c>
      <c r="F289">
        <f t="shared" si="18"/>
        <v>22.208725297389545</v>
      </c>
      <c r="G289">
        <f t="shared" si="21"/>
        <v>0.37014542162315911</v>
      </c>
      <c r="K289">
        <v>242</v>
      </c>
      <c r="L289">
        <f t="shared" si="22"/>
        <v>66.626175892168632</v>
      </c>
      <c r="M289">
        <f t="shared" si="19"/>
        <v>22.208725297389545</v>
      </c>
      <c r="N289">
        <f t="shared" si="23"/>
        <v>0.37014542162315911</v>
      </c>
    </row>
    <row r="290" spans="4:14" x14ac:dyDescent="0.25">
      <c r="D290">
        <v>243</v>
      </c>
      <c r="E290">
        <f t="shared" si="20"/>
        <v>66.756030470545468</v>
      </c>
      <c r="F290">
        <f t="shared" si="18"/>
        <v>22.252010156848488</v>
      </c>
      <c r="G290">
        <f t="shared" si="21"/>
        <v>0.37086683594747483</v>
      </c>
      <c r="K290">
        <v>243</v>
      </c>
      <c r="L290">
        <f t="shared" si="22"/>
        <v>66.756030470545468</v>
      </c>
      <c r="M290">
        <f t="shared" si="19"/>
        <v>22.252010156848488</v>
      </c>
      <c r="N290">
        <f t="shared" si="23"/>
        <v>0.37086683594747483</v>
      </c>
    </row>
    <row r="291" spans="4:14" x14ac:dyDescent="0.25">
      <c r="D291">
        <v>244</v>
      </c>
      <c r="E291">
        <f t="shared" si="20"/>
        <v>66.885163634597987</v>
      </c>
      <c r="F291">
        <f t="shared" si="18"/>
        <v>22.295054544865994</v>
      </c>
      <c r="G291">
        <f t="shared" si="21"/>
        <v>0.37158424241443322</v>
      </c>
      <c r="K291">
        <v>244</v>
      </c>
      <c r="L291">
        <f t="shared" si="22"/>
        <v>66.885163634597987</v>
      </c>
      <c r="M291">
        <f t="shared" si="19"/>
        <v>22.295054544865994</v>
      </c>
      <c r="N291">
        <f t="shared" si="23"/>
        <v>0.37158424241443322</v>
      </c>
    </row>
    <row r="292" spans="4:14" x14ac:dyDescent="0.25">
      <c r="D292">
        <v>245</v>
      </c>
      <c r="E292">
        <f t="shared" si="20"/>
        <v>67.013579392183559</v>
      </c>
      <c r="F292">
        <f t="shared" si="18"/>
        <v>22.337859797394518</v>
      </c>
      <c r="G292">
        <f t="shared" si="21"/>
        <v>0.37229766328990865</v>
      </c>
      <c r="K292">
        <v>245</v>
      </c>
      <c r="L292">
        <f t="shared" si="22"/>
        <v>67.013579392183559</v>
      </c>
      <c r="M292">
        <f t="shared" si="19"/>
        <v>22.337859797394518</v>
      </c>
      <c r="N292">
        <f t="shared" si="23"/>
        <v>0.37229766328990865</v>
      </c>
    </row>
    <row r="293" spans="4:14" x14ac:dyDescent="0.25">
      <c r="D293">
        <v>246</v>
      </c>
      <c r="E293">
        <f t="shared" si="20"/>
        <v>67.141281728893645</v>
      </c>
      <c r="F293">
        <f t="shared" si="18"/>
        <v>22.380427242964547</v>
      </c>
      <c r="G293">
        <f t="shared" si="21"/>
        <v>0.37300712071607578</v>
      </c>
      <c r="K293">
        <v>246</v>
      </c>
      <c r="L293">
        <f t="shared" si="22"/>
        <v>67.141281728893645</v>
      </c>
      <c r="M293">
        <f t="shared" si="19"/>
        <v>22.380427242964547</v>
      </c>
      <c r="N293">
        <f t="shared" si="23"/>
        <v>0.37300712071607578</v>
      </c>
    </row>
    <row r="294" spans="4:14" x14ac:dyDescent="0.25">
      <c r="D294">
        <v>247</v>
      </c>
      <c r="E294">
        <f t="shared" si="20"/>
        <v>67.268274608177563</v>
      </c>
      <c r="F294">
        <f t="shared" si="18"/>
        <v>22.422758202725856</v>
      </c>
      <c r="G294">
        <f t="shared" si="21"/>
        <v>0.37371263671209759</v>
      </c>
      <c r="K294">
        <v>247</v>
      </c>
      <c r="L294">
        <f t="shared" si="22"/>
        <v>67.268274608177563</v>
      </c>
      <c r="M294">
        <f t="shared" si="19"/>
        <v>22.422758202725856</v>
      </c>
      <c r="N294">
        <f t="shared" si="23"/>
        <v>0.37371263671209759</v>
      </c>
    </row>
    <row r="295" spans="4:14" x14ac:dyDescent="0.25">
      <c r="D295">
        <v>248</v>
      </c>
      <c r="E295">
        <f t="shared" si="20"/>
        <v>67.394561971465464</v>
      </c>
      <c r="F295">
        <f t="shared" si="18"/>
        <v>22.464853990488489</v>
      </c>
      <c r="G295">
        <f t="shared" si="21"/>
        <v>0.37441423317480815</v>
      </c>
      <c r="K295">
        <v>248</v>
      </c>
      <c r="L295">
        <f t="shared" si="22"/>
        <v>67.394561971465464</v>
      </c>
      <c r="M295">
        <f t="shared" si="19"/>
        <v>22.464853990488489</v>
      </c>
      <c r="N295">
        <f t="shared" si="23"/>
        <v>0.37441423317480815</v>
      </c>
    </row>
    <row r="296" spans="4:14" x14ac:dyDescent="0.25">
      <c r="D296">
        <v>249</v>
      </c>
      <c r="E296">
        <f t="shared" si="20"/>
        <v>67.52014773829066</v>
      </c>
      <c r="F296">
        <f t="shared" si="18"/>
        <v>22.506715912763553</v>
      </c>
      <c r="G296">
        <f t="shared" si="21"/>
        <v>0.37511193187939257</v>
      </c>
      <c r="K296">
        <v>249</v>
      </c>
      <c r="L296">
        <f t="shared" si="22"/>
        <v>67.52014773829066</v>
      </c>
      <c r="M296">
        <f t="shared" si="19"/>
        <v>22.506715912763553</v>
      </c>
      <c r="N296">
        <f t="shared" si="23"/>
        <v>0.37511193187939257</v>
      </c>
    </row>
    <row r="297" spans="4:14" x14ac:dyDescent="0.25">
      <c r="D297">
        <v>250</v>
      </c>
      <c r="E297">
        <f t="shared" si="20"/>
        <v>67.645035806411272</v>
      </c>
      <c r="F297">
        <f t="shared" si="18"/>
        <v>22.548345268803757</v>
      </c>
      <c r="G297">
        <f t="shared" si="21"/>
        <v>0.37580575448006259</v>
      </c>
      <c r="K297">
        <v>250</v>
      </c>
      <c r="L297">
        <f t="shared" si="22"/>
        <v>67.645035806411272</v>
      </c>
      <c r="M297">
        <f t="shared" si="19"/>
        <v>22.548345268803757</v>
      </c>
      <c r="N297">
        <f t="shared" si="23"/>
        <v>0.37580575448006259</v>
      </c>
    </row>
    <row r="298" spans="4:14" x14ac:dyDescent="0.25">
      <c r="D298">
        <v>251</v>
      </c>
      <c r="E298">
        <f t="shared" si="20"/>
        <v>67.769230051931203</v>
      </c>
      <c r="F298">
        <f t="shared" si="18"/>
        <v>22.589743350643733</v>
      </c>
      <c r="G298">
        <f t="shared" si="21"/>
        <v>0.37649572251072888</v>
      </c>
      <c r="K298">
        <v>251</v>
      </c>
      <c r="L298">
        <f t="shared" si="22"/>
        <v>67.769230051931203</v>
      </c>
      <c r="M298">
        <f t="shared" si="19"/>
        <v>22.589743350643733</v>
      </c>
      <c r="N298">
        <f t="shared" si="23"/>
        <v>0.37649572251072888</v>
      </c>
    </row>
    <row r="299" spans="4:14" x14ac:dyDescent="0.25">
      <c r="D299">
        <v>252</v>
      </c>
      <c r="E299">
        <f t="shared" si="20"/>
        <v>67.892734329420477</v>
      </c>
      <c r="F299">
        <f t="shared" si="18"/>
        <v>22.63091144314016</v>
      </c>
      <c r="G299">
        <f t="shared" si="21"/>
        <v>0.37718185738566934</v>
      </c>
      <c r="K299">
        <v>252</v>
      </c>
      <c r="L299">
        <f t="shared" si="22"/>
        <v>67.892734329420477</v>
      </c>
      <c r="M299">
        <f t="shared" si="19"/>
        <v>22.63091144314016</v>
      </c>
      <c r="N299">
        <f t="shared" si="23"/>
        <v>0.37718185738566934</v>
      </c>
    </row>
    <row r="300" spans="4:14" x14ac:dyDescent="0.25">
      <c r="D300">
        <v>253</v>
      </c>
      <c r="E300">
        <f t="shared" si="20"/>
        <v>68.015552472034813</v>
      </c>
      <c r="F300">
        <f t="shared" si="18"/>
        <v>22.671850824011603</v>
      </c>
      <c r="G300">
        <f t="shared" si="21"/>
        <v>0.37786418040019337</v>
      </c>
      <c r="K300">
        <v>253</v>
      </c>
      <c r="L300">
        <f t="shared" si="22"/>
        <v>68.015552472034813</v>
      </c>
      <c r="M300">
        <f t="shared" si="19"/>
        <v>22.671850824011603</v>
      </c>
      <c r="N300">
        <f t="shared" si="23"/>
        <v>0.37786418040019337</v>
      </c>
    </row>
    <row r="301" spans="4:14" x14ac:dyDescent="0.25">
      <c r="D301">
        <v>254</v>
      </c>
      <c r="E301">
        <f t="shared" si="20"/>
        <v>68.137688291634618</v>
      </c>
      <c r="F301">
        <f t="shared" si="18"/>
        <v>22.712562763878207</v>
      </c>
      <c r="G301">
        <f t="shared" si="21"/>
        <v>0.37854271273130347</v>
      </c>
      <c r="K301">
        <v>254</v>
      </c>
      <c r="L301">
        <f t="shared" si="22"/>
        <v>68.137688291634618</v>
      </c>
      <c r="M301">
        <f t="shared" si="19"/>
        <v>22.712562763878207</v>
      </c>
      <c r="N301">
        <f t="shared" si="23"/>
        <v>0.37854271273130347</v>
      </c>
    </row>
    <row r="302" spans="4:14" x14ac:dyDescent="0.25">
      <c r="D302">
        <v>255</v>
      </c>
      <c r="E302">
        <f t="shared" si="20"/>
        <v>68.259145578903315</v>
      </c>
      <c r="F302">
        <f t="shared" si="18"/>
        <v>22.753048526301104</v>
      </c>
      <c r="G302">
        <f t="shared" si="21"/>
        <v>0.37921747543835171</v>
      </c>
      <c r="K302">
        <v>255</v>
      </c>
      <c r="L302">
        <f t="shared" si="22"/>
        <v>68.259145578903315</v>
      </c>
      <c r="M302">
        <f t="shared" si="19"/>
        <v>22.753048526301104</v>
      </c>
      <c r="N302">
        <f t="shared" si="23"/>
        <v>0.37921747543835171</v>
      </c>
    </row>
    <row r="303" spans="4:14" x14ac:dyDescent="0.25">
      <c r="D303">
        <v>256</v>
      </c>
      <c r="E303">
        <f t="shared" si="20"/>
        <v>68.379928103464962</v>
      </c>
      <c r="F303">
        <f t="shared" ref="F303:F347" si="24">E303/E$3</f>
        <v>22.793309367821653</v>
      </c>
      <c r="G303">
        <f t="shared" si="21"/>
        <v>0.37988848946369419</v>
      </c>
      <c r="K303">
        <v>256</v>
      </c>
      <c r="L303">
        <f t="shared" si="22"/>
        <v>68.379928103464962</v>
      </c>
      <c r="M303">
        <f t="shared" ref="M303:M347" si="25">L303/L$3</f>
        <v>22.793309367821653</v>
      </c>
      <c r="N303">
        <f t="shared" si="23"/>
        <v>0.37988848946369419</v>
      </c>
    </row>
    <row r="304" spans="4:14" x14ac:dyDescent="0.25">
      <c r="D304">
        <v>257</v>
      </c>
      <c r="E304">
        <f t="shared" ref="E304:E347" si="26">E303+E$4-G303</f>
        <v>68.500039614001267</v>
      </c>
      <c r="F304">
        <f t="shared" si="24"/>
        <v>22.833346538000423</v>
      </c>
      <c r="G304">
        <f t="shared" ref="G304:G347" si="27">E$5/60*F304</f>
        <v>0.38055577563334037</v>
      </c>
      <c r="K304">
        <v>257</v>
      </c>
      <c r="L304">
        <f t="shared" ref="L304:L347" si="28">L303+L$4-N303</f>
        <v>68.500039614001267</v>
      </c>
      <c r="M304">
        <f t="shared" si="25"/>
        <v>22.833346538000423</v>
      </c>
      <c r="N304">
        <f t="shared" ref="N304:N347" si="29">L$5/60*M304</f>
        <v>0.38055577563334037</v>
      </c>
    </row>
    <row r="305" spans="4:14" x14ac:dyDescent="0.25">
      <c r="D305">
        <v>258</v>
      </c>
      <c r="E305">
        <f t="shared" si="26"/>
        <v>68.619483838367927</v>
      </c>
      <c r="F305">
        <f t="shared" si="24"/>
        <v>22.873161279455974</v>
      </c>
      <c r="G305">
        <f t="shared" si="27"/>
        <v>0.3812193546575996</v>
      </c>
      <c r="K305">
        <v>258</v>
      </c>
      <c r="L305">
        <f t="shared" si="28"/>
        <v>68.619483838367927</v>
      </c>
      <c r="M305">
        <f t="shared" si="25"/>
        <v>22.873161279455974</v>
      </c>
      <c r="N305">
        <f t="shared" si="29"/>
        <v>0.3812193546575996</v>
      </c>
    </row>
    <row r="306" spans="4:14" x14ac:dyDescent="0.25">
      <c r="D306">
        <v>259</v>
      </c>
      <c r="E306">
        <f t="shared" si="26"/>
        <v>68.738264483710324</v>
      </c>
      <c r="F306">
        <f t="shared" si="24"/>
        <v>22.912754827903441</v>
      </c>
      <c r="G306">
        <f t="shared" si="27"/>
        <v>0.381879247131724</v>
      </c>
      <c r="K306">
        <v>259</v>
      </c>
      <c r="L306">
        <f t="shared" si="28"/>
        <v>68.738264483710324</v>
      </c>
      <c r="M306">
        <f t="shared" si="25"/>
        <v>22.912754827903441</v>
      </c>
      <c r="N306">
        <f t="shared" si="29"/>
        <v>0.381879247131724</v>
      </c>
    </row>
    <row r="307" spans="4:14" x14ac:dyDescent="0.25">
      <c r="D307">
        <v>260</v>
      </c>
      <c r="E307">
        <f t="shared" si="26"/>
        <v>68.856385236578603</v>
      </c>
      <c r="F307">
        <f t="shared" si="24"/>
        <v>22.952128412192867</v>
      </c>
      <c r="G307">
        <f t="shared" si="27"/>
        <v>0.38253547353654777</v>
      </c>
      <c r="K307">
        <v>260</v>
      </c>
      <c r="L307">
        <f t="shared" si="28"/>
        <v>68.856385236578603</v>
      </c>
      <c r="M307">
        <f t="shared" si="25"/>
        <v>22.952128412192867</v>
      </c>
      <c r="N307">
        <f t="shared" si="29"/>
        <v>0.38253547353654777</v>
      </c>
    </row>
    <row r="308" spans="4:14" x14ac:dyDescent="0.25">
      <c r="D308">
        <v>261</v>
      </c>
      <c r="E308">
        <f t="shared" si="26"/>
        <v>68.973849763042054</v>
      </c>
      <c r="F308">
        <f t="shared" si="24"/>
        <v>22.991283254347351</v>
      </c>
      <c r="G308">
        <f t="shared" si="27"/>
        <v>0.3831880542391225</v>
      </c>
      <c r="K308">
        <v>261</v>
      </c>
      <c r="L308">
        <f t="shared" si="28"/>
        <v>68.973849763042054</v>
      </c>
      <c r="M308">
        <f t="shared" si="25"/>
        <v>22.991283254347351</v>
      </c>
      <c r="N308">
        <f t="shared" si="29"/>
        <v>0.3831880542391225</v>
      </c>
    </row>
    <row r="309" spans="4:14" x14ac:dyDescent="0.25">
      <c r="D309">
        <v>262</v>
      </c>
      <c r="E309">
        <f t="shared" si="26"/>
        <v>69.090661708802926</v>
      </c>
      <c r="F309">
        <f t="shared" si="24"/>
        <v>23.030220569600974</v>
      </c>
      <c r="G309">
        <f t="shared" si="27"/>
        <v>0.38383700949334959</v>
      </c>
      <c r="K309">
        <v>262</v>
      </c>
      <c r="L309">
        <f t="shared" si="28"/>
        <v>69.090661708802926</v>
      </c>
      <c r="M309">
        <f t="shared" si="25"/>
        <v>23.030220569600974</v>
      </c>
      <c r="N309">
        <f t="shared" si="29"/>
        <v>0.38383700949334959</v>
      </c>
    </row>
    <row r="310" spans="4:14" x14ac:dyDescent="0.25">
      <c r="D310">
        <v>263</v>
      </c>
      <c r="E310">
        <f t="shared" si="26"/>
        <v>69.206824699309578</v>
      </c>
      <c r="F310">
        <f t="shared" si="24"/>
        <v>23.068941566436525</v>
      </c>
      <c r="G310">
        <f t="shared" si="27"/>
        <v>0.38448235944060877</v>
      </c>
      <c r="K310">
        <v>263</v>
      </c>
      <c r="L310">
        <f t="shared" si="28"/>
        <v>69.206824699309578</v>
      </c>
      <c r="M310">
        <f t="shared" si="25"/>
        <v>23.068941566436525</v>
      </c>
      <c r="N310">
        <f t="shared" si="29"/>
        <v>0.38448235944060877</v>
      </c>
    </row>
    <row r="311" spans="4:14" x14ac:dyDescent="0.25">
      <c r="D311">
        <v>264</v>
      </c>
      <c r="E311">
        <f t="shared" si="26"/>
        <v>69.322342339868968</v>
      </c>
      <c r="F311">
        <f t="shared" si="24"/>
        <v>23.107447446622988</v>
      </c>
      <c r="G311">
        <f t="shared" si="27"/>
        <v>0.3851241241103831</v>
      </c>
      <c r="K311">
        <v>264</v>
      </c>
      <c r="L311">
        <f t="shared" si="28"/>
        <v>69.322342339868968</v>
      </c>
      <c r="M311">
        <f t="shared" si="25"/>
        <v>23.107447446622988</v>
      </c>
      <c r="N311">
        <f t="shared" si="29"/>
        <v>0.3851241241103831</v>
      </c>
    </row>
    <row r="312" spans="4:14" x14ac:dyDescent="0.25">
      <c r="D312">
        <v>265</v>
      </c>
      <c r="E312">
        <f t="shared" si="26"/>
        <v>69.437218215758591</v>
      </c>
      <c r="F312">
        <f t="shared" si="24"/>
        <v>23.145739405252865</v>
      </c>
      <c r="G312">
        <f t="shared" si="27"/>
        <v>0.38576232342088107</v>
      </c>
      <c r="K312">
        <v>265</v>
      </c>
      <c r="L312">
        <f t="shared" si="28"/>
        <v>69.437218215758591</v>
      </c>
      <c r="M312">
        <f t="shared" si="25"/>
        <v>23.145739405252865</v>
      </c>
      <c r="N312">
        <f t="shared" si="29"/>
        <v>0.38576232342088107</v>
      </c>
    </row>
    <row r="313" spans="4:14" x14ac:dyDescent="0.25">
      <c r="D313">
        <v>266</v>
      </c>
      <c r="E313">
        <f t="shared" si="26"/>
        <v>69.551455892337714</v>
      </c>
      <c r="F313">
        <f t="shared" si="24"/>
        <v>23.183818630779239</v>
      </c>
      <c r="G313">
        <f t="shared" si="27"/>
        <v>0.38639697717965399</v>
      </c>
      <c r="K313">
        <v>266</v>
      </c>
      <c r="L313">
        <f t="shared" si="28"/>
        <v>69.551455892337714</v>
      </c>
      <c r="M313">
        <f t="shared" si="25"/>
        <v>23.183818630779239</v>
      </c>
      <c r="N313">
        <f t="shared" si="29"/>
        <v>0.38639697717965399</v>
      </c>
    </row>
    <row r="314" spans="4:14" x14ac:dyDescent="0.25">
      <c r="D314">
        <v>267</v>
      </c>
      <c r="E314">
        <f t="shared" si="26"/>
        <v>69.665058915158056</v>
      </c>
      <c r="F314">
        <f t="shared" si="24"/>
        <v>23.221686305052685</v>
      </c>
      <c r="G314">
        <f t="shared" si="27"/>
        <v>0.38702810508421143</v>
      </c>
      <c r="K314">
        <v>267</v>
      </c>
      <c r="L314">
        <f t="shared" si="28"/>
        <v>69.665058915158056</v>
      </c>
      <c r="M314">
        <f t="shared" si="25"/>
        <v>23.221686305052685</v>
      </c>
      <c r="N314">
        <f t="shared" si="29"/>
        <v>0.38702810508421143</v>
      </c>
    </row>
    <row r="315" spans="4:14" x14ac:dyDescent="0.25">
      <c r="D315">
        <v>268</v>
      </c>
      <c r="E315">
        <f t="shared" si="26"/>
        <v>69.778030810073844</v>
      </c>
      <c r="F315">
        <f t="shared" si="24"/>
        <v>23.259343603357948</v>
      </c>
      <c r="G315">
        <f t="shared" si="27"/>
        <v>0.38765572672263249</v>
      </c>
      <c r="K315">
        <v>268</v>
      </c>
      <c r="L315">
        <f t="shared" si="28"/>
        <v>69.778030810073844</v>
      </c>
      <c r="M315">
        <f t="shared" si="25"/>
        <v>23.259343603357948</v>
      </c>
      <c r="N315">
        <f t="shared" si="29"/>
        <v>0.38765572672263249</v>
      </c>
    </row>
    <row r="316" spans="4:14" x14ac:dyDescent="0.25">
      <c r="D316">
        <v>269</v>
      </c>
      <c r="E316">
        <f t="shared" si="26"/>
        <v>69.890375083351216</v>
      </c>
      <c r="F316">
        <f t="shared" si="24"/>
        <v>23.296791694450405</v>
      </c>
      <c r="G316">
        <f t="shared" si="27"/>
        <v>0.38827986157417343</v>
      </c>
      <c r="K316">
        <v>269</v>
      </c>
      <c r="L316">
        <f t="shared" si="28"/>
        <v>69.890375083351216</v>
      </c>
      <c r="M316">
        <f t="shared" si="25"/>
        <v>23.296791694450405</v>
      </c>
      <c r="N316">
        <f t="shared" si="29"/>
        <v>0.38827986157417343</v>
      </c>
    </row>
    <row r="317" spans="4:14" x14ac:dyDescent="0.25">
      <c r="D317">
        <v>270</v>
      </c>
      <c r="E317">
        <f t="shared" si="26"/>
        <v>70.00209522177704</v>
      </c>
      <c r="F317">
        <f t="shared" si="24"/>
        <v>23.334031740592348</v>
      </c>
      <c r="G317">
        <f t="shared" si="27"/>
        <v>0.38890052900987249</v>
      </c>
      <c r="K317">
        <v>270</v>
      </c>
      <c r="L317">
        <f t="shared" si="28"/>
        <v>70.00209522177704</v>
      </c>
      <c r="M317">
        <f t="shared" si="25"/>
        <v>23.334031740592348</v>
      </c>
      <c r="N317">
        <f t="shared" si="29"/>
        <v>0.38890052900987249</v>
      </c>
    </row>
    <row r="318" spans="4:14" x14ac:dyDescent="0.25">
      <c r="D318">
        <v>271</v>
      </c>
      <c r="E318">
        <f t="shared" si="26"/>
        <v>70.113194692767166</v>
      </c>
      <c r="F318">
        <f t="shared" si="24"/>
        <v>23.371064897589054</v>
      </c>
      <c r="G318">
        <f t="shared" si="27"/>
        <v>0.38951774829315089</v>
      </c>
      <c r="K318">
        <v>271</v>
      </c>
      <c r="L318">
        <f t="shared" si="28"/>
        <v>70.113194692767166</v>
      </c>
      <c r="M318">
        <f t="shared" si="25"/>
        <v>23.371064897589054</v>
      </c>
      <c r="N318">
        <f t="shared" si="29"/>
        <v>0.38951774829315089</v>
      </c>
    </row>
    <row r="319" spans="4:14" x14ac:dyDescent="0.25">
      <c r="D319">
        <v>272</v>
      </c>
      <c r="E319">
        <f t="shared" si="26"/>
        <v>70.223676944474022</v>
      </c>
      <c r="F319">
        <f t="shared" si="24"/>
        <v>23.407892314824675</v>
      </c>
      <c r="G319">
        <f t="shared" si="27"/>
        <v>0.39013153858041127</v>
      </c>
      <c r="K319">
        <v>272</v>
      </c>
      <c r="L319">
        <f t="shared" si="28"/>
        <v>70.223676944474022</v>
      </c>
      <c r="M319">
        <f t="shared" si="25"/>
        <v>23.407892314824675</v>
      </c>
      <c r="N319">
        <f t="shared" si="29"/>
        <v>0.39013153858041127</v>
      </c>
    </row>
    <row r="320" spans="4:14" x14ac:dyDescent="0.25">
      <c r="D320">
        <v>273</v>
      </c>
      <c r="E320">
        <f t="shared" si="26"/>
        <v>70.333545405893616</v>
      </c>
      <c r="F320">
        <f t="shared" si="24"/>
        <v>23.444515135297873</v>
      </c>
      <c r="G320">
        <f t="shared" si="27"/>
        <v>0.39074191892163124</v>
      </c>
      <c r="K320">
        <v>273</v>
      </c>
      <c r="L320">
        <f t="shared" si="28"/>
        <v>70.333545405893616</v>
      </c>
      <c r="M320">
        <f t="shared" si="25"/>
        <v>23.444515135297873</v>
      </c>
      <c r="N320">
        <f t="shared" si="29"/>
        <v>0.39074191892163124</v>
      </c>
    </row>
    <row r="321" spans="4:14" x14ac:dyDescent="0.25">
      <c r="D321">
        <v>274</v>
      </c>
      <c r="E321">
        <f t="shared" si="26"/>
        <v>70.442803486971982</v>
      </c>
      <c r="F321">
        <f t="shared" si="24"/>
        <v>23.480934495657326</v>
      </c>
      <c r="G321">
        <f t="shared" si="27"/>
        <v>0.39134890826095542</v>
      </c>
      <c r="K321">
        <v>274</v>
      </c>
      <c r="L321">
        <f t="shared" si="28"/>
        <v>70.442803486971982</v>
      </c>
      <c r="M321">
        <f t="shared" si="25"/>
        <v>23.480934495657326</v>
      </c>
      <c r="N321">
        <f t="shared" si="29"/>
        <v>0.39134890826095542</v>
      </c>
    </row>
    <row r="322" spans="4:14" x14ac:dyDescent="0.25">
      <c r="D322">
        <v>275</v>
      </c>
      <c r="E322">
        <f t="shared" si="26"/>
        <v>70.551454578711031</v>
      </c>
      <c r="F322">
        <f t="shared" si="24"/>
        <v>23.517151526237011</v>
      </c>
      <c r="G322">
        <f t="shared" si="27"/>
        <v>0.39195252543728354</v>
      </c>
      <c r="K322">
        <v>275</v>
      </c>
      <c r="L322">
        <f t="shared" si="28"/>
        <v>70.551454578711031</v>
      </c>
      <c r="M322">
        <f t="shared" si="25"/>
        <v>23.517151526237011</v>
      </c>
      <c r="N322">
        <f t="shared" si="29"/>
        <v>0.39195252543728354</v>
      </c>
    </row>
    <row r="323" spans="4:14" x14ac:dyDescent="0.25">
      <c r="D323">
        <v>276</v>
      </c>
      <c r="E323">
        <f t="shared" si="26"/>
        <v>70.659502053273741</v>
      </c>
      <c r="F323">
        <f t="shared" si="24"/>
        <v>23.553167351091247</v>
      </c>
      <c r="G323">
        <f t="shared" si="27"/>
        <v>0.39255278918485409</v>
      </c>
      <c r="K323">
        <v>276</v>
      </c>
      <c r="L323">
        <f t="shared" si="28"/>
        <v>70.659502053273741</v>
      </c>
      <c r="M323">
        <f t="shared" si="25"/>
        <v>23.553167351091247</v>
      </c>
      <c r="N323">
        <f t="shared" si="29"/>
        <v>0.39255278918485409</v>
      </c>
    </row>
    <row r="324" spans="4:14" x14ac:dyDescent="0.25">
      <c r="D324">
        <v>277</v>
      </c>
      <c r="E324">
        <f t="shared" si="26"/>
        <v>70.766949264088893</v>
      </c>
      <c r="F324">
        <f t="shared" si="24"/>
        <v>23.588983088029632</v>
      </c>
      <c r="G324">
        <f t="shared" si="27"/>
        <v>0.39314971813382721</v>
      </c>
      <c r="K324">
        <v>277</v>
      </c>
      <c r="L324">
        <f t="shared" si="28"/>
        <v>70.766949264088893</v>
      </c>
      <c r="M324">
        <f t="shared" si="25"/>
        <v>23.588983088029632</v>
      </c>
      <c r="N324">
        <f t="shared" si="29"/>
        <v>0.39314971813382721</v>
      </c>
    </row>
    <row r="325" spans="4:14" x14ac:dyDescent="0.25">
      <c r="D325">
        <v>278</v>
      </c>
      <c r="E325">
        <f t="shared" si="26"/>
        <v>70.873799545955066</v>
      </c>
      <c r="F325">
        <f t="shared" si="24"/>
        <v>23.624599848651687</v>
      </c>
      <c r="G325">
        <f t="shared" si="27"/>
        <v>0.39374333081086144</v>
      </c>
      <c r="K325">
        <v>278</v>
      </c>
      <c r="L325">
        <f t="shared" si="28"/>
        <v>70.873799545955066</v>
      </c>
      <c r="M325">
        <f t="shared" si="25"/>
        <v>23.624599848651687</v>
      </c>
      <c r="N325">
        <f t="shared" si="29"/>
        <v>0.39374333081086144</v>
      </c>
    </row>
    <row r="326" spans="4:14" x14ac:dyDescent="0.25">
      <c r="D326">
        <v>279</v>
      </c>
      <c r="E326">
        <f t="shared" si="26"/>
        <v>70.980056215144202</v>
      </c>
      <c r="F326">
        <f t="shared" si="24"/>
        <v>23.6600187383814</v>
      </c>
      <c r="G326">
        <f t="shared" si="27"/>
        <v>0.39433364563968998</v>
      </c>
      <c r="K326">
        <v>279</v>
      </c>
      <c r="L326">
        <f t="shared" si="28"/>
        <v>70.980056215144202</v>
      </c>
      <c r="M326">
        <f t="shared" si="25"/>
        <v>23.6600187383814</v>
      </c>
      <c r="N326">
        <f t="shared" si="29"/>
        <v>0.39433364563968998</v>
      </c>
    </row>
    <row r="327" spans="4:14" x14ac:dyDescent="0.25">
      <c r="D327">
        <v>280</v>
      </c>
      <c r="E327">
        <f t="shared" si="26"/>
        <v>71.085722569504512</v>
      </c>
      <c r="F327">
        <f t="shared" si="24"/>
        <v>23.695240856501503</v>
      </c>
      <c r="G327">
        <f t="shared" si="27"/>
        <v>0.39492068094169169</v>
      </c>
      <c r="K327">
        <v>280</v>
      </c>
      <c r="L327">
        <f t="shared" si="28"/>
        <v>71.085722569504512</v>
      </c>
      <c r="M327">
        <f t="shared" si="25"/>
        <v>23.695240856501503</v>
      </c>
      <c r="N327">
        <f t="shared" si="29"/>
        <v>0.39492068094169169</v>
      </c>
    </row>
    <row r="328" spans="4:14" x14ac:dyDescent="0.25">
      <c r="D328">
        <v>281</v>
      </c>
      <c r="E328">
        <f t="shared" si="26"/>
        <v>71.190801888562817</v>
      </c>
      <c r="F328">
        <f t="shared" si="24"/>
        <v>23.730267296187606</v>
      </c>
      <c r="G328">
        <f t="shared" si="27"/>
        <v>0.39550445493646008</v>
      </c>
      <c r="K328">
        <v>281</v>
      </c>
      <c r="L328">
        <f t="shared" si="28"/>
        <v>71.190801888562817</v>
      </c>
      <c r="M328">
        <f t="shared" si="25"/>
        <v>23.730267296187606</v>
      </c>
      <c r="N328">
        <f t="shared" si="29"/>
        <v>0.39550445493646008</v>
      </c>
    </row>
    <row r="329" spans="4:14" x14ac:dyDescent="0.25">
      <c r="D329">
        <v>282</v>
      </c>
      <c r="E329">
        <f t="shared" si="26"/>
        <v>71.295297433626359</v>
      </c>
      <c r="F329">
        <f t="shared" si="24"/>
        <v>23.76509914454212</v>
      </c>
      <c r="G329">
        <f t="shared" si="27"/>
        <v>0.39608498574236867</v>
      </c>
      <c r="K329">
        <v>282</v>
      </c>
      <c r="L329">
        <f t="shared" si="28"/>
        <v>71.295297433626359</v>
      </c>
      <c r="M329">
        <f t="shared" si="25"/>
        <v>23.76509914454212</v>
      </c>
      <c r="N329">
        <f t="shared" si="29"/>
        <v>0.39608498574236867</v>
      </c>
    </row>
    <row r="330" spans="4:14" x14ac:dyDescent="0.25">
      <c r="D330">
        <v>283</v>
      </c>
      <c r="E330">
        <f t="shared" si="26"/>
        <v>71.399212447883997</v>
      </c>
      <c r="F330">
        <f t="shared" si="24"/>
        <v>23.799737482628</v>
      </c>
      <c r="G330">
        <f t="shared" si="27"/>
        <v>0.39666229137713332</v>
      </c>
      <c r="K330">
        <v>283</v>
      </c>
      <c r="L330">
        <f t="shared" si="28"/>
        <v>71.399212447883997</v>
      </c>
      <c r="M330">
        <f t="shared" si="25"/>
        <v>23.799737482628</v>
      </c>
      <c r="N330">
        <f t="shared" si="29"/>
        <v>0.39666229137713332</v>
      </c>
    </row>
    <row r="331" spans="4:14" x14ac:dyDescent="0.25">
      <c r="D331">
        <v>284</v>
      </c>
      <c r="E331">
        <f t="shared" si="26"/>
        <v>71.502550156506857</v>
      </c>
      <c r="F331">
        <f t="shared" si="24"/>
        <v>23.834183385502286</v>
      </c>
      <c r="G331">
        <f t="shared" si="27"/>
        <v>0.39723638975837144</v>
      </c>
      <c r="K331">
        <v>284</v>
      </c>
      <c r="L331">
        <f t="shared" si="28"/>
        <v>71.502550156506857</v>
      </c>
      <c r="M331">
        <f t="shared" si="25"/>
        <v>23.834183385502286</v>
      </c>
      <c r="N331">
        <f t="shared" si="29"/>
        <v>0.39723638975837144</v>
      </c>
    </row>
    <row r="332" spans="4:14" x14ac:dyDescent="0.25">
      <c r="D332">
        <v>285</v>
      </c>
      <c r="E332">
        <f t="shared" si="26"/>
        <v>71.60531376674848</v>
      </c>
      <c r="F332">
        <f t="shared" si="24"/>
        <v>23.868437922249495</v>
      </c>
      <c r="G332">
        <f t="shared" si="27"/>
        <v>0.39780729870415826</v>
      </c>
      <c r="K332">
        <v>285</v>
      </c>
      <c r="L332">
        <f t="shared" si="28"/>
        <v>71.60531376674848</v>
      </c>
      <c r="M332">
        <f t="shared" si="25"/>
        <v>23.868437922249495</v>
      </c>
      <c r="N332">
        <f t="shared" si="29"/>
        <v>0.39780729870415826</v>
      </c>
    </row>
    <row r="333" spans="4:14" x14ac:dyDescent="0.25">
      <c r="D333">
        <v>286</v>
      </c>
      <c r="E333">
        <f t="shared" si="26"/>
        <v>71.707506468044329</v>
      </c>
      <c r="F333">
        <f t="shared" si="24"/>
        <v>23.902502156014776</v>
      </c>
      <c r="G333">
        <f t="shared" si="27"/>
        <v>0.39837503593357959</v>
      </c>
      <c r="K333">
        <v>286</v>
      </c>
      <c r="L333">
        <f t="shared" si="28"/>
        <v>71.707506468044329</v>
      </c>
      <c r="M333">
        <f t="shared" si="25"/>
        <v>23.902502156014776</v>
      </c>
      <c r="N333">
        <f t="shared" si="29"/>
        <v>0.39837503593357959</v>
      </c>
    </row>
    <row r="334" spans="4:14" x14ac:dyDescent="0.25">
      <c r="D334">
        <v>287</v>
      </c>
      <c r="E334">
        <f t="shared" si="26"/>
        <v>71.809131432110746</v>
      </c>
      <c r="F334">
        <f t="shared" si="24"/>
        <v>23.936377144036914</v>
      </c>
      <c r="G334">
        <f t="shared" si="27"/>
        <v>0.39893961906728193</v>
      </c>
      <c r="K334">
        <v>287</v>
      </c>
      <c r="L334">
        <f t="shared" si="28"/>
        <v>71.809131432110746</v>
      </c>
      <c r="M334">
        <f t="shared" si="25"/>
        <v>23.936377144036914</v>
      </c>
      <c r="N334">
        <f t="shared" si="29"/>
        <v>0.39893961906728193</v>
      </c>
    </row>
    <row r="335" spans="4:14" x14ac:dyDescent="0.25">
      <c r="D335">
        <v>288</v>
      </c>
      <c r="E335">
        <f t="shared" si="26"/>
        <v>71.910191813043468</v>
      </c>
      <c r="F335">
        <f t="shared" si="24"/>
        <v>23.970063937681157</v>
      </c>
      <c r="G335">
        <f t="shared" si="27"/>
        <v>0.39950106562801929</v>
      </c>
      <c r="K335">
        <v>288</v>
      </c>
      <c r="L335">
        <f t="shared" si="28"/>
        <v>71.910191813043468</v>
      </c>
      <c r="M335">
        <f t="shared" si="25"/>
        <v>23.970063937681157</v>
      </c>
      <c r="N335">
        <f t="shared" si="29"/>
        <v>0.39950106562801929</v>
      </c>
    </row>
    <row r="336" spans="4:14" x14ac:dyDescent="0.25">
      <c r="D336">
        <v>289</v>
      </c>
      <c r="E336">
        <f t="shared" si="26"/>
        <v>72.010690747415453</v>
      </c>
      <c r="F336">
        <f t="shared" si="24"/>
        <v>24.003563582471816</v>
      </c>
      <c r="G336">
        <f t="shared" si="27"/>
        <v>0.40005939304119692</v>
      </c>
      <c r="K336">
        <v>289</v>
      </c>
      <c r="L336">
        <f t="shared" si="28"/>
        <v>72.010690747415453</v>
      </c>
      <c r="M336">
        <f t="shared" si="25"/>
        <v>24.003563582471816</v>
      </c>
      <c r="N336">
        <f t="shared" si="29"/>
        <v>0.40005939304119692</v>
      </c>
    </row>
    <row r="337" spans="4:14" x14ac:dyDescent="0.25">
      <c r="D337">
        <v>290</v>
      </c>
      <c r="E337">
        <f t="shared" si="26"/>
        <v>72.110631354374249</v>
      </c>
      <c r="F337">
        <f t="shared" si="24"/>
        <v>24.03687711812475</v>
      </c>
      <c r="G337">
        <f t="shared" si="27"/>
        <v>0.40061461863541248</v>
      </c>
      <c r="K337">
        <v>290</v>
      </c>
      <c r="L337">
        <f t="shared" si="28"/>
        <v>72.110631354374249</v>
      </c>
      <c r="M337">
        <f t="shared" si="25"/>
        <v>24.03687711812475</v>
      </c>
      <c r="N337">
        <f t="shared" si="29"/>
        <v>0.40061461863541248</v>
      </c>
    </row>
    <row r="338" spans="4:14" x14ac:dyDescent="0.25">
      <c r="D338">
        <v>291</v>
      </c>
      <c r="E338">
        <f t="shared" si="26"/>
        <v>72.210016735738833</v>
      </c>
      <c r="F338">
        <f t="shared" si="24"/>
        <v>24.070005578579611</v>
      </c>
      <c r="G338">
        <f t="shared" si="27"/>
        <v>0.40116675964299353</v>
      </c>
      <c r="K338">
        <v>291</v>
      </c>
      <c r="L338">
        <f t="shared" si="28"/>
        <v>72.210016735738833</v>
      </c>
      <c r="M338">
        <f t="shared" si="25"/>
        <v>24.070005578579611</v>
      </c>
      <c r="N338">
        <f t="shared" si="29"/>
        <v>0.40116675964299353</v>
      </c>
    </row>
    <row r="339" spans="4:14" x14ac:dyDescent="0.25">
      <c r="D339">
        <v>292</v>
      </c>
      <c r="E339">
        <f t="shared" si="26"/>
        <v>72.308849976095843</v>
      </c>
      <c r="F339">
        <f t="shared" si="24"/>
        <v>24.102949992031949</v>
      </c>
      <c r="G339">
        <f t="shared" si="27"/>
        <v>0.40171583320053245</v>
      </c>
      <c r="K339">
        <v>292</v>
      </c>
      <c r="L339">
        <f t="shared" si="28"/>
        <v>72.308849976095843</v>
      </c>
      <c r="M339">
        <f t="shared" si="25"/>
        <v>24.102949992031949</v>
      </c>
      <c r="N339">
        <f t="shared" si="29"/>
        <v>0.40171583320053245</v>
      </c>
    </row>
    <row r="340" spans="4:14" x14ac:dyDescent="0.25">
      <c r="D340">
        <v>293</v>
      </c>
      <c r="E340">
        <f t="shared" si="26"/>
        <v>72.407134142895316</v>
      </c>
      <c r="F340">
        <f t="shared" si="24"/>
        <v>24.135711380965105</v>
      </c>
      <c r="G340">
        <f t="shared" si="27"/>
        <v>0.40226185634941841</v>
      </c>
      <c r="K340">
        <v>293</v>
      </c>
      <c r="L340">
        <f t="shared" si="28"/>
        <v>72.407134142895316</v>
      </c>
      <c r="M340">
        <f t="shared" si="25"/>
        <v>24.135711380965105</v>
      </c>
      <c r="N340">
        <f t="shared" si="29"/>
        <v>0.40226185634941841</v>
      </c>
    </row>
    <row r="341" spans="4:14" x14ac:dyDescent="0.25">
      <c r="D341">
        <v>294</v>
      </c>
      <c r="E341">
        <f t="shared" si="26"/>
        <v>72.504872286545904</v>
      </c>
      <c r="F341">
        <f t="shared" si="24"/>
        <v>24.168290762181968</v>
      </c>
      <c r="G341">
        <f t="shared" si="27"/>
        <v>0.40280484603636613</v>
      </c>
      <c r="K341">
        <v>294</v>
      </c>
      <c r="L341">
        <f t="shared" si="28"/>
        <v>72.504872286545904</v>
      </c>
      <c r="M341">
        <f t="shared" si="25"/>
        <v>24.168290762181968</v>
      </c>
      <c r="N341">
        <f t="shared" si="29"/>
        <v>0.40280484603636613</v>
      </c>
    </row>
    <row r="342" spans="4:14" x14ac:dyDescent="0.25">
      <c r="D342">
        <v>295</v>
      </c>
      <c r="E342">
        <f t="shared" si="26"/>
        <v>72.602067440509543</v>
      </c>
      <c r="F342">
        <f t="shared" si="24"/>
        <v>24.200689146836513</v>
      </c>
      <c r="G342">
        <f t="shared" si="27"/>
        <v>0.40334481911394188</v>
      </c>
      <c r="K342">
        <v>295</v>
      </c>
      <c r="L342">
        <f t="shared" si="28"/>
        <v>72.602067440509543</v>
      </c>
      <c r="M342">
        <f t="shared" si="25"/>
        <v>24.200689146836513</v>
      </c>
      <c r="N342">
        <f t="shared" si="29"/>
        <v>0.40334481911394188</v>
      </c>
    </row>
    <row r="343" spans="4:14" x14ac:dyDescent="0.25">
      <c r="D343">
        <v>296</v>
      </c>
      <c r="E343">
        <f t="shared" si="26"/>
        <v>72.698722621395603</v>
      </c>
      <c r="F343">
        <f t="shared" si="24"/>
        <v>24.232907540465202</v>
      </c>
      <c r="G343">
        <f t="shared" si="27"/>
        <v>0.40388179234108668</v>
      </c>
      <c r="K343">
        <v>296</v>
      </c>
      <c r="L343">
        <f t="shared" si="28"/>
        <v>72.698722621395603</v>
      </c>
      <c r="M343">
        <f t="shared" si="25"/>
        <v>24.232907540465202</v>
      </c>
      <c r="N343">
        <f t="shared" si="29"/>
        <v>0.40388179234108668</v>
      </c>
    </row>
    <row r="344" spans="4:14" x14ac:dyDescent="0.25">
      <c r="D344">
        <v>297</v>
      </c>
      <c r="E344">
        <f t="shared" si="26"/>
        <v>72.794840829054522</v>
      </c>
      <c r="F344">
        <f t="shared" si="24"/>
        <v>24.264946943018174</v>
      </c>
      <c r="G344">
        <f t="shared" si="27"/>
        <v>0.40441578238363624</v>
      </c>
      <c r="K344">
        <v>297</v>
      </c>
      <c r="L344">
        <f t="shared" si="28"/>
        <v>72.794840829054522</v>
      </c>
      <c r="M344">
        <f t="shared" si="25"/>
        <v>24.264946943018174</v>
      </c>
      <c r="N344">
        <f t="shared" si="29"/>
        <v>0.40441578238363624</v>
      </c>
    </row>
    <row r="345" spans="4:14" x14ac:dyDescent="0.25">
      <c r="D345">
        <v>298</v>
      </c>
      <c r="E345">
        <f t="shared" si="26"/>
        <v>72.890425046670885</v>
      </c>
      <c r="F345">
        <f t="shared" si="24"/>
        <v>24.296808348890295</v>
      </c>
      <c r="G345">
        <f t="shared" si="27"/>
        <v>0.40494680581483822</v>
      </c>
      <c r="K345">
        <v>298</v>
      </c>
      <c r="L345">
        <f t="shared" si="28"/>
        <v>72.890425046670885</v>
      </c>
      <c r="M345">
        <f t="shared" si="25"/>
        <v>24.296808348890295</v>
      </c>
      <c r="N345">
        <f t="shared" si="29"/>
        <v>0.40494680581483822</v>
      </c>
    </row>
    <row r="346" spans="4:14" x14ac:dyDescent="0.25">
      <c r="D346">
        <v>299</v>
      </c>
      <c r="E346">
        <f t="shared" si="26"/>
        <v>72.98547824085604</v>
      </c>
      <c r="F346">
        <f t="shared" si="24"/>
        <v>24.328492746952012</v>
      </c>
      <c r="G346">
        <f t="shared" si="27"/>
        <v>0.40547487911586688</v>
      </c>
      <c r="K346">
        <v>299</v>
      </c>
      <c r="L346">
        <f t="shared" si="28"/>
        <v>72.98547824085604</v>
      </c>
      <c r="M346">
        <f t="shared" si="25"/>
        <v>24.328492746952012</v>
      </c>
      <c r="N346">
        <f t="shared" si="29"/>
        <v>0.40547487911586688</v>
      </c>
    </row>
    <row r="347" spans="4:14" x14ac:dyDescent="0.25">
      <c r="D347">
        <v>300</v>
      </c>
      <c r="E347">
        <f t="shared" si="26"/>
        <v>73.080003361740168</v>
      </c>
      <c r="F347">
        <f t="shared" si="24"/>
        <v>24.360001120580055</v>
      </c>
      <c r="G347">
        <f t="shared" si="27"/>
        <v>0.40600001867633423</v>
      </c>
      <c r="K347">
        <v>300</v>
      </c>
      <c r="L347">
        <f t="shared" si="28"/>
        <v>73.080003361740168</v>
      </c>
      <c r="M347">
        <f t="shared" si="25"/>
        <v>24.360001120580055</v>
      </c>
      <c r="N347">
        <f t="shared" si="29"/>
        <v>0.40600001867633423</v>
      </c>
    </row>
    <row r="348" spans="4:14" x14ac:dyDescent="0.25">
      <c r="D348">
        <v>301</v>
      </c>
      <c r="E348">
        <f t="shared" ref="E348:E411" si="30">E347+E$4-G347</f>
        <v>73.174003343063831</v>
      </c>
      <c r="F348">
        <f t="shared" ref="F348:F411" si="31">E348/E$3</f>
        <v>24.391334447687942</v>
      </c>
      <c r="G348">
        <f t="shared" ref="G348:G411" si="32">E$5/60*F348</f>
        <v>0.40652224079479904</v>
      </c>
      <c r="K348">
        <v>301</v>
      </c>
      <c r="L348">
        <f t="shared" ref="L348:L411" si="33">L347+L$4-N347</f>
        <v>73.174003343063831</v>
      </c>
      <c r="M348">
        <f t="shared" ref="M348:M411" si="34">L348/L$3</f>
        <v>24.391334447687942</v>
      </c>
      <c r="N348">
        <f t="shared" ref="N348:N411" si="35">L$5/60*M348</f>
        <v>0.40652224079479904</v>
      </c>
    </row>
    <row r="349" spans="4:14" x14ac:dyDescent="0.25">
      <c r="D349">
        <v>302</v>
      </c>
      <c r="E349">
        <f t="shared" si="30"/>
        <v>73.267481102269031</v>
      </c>
      <c r="F349">
        <f t="shared" si="31"/>
        <v>24.422493700756345</v>
      </c>
      <c r="G349">
        <f t="shared" si="32"/>
        <v>0.40704156167927241</v>
      </c>
      <c r="K349">
        <v>302</v>
      </c>
      <c r="L349">
        <f t="shared" si="33"/>
        <v>73.267481102269031</v>
      </c>
      <c r="M349">
        <f t="shared" si="34"/>
        <v>24.422493700756345</v>
      </c>
      <c r="N349">
        <f t="shared" si="35"/>
        <v>0.40704156167927241</v>
      </c>
    </row>
    <row r="350" spans="4:14" x14ac:dyDescent="0.25">
      <c r="D350">
        <v>303</v>
      </c>
      <c r="E350">
        <f t="shared" si="30"/>
        <v>73.360439540589752</v>
      </c>
      <c r="F350">
        <f t="shared" si="31"/>
        <v>24.453479846863249</v>
      </c>
      <c r="G350">
        <f t="shared" si="32"/>
        <v>0.40755799744772081</v>
      </c>
      <c r="K350">
        <v>303</v>
      </c>
      <c r="L350">
        <f t="shared" si="33"/>
        <v>73.360439540589752</v>
      </c>
      <c r="M350">
        <f t="shared" si="34"/>
        <v>24.453479846863249</v>
      </c>
      <c r="N350">
        <f t="shared" si="35"/>
        <v>0.40755799744772081</v>
      </c>
    </row>
    <row r="351" spans="4:14" x14ac:dyDescent="0.25">
      <c r="D351">
        <v>304</v>
      </c>
      <c r="E351">
        <f t="shared" si="30"/>
        <v>73.452881543142027</v>
      </c>
      <c r="F351">
        <f t="shared" si="31"/>
        <v>24.48429384771401</v>
      </c>
      <c r="G351">
        <f t="shared" si="32"/>
        <v>0.40807156412856682</v>
      </c>
      <c r="K351">
        <v>304</v>
      </c>
      <c r="L351">
        <f t="shared" si="33"/>
        <v>73.452881543142027</v>
      </c>
      <c r="M351">
        <f t="shared" si="34"/>
        <v>24.48429384771401</v>
      </c>
      <c r="N351">
        <f t="shared" si="35"/>
        <v>0.40807156412856682</v>
      </c>
    </row>
    <row r="352" spans="4:14" x14ac:dyDescent="0.25">
      <c r="D352">
        <v>305</v>
      </c>
      <c r="E352">
        <f t="shared" si="30"/>
        <v>73.544809979013465</v>
      </c>
      <c r="F352">
        <f t="shared" si="31"/>
        <v>24.514936659671154</v>
      </c>
      <c r="G352">
        <f t="shared" si="32"/>
        <v>0.40858227766118588</v>
      </c>
      <c r="K352">
        <v>305</v>
      </c>
      <c r="L352">
        <f t="shared" si="33"/>
        <v>73.544809979013465</v>
      </c>
      <c r="M352">
        <f t="shared" si="34"/>
        <v>24.514936659671154</v>
      </c>
      <c r="N352">
        <f t="shared" si="35"/>
        <v>0.40858227766118588</v>
      </c>
    </row>
    <row r="353" spans="4:14" x14ac:dyDescent="0.25">
      <c r="D353">
        <v>306</v>
      </c>
      <c r="E353">
        <f t="shared" si="30"/>
        <v>73.636227701352283</v>
      </c>
      <c r="F353">
        <f t="shared" si="31"/>
        <v>24.545409233784095</v>
      </c>
      <c r="G353">
        <f t="shared" si="32"/>
        <v>0.40909015389640158</v>
      </c>
      <c r="K353">
        <v>306</v>
      </c>
      <c r="L353">
        <f t="shared" si="33"/>
        <v>73.636227701352283</v>
      </c>
      <c r="M353">
        <f t="shared" si="34"/>
        <v>24.545409233784095</v>
      </c>
      <c r="N353">
        <f t="shared" si="35"/>
        <v>0.40909015389640158</v>
      </c>
    </row>
    <row r="354" spans="4:14" x14ac:dyDescent="0.25">
      <c r="D354">
        <v>307</v>
      </c>
      <c r="E354">
        <f t="shared" si="30"/>
        <v>73.727137547455882</v>
      </c>
      <c r="F354">
        <f t="shared" si="31"/>
        <v>24.575712515818626</v>
      </c>
      <c r="G354">
        <f t="shared" si="32"/>
        <v>0.40959520859697712</v>
      </c>
      <c r="K354">
        <v>307</v>
      </c>
      <c r="L354">
        <f t="shared" si="33"/>
        <v>73.727137547455882</v>
      </c>
      <c r="M354">
        <f t="shared" si="34"/>
        <v>24.575712515818626</v>
      </c>
      <c r="N354">
        <f t="shared" si="35"/>
        <v>0.40959520859697712</v>
      </c>
    </row>
    <row r="355" spans="4:14" x14ac:dyDescent="0.25">
      <c r="D355">
        <v>308</v>
      </c>
      <c r="E355">
        <f t="shared" si="30"/>
        <v>73.8175423388589</v>
      </c>
      <c r="F355">
        <f t="shared" si="31"/>
        <v>24.605847446286301</v>
      </c>
      <c r="G355">
        <f t="shared" si="32"/>
        <v>0.410097457438105</v>
      </c>
      <c r="K355">
        <v>308</v>
      </c>
      <c r="L355">
        <f t="shared" si="33"/>
        <v>73.8175423388589</v>
      </c>
      <c r="M355">
        <f t="shared" si="34"/>
        <v>24.605847446286301</v>
      </c>
      <c r="N355">
        <f t="shared" si="35"/>
        <v>0.410097457438105</v>
      </c>
    </row>
    <row r="356" spans="4:14" x14ac:dyDescent="0.25">
      <c r="D356">
        <v>309</v>
      </c>
      <c r="E356">
        <f t="shared" si="30"/>
        <v>73.907444881420801</v>
      </c>
      <c r="F356">
        <f t="shared" si="31"/>
        <v>24.635814960473599</v>
      </c>
      <c r="G356">
        <f t="shared" si="32"/>
        <v>0.41059691600789333</v>
      </c>
      <c r="K356">
        <v>309</v>
      </c>
      <c r="L356">
        <f t="shared" si="33"/>
        <v>73.907444881420801</v>
      </c>
      <c r="M356">
        <f t="shared" si="34"/>
        <v>24.635814960473599</v>
      </c>
      <c r="N356">
        <f t="shared" si="35"/>
        <v>0.41059691600789333</v>
      </c>
    </row>
    <row r="357" spans="4:14" x14ac:dyDescent="0.25">
      <c r="D357">
        <v>310</v>
      </c>
      <c r="E357">
        <f t="shared" si="30"/>
        <v>73.996847965412911</v>
      </c>
      <c r="F357">
        <f t="shared" si="31"/>
        <v>24.665615988470972</v>
      </c>
      <c r="G357">
        <f t="shared" si="32"/>
        <v>0.41109359980784954</v>
      </c>
      <c r="K357">
        <v>310</v>
      </c>
      <c r="L357">
        <f t="shared" si="33"/>
        <v>73.996847965412911</v>
      </c>
      <c r="M357">
        <f t="shared" si="34"/>
        <v>24.665615988470972</v>
      </c>
      <c r="N357">
        <f t="shared" si="35"/>
        <v>0.41109359980784954</v>
      </c>
    </row>
    <row r="358" spans="4:14" x14ac:dyDescent="0.25">
      <c r="D358">
        <v>311</v>
      </c>
      <c r="E358">
        <f t="shared" si="30"/>
        <v>74.085754365605055</v>
      </c>
      <c r="F358">
        <f t="shared" si="31"/>
        <v>24.695251455201685</v>
      </c>
      <c r="G358">
        <f t="shared" si="32"/>
        <v>0.41158752425336143</v>
      </c>
      <c r="K358">
        <v>311</v>
      </c>
      <c r="L358">
        <f t="shared" si="33"/>
        <v>74.085754365605055</v>
      </c>
      <c r="M358">
        <f t="shared" si="34"/>
        <v>24.695251455201685</v>
      </c>
      <c r="N358">
        <f t="shared" si="35"/>
        <v>0.41158752425336143</v>
      </c>
    </row>
    <row r="359" spans="4:14" x14ac:dyDescent="0.25">
      <c r="D359">
        <v>312</v>
      </c>
      <c r="E359">
        <f t="shared" si="30"/>
        <v>74.174166841351692</v>
      </c>
      <c r="F359">
        <f t="shared" si="31"/>
        <v>24.724722280450564</v>
      </c>
      <c r="G359">
        <f t="shared" si="32"/>
        <v>0.41207870467417607</v>
      </c>
      <c r="K359">
        <v>312</v>
      </c>
      <c r="L359">
        <f t="shared" si="33"/>
        <v>74.174166841351692</v>
      </c>
      <c r="M359">
        <f t="shared" si="34"/>
        <v>24.724722280450564</v>
      </c>
      <c r="N359">
        <f t="shared" si="35"/>
        <v>0.41207870467417607</v>
      </c>
    </row>
    <row r="360" spans="4:14" x14ac:dyDescent="0.25">
      <c r="D360">
        <v>313</v>
      </c>
      <c r="E360">
        <f t="shared" si="30"/>
        <v>74.262088136677519</v>
      </c>
      <c r="F360">
        <f t="shared" si="31"/>
        <v>24.754029378892508</v>
      </c>
      <c r="G360">
        <f t="shared" si="32"/>
        <v>0.41256715631487512</v>
      </c>
      <c r="K360">
        <v>313</v>
      </c>
      <c r="L360">
        <f t="shared" si="33"/>
        <v>74.262088136677519</v>
      </c>
      <c r="M360">
        <f t="shared" si="34"/>
        <v>24.754029378892508</v>
      </c>
      <c r="N360">
        <f t="shared" si="35"/>
        <v>0.41256715631487512</v>
      </c>
    </row>
    <row r="361" spans="4:14" x14ac:dyDescent="0.25">
      <c r="D361">
        <v>314</v>
      </c>
      <c r="E361">
        <f t="shared" si="30"/>
        <v>74.349520980362641</v>
      </c>
      <c r="F361">
        <f t="shared" si="31"/>
        <v>24.78317366012088</v>
      </c>
      <c r="G361">
        <f t="shared" si="32"/>
        <v>0.41305289433534798</v>
      </c>
      <c r="K361">
        <v>314</v>
      </c>
      <c r="L361">
        <f t="shared" si="33"/>
        <v>74.349520980362641</v>
      </c>
      <c r="M361">
        <f t="shared" si="34"/>
        <v>24.78317366012088</v>
      </c>
      <c r="N361">
        <f t="shared" si="35"/>
        <v>0.41305289433534798</v>
      </c>
    </row>
    <row r="362" spans="4:14" x14ac:dyDescent="0.25">
      <c r="D362">
        <v>315</v>
      </c>
      <c r="E362">
        <f t="shared" si="30"/>
        <v>74.43646808602729</v>
      </c>
      <c r="F362">
        <f t="shared" si="31"/>
        <v>24.812156028675762</v>
      </c>
      <c r="G362">
        <f t="shared" si="32"/>
        <v>0.41353593381126269</v>
      </c>
      <c r="K362">
        <v>315</v>
      </c>
      <c r="L362">
        <f t="shared" si="33"/>
        <v>74.43646808602729</v>
      </c>
      <c r="M362">
        <f t="shared" si="34"/>
        <v>24.812156028675762</v>
      </c>
      <c r="N362">
        <f t="shared" si="35"/>
        <v>0.41353593381126269</v>
      </c>
    </row>
    <row r="363" spans="4:14" x14ac:dyDescent="0.25">
      <c r="D363">
        <v>316</v>
      </c>
      <c r="E363">
        <f t="shared" si="30"/>
        <v>74.522932152216029</v>
      </c>
      <c r="F363">
        <f t="shared" si="31"/>
        <v>24.840977384072009</v>
      </c>
      <c r="G363">
        <f t="shared" si="32"/>
        <v>0.41401628973453347</v>
      </c>
      <c r="K363">
        <v>316</v>
      </c>
      <c r="L363">
        <f t="shared" si="33"/>
        <v>74.522932152216029</v>
      </c>
      <c r="M363">
        <f t="shared" si="34"/>
        <v>24.840977384072009</v>
      </c>
      <c r="N363">
        <f t="shared" si="35"/>
        <v>0.41401628973453347</v>
      </c>
    </row>
    <row r="364" spans="4:14" x14ac:dyDescent="0.25">
      <c r="D364">
        <v>317</v>
      </c>
      <c r="E364">
        <f t="shared" si="30"/>
        <v>74.608915862481496</v>
      </c>
      <c r="F364">
        <f t="shared" si="31"/>
        <v>24.869638620827164</v>
      </c>
      <c r="G364">
        <f t="shared" si="32"/>
        <v>0.41449397701378604</v>
      </c>
      <c r="K364">
        <v>317</v>
      </c>
      <c r="L364">
        <f t="shared" si="33"/>
        <v>74.608915862481496</v>
      </c>
      <c r="M364">
        <f t="shared" si="34"/>
        <v>24.869638620827164</v>
      </c>
      <c r="N364">
        <f t="shared" si="35"/>
        <v>0.41449397701378604</v>
      </c>
    </row>
    <row r="365" spans="4:14" x14ac:dyDescent="0.25">
      <c r="D365">
        <v>318</v>
      </c>
      <c r="E365">
        <f t="shared" si="30"/>
        <v>74.694421885467705</v>
      </c>
      <c r="F365">
        <f t="shared" si="31"/>
        <v>24.898140628489234</v>
      </c>
      <c r="G365">
        <f t="shared" si="32"/>
        <v>0.41496901047482054</v>
      </c>
      <c r="K365">
        <v>318</v>
      </c>
      <c r="L365">
        <f t="shared" si="33"/>
        <v>74.694421885467705</v>
      </c>
      <c r="M365">
        <f t="shared" si="34"/>
        <v>24.898140628489234</v>
      </c>
      <c r="N365">
        <f t="shared" si="35"/>
        <v>0.41496901047482054</v>
      </c>
    </row>
    <row r="366" spans="4:14" x14ac:dyDescent="0.25">
      <c r="D366">
        <v>319</v>
      </c>
      <c r="E366">
        <f t="shared" si="30"/>
        <v>74.779452874992884</v>
      </c>
      <c r="F366">
        <f t="shared" si="31"/>
        <v>24.926484291664295</v>
      </c>
      <c r="G366">
        <f t="shared" si="32"/>
        <v>0.41544140486107156</v>
      </c>
      <c r="K366">
        <v>319</v>
      </c>
      <c r="L366">
        <f t="shared" si="33"/>
        <v>74.779452874992884</v>
      </c>
      <c r="M366">
        <f t="shared" si="34"/>
        <v>24.926484291664295</v>
      </c>
      <c r="N366">
        <f t="shared" si="35"/>
        <v>0.41544140486107156</v>
      </c>
    </row>
    <row r="367" spans="4:14" x14ac:dyDescent="0.25">
      <c r="D367">
        <v>320</v>
      </c>
      <c r="E367">
        <f t="shared" si="30"/>
        <v>74.864011470131814</v>
      </c>
      <c r="F367">
        <f t="shared" si="31"/>
        <v>24.954670490043938</v>
      </c>
      <c r="G367">
        <f t="shared" si="32"/>
        <v>0.41591117483406564</v>
      </c>
      <c r="K367">
        <v>320</v>
      </c>
      <c r="L367">
        <f t="shared" si="33"/>
        <v>74.864011470131814</v>
      </c>
      <c r="M367">
        <f t="shared" si="34"/>
        <v>24.954670490043938</v>
      </c>
      <c r="N367">
        <f t="shared" si="35"/>
        <v>0.41591117483406564</v>
      </c>
    </row>
    <row r="368" spans="4:14" x14ac:dyDescent="0.25">
      <c r="D368">
        <v>321</v>
      </c>
      <c r="E368">
        <f t="shared" si="30"/>
        <v>74.948100295297749</v>
      </c>
      <c r="F368">
        <f t="shared" si="31"/>
        <v>24.982700098432584</v>
      </c>
      <c r="G368">
        <f t="shared" si="32"/>
        <v>0.41637833497387639</v>
      </c>
      <c r="K368">
        <v>321</v>
      </c>
      <c r="L368">
        <f t="shared" si="33"/>
        <v>74.948100295297749</v>
      </c>
      <c r="M368">
        <f t="shared" si="34"/>
        <v>24.982700098432584</v>
      </c>
      <c r="N368">
        <f t="shared" si="35"/>
        <v>0.41637833497387639</v>
      </c>
    </row>
    <row r="369" spans="4:14" x14ac:dyDescent="0.25">
      <c r="D369">
        <v>322</v>
      </c>
      <c r="E369">
        <f t="shared" si="30"/>
        <v>75.031721960323878</v>
      </c>
      <c r="F369">
        <f t="shared" si="31"/>
        <v>25.010573986774627</v>
      </c>
      <c r="G369">
        <f t="shared" si="32"/>
        <v>0.41684289977957711</v>
      </c>
      <c r="K369">
        <v>322</v>
      </c>
      <c r="L369">
        <f t="shared" si="33"/>
        <v>75.031721960323878</v>
      </c>
      <c r="M369">
        <f t="shared" si="34"/>
        <v>25.010573986774627</v>
      </c>
      <c r="N369">
        <f t="shared" si="35"/>
        <v>0.41684289977957711</v>
      </c>
    </row>
    <row r="370" spans="4:14" x14ac:dyDescent="0.25">
      <c r="D370">
        <v>323</v>
      </c>
      <c r="E370">
        <f t="shared" si="30"/>
        <v>75.114879060544297</v>
      </c>
      <c r="F370">
        <f t="shared" si="31"/>
        <v>25.038293020181431</v>
      </c>
      <c r="G370">
        <f t="shared" si="32"/>
        <v>0.41730488366969049</v>
      </c>
      <c r="K370">
        <v>323</v>
      </c>
      <c r="L370">
        <f t="shared" si="33"/>
        <v>75.114879060544297</v>
      </c>
      <c r="M370">
        <f t="shared" si="34"/>
        <v>25.038293020181431</v>
      </c>
      <c r="N370">
        <f t="shared" si="35"/>
        <v>0.41730488366969049</v>
      </c>
    </row>
    <row r="371" spans="4:14" x14ac:dyDescent="0.25">
      <c r="D371">
        <v>324</v>
      </c>
      <c r="E371">
        <f t="shared" si="30"/>
        <v>75.19757417687461</v>
      </c>
      <c r="F371">
        <f t="shared" si="31"/>
        <v>25.065858058958202</v>
      </c>
      <c r="G371">
        <f t="shared" si="32"/>
        <v>0.41776430098263667</v>
      </c>
      <c r="K371">
        <v>324</v>
      </c>
      <c r="L371">
        <f t="shared" si="33"/>
        <v>75.19757417687461</v>
      </c>
      <c r="M371">
        <f t="shared" si="34"/>
        <v>25.065858058958202</v>
      </c>
      <c r="N371">
        <f t="shared" si="35"/>
        <v>0.41776430098263667</v>
      </c>
    </row>
    <row r="372" spans="4:14" x14ac:dyDescent="0.25">
      <c r="D372">
        <v>325</v>
      </c>
      <c r="E372">
        <f t="shared" si="30"/>
        <v>75.279809875891971</v>
      </c>
      <c r="F372">
        <f t="shared" si="31"/>
        <v>25.093269958630657</v>
      </c>
      <c r="G372">
        <f t="shared" si="32"/>
        <v>0.41822116597717762</v>
      </c>
      <c r="K372">
        <v>325</v>
      </c>
      <c r="L372">
        <f t="shared" si="33"/>
        <v>75.279809875891971</v>
      </c>
      <c r="M372">
        <f t="shared" si="34"/>
        <v>25.093269958630657</v>
      </c>
      <c r="N372">
        <f t="shared" si="35"/>
        <v>0.41822116597717762</v>
      </c>
    </row>
    <row r="373" spans="4:14" x14ac:dyDescent="0.25">
      <c r="D373">
        <v>326</v>
      </c>
      <c r="E373">
        <f t="shared" si="30"/>
        <v>75.361588709914798</v>
      </c>
      <c r="F373">
        <f t="shared" si="31"/>
        <v>25.120529569971598</v>
      </c>
      <c r="G373">
        <f t="shared" si="32"/>
        <v>0.41867549283285999</v>
      </c>
      <c r="K373">
        <v>326</v>
      </c>
      <c r="L373">
        <f t="shared" si="33"/>
        <v>75.361588709914798</v>
      </c>
      <c r="M373">
        <f t="shared" si="34"/>
        <v>25.120529569971598</v>
      </c>
      <c r="N373">
        <f t="shared" si="35"/>
        <v>0.41867549283285999</v>
      </c>
    </row>
    <row r="374" spans="4:14" x14ac:dyDescent="0.25">
      <c r="D374">
        <v>327</v>
      </c>
      <c r="E374">
        <f t="shared" si="30"/>
        <v>75.442913217081937</v>
      </c>
      <c r="F374">
        <f t="shared" si="31"/>
        <v>25.147637739027314</v>
      </c>
      <c r="G374">
        <f t="shared" si="32"/>
        <v>0.4191272956504552</v>
      </c>
      <c r="K374">
        <v>327</v>
      </c>
      <c r="L374">
        <f t="shared" si="33"/>
        <v>75.442913217081937</v>
      </c>
      <c r="M374">
        <f t="shared" si="34"/>
        <v>25.147637739027314</v>
      </c>
      <c r="N374">
        <f t="shared" si="35"/>
        <v>0.4191272956504552</v>
      </c>
    </row>
    <row r="375" spans="4:14" x14ac:dyDescent="0.25">
      <c r="D375">
        <v>328</v>
      </c>
      <c r="E375">
        <f t="shared" si="30"/>
        <v>75.523785921431482</v>
      </c>
      <c r="F375">
        <f t="shared" si="31"/>
        <v>25.174595307143829</v>
      </c>
      <c r="G375">
        <f t="shared" si="32"/>
        <v>0.41957658845239715</v>
      </c>
      <c r="K375">
        <v>328</v>
      </c>
      <c r="L375">
        <f t="shared" si="33"/>
        <v>75.523785921431482</v>
      </c>
      <c r="M375">
        <f t="shared" si="34"/>
        <v>25.174595307143829</v>
      </c>
      <c r="N375">
        <f t="shared" si="35"/>
        <v>0.41957658845239715</v>
      </c>
    </row>
    <row r="376" spans="4:14" x14ac:dyDescent="0.25">
      <c r="D376">
        <v>329</v>
      </c>
      <c r="E376">
        <f t="shared" si="30"/>
        <v>75.604209332979082</v>
      </c>
      <c r="F376">
        <f t="shared" si="31"/>
        <v>25.201403110993027</v>
      </c>
      <c r="G376">
        <f t="shared" si="32"/>
        <v>0.42002338518321714</v>
      </c>
      <c r="K376">
        <v>329</v>
      </c>
      <c r="L376">
        <f t="shared" si="33"/>
        <v>75.604209332979082</v>
      </c>
      <c r="M376">
        <f t="shared" si="34"/>
        <v>25.201403110993027</v>
      </c>
      <c r="N376">
        <f t="shared" si="35"/>
        <v>0.42002338518321714</v>
      </c>
    </row>
    <row r="377" spans="4:14" x14ac:dyDescent="0.25">
      <c r="D377">
        <v>330</v>
      </c>
      <c r="E377">
        <f t="shared" si="30"/>
        <v>75.684185947795868</v>
      </c>
      <c r="F377">
        <f t="shared" si="31"/>
        <v>25.228061982598621</v>
      </c>
      <c r="G377">
        <f t="shared" si="32"/>
        <v>0.42046769970997699</v>
      </c>
      <c r="K377">
        <v>330</v>
      </c>
      <c r="L377">
        <f t="shared" si="33"/>
        <v>75.684185947795868</v>
      </c>
      <c r="M377">
        <f t="shared" si="34"/>
        <v>25.228061982598621</v>
      </c>
      <c r="N377">
        <f t="shared" si="35"/>
        <v>0.42046769970997699</v>
      </c>
    </row>
    <row r="378" spans="4:14" x14ac:dyDescent="0.25">
      <c r="D378">
        <v>331</v>
      </c>
      <c r="E378">
        <f t="shared" si="30"/>
        <v>75.763718248085894</v>
      </c>
      <c r="F378">
        <f t="shared" si="31"/>
        <v>25.254572749361966</v>
      </c>
      <c r="G378">
        <f t="shared" si="32"/>
        <v>0.4209095458226994</v>
      </c>
      <c r="K378">
        <v>331</v>
      </c>
      <c r="L378">
        <f t="shared" si="33"/>
        <v>75.763718248085894</v>
      </c>
      <c r="M378">
        <f t="shared" si="34"/>
        <v>25.254572749361966</v>
      </c>
      <c r="N378">
        <f t="shared" si="35"/>
        <v>0.4209095458226994</v>
      </c>
    </row>
    <row r="379" spans="4:14" x14ac:dyDescent="0.25">
      <c r="D379">
        <v>332</v>
      </c>
      <c r="E379">
        <f t="shared" si="30"/>
        <v>75.842808702263198</v>
      </c>
      <c r="F379">
        <f t="shared" si="31"/>
        <v>25.280936234087733</v>
      </c>
      <c r="G379">
        <f t="shared" si="32"/>
        <v>0.42134893723479555</v>
      </c>
      <c r="K379">
        <v>332</v>
      </c>
      <c r="L379">
        <f t="shared" si="33"/>
        <v>75.842808702263198</v>
      </c>
      <c r="M379">
        <f t="shared" si="34"/>
        <v>25.280936234087733</v>
      </c>
      <c r="N379">
        <f t="shared" si="35"/>
        <v>0.42134893723479555</v>
      </c>
    </row>
    <row r="380" spans="4:14" x14ac:dyDescent="0.25">
      <c r="D380">
        <v>333</v>
      </c>
      <c r="E380">
        <f t="shared" si="30"/>
        <v>75.921459765028402</v>
      </c>
      <c r="F380">
        <f t="shared" si="31"/>
        <v>25.307153255009467</v>
      </c>
      <c r="G380">
        <f t="shared" si="32"/>
        <v>0.42178588758349111</v>
      </c>
      <c r="K380">
        <v>333</v>
      </c>
      <c r="L380">
        <f t="shared" si="33"/>
        <v>75.921459765028402</v>
      </c>
      <c r="M380">
        <f t="shared" si="34"/>
        <v>25.307153255009467</v>
      </c>
      <c r="N380">
        <f t="shared" si="35"/>
        <v>0.42178588758349111</v>
      </c>
    </row>
    <row r="381" spans="4:14" x14ac:dyDescent="0.25">
      <c r="D381">
        <v>334</v>
      </c>
      <c r="E381">
        <f t="shared" si="30"/>
        <v>75.999673877444906</v>
      </c>
      <c r="F381">
        <f t="shared" si="31"/>
        <v>25.333224625814967</v>
      </c>
      <c r="G381">
        <f t="shared" si="32"/>
        <v>0.42222041043024944</v>
      </c>
      <c r="K381">
        <v>334</v>
      </c>
      <c r="L381">
        <f t="shared" si="33"/>
        <v>75.999673877444906</v>
      </c>
      <c r="M381">
        <f t="shared" si="34"/>
        <v>25.333224625814967</v>
      </c>
      <c r="N381">
        <f t="shared" si="35"/>
        <v>0.42222041043024944</v>
      </c>
    </row>
    <row r="382" spans="4:14" x14ac:dyDescent="0.25">
      <c r="D382">
        <v>335</v>
      </c>
      <c r="E382">
        <f t="shared" si="30"/>
        <v>76.077453467014649</v>
      </c>
      <c r="F382">
        <f t="shared" si="31"/>
        <v>25.359151155671551</v>
      </c>
      <c r="G382">
        <f t="shared" si="32"/>
        <v>0.42265251926119252</v>
      </c>
      <c r="K382">
        <v>335</v>
      </c>
      <c r="L382">
        <f t="shared" si="33"/>
        <v>76.077453467014649</v>
      </c>
      <c r="M382">
        <f t="shared" si="34"/>
        <v>25.359151155671551</v>
      </c>
      <c r="N382">
        <f t="shared" si="35"/>
        <v>0.42265251926119252</v>
      </c>
    </row>
    <row r="383" spans="4:14" x14ac:dyDescent="0.25">
      <c r="D383">
        <v>336</v>
      </c>
      <c r="E383">
        <f t="shared" si="30"/>
        <v>76.154800947753458</v>
      </c>
      <c r="F383">
        <f t="shared" si="31"/>
        <v>25.384933649251153</v>
      </c>
      <c r="G383">
        <f t="shared" si="32"/>
        <v>0.42308222748751922</v>
      </c>
      <c r="K383">
        <v>336</v>
      </c>
      <c r="L383">
        <f t="shared" si="33"/>
        <v>76.154800947753458</v>
      </c>
      <c r="M383">
        <f t="shared" si="34"/>
        <v>25.384933649251153</v>
      </c>
      <c r="N383">
        <f t="shared" si="35"/>
        <v>0.42308222748751922</v>
      </c>
    </row>
    <row r="384" spans="4:14" x14ac:dyDescent="0.25">
      <c r="D384">
        <v>337</v>
      </c>
      <c r="E384">
        <f t="shared" si="30"/>
        <v>76.231718720265945</v>
      </c>
      <c r="F384">
        <f t="shared" si="31"/>
        <v>25.410572906755316</v>
      </c>
      <c r="G384">
        <f t="shared" si="32"/>
        <v>0.42350954844592192</v>
      </c>
      <c r="K384">
        <v>337</v>
      </c>
      <c r="L384">
        <f t="shared" si="33"/>
        <v>76.231718720265945</v>
      </c>
      <c r="M384">
        <f t="shared" si="34"/>
        <v>25.410572906755316</v>
      </c>
      <c r="N384">
        <f t="shared" si="35"/>
        <v>0.42350954844592192</v>
      </c>
    </row>
    <row r="385" spans="4:14" x14ac:dyDescent="0.25">
      <c r="D385">
        <v>338</v>
      </c>
      <c r="E385">
        <f t="shared" si="30"/>
        <v>76.308209171820025</v>
      </c>
      <c r="F385">
        <f t="shared" si="31"/>
        <v>25.436069723940008</v>
      </c>
      <c r="G385">
        <f t="shared" si="32"/>
        <v>0.42393449539900013</v>
      </c>
      <c r="K385">
        <v>338</v>
      </c>
      <c r="L385">
        <f t="shared" si="33"/>
        <v>76.308209171820025</v>
      </c>
      <c r="M385">
        <f t="shared" si="34"/>
        <v>25.436069723940008</v>
      </c>
      <c r="N385">
        <f t="shared" si="35"/>
        <v>0.42393449539900013</v>
      </c>
    </row>
    <row r="386" spans="4:14" x14ac:dyDescent="0.25">
      <c r="D386">
        <v>339</v>
      </c>
      <c r="E386">
        <f t="shared" si="30"/>
        <v>76.384274676421029</v>
      </c>
      <c r="F386">
        <f t="shared" si="31"/>
        <v>25.461424892140343</v>
      </c>
      <c r="G386">
        <f t="shared" si="32"/>
        <v>0.42435708153567236</v>
      </c>
      <c r="K386">
        <v>339</v>
      </c>
      <c r="L386">
        <f t="shared" si="33"/>
        <v>76.384274676421029</v>
      </c>
      <c r="M386">
        <f t="shared" si="34"/>
        <v>25.461424892140343</v>
      </c>
      <c r="N386">
        <f t="shared" si="35"/>
        <v>0.42435708153567236</v>
      </c>
    </row>
    <row r="387" spans="4:14" x14ac:dyDescent="0.25">
      <c r="D387">
        <v>340</v>
      </c>
      <c r="E387">
        <f t="shared" si="30"/>
        <v>76.459917594885354</v>
      </c>
      <c r="F387">
        <f t="shared" si="31"/>
        <v>25.486639198295119</v>
      </c>
      <c r="G387">
        <f t="shared" si="32"/>
        <v>0.4247773199715853</v>
      </c>
      <c r="K387">
        <v>340</v>
      </c>
      <c r="L387">
        <f t="shared" si="33"/>
        <v>76.459917594885354</v>
      </c>
      <c r="M387">
        <f t="shared" si="34"/>
        <v>25.486639198295119</v>
      </c>
      <c r="N387">
        <f t="shared" si="35"/>
        <v>0.4247773199715853</v>
      </c>
    </row>
    <row r="388" spans="4:14" x14ac:dyDescent="0.25">
      <c r="D388">
        <v>341</v>
      </c>
      <c r="E388">
        <f t="shared" si="30"/>
        <v>76.535140274913772</v>
      </c>
      <c r="F388">
        <f t="shared" si="31"/>
        <v>25.511713424971258</v>
      </c>
      <c r="G388">
        <f t="shared" si="32"/>
        <v>0.42519522374952096</v>
      </c>
      <c r="K388">
        <v>341</v>
      </c>
      <c r="L388">
        <f t="shared" si="33"/>
        <v>76.535140274913772</v>
      </c>
      <c r="M388">
        <f t="shared" si="34"/>
        <v>25.511713424971258</v>
      </c>
      <c r="N388">
        <f t="shared" si="35"/>
        <v>0.42519522374952096</v>
      </c>
    </row>
    <row r="389" spans="4:14" x14ac:dyDescent="0.25">
      <c r="D389">
        <v>342</v>
      </c>
      <c r="E389">
        <f t="shared" si="30"/>
        <v>76.609945051164246</v>
      </c>
      <c r="F389">
        <f t="shared" si="31"/>
        <v>25.536648350388081</v>
      </c>
      <c r="G389">
        <f t="shared" si="32"/>
        <v>0.42561080583980132</v>
      </c>
      <c r="K389">
        <v>342</v>
      </c>
      <c r="L389">
        <f t="shared" si="33"/>
        <v>76.609945051164246</v>
      </c>
      <c r="M389">
        <f t="shared" si="34"/>
        <v>25.536648350388081</v>
      </c>
      <c r="N389">
        <f t="shared" si="35"/>
        <v>0.42561080583980132</v>
      </c>
    </row>
    <row r="390" spans="4:14" x14ac:dyDescent="0.25">
      <c r="D390">
        <v>343</v>
      </c>
      <c r="E390">
        <f t="shared" si="30"/>
        <v>76.68433424532445</v>
      </c>
      <c r="F390">
        <f t="shared" si="31"/>
        <v>25.561444748441485</v>
      </c>
      <c r="G390">
        <f t="shared" si="32"/>
        <v>0.4260240791406914</v>
      </c>
      <c r="K390">
        <v>343</v>
      </c>
      <c r="L390">
        <f t="shared" si="33"/>
        <v>76.68433424532445</v>
      </c>
      <c r="M390">
        <f t="shared" si="34"/>
        <v>25.561444748441485</v>
      </c>
      <c r="N390">
        <f t="shared" si="35"/>
        <v>0.4260240791406914</v>
      </c>
    </row>
    <row r="391" spans="4:14" x14ac:dyDescent="0.25">
      <c r="D391">
        <v>344</v>
      </c>
      <c r="E391">
        <f t="shared" si="30"/>
        <v>76.758310166183762</v>
      </c>
      <c r="F391">
        <f t="shared" si="31"/>
        <v>25.586103388727921</v>
      </c>
      <c r="G391">
        <f t="shared" si="32"/>
        <v>0.42643505647879865</v>
      </c>
      <c r="K391">
        <v>344</v>
      </c>
      <c r="L391">
        <f t="shared" si="33"/>
        <v>76.758310166183762</v>
      </c>
      <c r="M391">
        <f t="shared" si="34"/>
        <v>25.586103388727921</v>
      </c>
      <c r="N391">
        <f t="shared" si="35"/>
        <v>0.42643505647879865</v>
      </c>
    </row>
    <row r="392" spans="4:14" x14ac:dyDescent="0.25">
      <c r="D392">
        <v>345</v>
      </c>
      <c r="E392">
        <f t="shared" si="30"/>
        <v>76.831875109704967</v>
      </c>
      <c r="F392">
        <f t="shared" si="31"/>
        <v>25.610625036568322</v>
      </c>
      <c r="G392">
        <f t="shared" si="32"/>
        <v>0.42684375060947205</v>
      </c>
      <c r="K392">
        <v>345</v>
      </c>
      <c r="L392">
        <f t="shared" si="33"/>
        <v>76.831875109704967</v>
      </c>
      <c r="M392">
        <f t="shared" si="34"/>
        <v>25.610625036568322</v>
      </c>
      <c r="N392">
        <f t="shared" si="35"/>
        <v>0.42684375060947205</v>
      </c>
    </row>
    <row r="393" spans="4:14" x14ac:dyDescent="0.25">
      <c r="D393">
        <v>346</v>
      </c>
      <c r="E393">
        <f t="shared" si="30"/>
        <v>76.905031359095489</v>
      </c>
      <c r="F393">
        <f t="shared" si="31"/>
        <v>25.635010453031828</v>
      </c>
      <c r="G393">
        <f t="shared" si="32"/>
        <v>0.42725017421719713</v>
      </c>
      <c r="K393">
        <v>346</v>
      </c>
      <c r="L393">
        <f t="shared" si="33"/>
        <v>76.905031359095489</v>
      </c>
      <c r="M393">
        <f t="shared" si="34"/>
        <v>25.635010453031828</v>
      </c>
      <c r="N393">
        <f t="shared" si="35"/>
        <v>0.42725017421719713</v>
      </c>
    </row>
    <row r="394" spans="4:14" x14ac:dyDescent="0.25">
      <c r="D394">
        <v>347</v>
      </c>
      <c r="E394">
        <f t="shared" si="30"/>
        <v>76.977781184878296</v>
      </c>
      <c r="F394">
        <f t="shared" si="31"/>
        <v>25.659260394959432</v>
      </c>
      <c r="G394">
        <f t="shared" si="32"/>
        <v>0.4276543399159905</v>
      </c>
      <c r="K394">
        <v>347</v>
      </c>
      <c r="L394">
        <f t="shared" si="33"/>
        <v>76.977781184878296</v>
      </c>
      <c r="M394">
        <f t="shared" si="34"/>
        <v>25.659260394959432</v>
      </c>
      <c r="N394">
        <f t="shared" si="35"/>
        <v>0.4276543399159905</v>
      </c>
    </row>
    <row r="395" spans="4:14" x14ac:dyDescent="0.25">
      <c r="D395">
        <v>348</v>
      </c>
      <c r="E395">
        <f t="shared" si="30"/>
        <v>77.050126844962307</v>
      </c>
      <c r="F395">
        <f t="shared" si="31"/>
        <v>25.683375614987437</v>
      </c>
      <c r="G395">
        <f t="shared" si="32"/>
        <v>0.4280562602497906</v>
      </c>
      <c r="K395">
        <v>348</v>
      </c>
      <c r="L395">
        <f t="shared" si="33"/>
        <v>77.050126844962307</v>
      </c>
      <c r="M395">
        <f t="shared" si="34"/>
        <v>25.683375614987437</v>
      </c>
      <c r="N395">
        <f t="shared" si="35"/>
        <v>0.4280562602497906</v>
      </c>
    </row>
    <row r="396" spans="4:14" x14ac:dyDescent="0.25">
      <c r="D396">
        <v>349</v>
      </c>
      <c r="E396">
        <f t="shared" si="30"/>
        <v>77.122070584712517</v>
      </c>
      <c r="F396">
        <f t="shared" si="31"/>
        <v>25.70735686157084</v>
      </c>
      <c r="G396">
        <f t="shared" si="32"/>
        <v>0.42845594769284734</v>
      </c>
      <c r="K396">
        <v>349</v>
      </c>
      <c r="L396">
        <f t="shared" si="33"/>
        <v>77.122070584712517</v>
      </c>
      <c r="M396">
        <f t="shared" si="34"/>
        <v>25.70735686157084</v>
      </c>
      <c r="N396">
        <f t="shared" si="35"/>
        <v>0.42845594769284734</v>
      </c>
    </row>
    <row r="397" spans="4:14" x14ac:dyDescent="0.25">
      <c r="D397">
        <v>350</v>
      </c>
      <c r="E397">
        <f t="shared" si="30"/>
        <v>77.193614637019664</v>
      </c>
      <c r="F397">
        <f t="shared" si="31"/>
        <v>25.731204879006555</v>
      </c>
      <c r="G397">
        <f t="shared" si="32"/>
        <v>0.42885341465010923</v>
      </c>
      <c r="K397">
        <v>350</v>
      </c>
      <c r="L397">
        <f t="shared" si="33"/>
        <v>77.193614637019664</v>
      </c>
      <c r="M397">
        <f t="shared" si="34"/>
        <v>25.731204879006555</v>
      </c>
      <c r="N397">
        <f t="shared" si="35"/>
        <v>0.42885341465010923</v>
      </c>
    </row>
    <row r="398" spans="4:14" x14ac:dyDescent="0.25">
      <c r="D398">
        <v>351</v>
      </c>
      <c r="E398">
        <f t="shared" si="30"/>
        <v>77.264761222369557</v>
      </c>
      <c r="F398">
        <f t="shared" si="31"/>
        <v>25.75492040745652</v>
      </c>
      <c r="G398">
        <f t="shared" si="32"/>
        <v>0.42924867345760864</v>
      </c>
      <c r="K398">
        <v>351</v>
      </c>
      <c r="L398">
        <f t="shared" si="33"/>
        <v>77.264761222369557</v>
      </c>
      <c r="M398">
        <f t="shared" si="34"/>
        <v>25.75492040745652</v>
      </c>
      <c r="N398">
        <f t="shared" si="35"/>
        <v>0.42924867345760864</v>
      </c>
    </row>
    <row r="399" spans="4:14" x14ac:dyDescent="0.25">
      <c r="D399">
        <v>352</v>
      </c>
      <c r="E399">
        <f t="shared" si="30"/>
        <v>77.33551254891195</v>
      </c>
      <c r="F399">
        <f t="shared" si="31"/>
        <v>25.77850418297065</v>
      </c>
      <c r="G399">
        <f t="shared" si="32"/>
        <v>0.42964173638284414</v>
      </c>
      <c r="K399">
        <v>352</v>
      </c>
      <c r="L399">
        <f t="shared" si="33"/>
        <v>77.33551254891195</v>
      </c>
      <c r="M399">
        <f t="shared" si="34"/>
        <v>25.77850418297065</v>
      </c>
      <c r="N399">
        <f t="shared" si="35"/>
        <v>0.42964173638284414</v>
      </c>
    </row>
    <row r="400" spans="4:14" x14ac:dyDescent="0.25">
      <c r="D400">
        <v>353</v>
      </c>
      <c r="E400">
        <f t="shared" si="30"/>
        <v>77.405870812529102</v>
      </c>
      <c r="F400">
        <f t="shared" si="31"/>
        <v>25.801956937509701</v>
      </c>
      <c r="G400">
        <f t="shared" si="32"/>
        <v>0.43003261562516165</v>
      </c>
      <c r="K400">
        <v>353</v>
      </c>
      <c r="L400">
        <f t="shared" si="33"/>
        <v>77.405870812529102</v>
      </c>
      <c r="M400">
        <f t="shared" si="34"/>
        <v>25.801956937509701</v>
      </c>
      <c r="N400">
        <f t="shared" si="35"/>
        <v>0.43003261562516165</v>
      </c>
    </row>
    <row r="401" spans="4:14" x14ac:dyDescent="0.25">
      <c r="D401">
        <v>354</v>
      </c>
      <c r="E401">
        <f t="shared" si="30"/>
        <v>77.475838196903936</v>
      </c>
      <c r="F401">
        <f t="shared" si="31"/>
        <v>25.825279398967979</v>
      </c>
      <c r="G401">
        <f t="shared" si="32"/>
        <v>0.43042132331613298</v>
      </c>
      <c r="K401">
        <v>354</v>
      </c>
      <c r="L401">
        <f t="shared" si="33"/>
        <v>77.475838196903936</v>
      </c>
      <c r="M401">
        <f t="shared" si="34"/>
        <v>25.825279398967979</v>
      </c>
      <c r="N401">
        <f t="shared" si="35"/>
        <v>0.43042132331613298</v>
      </c>
    </row>
    <row r="402" spans="4:14" x14ac:dyDescent="0.25">
      <c r="D402">
        <v>355</v>
      </c>
      <c r="E402">
        <f t="shared" si="30"/>
        <v>77.545416873587797</v>
      </c>
      <c r="F402">
        <f t="shared" si="31"/>
        <v>25.848472291195932</v>
      </c>
      <c r="G402">
        <f t="shared" si="32"/>
        <v>0.43080787151993222</v>
      </c>
      <c r="K402">
        <v>355</v>
      </c>
      <c r="L402">
        <f t="shared" si="33"/>
        <v>77.545416873587797</v>
      </c>
      <c r="M402">
        <f t="shared" si="34"/>
        <v>25.848472291195932</v>
      </c>
      <c r="N402">
        <f t="shared" si="35"/>
        <v>0.43080787151993222</v>
      </c>
    </row>
    <row r="403" spans="4:14" x14ac:dyDescent="0.25">
      <c r="D403">
        <v>356</v>
      </c>
      <c r="E403">
        <f t="shared" si="30"/>
        <v>77.614609002067866</v>
      </c>
      <c r="F403">
        <f t="shared" si="31"/>
        <v>25.871536334022622</v>
      </c>
      <c r="G403">
        <f t="shared" si="32"/>
        <v>0.43119227223371037</v>
      </c>
      <c r="K403">
        <v>356</v>
      </c>
      <c r="L403">
        <f t="shared" si="33"/>
        <v>77.614609002067866</v>
      </c>
      <c r="M403">
        <f t="shared" si="34"/>
        <v>25.871536334022622</v>
      </c>
      <c r="N403">
        <f t="shared" si="35"/>
        <v>0.43119227223371037</v>
      </c>
    </row>
    <row r="404" spans="4:14" x14ac:dyDescent="0.25">
      <c r="D404">
        <v>357</v>
      </c>
      <c r="E404">
        <f t="shared" si="30"/>
        <v>77.68341672983415</v>
      </c>
      <c r="F404">
        <f t="shared" si="31"/>
        <v>25.894472243278049</v>
      </c>
      <c r="G404">
        <f t="shared" si="32"/>
        <v>0.43157453738796747</v>
      </c>
      <c r="K404">
        <v>357</v>
      </c>
      <c r="L404">
        <f t="shared" si="33"/>
        <v>77.68341672983415</v>
      </c>
      <c r="M404">
        <f t="shared" si="34"/>
        <v>25.894472243278049</v>
      </c>
      <c r="N404">
        <f t="shared" si="35"/>
        <v>0.43157453738796747</v>
      </c>
    </row>
    <row r="405" spans="4:14" x14ac:dyDescent="0.25">
      <c r="D405">
        <v>358</v>
      </c>
      <c r="E405">
        <f t="shared" si="30"/>
        <v>77.751842192446176</v>
      </c>
      <c r="F405">
        <f t="shared" si="31"/>
        <v>25.917280730815392</v>
      </c>
      <c r="G405">
        <f t="shared" si="32"/>
        <v>0.43195467884692318</v>
      </c>
      <c r="K405">
        <v>358</v>
      </c>
      <c r="L405">
        <f t="shared" si="33"/>
        <v>77.751842192446176</v>
      </c>
      <c r="M405">
        <f t="shared" si="34"/>
        <v>25.917280730815392</v>
      </c>
      <c r="N405">
        <f t="shared" si="35"/>
        <v>0.43195467884692318</v>
      </c>
    </row>
    <row r="406" spans="4:14" x14ac:dyDescent="0.25">
      <c r="D406">
        <v>359</v>
      </c>
      <c r="E406">
        <f t="shared" si="30"/>
        <v>77.819887513599255</v>
      </c>
      <c r="F406">
        <f t="shared" si="31"/>
        <v>25.939962504533085</v>
      </c>
      <c r="G406">
        <f t="shared" si="32"/>
        <v>0.43233270840888477</v>
      </c>
      <c r="K406">
        <v>359</v>
      </c>
      <c r="L406">
        <f t="shared" si="33"/>
        <v>77.819887513599255</v>
      </c>
      <c r="M406">
        <f t="shared" si="34"/>
        <v>25.939962504533085</v>
      </c>
      <c r="N406">
        <f t="shared" si="35"/>
        <v>0.43233270840888477</v>
      </c>
    </row>
    <row r="407" spans="4:14" x14ac:dyDescent="0.25">
      <c r="D407">
        <v>360</v>
      </c>
      <c r="E407">
        <f t="shared" si="30"/>
        <v>77.887554805190376</v>
      </c>
      <c r="F407">
        <f t="shared" si="31"/>
        <v>25.962518268396792</v>
      </c>
      <c r="G407">
        <f t="shared" si="32"/>
        <v>0.43270863780661317</v>
      </c>
      <c r="K407">
        <v>360</v>
      </c>
      <c r="L407">
        <f t="shared" si="33"/>
        <v>77.887554805190376</v>
      </c>
      <c r="M407">
        <f t="shared" si="34"/>
        <v>25.962518268396792</v>
      </c>
      <c r="N407">
        <f t="shared" si="35"/>
        <v>0.43270863780661317</v>
      </c>
    </row>
    <row r="408" spans="4:14" x14ac:dyDescent="0.25">
      <c r="D408">
        <v>361</v>
      </c>
      <c r="E408">
        <f t="shared" si="30"/>
        <v>77.954846167383764</v>
      </c>
      <c r="F408">
        <f t="shared" si="31"/>
        <v>25.984948722461255</v>
      </c>
      <c r="G408">
        <f t="shared" si="32"/>
        <v>0.43308247870768757</v>
      </c>
      <c r="K408">
        <v>361</v>
      </c>
      <c r="L408">
        <f t="shared" si="33"/>
        <v>77.954846167383764</v>
      </c>
      <c r="M408">
        <f t="shared" si="34"/>
        <v>25.984948722461255</v>
      </c>
      <c r="N408">
        <f t="shared" si="35"/>
        <v>0.43308247870768757</v>
      </c>
    </row>
    <row r="409" spans="4:14" x14ac:dyDescent="0.25">
      <c r="D409">
        <v>362</v>
      </c>
      <c r="E409">
        <f t="shared" si="30"/>
        <v>78.021763688676074</v>
      </c>
      <c r="F409">
        <f t="shared" si="31"/>
        <v>26.007254562892026</v>
      </c>
      <c r="G409">
        <f t="shared" si="32"/>
        <v>0.4334542427148671</v>
      </c>
      <c r="K409">
        <v>362</v>
      </c>
      <c r="L409">
        <f t="shared" si="33"/>
        <v>78.021763688676074</v>
      </c>
      <c r="M409">
        <f t="shared" si="34"/>
        <v>26.007254562892026</v>
      </c>
      <c r="N409">
        <f t="shared" si="35"/>
        <v>0.4334542427148671</v>
      </c>
    </row>
    <row r="410" spans="4:14" x14ac:dyDescent="0.25">
      <c r="D410">
        <v>363</v>
      </c>
      <c r="E410">
        <f t="shared" si="30"/>
        <v>78.088309445961201</v>
      </c>
      <c r="F410">
        <f t="shared" si="31"/>
        <v>26.029436481987066</v>
      </c>
      <c r="G410">
        <f t="shared" si="32"/>
        <v>0.43382394136645108</v>
      </c>
      <c r="K410">
        <v>363</v>
      </c>
      <c r="L410">
        <f t="shared" si="33"/>
        <v>78.088309445961201</v>
      </c>
      <c r="M410">
        <f t="shared" si="34"/>
        <v>26.029436481987066</v>
      </c>
      <c r="N410">
        <f t="shared" si="35"/>
        <v>0.43382394136645108</v>
      </c>
    </row>
    <row r="411" spans="4:14" x14ac:dyDescent="0.25">
      <c r="D411">
        <v>364</v>
      </c>
      <c r="E411">
        <f t="shared" si="30"/>
        <v>78.154485504594746</v>
      </c>
      <c r="F411">
        <f t="shared" si="31"/>
        <v>26.051495168198247</v>
      </c>
      <c r="G411">
        <f t="shared" si="32"/>
        <v>0.43419158613663744</v>
      </c>
      <c r="K411">
        <v>364</v>
      </c>
      <c r="L411">
        <f t="shared" si="33"/>
        <v>78.154485504594746</v>
      </c>
      <c r="M411">
        <f t="shared" si="34"/>
        <v>26.051495168198247</v>
      </c>
      <c r="N411">
        <f t="shared" si="35"/>
        <v>0.43419158613663744</v>
      </c>
    </row>
    <row r="412" spans="4:14" x14ac:dyDescent="0.25">
      <c r="D412">
        <v>365</v>
      </c>
      <c r="E412">
        <f t="shared" ref="E412:E475" si="36">E411+E$4-G411</f>
        <v>78.220293918458111</v>
      </c>
      <c r="F412">
        <f t="shared" ref="F412:F475" si="37">E412/E$3</f>
        <v>26.073431306152703</v>
      </c>
      <c r="G412">
        <f t="shared" ref="G412:G475" si="38">E$5/60*F412</f>
        <v>0.43455718843587837</v>
      </c>
      <c r="K412">
        <v>365</v>
      </c>
      <c r="L412">
        <f t="shared" ref="L412:L475" si="39">L411+L$4-N411</f>
        <v>78.220293918458111</v>
      </c>
      <c r="M412">
        <f t="shared" ref="M412:M475" si="40">L412/L$3</f>
        <v>26.073431306152703</v>
      </c>
      <c r="N412">
        <f t="shared" ref="N412:N475" si="41">L$5/60*M412</f>
        <v>0.43455718843587837</v>
      </c>
    </row>
    <row r="413" spans="4:14" x14ac:dyDescent="0.25">
      <c r="D413">
        <v>366</v>
      </c>
      <c r="E413">
        <f t="shared" si="36"/>
        <v>78.285736730022236</v>
      </c>
      <c r="F413">
        <f t="shared" si="37"/>
        <v>26.095245576674078</v>
      </c>
      <c r="G413">
        <f t="shared" si="38"/>
        <v>0.43492075961123461</v>
      </c>
      <c r="K413">
        <v>366</v>
      </c>
      <c r="L413">
        <f t="shared" si="39"/>
        <v>78.285736730022236</v>
      </c>
      <c r="M413">
        <f t="shared" si="40"/>
        <v>26.095245576674078</v>
      </c>
      <c r="N413">
        <f t="shared" si="41"/>
        <v>0.43492075961123461</v>
      </c>
    </row>
    <row r="414" spans="4:14" x14ac:dyDescent="0.25">
      <c r="D414">
        <v>367</v>
      </c>
      <c r="E414">
        <f t="shared" si="36"/>
        <v>78.350815970411006</v>
      </c>
      <c r="F414">
        <f t="shared" si="37"/>
        <v>26.116938656803669</v>
      </c>
      <c r="G414">
        <f t="shared" si="38"/>
        <v>0.43528231094672781</v>
      </c>
      <c r="K414">
        <v>367</v>
      </c>
      <c r="L414">
        <f t="shared" si="39"/>
        <v>78.350815970411006</v>
      </c>
      <c r="M414">
        <f t="shared" si="40"/>
        <v>26.116938656803669</v>
      </c>
      <c r="N414">
        <f t="shared" si="41"/>
        <v>0.43528231094672781</v>
      </c>
    </row>
    <row r="415" spans="4:14" x14ac:dyDescent="0.25">
      <c r="D415">
        <v>368</v>
      </c>
      <c r="E415">
        <f t="shared" si="36"/>
        <v>78.415533659464273</v>
      </c>
      <c r="F415">
        <f t="shared" si="37"/>
        <v>26.138511219821424</v>
      </c>
      <c r="G415">
        <f t="shared" si="38"/>
        <v>0.4356418536636904</v>
      </c>
      <c r="K415">
        <v>368</v>
      </c>
      <c r="L415">
        <f t="shared" si="39"/>
        <v>78.415533659464273</v>
      </c>
      <c r="M415">
        <f t="shared" si="40"/>
        <v>26.138511219821424</v>
      </c>
      <c r="N415">
        <f t="shared" si="41"/>
        <v>0.4356418536636904</v>
      </c>
    </row>
    <row r="416" spans="4:14" x14ac:dyDescent="0.25">
      <c r="D416">
        <v>369</v>
      </c>
      <c r="E416">
        <f t="shared" si="36"/>
        <v>78.479891805800577</v>
      </c>
      <c r="F416">
        <f t="shared" si="37"/>
        <v>26.159963935266859</v>
      </c>
      <c r="G416">
        <f t="shared" si="38"/>
        <v>0.43599939892111433</v>
      </c>
      <c r="K416">
        <v>369</v>
      </c>
      <c r="L416">
        <f t="shared" si="39"/>
        <v>78.479891805800577</v>
      </c>
      <c r="M416">
        <f t="shared" si="40"/>
        <v>26.159963935266859</v>
      </c>
      <c r="N416">
        <f t="shared" si="41"/>
        <v>0.43599939892111433</v>
      </c>
    </row>
    <row r="417" spans="4:14" x14ac:dyDescent="0.25">
      <c r="D417">
        <v>370</v>
      </c>
      <c r="E417">
        <f t="shared" si="36"/>
        <v>78.543892406879465</v>
      </c>
      <c r="F417">
        <f t="shared" si="37"/>
        <v>26.181297468959823</v>
      </c>
      <c r="G417">
        <f t="shared" si="38"/>
        <v>0.43635495781599704</v>
      </c>
      <c r="K417">
        <v>370</v>
      </c>
      <c r="L417">
        <f t="shared" si="39"/>
        <v>78.543892406879465</v>
      </c>
      <c r="M417">
        <f t="shared" si="40"/>
        <v>26.181297468959823</v>
      </c>
      <c r="N417">
        <f t="shared" si="41"/>
        <v>0.43635495781599704</v>
      </c>
    </row>
    <row r="418" spans="4:14" x14ac:dyDescent="0.25">
      <c r="D418">
        <v>371</v>
      </c>
      <c r="E418">
        <f t="shared" si="36"/>
        <v>78.607537449063472</v>
      </c>
      <c r="F418">
        <f t="shared" si="37"/>
        <v>26.202512483021156</v>
      </c>
      <c r="G418">
        <f t="shared" si="38"/>
        <v>0.43670854138368592</v>
      </c>
      <c r="K418">
        <v>371</v>
      </c>
      <c r="L418">
        <f t="shared" si="39"/>
        <v>78.607537449063472</v>
      </c>
      <c r="M418">
        <f t="shared" si="40"/>
        <v>26.202512483021156</v>
      </c>
      <c r="N418">
        <f t="shared" si="41"/>
        <v>0.43670854138368592</v>
      </c>
    </row>
    <row r="419" spans="4:14" x14ac:dyDescent="0.25">
      <c r="D419">
        <v>372</v>
      </c>
      <c r="E419">
        <f t="shared" si="36"/>
        <v>78.670828907679791</v>
      </c>
      <c r="F419">
        <f t="shared" si="37"/>
        <v>26.223609635893265</v>
      </c>
      <c r="G419">
        <f t="shared" si="38"/>
        <v>0.43706016059822106</v>
      </c>
      <c r="K419">
        <v>372</v>
      </c>
      <c r="L419">
        <f t="shared" si="39"/>
        <v>78.670828907679791</v>
      </c>
      <c r="M419">
        <f t="shared" si="40"/>
        <v>26.223609635893265</v>
      </c>
      <c r="N419">
        <f t="shared" si="41"/>
        <v>0.43706016059822106</v>
      </c>
    </row>
    <row r="420" spans="4:14" x14ac:dyDescent="0.25">
      <c r="D420">
        <v>373</v>
      </c>
      <c r="E420">
        <f t="shared" si="36"/>
        <v>78.733768747081569</v>
      </c>
      <c r="F420">
        <f t="shared" si="37"/>
        <v>26.244589582360522</v>
      </c>
      <c r="G420">
        <f t="shared" si="38"/>
        <v>0.43740982637267534</v>
      </c>
      <c r="K420">
        <v>373</v>
      </c>
      <c r="L420">
        <f t="shared" si="39"/>
        <v>78.733768747081569</v>
      </c>
      <c r="M420">
        <f t="shared" si="40"/>
        <v>26.244589582360522</v>
      </c>
      <c r="N420">
        <f t="shared" si="41"/>
        <v>0.43740982637267534</v>
      </c>
    </row>
    <row r="421" spans="4:14" x14ac:dyDescent="0.25">
      <c r="D421">
        <v>374</v>
      </c>
      <c r="E421">
        <f t="shared" si="36"/>
        <v>78.796358920708897</v>
      </c>
      <c r="F421">
        <f t="shared" si="37"/>
        <v>26.265452973569634</v>
      </c>
      <c r="G421">
        <f t="shared" si="38"/>
        <v>0.43775754955949386</v>
      </c>
      <c r="K421">
        <v>374</v>
      </c>
      <c r="L421">
        <f t="shared" si="39"/>
        <v>78.796358920708897</v>
      </c>
      <c r="M421">
        <f t="shared" si="40"/>
        <v>26.265452973569634</v>
      </c>
      <c r="N421">
        <f t="shared" si="41"/>
        <v>0.43775754955949386</v>
      </c>
    </row>
    <row r="422" spans="4:14" x14ac:dyDescent="0.25">
      <c r="D422">
        <v>375</v>
      </c>
      <c r="E422">
        <f t="shared" si="36"/>
        <v>78.858601371149405</v>
      </c>
      <c r="F422">
        <f t="shared" si="37"/>
        <v>26.286200457049802</v>
      </c>
      <c r="G422">
        <f t="shared" si="38"/>
        <v>0.43810334095083003</v>
      </c>
      <c r="K422">
        <v>375</v>
      </c>
      <c r="L422">
        <f t="shared" si="39"/>
        <v>78.858601371149405</v>
      </c>
      <c r="M422">
        <f t="shared" si="40"/>
        <v>26.286200457049802</v>
      </c>
      <c r="N422">
        <f t="shared" si="41"/>
        <v>0.43810334095083003</v>
      </c>
    </row>
    <row r="423" spans="4:14" x14ac:dyDescent="0.25">
      <c r="D423">
        <v>376</v>
      </c>
      <c r="E423">
        <f t="shared" si="36"/>
        <v>78.920498030198573</v>
      </c>
      <c r="F423">
        <f t="shared" si="37"/>
        <v>26.306832676732856</v>
      </c>
      <c r="G423">
        <f t="shared" si="38"/>
        <v>0.43844721127888092</v>
      </c>
      <c r="K423">
        <v>376</v>
      </c>
      <c r="L423">
        <f t="shared" si="39"/>
        <v>78.920498030198573</v>
      </c>
      <c r="M423">
        <f t="shared" si="40"/>
        <v>26.306832676732856</v>
      </c>
      <c r="N423">
        <f t="shared" si="41"/>
        <v>0.43844721127888092</v>
      </c>
    </row>
    <row r="424" spans="4:14" x14ac:dyDescent="0.25">
      <c r="D424">
        <v>377</v>
      </c>
      <c r="E424">
        <f t="shared" si="36"/>
        <v>78.982050818919689</v>
      </c>
      <c r="F424">
        <f t="shared" si="37"/>
        <v>26.327350272973231</v>
      </c>
      <c r="G424">
        <f t="shared" si="38"/>
        <v>0.43878917121622052</v>
      </c>
      <c r="K424">
        <v>377</v>
      </c>
      <c r="L424">
        <f t="shared" si="39"/>
        <v>78.982050818919689</v>
      </c>
      <c r="M424">
        <f t="shared" si="40"/>
        <v>26.327350272973231</v>
      </c>
      <c r="N424">
        <f t="shared" si="41"/>
        <v>0.43878917121622052</v>
      </c>
    </row>
    <row r="425" spans="4:14" x14ac:dyDescent="0.25">
      <c r="D425">
        <v>378</v>
      </c>
      <c r="E425">
        <f t="shared" si="36"/>
        <v>79.043261647703474</v>
      </c>
      <c r="F425">
        <f t="shared" si="37"/>
        <v>26.347753882567826</v>
      </c>
      <c r="G425">
        <f t="shared" si="38"/>
        <v>0.43912923137613041</v>
      </c>
      <c r="K425">
        <v>378</v>
      </c>
      <c r="L425">
        <f t="shared" si="39"/>
        <v>79.043261647703474</v>
      </c>
      <c r="M425">
        <f t="shared" si="40"/>
        <v>26.347753882567826</v>
      </c>
      <c r="N425">
        <f t="shared" si="41"/>
        <v>0.43912923137613041</v>
      </c>
    </row>
    <row r="426" spans="4:14" x14ac:dyDescent="0.25">
      <c r="D426">
        <v>379</v>
      </c>
      <c r="E426">
        <f t="shared" si="36"/>
        <v>79.104132416327346</v>
      </c>
      <c r="F426">
        <f t="shared" si="37"/>
        <v>26.368044138775783</v>
      </c>
      <c r="G426">
        <f t="shared" si="38"/>
        <v>0.43946740231292969</v>
      </c>
      <c r="K426">
        <v>379</v>
      </c>
      <c r="L426">
        <f t="shared" si="39"/>
        <v>79.104132416327346</v>
      </c>
      <c r="M426">
        <f t="shared" si="40"/>
        <v>26.368044138775783</v>
      </c>
      <c r="N426">
        <f t="shared" si="41"/>
        <v>0.43946740231292969</v>
      </c>
    </row>
    <row r="427" spans="4:14" x14ac:dyDescent="0.25">
      <c r="D427">
        <v>380</v>
      </c>
      <c r="E427">
        <f t="shared" si="36"/>
        <v>79.164665014014417</v>
      </c>
      <c r="F427">
        <f t="shared" si="37"/>
        <v>26.38822167133814</v>
      </c>
      <c r="G427">
        <f t="shared" si="38"/>
        <v>0.43980369452230234</v>
      </c>
      <c r="K427">
        <v>380</v>
      </c>
      <c r="L427">
        <f t="shared" si="39"/>
        <v>79.164665014014417</v>
      </c>
      <c r="M427">
        <f t="shared" si="40"/>
        <v>26.38822167133814</v>
      </c>
      <c r="N427">
        <f t="shared" si="41"/>
        <v>0.43980369452230234</v>
      </c>
    </row>
    <row r="428" spans="4:14" x14ac:dyDescent="0.25">
      <c r="D428">
        <v>381</v>
      </c>
      <c r="E428">
        <f t="shared" si="36"/>
        <v>79.224861319492121</v>
      </c>
      <c r="F428">
        <f t="shared" si="37"/>
        <v>26.408287106497372</v>
      </c>
      <c r="G428">
        <f t="shared" si="38"/>
        <v>0.44013811844162287</v>
      </c>
      <c r="K428">
        <v>381</v>
      </c>
      <c r="L428">
        <f t="shared" si="39"/>
        <v>79.224861319492121</v>
      </c>
      <c r="M428">
        <f t="shared" si="40"/>
        <v>26.408287106497372</v>
      </c>
      <c r="N428">
        <f t="shared" si="41"/>
        <v>0.44013811844162287</v>
      </c>
    </row>
    <row r="429" spans="4:14" x14ac:dyDescent="0.25">
      <c r="D429">
        <v>382</v>
      </c>
      <c r="E429">
        <f t="shared" si="36"/>
        <v>79.284723201050497</v>
      </c>
      <c r="F429">
        <f t="shared" si="37"/>
        <v>26.428241067016831</v>
      </c>
      <c r="G429">
        <f t="shared" si="38"/>
        <v>0.44047068445028054</v>
      </c>
      <c r="K429">
        <v>382</v>
      </c>
      <c r="L429">
        <f t="shared" si="39"/>
        <v>79.284723201050497</v>
      </c>
      <c r="M429">
        <f t="shared" si="40"/>
        <v>26.428241067016831</v>
      </c>
      <c r="N429">
        <f t="shared" si="41"/>
        <v>0.44047068445028054</v>
      </c>
    </row>
    <row r="430" spans="4:14" x14ac:dyDescent="0.25">
      <c r="D430">
        <v>383</v>
      </c>
      <c r="E430">
        <f t="shared" si="36"/>
        <v>79.344252516600221</v>
      </c>
      <c r="F430">
        <f t="shared" si="37"/>
        <v>26.448084172200073</v>
      </c>
      <c r="G430">
        <f t="shared" si="38"/>
        <v>0.44080140287000119</v>
      </c>
      <c r="K430">
        <v>383</v>
      </c>
      <c r="L430">
        <f t="shared" si="39"/>
        <v>79.344252516600221</v>
      </c>
      <c r="M430">
        <f t="shared" si="40"/>
        <v>26.448084172200073</v>
      </c>
      <c r="N430">
        <f t="shared" si="41"/>
        <v>0.44080140287000119</v>
      </c>
    </row>
    <row r="431" spans="4:14" x14ac:dyDescent="0.25">
      <c r="D431">
        <v>384</v>
      </c>
      <c r="E431">
        <f t="shared" si="36"/>
        <v>79.403451113730213</v>
      </c>
      <c r="F431">
        <f t="shared" si="37"/>
        <v>26.46781703791007</v>
      </c>
      <c r="G431">
        <f t="shared" si="38"/>
        <v>0.44113028396516785</v>
      </c>
      <c r="K431">
        <v>384</v>
      </c>
      <c r="L431">
        <f t="shared" si="39"/>
        <v>79.403451113730213</v>
      </c>
      <c r="M431">
        <f t="shared" si="40"/>
        <v>26.46781703791007</v>
      </c>
      <c r="N431">
        <f t="shared" si="41"/>
        <v>0.44113028396516785</v>
      </c>
    </row>
    <row r="432" spans="4:14" x14ac:dyDescent="0.25">
      <c r="D432">
        <v>385</v>
      </c>
      <c r="E432">
        <f t="shared" si="36"/>
        <v>79.462320829765048</v>
      </c>
      <c r="F432">
        <f t="shared" si="37"/>
        <v>26.487440276588348</v>
      </c>
      <c r="G432">
        <f t="shared" si="38"/>
        <v>0.44145733794313913</v>
      </c>
      <c r="K432">
        <v>385</v>
      </c>
      <c r="L432">
        <f t="shared" si="39"/>
        <v>79.462320829765048</v>
      </c>
      <c r="M432">
        <f t="shared" si="40"/>
        <v>26.487440276588348</v>
      </c>
      <c r="N432">
        <f t="shared" si="41"/>
        <v>0.44145733794313913</v>
      </c>
    </row>
    <row r="433" spans="4:14" x14ac:dyDescent="0.25">
      <c r="D433">
        <v>386</v>
      </c>
      <c r="E433">
        <f t="shared" si="36"/>
        <v>79.520863491821913</v>
      </c>
      <c r="F433">
        <f t="shared" si="37"/>
        <v>26.50695449727397</v>
      </c>
      <c r="G433">
        <f t="shared" si="38"/>
        <v>0.44178257495456613</v>
      </c>
      <c r="K433">
        <v>386</v>
      </c>
      <c r="L433">
        <f t="shared" si="39"/>
        <v>79.520863491821913</v>
      </c>
      <c r="M433">
        <f t="shared" si="40"/>
        <v>26.50695449727397</v>
      </c>
      <c r="N433">
        <f t="shared" si="41"/>
        <v>0.44178257495456613</v>
      </c>
    </row>
    <row r="434" spans="4:14" x14ac:dyDescent="0.25">
      <c r="D434">
        <v>387</v>
      </c>
      <c r="E434">
        <f t="shared" si="36"/>
        <v>79.579080916867341</v>
      </c>
      <c r="F434">
        <f t="shared" si="37"/>
        <v>26.526360305622447</v>
      </c>
      <c r="G434">
        <f t="shared" si="38"/>
        <v>0.44210600509370745</v>
      </c>
      <c r="K434">
        <v>387</v>
      </c>
      <c r="L434">
        <f t="shared" si="39"/>
        <v>79.579080916867341</v>
      </c>
      <c r="M434">
        <f t="shared" si="40"/>
        <v>26.526360305622447</v>
      </c>
      <c r="N434">
        <f t="shared" si="41"/>
        <v>0.44210600509370745</v>
      </c>
    </row>
    <row r="435" spans="4:14" x14ac:dyDescent="0.25">
      <c r="D435">
        <v>388</v>
      </c>
      <c r="E435">
        <f t="shared" si="36"/>
        <v>79.636974911773635</v>
      </c>
      <c r="F435">
        <f t="shared" si="37"/>
        <v>26.545658303924544</v>
      </c>
      <c r="G435">
        <f t="shared" si="38"/>
        <v>0.44242763839874238</v>
      </c>
      <c r="K435">
        <v>388</v>
      </c>
      <c r="L435">
        <f t="shared" si="39"/>
        <v>79.636974911773635</v>
      </c>
      <c r="M435">
        <f t="shared" si="40"/>
        <v>26.545658303924544</v>
      </c>
      <c r="N435">
        <f t="shared" si="41"/>
        <v>0.44242763839874238</v>
      </c>
    </row>
    <row r="436" spans="4:14" x14ac:dyDescent="0.25">
      <c r="D436">
        <v>389</v>
      </c>
      <c r="E436">
        <f t="shared" si="36"/>
        <v>79.694547273374894</v>
      </c>
      <c r="F436">
        <f t="shared" si="37"/>
        <v>26.564849091124966</v>
      </c>
      <c r="G436">
        <f t="shared" si="38"/>
        <v>0.44274748485208276</v>
      </c>
      <c r="K436">
        <v>389</v>
      </c>
      <c r="L436">
        <f t="shared" si="39"/>
        <v>79.694547273374894</v>
      </c>
      <c r="M436">
        <f t="shared" si="40"/>
        <v>26.564849091124966</v>
      </c>
      <c r="N436">
        <f t="shared" si="41"/>
        <v>0.44274748485208276</v>
      </c>
    </row>
    <row r="437" spans="4:14" x14ac:dyDescent="0.25">
      <c r="D437">
        <v>390</v>
      </c>
      <c r="E437">
        <f t="shared" si="36"/>
        <v>79.751799788522817</v>
      </c>
      <c r="F437">
        <f t="shared" si="37"/>
        <v>26.58393326284094</v>
      </c>
      <c r="G437">
        <f t="shared" si="38"/>
        <v>0.44306555438068235</v>
      </c>
      <c r="K437">
        <v>390</v>
      </c>
      <c r="L437">
        <f t="shared" si="39"/>
        <v>79.751799788522817</v>
      </c>
      <c r="M437">
        <f t="shared" si="40"/>
        <v>26.58393326284094</v>
      </c>
      <c r="N437">
        <f t="shared" si="41"/>
        <v>0.44306555438068235</v>
      </c>
    </row>
    <row r="438" spans="4:14" x14ac:dyDescent="0.25">
      <c r="D438">
        <v>391</v>
      </c>
      <c r="E438">
        <f t="shared" si="36"/>
        <v>79.808734234142136</v>
      </c>
      <c r="F438">
        <f t="shared" si="37"/>
        <v>26.602911411380713</v>
      </c>
      <c r="G438">
        <f t="shared" si="38"/>
        <v>0.44338185685634524</v>
      </c>
      <c r="K438">
        <v>391</v>
      </c>
      <c r="L438">
        <f t="shared" si="39"/>
        <v>79.808734234142136</v>
      </c>
      <c r="M438">
        <f t="shared" si="40"/>
        <v>26.602911411380713</v>
      </c>
      <c r="N438">
        <f t="shared" si="41"/>
        <v>0.44338185685634524</v>
      </c>
    </row>
    <row r="439" spans="4:14" x14ac:dyDescent="0.25">
      <c r="D439">
        <v>392</v>
      </c>
      <c r="E439">
        <f t="shared" si="36"/>
        <v>79.865352377285788</v>
      </c>
      <c r="F439">
        <f t="shared" si="37"/>
        <v>26.621784125761931</v>
      </c>
      <c r="G439">
        <f t="shared" si="38"/>
        <v>0.44369640209603217</v>
      </c>
      <c r="K439">
        <v>392</v>
      </c>
      <c r="L439">
        <f t="shared" si="39"/>
        <v>79.865352377285788</v>
      </c>
      <c r="M439">
        <f t="shared" si="40"/>
        <v>26.621784125761931</v>
      </c>
      <c r="N439">
        <f t="shared" si="41"/>
        <v>0.44369640209603217</v>
      </c>
    </row>
    <row r="440" spans="4:14" x14ac:dyDescent="0.25">
      <c r="D440">
        <v>393</v>
      </c>
      <c r="E440">
        <f t="shared" si="36"/>
        <v>79.921655975189751</v>
      </c>
      <c r="F440">
        <f t="shared" si="37"/>
        <v>26.640551991729918</v>
      </c>
      <c r="G440">
        <f t="shared" si="38"/>
        <v>0.4440091998621653</v>
      </c>
      <c r="K440">
        <v>393</v>
      </c>
      <c r="L440">
        <f t="shared" si="39"/>
        <v>79.921655975189751</v>
      </c>
      <c r="M440">
        <f t="shared" si="40"/>
        <v>26.640551991729918</v>
      </c>
      <c r="N440">
        <f t="shared" si="41"/>
        <v>0.4440091998621653</v>
      </c>
    </row>
    <row r="441" spans="4:14" x14ac:dyDescent="0.25">
      <c r="D441">
        <v>394</v>
      </c>
      <c r="E441">
        <f t="shared" si="36"/>
        <v>79.977646775327585</v>
      </c>
      <c r="F441">
        <f t="shared" si="37"/>
        <v>26.659215591775862</v>
      </c>
      <c r="G441">
        <f t="shared" si="38"/>
        <v>0.444320259862931</v>
      </c>
      <c r="K441">
        <v>394</v>
      </c>
      <c r="L441">
        <f t="shared" si="39"/>
        <v>79.977646775327585</v>
      </c>
      <c r="M441">
        <f t="shared" si="40"/>
        <v>26.659215591775862</v>
      </c>
      <c r="N441">
        <f t="shared" si="41"/>
        <v>0.444320259862931</v>
      </c>
    </row>
    <row r="442" spans="4:14" x14ac:dyDescent="0.25">
      <c r="D442">
        <v>395</v>
      </c>
      <c r="E442">
        <f t="shared" si="36"/>
        <v>80.033326515464651</v>
      </c>
      <c r="F442">
        <f t="shared" si="37"/>
        <v>26.677775505154884</v>
      </c>
      <c r="G442">
        <f t="shared" si="38"/>
        <v>0.44462959175258138</v>
      </c>
      <c r="K442">
        <v>395</v>
      </c>
      <c r="L442">
        <f t="shared" si="39"/>
        <v>80.033326515464651</v>
      </c>
      <c r="M442">
        <f t="shared" si="40"/>
        <v>26.677775505154884</v>
      </c>
      <c r="N442">
        <f t="shared" si="41"/>
        <v>0.44462959175258138</v>
      </c>
    </row>
    <row r="443" spans="4:14" x14ac:dyDescent="0.25">
      <c r="D443">
        <v>396</v>
      </c>
      <c r="E443">
        <f t="shared" si="36"/>
        <v>80.088696923712064</v>
      </c>
      <c r="F443">
        <f t="shared" si="37"/>
        <v>26.696232307904022</v>
      </c>
      <c r="G443">
        <f t="shared" si="38"/>
        <v>0.44493720513173368</v>
      </c>
      <c r="K443">
        <v>396</v>
      </c>
      <c r="L443">
        <f t="shared" si="39"/>
        <v>80.088696923712064</v>
      </c>
      <c r="M443">
        <f t="shared" si="40"/>
        <v>26.696232307904022</v>
      </c>
      <c r="N443">
        <f t="shared" si="41"/>
        <v>0.44493720513173368</v>
      </c>
    </row>
    <row r="444" spans="4:14" x14ac:dyDescent="0.25">
      <c r="D444">
        <v>397</v>
      </c>
      <c r="E444">
        <f t="shared" si="36"/>
        <v>80.143759718580327</v>
      </c>
      <c r="F444">
        <f t="shared" si="37"/>
        <v>26.71458657286011</v>
      </c>
      <c r="G444">
        <f t="shared" si="38"/>
        <v>0.44524310954766849</v>
      </c>
      <c r="K444">
        <v>397</v>
      </c>
      <c r="L444">
        <f t="shared" si="39"/>
        <v>80.143759718580327</v>
      </c>
      <c r="M444">
        <f t="shared" si="40"/>
        <v>26.71458657286011</v>
      </c>
      <c r="N444">
        <f t="shared" si="41"/>
        <v>0.44524310954766849</v>
      </c>
    </row>
    <row r="445" spans="4:14" x14ac:dyDescent="0.25">
      <c r="D445">
        <v>398</v>
      </c>
      <c r="E445">
        <f t="shared" si="36"/>
        <v>80.198516609032652</v>
      </c>
      <c r="F445">
        <f t="shared" si="37"/>
        <v>26.732838869677551</v>
      </c>
      <c r="G445">
        <f t="shared" si="38"/>
        <v>0.44554731449462581</v>
      </c>
      <c r="K445">
        <v>398</v>
      </c>
      <c r="L445">
        <f t="shared" si="39"/>
        <v>80.198516609032652</v>
      </c>
      <c r="M445">
        <f t="shared" si="40"/>
        <v>26.732838869677551</v>
      </c>
      <c r="N445">
        <f t="shared" si="41"/>
        <v>0.44554731449462581</v>
      </c>
    </row>
    <row r="446" spans="4:14" x14ac:dyDescent="0.25">
      <c r="D446">
        <v>399</v>
      </c>
      <c r="E446">
        <f t="shared" si="36"/>
        <v>80.252969294538019</v>
      </c>
      <c r="F446">
        <f t="shared" si="37"/>
        <v>26.750989764846008</v>
      </c>
      <c r="G446">
        <f t="shared" si="38"/>
        <v>0.44584982941410012</v>
      </c>
      <c r="K446">
        <v>399</v>
      </c>
      <c r="L446">
        <f t="shared" si="39"/>
        <v>80.252969294538019</v>
      </c>
      <c r="M446">
        <f t="shared" si="40"/>
        <v>26.750989764846008</v>
      </c>
      <c r="N446">
        <f t="shared" si="41"/>
        <v>0.44584982941410012</v>
      </c>
    </row>
    <row r="447" spans="4:14" x14ac:dyDescent="0.25">
      <c r="D447">
        <v>400</v>
      </c>
      <c r="E447">
        <f t="shared" si="36"/>
        <v>80.307119465123918</v>
      </c>
      <c r="F447">
        <f t="shared" si="37"/>
        <v>26.769039821707974</v>
      </c>
      <c r="G447">
        <f t="shared" si="38"/>
        <v>0.4461506636951329</v>
      </c>
      <c r="K447">
        <v>400</v>
      </c>
      <c r="L447">
        <f t="shared" si="39"/>
        <v>80.307119465123918</v>
      </c>
      <c r="M447">
        <f t="shared" si="40"/>
        <v>26.769039821707974</v>
      </c>
      <c r="N447">
        <f t="shared" si="41"/>
        <v>0.4461506636951329</v>
      </c>
    </row>
    <row r="448" spans="4:14" x14ac:dyDescent="0.25">
      <c r="D448">
        <v>401</v>
      </c>
      <c r="E448">
        <f t="shared" si="36"/>
        <v>80.360968801428783</v>
      </c>
      <c r="F448">
        <f t="shared" si="37"/>
        <v>26.786989600476261</v>
      </c>
      <c r="G448">
        <f t="shared" si="38"/>
        <v>0.44644982667460437</v>
      </c>
      <c r="K448">
        <v>401</v>
      </c>
      <c r="L448">
        <f t="shared" si="39"/>
        <v>80.360968801428783</v>
      </c>
      <c r="M448">
        <f t="shared" si="40"/>
        <v>26.786989600476261</v>
      </c>
      <c r="N448">
        <f t="shared" si="41"/>
        <v>0.44644982667460437</v>
      </c>
    </row>
    <row r="449" spans="4:14" x14ac:dyDescent="0.25">
      <c r="D449">
        <v>402</v>
      </c>
      <c r="E449">
        <f t="shared" si="36"/>
        <v>80.414518974754174</v>
      </c>
      <c r="F449">
        <f t="shared" si="37"/>
        <v>26.804839658251392</v>
      </c>
      <c r="G449">
        <f t="shared" si="38"/>
        <v>0.44674732763752317</v>
      </c>
      <c r="K449">
        <v>402</v>
      </c>
      <c r="L449">
        <f t="shared" si="39"/>
        <v>80.414518974754174</v>
      </c>
      <c r="M449">
        <f t="shared" si="40"/>
        <v>26.804839658251392</v>
      </c>
      <c r="N449">
        <f t="shared" si="41"/>
        <v>0.44674732763752317</v>
      </c>
    </row>
    <row r="450" spans="4:14" x14ac:dyDescent="0.25">
      <c r="D450">
        <v>403</v>
      </c>
      <c r="E450">
        <f t="shared" si="36"/>
        <v>80.467771647116649</v>
      </c>
      <c r="F450">
        <f t="shared" si="37"/>
        <v>26.822590549038882</v>
      </c>
      <c r="G450">
        <f t="shared" si="38"/>
        <v>0.44704317581731468</v>
      </c>
      <c r="K450">
        <v>403</v>
      </c>
      <c r="L450">
        <f t="shared" si="39"/>
        <v>80.467771647116649</v>
      </c>
      <c r="M450">
        <f t="shared" si="40"/>
        <v>26.822590549038882</v>
      </c>
      <c r="N450">
        <f t="shared" si="41"/>
        <v>0.44704317581731468</v>
      </c>
    </row>
    <row r="451" spans="4:14" x14ac:dyDescent="0.25">
      <c r="D451">
        <v>404</v>
      </c>
      <c r="E451">
        <f t="shared" si="36"/>
        <v>80.520728471299336</v>
      </c>
      <c r="F451">
        <f t="shared" si="37"/>
        <v>26.840242823766445</v>
      </c>
      <c r="G451">
        <f t="shared" si="38"/>
        <v>0.44733738039610743</v>
      </c>
      <c r="K451">
        <v>404</v>
      </c>
      <c r="L451">
        <f t="shared" si="39"/>
        <v>80.520728471299336</v>
      </c>
      <c r="M451">
        <f t="shared" si="40"/>
        <v>26.840242823766445</v>
      </c>
      <c r="N451">
        <f t="shared" si="41"/>
        <v>0.44733738039610743</v>
      </c>
    </row>
    <row r="452" spans="4:14" x14ac:dyDescent="0.25">
      <c r="D452">
        <v>405</v>
      </c>
      <c r="E452">
        <f t="shared" si="36"/>
        <v>80.573391090903229</v>
      </c>
      <c r="F452">
        <f t="shared" si="37"/>
        <v>26.857797030301075</v>
      </c>
      <c r="G452">
        <f t="shared" si="38"/>
        <v>0.44762995050501792</v>
      </c>
      <c r="K452">
        <v>405</v>
      </c>
      <c r="L452">
        <f t="shared" si="39"/>
        <v>80.573391090903229</v>
      </c>
      <c r="M452">
        <f t="shared" si="40"/>
        <v>26.857797030301075</v>
      </c>
      <c r="N452">
        <f t="shared" si="41"/>
        <v>0.44762995050501792</v>
      </c>
    </row>
    <row r="453" spans="4:14" x14ac:dyDescent="0.25">
      <c r="D453">
        <v>406</v>
      </c>
      <c r="E453">
        <f t="shared" si="36"/>
        <v>80.625761140398211</v>
      </c>
      <c r="F453">
        <f t="shared" si="37"/>
        <v>26.875253713466069</v>
      </c>
      <c r="G453">
        <f t="shared" si="38"/>
        <v>0.44792089522443446</v>
      </c>
      <c r="K453">
        <v>406</v>
      </c>
      <c r="L453">
        <f t="shared" si="39"/>
        <v>80.625761140398211</v>
      </c>
      <c r="M453">
        <f t="shared" si="40"/>
        <v>26.875253713466069</v>
      </c>
      <c r="N453">
        <f t="shared" si="41"/>
        <v>0.44792089522443446</v>
      </c>
    </row>
    <row r="454" spans="4:14" x14ac:dyDescent="0.25">
      <c r="D454">
        <v>407</v>
      </c>
      <c r="E454">
        <f t="shared" si="36"/>
        <v>80.677840245173783</v>
      </c>
      <c r="F454">
        <f t="shared" si="37"/>
        <v>26.892613415057927</v>
      </c>
      <c r="G454">
        <f t="shared" si="38"/>
        <v>0.44821022358429879</v>
      </c>
      <c r="K454">
        <v>407</v>
      </c>
      <c r="L454">
        <f t="shared" si="39"/>
        <v>80.677840245173783</v>
      </c>
      <c r="M454">
        <f t="shared" si="40"/>
        <v>26.892613415057927</v>
      </c>
      <c r="N454">
        <f t="shared" si="41"/>
        <v>0.44821022358429879</v>
      </c>
    </row>
    <row r="455" spans="4:14" x14ac:dyDescent="0.25">
      <c r="D455">
        <v>408</v>
      </c>
      <c r="E455">
        <f t="shared" si="36"/>
        <v>80.729630021589486</v>
      </c>
      <c r="F455">
        <f t="shared" si="37"/>
        <v>26.909876673863163</v>
      </c>
      <c r="G455">
        <f t="shared" si="38"/>
        <v>0.44849794456438602</v>
      </c>
      <c r="K455">
        <v>408</v>
      </c>
      <c r="L455">
        <f t="shared" si="39"/>
        <v>80.729630021589486</v>
      </c>
      <c r="M455">
        <f t="shared" si="40"/>
        <v>26.909876673863163</v>
      </c>
      <c r="N455">
        <f t="shared" si="41"/>
        <v>0.44849794456438602</v>
      </c>
    </row>
    <row r="456" spans="4:14" x14ac:dyDescent="0.25">
      <c r="D456">
        <v>409</v>
      </c>
      <c r="E456">
        <f t="shared" si="36"/>
        <v>80.781132077025106</v>
      </c>
      <c r="F456">
        <f t="shared" si="37"/>
        <v>26.927044025675034</v>
      </c>
      <c r="G456">
        <f t="shared" si="38"/>
        <v>0.4487840670945839</v>
      </c>
      <c r="K456">
        <v>409</v>
      </c>
      <c r="L456">
        <f t="shared" si="39"/>
        <v>80.781132077025106</v>
      </c>
      <c r="M456">
        <f t="shared" si="40"/>
        <v>26.927044025675034</v>
      </c>
      <c r="N456">
        <f t="shared" si="41"/>
        <v>0.4487840670945839</v>
      </c>
    </row>
    <row r="457" spans="4:14" x14ac:dyDescent="0.25">
      <c r="D457">
        <v>410</v>
      </c>
      <c r="E457">
        <f t="shared" si="36"/>
        <v>80.832348009930527</v>
      </c>
      <c r="F457">
        <f t="shared" si="37"/>
        <v>26.944116003310175</v>
      </c>
      <c r="G457">
        <f t="shared" si="38"/>
        <v>0.44906860005516958</v>
      </c>
      <c r="K457">
        <v>410</v>
      </c>
      <c r="L457">
        <f t="shared" si="39"/>
        <v>80.832348009930527</v>
      </c>
      <c r="M457">
        <f t="shared" si="40"/>
        <v>26.944116003310175</v>
      </c>
      <c r="N457">
        <f t="shared" si="41"/>
        <v>0.44906860005516958</v>
      </c>
    </row>
    <row r="458" spans="4:14" x14ac:dyDescent="0.25">
      <c r="D458">
        <v>411</v>
      </c>
      <c r="E458">
        <f t="shared" si="36"/>
        <v>80.883279409875357</v>
      </c>
      <c r="F458">
        <f t="shared" si="37"/>
        <v>26.96109313662512</v>
      </c>
      <c r="G458">
        <f t="shared" si="38"/>
        <v>0.44935155227708534</v>
      </c>
      <c r="K458">
        <v>411</v>
      </c>
      <c r="L458">
        <f t="shared" si="39"/>
        <v>80.883279409875357</v>
      </c>
      <c r="M458">
        <f t="shared" si="40"/>
        <v>26.96109313662512</v>
      </c>
      <c r="N458">
        <f t="shared" si="41"/>
        <v>0.44935155227708534</v>
      </c>
    </row>
    <row r="459" spans="4:14" x14ac:dyDescent="0.25">
      <c r="D459">
        <v>412</v>
      </c>
      <c r="E459">
        <f t="shared" si="36"/>
        <v>80.933927857598277</v>
      </c>
      <c r="F459">
        <f t="shared" si="37"/>
        <v>26.977975952532759</v>
      </c>
      <c r="G459">
        <f t="shared" si="38"/>
        <v>0.44963293254221265</v>
      </c>
      <c r="K459">
        <v>412</v>
      </c>
      <c r="L459">
        <f t="shared" si="39"/>
        <v>80.933927857598277</v>
      </c>
      <c r="M459">
        <f t="shared" si="40"/>
        <v>26.977975952532759</v>
      </c>
      <c r="N459">
        <f t="shared" si="41"/>
        <v>0.44963293254221265</v>
      </c>
    </row>
    <row r="460" spans="4:14" x14ac:dyDescent="0.25">
      <c r="D460">
        <v>413</v>
      </c>
      <c r="E460">
        <f t="shared" si="36"/>
        <v>80.984294925056062</v>
      </c>
      <c r="F460">
        <f t="shared" si="37"/>
        <v>26.994764975018686</v>
      </c>
      <c r="G460">
        <f t="shared" si="38"/>
        <v>0.44991274958364474</v>
      </c>
      <c r="K460">
        <v>413</v>
      </c>
      <c r="L460">
        <f t="shared" si="39"/>
        <v>80.984294925056062</v>
      </c>
      <c r="M460">
        <f t="shared" si="40"/>
        <v>26.994764975018686</v>
      </c>
      <c r="N460">
        <f t="shared" si="41"/>
        <v>0.44991274958364474</v>
      </c>
    </row>
    <row r="461" spans="4:14" x14ac:dyDescent="0.25">
      <c r="D461">
        <v>414</v>
      </c>
      <c r="E461">
        <f t="shared" si="36"/>
        <v>81.034382175472416</v>
      </c>
      <c r="F461">
        <f t="shared" si="37"/>
        <v>27.011460725157473</v>
      </c>
      <c r="G461">
        <f t="shared" si="38"/>
        <v>0.45019101208595785</v>
      </c>
      <c r="K461">
        <v>414</v>
      </c>
      <c r="L461">
        <f t="shared" si="39"/>
        <v>81.034382175472416</v>
      </c>
      <c r="M461">
        <f t="shared" si="40"/>
        <v>27.011460725157473</v>
      </c>
      <c r="N461">
        <f t="shared" si="41"/>
        <v>0.45019101208595785</v>
      </c>
    </row>
    <row r="462" spans="4:14" x14ac:dyDescent="0.25">
      <c r="D462">
        <v>415</v>
      </c>
      <c r="E462">
        <f t="shared" si="36"/>
        <v>81.084191163386464</v>
      </c>
      <c r="F462">
        <f t="shared" si="37"/>
        <v>27.02806372112882</v>
      </c>
      <c r="G462">
        <f t="shared" si="38"/>
        <v>0.45046772868548035</v>
      </c>
      <c r="K462">
        <v>415</v>
      </c>
      <c r="L462">
        <f t="shared" si="39"/>
        <v>81.084191163386464</v>
      </c>
      <c r="M462">
        <f t="shared" si="40"/>
        <v>27.02806372112882</v>
      </c>
      <c r="N462">
        <f t="shared" si="41"/>
        <v>0.45046772868548035</v>
      </c>
    </row>
    <row r="463" spans="4:14" x14ac:dyDescent="0.25">
      <c r="D463">
        <v>416</v>
      </c>
      <c r="E463">
        <f t="shared" si="36"/>
        <v>81.133723434700983</v>
      </c>
      <c r="F463">
        <f t="shared" si="37"/>
        <v>27.04457447823366</v>
      </c>
      <c r="G463">
        <f t="shared" si="38"/>
        <v>0.45074290797056099</v>
      </c>
      <c r="K463">
        <v>416</v>
      </c>
      <c r="L463">
        <f t="shared" si="39"/>
        <v>81.133723434700983</v>
      </c>
      <c r="M463">
        <f t="shared" si="40"/>
        <v>27.04457447823366</v>
      </c>
      <c r="N463">
        <f t="shared" si="41"/>
        <v>0.45074290797056099</v>
      </c>
    </row>
    <row r="464" spans="4:14" x14ac:dyDescent="0.25">
      <c r="D464">
        <v>417</v>
      </c>
      <c r="E464">
        <f t="shared" si="36"/>
        <v>81.182980526730418</v>
      </c>
      <c r="F464">
        <f t="shared" si="37"/>
        <v>27.060993508910141</v>
      </c>
      <c r="G464">
        <f t="shared" si="38"/>
        <v>0.45101655848183569</v>
      </c>
      <c r="K464">
        <v>417</v>
      </c>
      <c r="L464">
        <f t="shared" si="39"/>
        <v>81.182980526730418</v>
      </c>
      <c r="M464">
        <f t="shared" si="40"/>
        <v>27.060993508910141</v>
      </c>
      <c r="N464">
        <f t="shared" si="41"/>
        <v>0.45101655848183569</v>
      </c>
    </row>
    <row r="465" spans="4:14" x14ac:dyDescent="0.25">
      <c r="D465">
        <v>418</v>
      </c>
      <c r="E465">
        <f t="shared" si="36"/>
        <v>81.231963968248579</v>
      </c>
      <c r="F465">
        <f t="shared" si="37"/>
        <v>27.077321322749526</v>
      </c>
      <c r="G465">
        <f t="shared" si="38"/>
        <v>0.45128868871249211</v>
      </c>
      <c r="K465">
        <v>418</v>
      </c>
      <c r="L465">
        <f t="shared" si="39"/>
        <v>81.231963968248579</v>
      </c>
      <c r="M465">
        <f t="shared" si="40"/>
        <v>27.077321322749526</v>
      </c>
      <c r="N465">
        <f t="shared" si="41"/>
        <v>0.45128868871249211</v>
      </c>
    </row>
    <row r="466" spans="4:14" x14ac:dyDescent="0.25">
      <c r="D466">
        <v>419</v>
      </c>
      <c r="E466">
        <f t="shared" si="36"/>
        <v>81.280675279536084</v>
      </c>
      <c r="F466">
        <f t="shared" si="37"/>
        <v>27.093558426512029</v>
      </c>
      <c r="G466">
        <f t="shared" si="38"/>
        <v>0.45155930710853381</v>
      </c>
      <c r="K466">
        <v>419</v>
      </c>
      <c r="L466">
        <f t="shared" si="39"/>
        <v>81.280675279536084</v>
      </c>
      <c r="M466">
        <f t="shared" si="40"/>
        <v>27.093558426512029</v>
      </c>
      <c r="N466">
        <f t="shared" si="41"/>
        <v>0.45155930710853381</v>
      </c>
    </row>
    <row r="467" spans="4:14" x14ac:dyDescent="0.25">
      <c r="D467">
        <v>420</v>
      </c>
      <c r="E467">
        <f t="shared" si="36"/>
        <v>81.329115972427545</v>
      </c>
      <c r="F467">
        <f t="shared" si="37"/>
        <v>27.109705324142514</v>
      </c>
      <c r="G467">
        <f t="shared" si="38"/>
        <v>0.45182842206904189</v>
      </c>
      <c r="K467">
        <v>420</v>
      </c>
      <c r="L467">
        <f t="shared" si="39"/>
        <v>81.329115972427545</v>
      </c>
      <c r="M467">
        <f t="shared" si="40"/>
        <v>27.109705324142514</v>
      </c>
      <c r="N467">
        <f t="shared" si="41"/>
        <v>0.45182842206904189</v>
      </c>
    </row>
    <row r="468" spans="4:14" x14ac:dyDescent="0.25">
      <c r="D468">
        <v>421</v>
      </c>
      <c r="E468">
        <f t="shared" si="36"/>
        <v>81.377287550358503</v>
      </c>
      <c r="F468">
        <f t="shared" si="37"/>
        <v>27.125762516786168</v>
      </c>
      <c r="G468">
        <f t="shared" si="38"/>
        <v>0.4520960419464361</v>
      </c>
      <c r="K468">
        <v>421</v>
      </c>
      <c r="L468">
        <f t="shared" si="39"/>
        <v>81.377287550358503</v>
      </c>
      <c r="M468">
        <f t="shared" si="40"/>
        <v>27.125762516786168</v>
      </c>
      <c r="N468">
        <f t="shared" si="41"/>
        <v>0.4520960419464361</v>
      </c>
    </row>
    <row r="469" spans="4:14" x14ac:dyDescent="0.25">
      <c r="D469">
        <v>422</v>
      </c>
      <c r="E469">
        <f t="shared" si="36"/>
        <v>81.42519150841207</v>
      </c>
      <c r="F469">
        <f t="shared" si="37"/>
        <v>27.141730502804023</v>
      </c>
      <c r="G469">
        <f t="shared" si="38"/>
        <v>0.45236217504673371</v>
      </c>
      <c r="K469">
        <v>422</v>
      </c>
      <c r="L469">
        <f t="shared" si="39"/>
        <v>81.42519150841207</v>
      </c>
      <c r="M469">
        <f t="shared" si="40"/>
        <v>27.141730502804023</v>
      </c>
      <c r="N469">
        <f t="shared" si="41"/>
        <v>0.45236217504673371</v>
      </c>
    </row>
    <row r="470" spans="4:14" x14ac:dyDescent="0.25">
      <c r="D470">
        <v>423</v>
      </c>
      <c r="E470">
        <f t="shared" si="36"/>
        <v>81.47282933336534</v>
      </c>
      <c r="F470">
        <f t="shared" si="37"/>
        <v>27.157609777788448</v>
      </c>
      <c r="G470">
        <f t="shared" si="38"/>
        <v>0.45262682962980744</v>
      </c>
      <c r="K470">
        <v>423</v>
      </c>
      <c r="L470">
        <f t="shared" si="39"/>
        <v>81.47282933336534</v>
      </c>
      <c r="M470">
        <f t="shared" si="40"/>
        <v>27.157609777788448</v>
      </c>
      <c r="N470">
        <f t="shared" si="41"/>
        <v>0.45262682962980744</v>
      </c>
    </row>
    <row r="471" spans="4:14" x14ac:dyDescent="0.25">
      <c r="D471">
        <v>424</v>
      </c>
      <c r="E471">
        <f t="shared" si="36"/>
        <v>81.520202503735533</v>
      </c>
      <c r="F471">
        <f t="shared" si="37"/>
        <v>27.173400834578512</v>
      </c>
      <c r="G471">
        <f t="shared" si="38"/>
        <v>0.45289001390964184</v>
      </c>
      <c r="K471">
        <v>424</v>
      </c>
      <c r="L471">
        <f t="shared" si="39"/>
        <v>81.520202503735533</v>
      </c>
      <c r="M471">
        <f t="shared" si="40"/>
        <v>27.173400834578512</v>
      </c>
      <c r="N471">
        <f t="shared" si="41"/>
        <v>0.45289001390964184</v>
      </c>
    </row>
    <row r="472" spans="4:14" x14ac:dyDescent="0.25">
      <c r="D472">
        <v>425</v>
      </c>
      <c r="E472">
        <f t="shared" si="36"/>
        <v>81.567312489825895</v>
      </c>
      <c r="F472">
        <f t="shared" si="37"/>
        <v>27.189104163275299</v>
      </c>
      <c r="G472">
        <f t="shared" si="38"/>
        <v>0.45315173605458831</v>
      </c>
      <c r="K472">
        <v>425</v>
      </c>
      <c r="L472">
        <f t="shared" si="39"/>
        <v>81.567312489825895</v>
      </c>
      <c r="M472">
        <f t="shared" si="40"/>
        <v>27.189104163275299</v>
      </c>
      <c r="N472">
        <f t="shared" si="41"/>
        <v>0.45315173605458831</v>
      </c>
    </row>
    <row r="473" spans="4:14" x14ac:dyDescent="0.25">
      <c r="D473">
        <v>426</v>
      </c>
      <c r="E473">
        <f t="shared" si="36"/>
        <v>81.614160753771301</v>
      </c>
      <c r="F473">
        <f t="shared" si="37"/>
        <v>27.2047202512571</v>
      </c>
      <c r="G473">
        <f t="shared" si="38"/>
        <v>0.45341200418761834</v>
      </c>
      <c r="K473">
        <v>426</v>
      </c>
      <c r="L473">
        <f t="shared" si="39"/>
        <v>81.614160753771301</v>
      </c>
      <c r="M473">
        <f t="shared" si="40"/>
        <v>27.2047202512571</v>
      </c>
      <c r="N473">
        <f t="shared" si="41"/>
        <v>0.45341200418761834</v>
      </c>
    </row>
    <row r="474" spans="4:14" x14ac:dyDescent="0.25">
      <c r="D474">
        <v>427</v>
      </c>
      <c r="E474">
        <f t="shared" si="36"/>
        <v>81.660748749583689</v>
      </c>
      <c r="F474">
        <f t="shared" si="37"/>
        <v>27.220249583194562</v>
      </c>
      <c r="G474">
        <f t="shared" si="38"/>
        <v>0.45367082638657602</v>
      </c>
      <c r="K474">
        <v>427</v>
      </c>
      <c r="L474">
        <f t="shared" si="39"/>
        <v>81.660748749583689</v>
      </c>
      <c r="M474">
        <f t="shared" si="40"/>
        <v>27.220249583194562</v>
      </c>
      <c r="N474">
        <f t="shared" si="41"/>
        <v>0.45367082638657602</v>
      </c>
    </row>
    <row r="475" spans="4:14" x14ac:dyDescent="0.25">
      <c r="D475">
        <v>428</v>
      </c>
      <c r="E475">
        <f t="shared" si="36"/>
        <v>81.707077923197119</v>
      </c>
      <c r="F475">
        <f t="shared" si="37"/>
        <v>27.235692641065707</v>
      </c>
      <c r="G475">
        <f t="shared" si="38"/>
        <v>0.45392821068442846</v>
      </c>
      <c r="K475">
        <v>428</v>
      </c>
      <c r="L475">
        <f t="shared" si="39"/>
        <v>81.707077923197119</v>
      </c>
      <c r="M475">
        <f t="shared" si="40"/>
        <v>27.235692641065707</v>
      </c>
      <c r="N475">
        <f t="shared" si="41"/>
        <v>0.45392821068442846</v>
      </c>
    </row>
    <row r="476" spans="4:14" x14ac:dyDescent="0.25">
      <c r="D476">
        <v>429</v>
      </c>
      <c r="E476">
        <f t="shared" ref="E476:E539" si="42">E475+E$4-G475</f>
        <v>81.753149712512695</v>
      </c>
      <c r="F476">
        <f t="shared" ref="F476:F539" si="43">E476/E$3</f>
        <v>27.251049904170898</v>
      </c>
      <c r="G476">
        <f t="shared" ref="G476:G539" si="44">E$5/60*F476</f>
        <v>0.45418416506951498</v>
      </c>
      <c r="K476">
        <v>429</v>
      </c>
      <c r="L476">
        <f t="shared" ref="L476:L539" si="45">L475+L$4-N475</f>
        <v>81.753149712512695</v>
      </c>
      <c r="M476">
        <f t="shared" ref="M476:M539" si="46">L476/L$3</f>
        <v>27.251049904170898</v>
      </c>
      <c r="N476">
        <f t="shared" ref="N476:N539" si="47">L$5/60*M476</f>
        <v>0.45418416506951498</v>
      </c>
    </row>
    <row r="477" spans="4:14" x14ac:dyDescent="0.25">
      <c r="D477">
        <v>430</v>
      </c>
      <c r="E477">
        <f t="shared" si="42"/>
        <v>81.798965547443174</v>
      </c>
      <c r="F477">
        <f t="shared" si="43"/>
        <v>27.266321849147726</v>
      </c>
      <c r="G477">
        <f t="shared" si="44"/>
        <v>0.45443869748579541</v>
      </c>
      <c r="K477">
        <v>430</v>
      </c>
      <c r="L477">
        <f t="shared" si="45"/>
        <v>81.798965547443174</v>
      </c>
      <c r="M477">
        <f t="shared" si="46"/>
        <v>27.266321849147726</v>
      </c>
      <c r="N477">
        <f t="shared" si="47"/>
        <v>0.45443869748579541</v>
      </c>
    </row>
    <row r="478" spans="4:14" x14ac:dyDescent="0.25">
      <c r="D478">
        <v>431</v>
      </c>
      <c r="E478">
        <f t="shared" si="42"/>
        <v>81.844526849957376</v>
      </c>
      <c r="F478">
        <f t="shared" si="43"/>
        <v>27.281508949985792</v>
      </c>
      <c r="G478">
        <f t="shared" si="44"/>
        <v>0.45469181583309654</v>
      </c>
      <c r="K478">
        <v>431</v>
      </c>
      <c r="L478">
        <f t="shared" si="45"/>
        <v>81.844526849957376</v>
      </c>
      <c r="M478">
        <f t="shared" si="46"/>
        <v>27.281508949985792</v>
      </c>
      <c r="N478">
        <f t="shared" si="47"/>
        <v>0.45469181583309654</v>
      </c>
    </row>
    <row r="479" spans="4:14" x14ac:dyDescent="0.25">
      <c r="D479">
        <v>432</v>
      </c>
      <c r="E479">
        <f t="shared" si="42"/>
        <v>81.889835034124275</v>
      </c>
      <c r="F479">
        <f t="shared" si="43"/>
        <v>27.296611678041426</v>
      </c>
      <c r="G479">
        <f t="shared" si="44"/>
        <v>0.4549435279673571</v>
      </c>
      <c r="K479">
        <v>432</v>
      </c>
      <c r="L479">
        <f t="shared" si="45"/>
        <v>81.889835034124275</v>
      </c>
      <c r="M479">
        <f t="shared" si="46"/>
        <v>27.296611678041426</v>
      </c>
      <c r="N479">
        <f t="shared" si="47"/>
        <v>0.4549435279673571</v>
      </c>
    </row>
    <row r="480" spans="4:14" x14ac:dyDescent="0.25">
      <c r="D480">
        <v>433</v>
      </c>
      <c r="E480">
        <f t="shared" si="42"/>
        <v>81.934891506156916</v>
      </c>
      <c r="F480">
        <f t="shared" si="43"/>
        <v>27.311630502052306</v>
      </c>
      <c r="G480">
        <f t="shared" si="44"/>
        <v>0.45519384170087179</v>
      </c>
      <c r="K480">
        <v>433</v>
      </c>
      <c r="L480">
        <f t="shared" si="45"/>
        <v>81.934891506156916</v>
      </c>
      <c r="M480">
        <f t="shared" si="46"/>
        <v>27.311630502052306</v>
      </c>
      <c r="N480">
        <f t="shared" si="47"/>
        <v>0.45519384170087179</v>
      </c>
    </row>
    <row r="481" spans="4:14" x14ac:dyDescent="0.25">
      <c r="D481">
        <v>434</v>
      </c>
      <c r="E481">
        <f t="shared" si="42"/>
        <v>81.97969766445604</v>
      </c>
      <c r="F481">
        <f t="shared" si="43"/>
        <v>27.326565888152015</v>
      </c>
      <c r="G481">
        <f t="shared" si="44"/>
        <v>0.4554427648025336</v>
      </c>
      <c r="K481">
        <v>434</v>
      </c>
      <c r="L481">
        <f t="shared" si="45"/>
        <v>81.97969766445604</v>
      </c>
      <c r="M481">
        <f t="shared" si="46"/>
        <v>27.326565888152015</v>
      </c>
      <c r="N481">
        <f t="shared" si="47"/>
        <v>0.4554427648025336</v>
      </c>
    </row>
    <row r="482" spans="4:14" x14ac:dyDescent="0.25">
      <c r="D482">
        <v>435</v>
      </c>
      <c r="E482">
        <f t="shared" si="42"/>
        <v>82.024254899653513</v>
      </c>
      <c r="F482">
        <f t="shared" si="43"/>
        <v>27.341418299884506</v>
      </c>
      <c r="G482">
        <f t="shared" si="44"/>
        <v>0.45569030499807511</v>
      </c>
      <c r="K482">
        <v>435</v>
      </c>
      <c r="L482">
        <f t="shared" si="45"/>
        <v>82.024254899653513</v>
      </c>
      <c r="M482">
        <f t="shared" si="46"/>
        <v>27.341418299884506</v>
      </c>
      <c r="N482">
        <f t="shared" si="47"/>
        <v>0.45569030499807511</v>
      </c>
    </row>
    <row r="483" spans="4:14" x14ac:dyDescent="0.25">
      <c r="D483">
        <v>436</v>
      </c>
      <c r="E483">
        <f t="shared" si="42"/>
        <v>82.068564594655442</v>
      </c>
      <c r="F483">
        <f t="shared" si="43"/>
        <v>27.356188198218479</v>
      </c>
      <c r="G483">
        <f t="shared" si="44"/>
        <v>0.45593646997030796</v>
      </c>
      <c r="K483">
        <v>436</v>
      </c>
      <c r="L483">
        <f t="shared" si="45"/>
        <v>82.068564594655442</v>
      </c>
      <c r="M483">
        <f t="shared" si="46"/>
        <v>27.356188198218479</v>
      </c>
      <c r="N483">
        <f t="shared" si="47"/>
        <v>0.45593646997030796</v>
      </c>
    </row>
    <row r="484" spans="4:14" x14ac:dyDescent="0.25">
      <c r="D484">
        <v>437</v>
      </c>
      <c r="E484">
        <f t="shared" si="42"/>
        <v>82.112628124685131</v>
      </c>
      <c r="F484">
        <f t="shared" si="43"/>
        <v>27.370876041561711</v>
      </c>
      <c r="G484">
        <f t="shared" si="44"/>
        <v>0.45618126735936187</v>
      </c>
      <c r="K484">
        <v>437</v>
      </c>
      <c r="L484">
        <f t="shared" si="45"/>
        <v>82.112628124685131</v>
      </c>
      <c r="M484">
        <f t="shared" si="46"/>
        <v>27.370876041561711</v>
      </c>
      <c r="N484">
        <f t="shared" si="47"/>
        <v>0.45618126735936187</v>
      </c>
    </row>
    <row r="485" spans="4:14" x14ac:dyDescent="0.25">
      <c r="D485">
        <v>438</v>
      </c>
      <c r="E485">
        <f t="shared" si="42"/>
        <v>82.156446857325776</v>
      </c>
      <c r="F485">
        <f t="shared" si="43"/>
        <v>27.385482285775257</v>
      </c>
      <c r="G485">
        <f t="shared" si="44"/>
        <v>0.45642470476292096</v>
      </c>
      <c r="K485">
        <v>438</v>
      </c>
      <c r="L485">
        <f t="shared" si="45"/>
        <v>82.156446857325776</v>
      </c>
      <c r="M485">
        <f t="shared" si="46"/>
        <v>27.385482285775257</v>
      </c>
      <c r="N485">
        <f t="shared" si="47"/>
        <v>0.45642470476292096</v>
      </c>
    </row>
    <row r="486" spans="4:14" x14ac:dyDescent="0.25">
      <c r="D486">
        <v>439</v>
      </c>
      <c r="E486">
        <f t="shared" si="42"/>
        <v>82.200022152562852</v>
      </c>
      <c r="F486">
        <f t="shared" si="43"/>
        <v>27.400007384187617</v>
      </c>
      <c r="G486">
        <f t="shared" si="44"/>
        <v>0.4566667897364603</v>
      </c>
      <c r="K486">
        <v>439</v>
      </c>
      <c r="L486">
        <f t="shared" si="45"/>
        <v>82.200022152562852</v>
      </c>
      <c r="M486">
        <f t="shared" si="46"/>
        <v>27.400007384187617</v>
      </c>
      <c r="N486">
        <f t="shared" si="47"/>
        <v>0.4566667897364603</v>
      </c>
    </row>
    <row r="487" spans="4:14" x14ac:dyDescent="0.25">
      <c r="D487">
        <v>440</v>
      </c>
      <c r="E487">
        <f t="shared" si="42"/>
        <v>82.243355362826392</v>
      </c>
      <c r="F487">
        <f t="shared" si="43"/>
        <v>27.414451787608797</v>
      </c>
      <c r="G487">
        <f t="shared" si="44"/>
        <v>0.45690752979347993</v>
      </c>
      <c r="K487">
        <v>440</v>
      </c>
      <c r="L487">
        <f t="shared" si="45"/>
        <v>82.243355362826392</v>
      </c>
      <c r="M487">
        <f t="shared" si="46"/>
        <v>27.414451787608797</v>
      </c>
      <c r="N487">
        <f t="shared" si="47"/>
        <v>0.45690752979347993</v>
      </c>
    </row>
    <row r="488" spans="4:14" x14ac:dyDescent="0.25">
      <c r="D488">
        <v>441</v>
      </c>
      <c r="E488">
        <f t="shared" si="42"/>
        <v>82.286447833032909</v>
      </c>
      <c r="F488">
        <f t="shared" si="43"/>
        <v>27.428815944344304</v>
      </c>
      <c r="G488">
        <f t="shared" si="44"/>
        <v>0.45714693240573839</v>
      </c>
      <c r="K488">
        <v>441</v>
      </c>
      <c r="L488">
        <f t="shared" si="45"/>
        <v>82.286447833032909</v>
      </c>
      <c r="M488">
        <f t="shared" si="46"/>
        <v>27.428815944344304</v>
      </c>
      <c r="N488">
        <f t="shared" si="47"/>
        <v>0.45714693240573839</v>
      </c>
    </row>
    <row r="489" spans="4:14" x14ac:dyDescent="0.25">
      <c r="D489">
        <v>442</v>
      </c>
      <c r="E489">
        <f t="shared" si="42"/>
        <v>82.329300900627175</v>
      </c>
      <c r="F489">
        <f t="shared" si="43"/>
        <v>27.443100300209057</v>
      </c>
      <c r="G489">
        <f t="shared" si="44"/>
        <v>0.45738500500348428</v>
      </c>
      <c r="K489">
        <v>442</v>
      </c>
      <c r="L489">
        <f t="shared" si="45"/>
        <v>82.329300900627175</v>
      </c>
      <c r="M489">
        <f t="shared" si="46"/>
        <v>27.443100300209057</v>
      </c>
      <c r="N489">
        <f t="shared" si="47"/>
        <v>0.45738500500348428</v>
      </c>
    </row>
    <row r="490" spans="4:14" x14ac:dyDescent="0.25">
      <c r="D490">
        <v>443</v>
      </c>
      <c r="E490">
        <f t="shared" si="42"/>
        <v>82.371915895623687</v>
      </c>
      <c r="F490">
        <f t="shared" si="43"/>
        <v>27.457305298541229</v>
      </c>
      <c r="G490">
        <f t="shared" si="44"/>
        <v>0.45762175497568713</v>
      </c>
      <c r="K490">
        <v>443</v>
      </c>
      <c r="L490">
        <f t="shared" si="45"/>
        <v>82.371915895623687</v>
      </c>
      <c r="M490">
        <f t="shared" si="46"/>
        <v>27.457305298541229</v>
      </c>
      <c r="N490">
        <f t="shared" si="47"/>
        <v>0.45762175497568713</v>
      </c>
    </row>
    <row r="491" spans="4:14" x14ac:dyDescent="0.25">
      <c r="D491">
        <v>444</v>
      </c>
      <c r="E491">
        <f t="shared" si="42"/>
        <v>82.414294140647996</v>
      </c>
      <c r="F491">
        <f t="shared" si="43"/>
        <v>27.471431380216</v>
      </c>
      <c r="G491">
        <f t="shared" si="44"/>
        <v>0.45785718967026667</v>
      </c>
      <c r="K491">
        <v>444</v>
      </c>
      <c r="L491">
        <f t="shared" si="45"/>
        <v>82.414294140647996</v>
      </c>
      <c r="M491">
        <f t="shared" si="46"/>
        <v>27.471431380216</v>
      </c>
      <c r="N491">
        <f t="shared" si="47"/>
        <v>0.45785718967026667</v>
      </c>
    </row>
    <row r="492" spans="4:14" x14ac:dyDescent="0.25">
      <c r="D492">
        <v>445</v>
      </c>
      <c r="E492">
        <f t="shared" si="42"/>
        <v>82.456436950977732</v>
      </c>
      <c r="F492">
        <f t="shared" si="43"/>
        <v>27.485478983659245</v>
      </c>
      <c r="G492">
        <f t="shared" si="44"/>
        <v>0.45809131639432077</v>
      </c>
      <c r="K492">
        <v>445</v>
      </c>
      <c r="L492">
        <f t="shared" si="45"/>
        <v>82.456436950977732</v>
      </c>
      <c r="M492">
        <f t="shared" si="46"/>
        <v>27.485478983659245</v>
      </c>
      <c r="N492">
        <f t="shared" si="47"/>
        <v>0.45809131639432077</v>
      </c>
    </row>
    <row r="493" spans="4:14" x14ac:dyDescent="0.25">
      <c r="D493">
        <v>446</v>
      </c>
      <c r="E493">
        <f t="shared" si="42"/>
        <v>82.498345634583416</v>
      </c>
      <c r="F493">
        <f t="shared" si="43"/>
        <v>27.499448544861139</v>
      </c>
      <c r="G493">
        <f t="shared" si="44"/>
        <v>0.45832414241435232</v>
      </c>
      <c r="K493">
        <v>446</v>
      </c>
      <c r="L493">
        <f t="shared" si="45"/>
        <v>82.498345634583416</v>
      </c>
      <c r="M493">
        <f t="shared" si="46"/>
        <v>27.499448544861139</v>
      </c>
      <c r="N493">
        <f t="shared" si="47"/>
        <v>0.45832414241435232</v>
      </c>
    </row>
    <row r="494" spans="4:14" x14ac:dyDescent="0.25">
      <c r="D494">
        <v>447</v>
      </c>
      <c r="E494">
        <f t="shared" si="42"/>
        <v>82.54002149216906</v>
      </c>
      <c r="F494">
        <f t="shared" si="43"/>
        <v>27.513340497389688</v>
      </c>
      <c r="G494">
        <f t="shared" si="44"/>
        <v>0.4585556749564948</v>
      </c>
      <c r="K494">
        <v>447</v>
      </c>
      <c r="L494">
        <f t="shared" si="45"/>
        <v>82.54002149216906</v>
      </c>
      <c r="M494">
        <f t="shared" si="46"/>
        <v>27.513340497389688</v>
      </c>
      <c r="N494">
        <f t="shared" si="47"/>
        <v>0.4585556749564948</v>
      </c>
    </row>
    <row r="495" spans="4:14" x14ac:dyDescent="0.25">
      <c r="D495">
        <v>448</v>
      </c>
      <c r="E495">
        <f t="shared" si="42"/>
        <v>82.58146581721256</v>
      </c>
      <c r="F495">
        <f t="shared" si="43"/>
        <v>27.527155272404187</v>
      </c>
      <c r="G495">
        <f t="shared" si="44"/>
        <v>0.45878592120673645</v>
      </c>
      <c r="K495">
        <v>448</v>
      </c>
      <c r="L495">
        <f t="shared" si="45"/>
        <v>82.58146581721256</v>
      </c>
      <c r="M495">
        <f t="shared" si="46"/>
        <v>27.527155272404187</v>
      </c>
      <c r="N495">
        <f t="shared" si="47"/>
        <v>0.45878592120673645</v>
      </c>
    </row>
    <row r="496" spans="4:14" x14ac:dyDescent="0.25">
      <c r="D496">
        <v>449</v>
      </c>
      <c r="E496">
        <f t="shared" si="42"/>
        <v>82.62267989600582</v>
      </c>
      <c r="F496">
        <f t="shared" si="43"/>
        <v>27.540893298668607</v>
      </c>
      <c r="G496">
        <f t="shared" si="44"/>
        <v>0.45901488831114345</v>
      </c>
      <c r="K496">
        <v>449</v>
      </c>
      <c r="L496">
        <f t="shared" si="45"/>
        <v>82.62267989600582</v>
      </c>
      <c r="M496">
        <f t="shared" si="46"/>
        <v>27.540893298668607</v>
      </c>
      <c r="N496">
        <f t="shared" si="47"/>
        <v>0.45901488831114345</v>
      </c>
    </row>
    <row r="497" spans="4:14" x14ac:dyDescent="0.25">
      <c r="D497">
        <v>450</v>
      </c>
      <c r="E497">
        <f t="shared" si="42"/>
        <v>82.663665007694675</v>
      </c>
      <c r="F497">
        <f t="shared" si="43"/>
        <v>27.554555002564893</v>
      </c>
      <c r="G497">
        <f t="shared" si="44"/>
        <v>0.45924258337608154</v>
      </c>
      <c r="K497">
        <v>450</v>
      </c>
      <c r="L497">
        <f t="shared" si="45"/>
        <v>82.663665007694675</v>
      </c>
      <c r="M497">
        <f t="shared" si="46"/>
        <v>27.554555002564893</v>
      </c>
      <c r="N497">
        <f t="shared" si="47"/>
        <v>0.45924258337608154</v>
      </c>
    </row>
    <row r="498" spans="4:14" x14ac:dyDescent="0.25">
      <c r="D498">
        <v>451</v>
      </c>
      <c r="E498">
        <f t="shared" si="42"/>
        <v>82.704422424318594</v>
      </c>
      <c r="F498">
        <f t="shared" si="43"/>
        <v>27.568140808106197</v>
      </c>
      <c r="G498">
        <f t="shared" si="44"/>
        <v>0.4594690134684366</v>
      </c>
      <c r="K498">
        <v>451</v>
      </c>
      <c r="L498">
        <f t="shared" si="45"/>
        <v>82.704422424318594</v>
      </c>
      <c r="M498">
        <f t="shared" si="46"/>
        <v>27.568140808106197</v>
      </c>
      <c r="N498">
        <f t="shared" si="47"/>
        <v>0.4594690134684366</v>
      </c>
    </row>
    <row r="499" spans="4:14" x14ac:dyDescent="0.25">
      <c r="D499">
        <v>452</v>
      </c>
      <c r="E499">
        <f t="shared" si="42"/>
        <v>82.744953410850158</v>
      </c>
      <c r="F499">
        <f t="shared" si="43"/>
        <v>27.581651136950054</v>
      </c>
      <c r="G499">
        <f t="shared" si="44"/>
        <v>0.45969418561583425</v>
      </c>
      <c r="K499">
        <v>452</v>
      </c>
      <c r="L499">
        <f t="shared" si="45"/>
        <v>82.744953410850158</v>
      </c>
      <c r="M499">
        <f t="shared" si="46"/>
        <v>27.581651136950054</v>
      </c>
      <c r="N499">
        <f t="shared" si="47"/>
        <v>0.45969418561583425</v>
      </c>
    </row>
    <row r="500" spans="4:14" x14ac:dyDescent="0.25">
      <c r="D500">
        <v>453</v>
      </c>
      <c r="E500">
        <f t="shared" si="42"/>
        <v>82.785259225234327</v>
      </c>
      <c r="F500">
        <f t="shared" si="43"/>
        <v>27.595086408411444</v>
      </c>
      <c r="G500">
        <f t="shared" si="44"/>
        <v>0.45991810680685741</v>
      </c>
      <c r="K500">
        <v>453</v>
      </c>
      <c r="L500">
        <f t="shared" si="45"/>
        <v>82.785259225234327</v>
      </c>
      <c r="M500">
        <f t="shared" si="46"/>
        <v>27.595086408411444</v>
      </c>
      <c r="N500">
        <f t="shared" si="47"/>
        <v>0.45991810680685741</v>
      </c>
    </row>
    <row r="501" spans="4:14" x14ac:dyDescent="0.25">
      <c r="D501">
        <v>454</v>
      </c>
      <c r="E501">
        <f t="shared" si="42"/>
        <v>82.825341118427474</v>
      </c>
      <c r="F501">
        <f t="shared" si="43"/>
        <v>27.608447039475823</v>
      </c>
      <c r="G501">
        <f t="shared" si="44"/>
        <v>0.46014078399126374</v>
      </c>
      <c r="K501">
        <v>454</v>
      </c>
      <c r="L501">
        <f t="shared" si="45"/>
        <v>82.825341118427474</v>
      </c>
      <c r="M501">
        <f t="shared" si="46"/>
        <v>27.608447039475823</v>
      </c>
      <c r="N501">
        <f t="shared" si="47"/>
        <v>0.46014078399126374</v>
      </c>
    </row>
    <row r="502" spans="4:14" x14ac:dyDescent="0.25">
      <c r="D502">
        <v>455</v>
      </c>
      <c r="E502">
        <f t="shared" si="42"/>
        <v>82.86520033443621</v>
      </c>
      <c r="F502">
        <f t="shared" si="43"/>
        <v>27.621733444812069</v>
      </c>
      <c r="G502">
        <f t="shared" si="44"/>
        <v>0.46036222408020117</v>
      </c>
      <c r="K502">
        <v>455</v>
      </c>
      <c r="L502">
        <f t="shared" si="45"/>
        <v>82.86520033443621</v>
      </c>
      <c r="M502">
        <f t="shared" si="46"/>
        <v>27.621733444812069</v>
      </c>
      <c r="N502">
        <f t="shared" si="47"/>
        <v>0.46036222408020117</v>
      </c>
    </row>
    <row r="503" spans="4:14" x14ac:dyDescent="0.25">
      <c r="D503">
        <v>456</v>
      </c>
      <c r="E503">
        <f t="shared" si="42"/>
        <v>82.90483811035601</v>
      </c>
      <c r="F503">
        <f t="shared" si="43"/>
        <v>27.634946036785337</v>
      </c>
      <c r="G503">
        <f t="shared" si="44"/>
        <v>0.46058243394642229</v>
      </c>
      <c r="K503">
        <v>456</v>
      </c>
      <c r="L503">
        <f t="shared" si="45"/>
        <v>82.90483811035601</v>
      </c>
      <c r="M503">
        <f t="shared" si="46"/>
        <v>27.634946036785337</v>
      </c>
      <c r="N503">
        <f t="shared" si="47"/>
        <v>0.46058243394642229</v>
      </c>
    </row>
    <row r="504" spans="4:14" x14ac:dyDescent="0.25">
      <c r="D504">
        <v>457</v>
      </c>
      <c r="E504">
        <f t="shared" si="42"/>
        <v>82.944255676409583</v>
      </c>
      <c r="F504">
        <f t="shared" si="43"/>
        <v>27.64808522546986</v>
      </c>
      <c r="G504">
        <f t="shared" si="44"/>
        <v>0.46080142042449768</v>
      </c>
      <c r="K504">
        <v>457</v>
      </c>
      <c r="L504">
        <f t="shared" si="45"/>
        <v>82.944255676409583</v>
      </c>
      <c r="M504">
        <f t="shared" si="46"/>
        <v>27.64808522546986</v>
      </c>
      <c r="N504">
        <f t="shared" si="47"/>
        <v>0.46080142042449768</v>
      </c>
    </row>
    <row r="505" spans="4:14" x14ac:dyDescent="0.25">
      <c r="D505">
        <v>458</v>
      </c>
      <c r="E505">
        <f t="shared" si="42"/>
        <v>82.98345425598508</v>
      </c>
      <c r="F505">
        <f t="shared" si="43"/>
        <v>27.661151418661692</v>
      </c>
      <c r="G505">
        <f t="shared" si="44"/>
        <v>0.46101919031102817</v>
      </c>
      <c r="K505">
        <v>458</v>
      </c>
      <c r="L505">
        <f t="shared" si="45"/>
        <v>82.98345425598508</v>
      </c>
      <c r="M505">
        <f t="shared" si="46"/>
        <v>27.661151418661692</v>
      </c>
      <c r="N505">
        <f t="shared" si="47"/>
        <v>0.46101919031102817</v>
      </c>
    </row>
    <row r="506" spans="4:14" x14ac:dyDescent="0.25">
      <c r="D506">
        <v>459</v>
      </c>
      <c r="E506">
        <f t="shared" si="42"/>
        <v>83.022435065674046</v>
      </c>
      <c r="F506">
        <f t="shared" si="43"/>
        <v>27.674145021891349</v>
      </c>
      <c r="G506">
        <f t="shared" si="44"/>
        <v>0.46123575036485581</v>
      </c>
      <c r="K506">
        <v>459</v>
      </c>
      <c r="L506">
        <f t="shared" si="45"/>
        <v>83.022435065674046</v>
      </c>
      <c r="M506">
        <f t="shared" si="46"/>
        <v>27.674145021891349</v>
      </c>
      <c r="N506">
        <f t="shared" si="47"/>
        <v>0.46123575036485581</v>
      </c>
    </row>
    <row r="507" spans="4:14" x14ac:dyDescent="0.25">
      <c r="D507">
        <v>460</v>
      </c>
      <c r="E507">
        <f t="shared" si="42"/>
        <v>83.061199315309196</v>
      </c>
      <c r="F507">
        <f t="shared" si="43"/>
        <v>27.6870664384364</v>
      </c>
      <c r="G507">
        <f t="shared" si="44"/>
        <v>0.46145110730727334</v>
      </c>
      <c r="K507">
        <v>460</v>
      </c>
      <c r="L507">
        <f t="shared" si="45"/>
        <v>83.061199315309196</v>
      </c>
      <c r="M507">
        <f t="shared" si="46"/>
        <v>27.6870664384364</v>
      </c>
      <c r="N507">
        <f t="shared" si="47"/>
        <v>0.46145110730727334</v>
      </c>
    </row>
    <row r="508" spans="4:14" x14ac:dyDescent="0.25">
      <c r="D508">
        <v>461</v>
      </c>
      <c r="E508">
        <f t="shared" si="42"/>
        <v>83.099748208001927</v>
      </c>
      <c r="F508">
        <f t="shared" si="43"/>
        <v>27.699916069333977</v>
      </c>
      <c r="G508">
        <f t="shared" si="44"/>
        <v>0.46166526782223294</v>
      </c>
      <c r="K508">
        <v>461</v>
      </c>
      <c r="L508">
        <f t="shared" si="45"/>
        <v>83.099748208001927</v>
      </c>
      <c r="M508">
        <f t="shared" si="46"/>
        <v>27.699916069333977</v>
      </c>
      <c r="N508">
        <f t="shared" si="47"/>
        <v>0.46166526782223294</v>
      </c>
    </row>
    <row r="509" spans="4:14" x14ac:dyDescent="0.25">
      <c r="D509">
        <v>462</v>
      </c>
      <c r="E509">
        <f t="shared" si="42"/>
        <v>83.1380829401797</v>
      </c>
      <c r="F509">
        <f t="shared" si="43"/>
        <v>27.712694313393232</v>
      </c>
      <c r="G509">
        <f t="shared" si="44"/>
        <v>0.46187823855655386</v>
      </c>
      <c r="K509">
        <v>462</v>
      </c>
      <c r="L509">
        <f t="shared" si="45"/>
        <v>83.1380829401797</v>
      </c>
      <c r="M509">
        <f t="shared" si="46"/>
        <v>27.712694313393232</v>
      </c>
      <c r="N509">
        <f t="shared" si="47"/>
        <v>0.46187823855655386</v>
      </c>
    </row>
    <row r="510" spans="4:14" x14ac:dyDescent="0.25">
      <c r="D510">
        <v>463</v>
      </c>
      <c r="E510">
        <f t="shared" si="42"/>
        <v>83.176204701623149</v>
      </c>
      <c r="F510">
        <f t="shared" si="43"/>
        <v>27.725401567207715</v>
      </c>
      <c r="G510">
        <f t="shared" si="44"/>
        <v>0.46209002612012856</v>
      </c>
      <c r="K510">
        <v>463</v>
      </c>
      <c r="L510">
        <f t="shared" si="45"/>
        <v>83.176204701623149</v>
      </c>
      <c r="M510">
        <f t="shared" si="46"/>
        <v>27.725401567207715</v>
      </c>
      <c r="N510">
        <f t="shared" si="47"/>
        <v>0.46209002612012856</v>
      </c>
    </row>
    <row r="511" spans="4:14" x14ac:dyDescent="0.25">
      <c r="D511">
        <v>464</v>
      </c>
      <c r="E511">
        <f t="shared" si="42"/>
        <v>83.214114675503026</v>
      </c>
      <c r="F511">
        <f t="shared" si="43"/>
        <v>27.738038225167674</v>
      </c>
      <c r="G511">
        <f t="shared" si="44"/>
        <v>0.4623006370861279</v>
      </c>
      <c r="K511">
        <v>464</v>
      </c>
      <c r="L511">
        <f t="shared" si="45"/>
        <v>83.214114675503026</v>
      </c>
      <c r="M511">
        <f t="shared" si="46"/>
        <v>27.738038225167674</v>
      </c>
      <c r="N511">
        <f t="shared" si="47"/>
        <v>0.4623006370861279</v>
      </c>
    </row>
    <row r="512" spans="4:14" x14ac:dyDescent="0.25">
      <c r="D512">
        <v>465</v>
      </c>
      <c r="E512">
        <f t="shared" si="42"/>
        <v>83.251814038416896</v>
      </c>
      <c r="F512">
        <f t="shared" si="43"/>
        <v>27.7506046794723</v>
      </c>
      <c r="G512">
        <f t="shared" si="44"/>
        <v>0.46251007799120497</v>
      </c>
      <c r="K512">
        <v>465</v>
      </c>
      <c r="L512">
        <f t="shared" si="45"/>
        <v>83.251814038416896</v>
      </c>
      <c r="M512">
        <f t="shared" si="46"/>
        <v>27.7506046794723</v>
      </c>
      <c r="N512">
        <f t="shared" si="47"/>
        <v>0.46251007799120497</v>
      </c>
    </row>
    <row r="513" spans="4:14" x14ac:dyDescent="0.25">
      <c r="D513">
        <v>466</v>
      </c>
      <c r="E513">
        <f t="shared" si="42"/>
        <v>83.289303960425684</v>
      </c>
      <c r="F513">
        <f t="shared" si="43"/>
        <v>27.763101320141896</v>
      </c>
      <c r="G513">
        <f t="shared" si="44"/>
        <v>0.46271835533569827</v>
      </c>
      <c r="K513">
        <v>466</v>
      </c>
      <c r="L513">
        <f t="shared" si="45"/>
        <v>83.289303960425684</v>
      </c>
      <c r="M513">
        <f t="shared" si="46"/>
        <v>27.763101320141896</v>
      </c>
      <c r="N513">
        <f t="shared" si="47"/>
        <v>0.46271835533569827</v>
      </c>
    </row>
    <row r="514" spans="4:14" x14ac:dyDescent="0.25">
      <c r="D514">
        <v>467</v>
      </c>
      <c r="E514">
        <f t="shared" si="42"/>
        <v>83.326585605089988</v>
      </c>
      <c r="F514">
        <f t="shared" si="43"/>
        <v>27.775528535029995</v>
      </c>
      <c r="G514">
        <f t="shared" si="44"/>
        <v>0.46292547558383323</v>
      </c>
      <c r="K514">
        <v>467</v>
      </c>
      <c r="L514">
        <f t="shared" si="45"/>
        <v>83.326585605089988</v>
      </c>
      <c r="M514">
        <f t="shared" si="46"/>
        <v>27.775528535029995</v>
      </c>
      <c r="N514">
        <f t="shared" si="47"/>
        <v>0.46292547558383323</v>
      </c>
    </row>
    <row r="515" spans="4:14" x14ac:dyDescent="0.25">
      <c r="D515">
        <v>468</v>
      </c>
      <c r="E515">
        <f t="shared" si="42"/>
        <v>83.363660129506158</v>
      </c>
      <c r="F515">
        <f t="shared" si="43"/>
        <v>27.787886709835387</v>
      </c>
      <c r="G515">
        <f t="shared" si="44"/>
        <v>0.46313144516392313</v>
      </c>
      <c r="K515">
        <v>468</v>
      </c>
      <c r="L515">
        <f t="shared" si="45"/>
        <v>83.363660129506158</v>
      </c>
      <c r="M515">
        <f t="shared" si="46"/>
        <v>27.787886709835387</v>
      </c>
      <c r="N515">
        <f t="shared" si="47"/>
        <v>0.46313144516392313</v>
      </c>
    </row>
    <row r="516" spans="4:14" x14ac:dyDescent="0.25">
      <c r="D516">
        <v>469</v>
      </c>
      <c r="E516">
        <f t="shared" si="42"/>
        <v>83.400528684342234</v>
      </c>
      <c r="F516">
        <f t="shared" si="43"/>
        <v>27.800176228114079</v>
      </c>
      <c r="G516">
        <f t="shared" si="44"/>
        <v>0.46333627046856796</v>
      </c>
      <c r="K516">
        <v>469</v>
      </c>
      <c r="L516">
        <f t="shared" si="45"/>
        <v>83.400528684342234</v>
      </c>
      <c r="M516">
        <f t="shared" si="46"/>
        <v>27.800176228114079</v>
      </c>
      <c r="N516">
        <f t="shared" si="47"/>
        <v>0.46333627046856796</v>
      </c>
    </row>
    <row r="517" spans="4:14" x14ac:dyDescent="0.25">
      <c r="D517">
        <v>470</v>
      </c>
      <c r="E517">
        <f t="shared" si="42"/>
        <v>83.43719241387366</v>
      </c>
      <c r="F517">
        <f t="shared" si="43"/>
        <v>27.81239747129122</v>
      </c>
      <c r="G517">
        <f t="shared" si="44"/>
        <v>0.46353995785485363</v>
      </c>
      <c r="K517">
        <v>470</v>
      </c>
      <c r="L517">
        <f t="shared" si="45"/>
        <v>83.43719241387366</v>
      </c>
      <c r="M517">
        <f t="shared" si="46"/>
        <v>27.81239747129122</v>
      </c>
      <c r="N517">
        <f t="shared" si="47"/>
        <v>0.46353995785485363</v>
      </c>
    </row>
    <row r="518" spans="4:14" x14ac:dyDescent="0.25">
      <c r="D518">
        <v>471</v>
      </c>
      <c r="E518">
        <f t="shared" si="42"/>
        <v>83.473652456018812</v>
      </c>
      <c r="F518">
        <f t="shared" si="43"/>
        <v>27.824550818672936</v>
      </c>
      <c r="G518">
        <f t="shared" si="44"/>
        <v>0.46374251364454894</v>
      </c>
      <c r="K518">
        <v>471</v>
      </c>
      <c r="L518">
        <f t="shared" si="45"/>
        <v>83.473652456018812</v>
      </c>
      <c r="M518">
        <f t="shared" si="46"/>
        <v>27.824550818672936</v>
      </c>
      <c r="N518">
        <f t="shared" si="47"/>
        <v>0.46374251364454894</v>
      </c>
    </row>
    <row r="519" spans="4:14" x14ac:dyDescent="0.25">
      <c r="D519">
        <v>472</v>
      </c>
      <c r="E519">
        <f t="shared" si="42"/>
        <v>83.509909942374264</v>
      </c>
      <c r="F519">
        <f t="shared" si="43"/>
        <v>27.836636647458089</v>
      </c>
      <c r="G519">
        <f t="shared" si="44"/>
        <v>0.46394394412430146</v>
      </c>
      <c r="K519">
        <v>472</v>
      </c>
      <c r="L519">
        <f t="shared" si="45"/>
        <v>83.509909942374264</v>
      </c>
      <c r="M519">
        <f t="shared" si="46"/>
        <v>27.836636647458089</v>
      </c>
      <c r="N519">
        <f t="shared" si="47"/>
        <v>0.46394394412430146</v>
      </c>
    </row>
    <row r="520" spans="4:14" x14ac:dyDescent="0.25">
      <c r="D520">
        <v>473</v>
      </c>
      <c r="E520">
        <f t="shared" si="42"/>
        <v>83.545965998249969</v>
      </c>
      <c r="F520">
        <f t="shared" si="43"/>
        <v>27.848655332749988</v>
      </c>
      <c r="G520">
        <f t="shared" si="44"/>
        <v>0.46414425554583311</v>
      </c>
      <c r="K520">
        <v>473</v>
      </c>
      <c r="L520">
        <f t="shared" si="45"/>
        <v>83.545965998249969</v>
      </c>
      <c r="M520">
        <f t="shared" si="46"/>
        <v>27.848655332749988</v>
      </c>
      <c r="N520">
        <f t="shared" si="47"/>
        <v>0.46414425554583311</v>
      </c>
    </row>
    <row r="521" spans="4:14" x14ac:dyDescent="0.25">
      <c r="D521">
        <v>474</v>
      </c>
      <c r="E521">
        <f t="shared" si="42"/>
        <v>83.581821742704136</v>
      </c>
      <c r="F521">
        <f t="shared" si="43"/>
        <v>27.860607247568044</v>
      </c>
      <c r="G521">
        <f t="shared" si="44"/>
        <v>0.46434345412613404</v>
      </c>
      <c r="K521">
        <v>474</v>
      </c>
      <c r="L521">
        <f t="shared" si="45"/>
        <v>83.581821742704136</v>
      </c>
      <c r="M521">
        <f t="shared" si="46"/>
        <v>27.860607247568044</v>
      </c>
      <c r="N521">
        <f t="shared" si="47"/>
        <v>0.46434345412613404</v>
      </c>
    </row>
    <row r="522" spans="4:14" x14ac:dyDescent="0.25">
      <c r="D522">
        <v>475</v>
      </c>
      <c r="E522">
        <f t="shared" si="42"/>
        <v>83.617478288577999</v>
      </c>
      <c r="F522">
        <f t="shared" si="43"/>
        <v>27.872492762859334</v>
      </c>
      <c r="G522">
        <f t="shared" si="44"/>
        <v>0.46454154604765557</v>
      </c>
      <c r="K522">
        <v>475</v>
      </c>
      <c r="L522">
        <f t="shared" si="45"/>
        <v>83.617478288577999</v>
      </c>
      <c r="M522">
        <f t="shared" si="46"/>
        <v>27.872492762859334</v>
      </c>
      <c r="N522">
        <f t="shared" si="47"/>
        <v>0.46454154604765557</v>
      </c>
    </row>
    <row r="523" spans="4:14" x14ac:dyDescent="0.25">
      <c r="D523">
        <v>476</v>
      </c>
      <c r="E523">
        <f t="shared" si="42"/>
        <v>83.652936742530343</v>
      </c>
      <c r="F523">
        <f t="shared" si="43"/>
        <v>27.884312247510113</v>
      </c>
      <c r="G523">
        <f t="shared" si="44"/>
        <v>0.46473853745850185</v>
      </c>
      <c r="K523">
        <v>476</v>
      </c>
      <c r="L523">
        <f t="shared" si="45"/>
        <v>83.652936742530343</v>
      </c>
      <c r="M523">
        <f t="shared" si="46"/>
        <v>27.884312247510113</v>
      </c>
      <c r="N523">
        <f t="shared" si="47"/>
        <v>0.46473853745850185</v>
      </c>
    </row>
    <row r="524" spans="4:14" x14ac:dyDescent="0.25">
      <c r="D524">
        <v>477</v>
      </c>
      <c r="E524">
        <f t="shared" si="42"/>
        <v>83.688198205071842</v>
      </c>
      <c r="F524">
        <f t="shared" si="43"/>
        <v>27.896066068357282</v>
      </c>
      <c r="G524">
        <f t="shared" si="44"/>
        <v>0.46493443447262134</v>
      </c>
      <c r="K524">
        <v>477</v>
      </c>
      <c r="L524">
        <f t="shared" si="45"/>
        <v>83.688198205071842</v>
      </c>
      <c r="M524">
        <f t="shared" si="46"/>
        <v>27.896066068357282</v>
      </c>
      <c r="N524">
        <f t="shared" si="47"/>
        <v>0.46493443447262134</v>
      </c>
    </row>
    <row r="525" spans="4:14" x14ac:dyDescent="0.25">
      <c r="D525">
        <v>478</v>
      </c>
      <c r="E525">
        <f t="shared" si="42"/>
        <v>83.723263770599218</v>
      </c>
      <c r="F525">
        <f t="shared" si="43"/>
        <v>27.90775459019974</v>
      </c>
      <c r="G525">
        <f t="shared" si="44"/>
        <v>0.46512924316999565</v>
      </c>
      <c r="K525">
        <v>478</v>
      </c>
      <c r="L525">
        <f t="shared" si="45"/>
        <v>83.723263770599218</v>
      </c>
      <c r="M525">
        <f t="shared" si="46"/>
        <v>27.90775459019974</v>
      </c>
      <c r="N525">
        <f t="shared" si="47"/>
        <v>0.46512924316999565</v>
      </c>
    </row>
    <row r="526" spans="4:14" x14ac:dyDescent="0.25">
      <c r="D526">
        <v>479</v>
      </c>
      <c r="E526">
        <f t="shared" si="42"/>
        <v>83.75813452742922</v>
      </c>
      <c r="F526">
        <f t="shared" si="43"/>
        <v>27.91937817580974</v>
      </c>
      <c r="G526">
        <f t="shared" si="44"/>
        <v>0.46532296959682901</v>
      </c>
      <c r="K526">
        <v>479</v>
      </c>
      <c r="L526">
        <f t="shared" si="45"/>
        <v>83.75813452742922</v>
      </c>
      <c r="M526">
        <f t="shared" si="46"/>
        <v>27.91937817580974</v>
      </c>
      <c r="N526">
        <f t="shared" si="47"/>
        <v>0.46532296959682901</v>
      </c>
    </row>
    <row r="527" spans="4:14" x14ac:dyDescent="0.25">
      <c r="D527">
        <v>480</v>
      </c>
      <c r="E527">
        <f t="shared" si="42"/>
        <v>83.792811557832394</v>
      </c>
      <c r="F527">
        <f t="shared" si="43"/>
        <v>27.930937185944131</v>
      </c>
      <c r="G527">
        <f t="shared" si="44"/>
        <v>0.46551561976573552</v>
      </c>
      <c r="K527">
        <v>480</v>
      </c>
      <c r="L527">
        <f t="shared" si="45"/>
        <v>83.792811557832394</v>
      </c>
      <c r="M527">
        <f t="shared" si="46"/>
        <v>27.930937185944131</v>
      </c>
      <c r="N527">
        <f t="shared" si="47"/>
        <v>0.46551561976573552</v>
      </c>
    </row>
    <row r="528" spans="4:14" x14ac:dyDescent="0.25">
      <c r="D528">
        <v>481</v>
      </c>
      <c r="E528">
        <f t="shared" si="42"/>
        <v>83.827295938066655</v>
      </c>
      <c r="F528">
        <f t="shared" si="43"/>
        <v>27.94243197935555</v>
      </c>
      <c r="G528">
        <f t="shared" si="44"/>
        <v>0.46570719965592583</v>
      </c>
      <c r="K528">
        <v>481</v>
      </c>
      <c r="L528">
        <f t="shared" si="45"/>
        <v>83.827295938066655</v>
      </c>
      <c r="M528">
        <f t="shared" si="46"/>
        <v>27.94243197935555</v>
      </c>
      <c r="N528">
        <f t="shared" si="47"/>
        <v>0.46570719965592583</v>
      </c>
    </row>
    <row r="529" spans="4:14" x14ac:dyDescent="0.25">
      <c r="D529">
        <v>482</v>
      </c>
      <c r="E529">
        <f t="shared" si="42"/>
        <v>83.861588738410731</v>
      </c>
      <c r="F529">
        <f t="shared" si="43"/>
        <v>27.953862912803576</v>
      </c>
      <c r="G529">
        <f t="shared" si="44"/>
        <v>0.4658977152133929</v>
      </c>
      <c r="K529">
        <v>482</v>
      </c>
      <c r="L529">
        <f t="shared" si="45"/>
        <v>83.861588738410731</v>
      </c>
      <c r="M529">
        <f t="shared" si="46"/>
        <v>27.953862912803576</v>
      </c>
      <c r="N529">
        <f t="shared" si="47"/>
        <v>0.4658977152133929</v>
      </c>
    </row>
    <row r="530" spans="4:14" x14ac:dyDescent="0.25">
      <c r="D530">
        <v>483</v>
      </c>
      <c r="E530">
        <f t="shared" si="42"/>
        <v>83.895691023197344</v>
      </c>
      <c r="F530">
        <f t="shared" si="43"/>
        <v>27.96523034106578</v>
      </c>
      <c r="G530">
        <f t="shared" si="44"/>
        <v>0.46608717235109631</v>
      </c>
      <c r="K530">
        <v>483</v>
      </c>
      <c r="L530">
        <f t="shared" si="45"/>
        <v>83.895691023197344</v>
      </c>
      <c r="M530">
        <f t="shared" si="46"/>
        <v>27.96523034106578</v>
      </c>
      <c r="N530">
        <f t="shared" si="47"/>
        <v>0.46608717235109631</v>
      </c>
    </row>
    <row r="531" spans="4:14" x14ac:dyDescent="0.25">
      <c r="D531">
        <v>484</v>
      </c>
      <c r="E531">
        <f t="shared" si="42"/>
        <v>83.929603850846249</v>
      </c>
      <c r="F531">
        <f t="shared" si="43"/>
        <v>27.976534616948751</v>
      </c>
      <c r="G531">
        <f t="shared" si="44"/>
        <v>0.46627557694914584</v>
      </c>
      <c r="K531">
        <v>484</v>
      </c>
      <c r="L531">
        <f t="shared" si="45"/>
        <v>83.929603850846249</v>
      </c>
      <c r="M531">
        <f t="shared" si="46"/>
        <v>27.976534616948751</v>
      </c>
      <c r="N531">
        <f t="shared" si="47"/>
        <v>0.46627557694914584</v>
      </c>
    </row>
    <row r="532" spans="4:14" x14ac:dyDescent="0.25">
      <c r="D532">
        <v>485</v>
      </c>
      <c r="E532">
        <f t="shared" si="42"/>
        <v>83.963328273897105</v>
      </c>
      <c r="F532">
        <f t="shared" si="43"/>
        <v>27.987776091299036</v>
      </c>
      <c r="G532">
        <f t="shared" si="44"/>
        <v>0.46646293485498391</v>
      </c>
      <c r="K532">
        <v>485</v>
      </c>
      <c r="L532">
        <f t="shared" si="45"/>
        <v>83.963328273897105</v>
      </c>
      <c r="M532">
        <f t="shared" si="46"/>
        <v>27.987776091299036</v>
      </c>
      <c r="N532">
        <f t="shared" si="47"/>
        <v>0.46646293485498391</v>
      </c>
    </row>
    <row r="533" spans="4:14" x14ac:dyDescent="0.25">
      <c r="D533">
        <v>486</v>
      </c>
      <c r="E533">
        <f t="shared" si="42"/>
        <v>83.996865339042117</v>
      </c>
      <c r="F533">
        <f t="shared" si="43"/>
        <v>27.998955113014038</v>
      </c>
      <c r="G533">
        <f t="shared" si="44"/>
        <v>0.46664925188356726</v>
      </c>
      <c r="K533">
        <v>486</v>
      </c>
      <c r="L533">
        <f t="shared" si="45"/>
        <v>83.996865339042117</v>
      </c>
      <c r="M533">
        <f t="shared" si="46"/>
        <v>27.998955113014038</v>
      </c>
      <c r="N533">
        <f t="shared" si="47"/>
        <v>0.46664925188356726</v>
      </c>
    </row>
    <row r="534" spans="4:14" x14ac:dyDescent="0.25">
      <c r="D534">
        <v>487</v>
      </c>
      <c r="E534">
        <f t="shared" si="42"/>
        <v>84.03021608715855</v>
      </c>
      <c r="F534">
        <f t="shared" si="43"/>
        <v>28.01007202905285</v>
      </c>
      <c r="G534">
        <f t="shared" si="44"/>
        <v>0.46683453381754747</v>
      </c>
      <c r="K534">
        <v>487</v>
      </c>
      <c r="L534">
        <f t="shared" si="45"/>
        <v>84.03021608715855</v>
      </c>
      <c r="M534">
        <f t="shared" si="46"/>
        <v>28.01007202905285</v>
      </c>
      <c r="N534">
        <f t="shared" si="47"/>
        <v>0.46683453381754747</v>
      </c>
    </row>
    <row r="535" spans="4:14" x14ac:dyDescent="0.25">
      <c r="D535">
        <v>488</v>
      </c>
      <c r="E535">
        <f t="shared" si="42"/>
        <v>84.063381553341003</v>
      </c>
      <c r="F535">
        <f t="shared" si="43"/>
        <v>28.021127184447</v>
      </c>
      <c r="G535">
        <f t="shared" si="44"/>
        <v>0.46701878640744998</v>
      </c>
      <c r="K535">
        <v>488</v>
      </c>
      <c r="L535">
        <f t="shared" si="45"/>
        <v>84.063381553341003</v>
      </c>
      <c r="M535">
        <f t="shared" si="46"/>
        <v>28.021127184447</v>
      </c>
      <c r="N535">
        <f t="shared" si="47"/>
        <v>0.46701878640744998</v>
      </c>
    </row>
    <row r="536" spans="4:14" x14ac:dyDescent="0.25">
      <c r="D536">
        <v>489</v>
      </c>
      <c r="E536">
        <f t="shared" si="42"/>
        <v>84.096362766933552</v>
      </c>
      <c r="F536">
        <f t="shared" si="43"/>
        <v>28.032120922311183</v>
      </c>
      <c r="G536">
        <f t="shared" si="44"/>
        <v>0.46720201537185302</v>
      </c>
      <c r="K536">
        <v>489</v>
      </c>
      <c r="L536">
        <f t="shared" si="45"/>
        <v>84.096362766933552</v>
      </c>
      <c r="M536">
        <f t="shared" si="46"/>
        <v>28.032120922311183</v>
      </c>
      <c r="N536">
        <f t="shared" si="47"/>
        <v>0.46720201537185302</v>
      </c>
    </row>
    <row r="537" spans="4:14" x14ac:dyDescent="0.25">
      <c r="D537">
        <v>490</v>
      </c>
      <c r="E537">
        <f t="shared" si="42"/>
        <v>84.129160751561699</v>
      </c>
      <c r="F537">
        <f t="shared" si="43"/>
        <v>28.043053583853901</v>
      </c>
      <c r="G537">
        <f t="shared" si="44"/>
        <v>0.46738422639756499</v>
      </c>
      <c r="K537">
        <v>490</v>
      </c>
      <c r="L537">
        <f t="shared" si="45"/>
        <v>84.129160751561699</v>
      </c>
      <c r="M537">
        <f t="shared" si="46"/>
        <v>28.043053583853901</v>
      </c>
      <c r="N537">
        <f t="shared" si="47"/>
        <v>0.46738422639756499</v>
      </c>
    </row>
    <row r="538" spans="4:14" x14ac:dyDescent="0.25">
      <c r="D538">
        <v>491</v>
      </c>
      <c r="E538">
        <f t="shared" si="42"/>
        <v>84.161776525164129</v>
      </c>
      <c r="F538">
        <f t="shared" si="43"/>
        <v>28.053925508388044</v>
      </c>
      <c r="G538">
        <f t="shared" si="44"/>
        <v>0.46756542513980071</v>
      </c>
      <c r="K538">
        <v>491</v>
      </c>
      <c r="L538">
        <f t="shared" si="45"/>
        <v>84.161776525164129</v>
      </c>
      <c r="M538">
        <f t="shared" si="46"/>
        <v>28.053925508388044</v>
      </c>
      <c r="N538">
        <f t="shared" si="47"/>
        <v>0.46756542513980071</v>
      </c>
    </row>
    <row r="539" spans="4:14" x14ac:dyDescent="0.25">
      <c r="D539">
        <v>492</v>
      </c>
      <c r="E539">
        <f t="shared" si="42"/>
        <v>84.194211100024333</v>
      </c>
      <c r="F539">
        <f t="shared" si="43"/>
        <v>28.064737033341444</v>
      </c>
      <c r="G539">
        <f t="shared" si="44"/>
        <v>0.46774561722235741</v>
      </c>
      <c r="K539">
        <v>492</v>
      </c>
      <c r="L539">
        <f t="shared" si="45"/>
        <v>84.194211100024333</v>
      </c>
      <c r="M539">
        <f t="shared" si="46"/>
        <v>28.064737033341444</v>
      </c>
      <c r="N539">
        <f t="shared" si="47"/>
        <v>0.46774561722235741</v>
      </c>
    </row>
    <row r="540" spans="4:14" x14ac:dyDescent="0.25">
      <c r="D540">
        <v>493</v>
      </c>
      <c r="E540">
        <f t="shared" ref="E540:E603" si="48">E539+E$4-G539</f>
        <v>84.22646548280197</v>
      </c>
      <c r="F540">
        <f t="shared" ref="F540:F603" si="49">E540/E$3</f>
        <v>28.075488494267322</v>
      </c>
      <c r="G540">
        <f t="shared" ref="G540:G603" si="50">E$5/60*F540</f>
        <v>0.4679248082377887</v>
      </c>
      <c r="K540">
        <v>493</v>
      </c>
      <c r="L540">
        <f t="shared" ref="L540:L603" si="51">L539+L$4-N539</f>
        <v>84.22646548280197</v>
      </c>
      <c r="M540">
        <f t="shared" ref="M540:M603" si="52">L540/L$3</f>
        <v>28.075488494267322</v>
      </c>
      <c r="N540">
        <f t="shared" ref="N540:N603" si="53">L$5/60*M540</f>
        <v>0.4679248082377887</v>
      </c>
    </row>
    <row r="541" spans="4:14" x14ac:dyDescent="0.25">
      <c r="D541">
        <v>494</v>
      </c>
      <c r="E541">
        <f t="shared" si="48"/>
        <v>84.258540674564188</v>
      </c>
      <c r="F541">
        <f t="shared" si="49"/>
        <v>28.086180224854729</v>
      </c>
      <c r="G541">
        <f t="shared" si="50"/>
        <v>0.46810300374757879</v>
      </c>
      <c r="K541">
        <v>494</v>
      </c>
      <c r="L541">
        <f t="shared" si="51"/>
        <v>84.258540674564188</v>
      </c>
      <c r="M541">
        <f t="shared" si="52"/>
        <v>28.086180224854729</v>
      </c>
      <c r="N541">
        <f t="shared" si="53"/>
        <v>0.46810300374757879</v>
      </c>
    </row>
    <row r="542" spans="4:14" x14ac:dyDescent="0.25">
      <c r="D542">
        <v>495</v>
      </c>
      <c r="E542">
        <f t="shared" si="48"/>
        <v>84.290437670816615</v>
      </c>
      <c r="F542">
        <f t="shared" si="49"/>
        <v>28.096812556938872</v>
      </c>
      <c r="G542">
        <f t="shared" si="50"/>
        <v>0.46828020928231451</v>
      </c>
      <c r="K542">
        <v>495</v>
      </c>
      <c r="L542">
        <f t="shared" si="51"/>
        <v>84.290437670816615</v>
      </c>
      <c r="M542">
        <f t="shared" si="52"/>
        <v>28.096812556938872</v>
      </c>
      <c r="N542">
        <f t="shared" si="53"/>
        <v>0.46828020928231451</v>
      </c>
    </row>
    <row r="543" spans="4:14" x14ac:dyDescent="0.25">
      <c r="D543">
        <v>496</v>
      </c>
      <c r="E543">
        <f t="shared" si="48"/>
        <v>84.322157461534303</v>
      </c>
      <c r="F543">
        <f t="shared" si="49"/>
        <v>28.107385820511436</v>
      </c>
      <c r="G543">
        <f t="shared" si="50"/>
        <v>0.46845643034185724</v>
      </c>
      <c r="K543">
        <v>496</v>
      </c>
      <c r="L543">
        <f t="shared" si="51"/>
        <v>84.322157461534303</v>
      </c>
      <c r="M543">
        <f t="shared" si="52"/>
        <v>28.107385820511436</v>
      </c>
      <c r="N543">
        <f t="shared" si="53"/>
        <v>0.46845643034185724</v>
      </c>
    </row>
    <row r="544" spans="4:14" x14ac:dyDescent="0.25">
      <c r="D544">
        <v>497</v>
      </c>
      <c r="E544">
        <f t="shared" si="48"/>
        <v>84.353701031192443</v>
      </c>
      <c r="F544">
        <f t="shared" si="49"/>
        <v>28.117900343730813</v>
      </c>
      <c r="G544">
        <f t="shared" si="50"/>
        <v>0.46863167239551357</v>
      </c>
      <c r="K544">
        <v>497</v>
      </c>
      <c r="L544">
        <f t="shared" si="51"/>
        <v>84.353701031192443</v>
      </c>
      <c r="M544">
        <f t="shared" si="52"/>
        <v>28.117900343730813</v>
      </c>
      <c r="N544">
        <f t="shared" si="53"/>
        <v>0.46863167239551357</v>
      </c>
    </row>
    <row r="545" spans="4:14" x14ac:dyDescent="0.25">
      <c r="D545">
        <v>498</v>
      </c>
      <c r="E545">
        <f t="shared" si="48"/>
        <v>84.385069358796926</v>
      </c>
      <c r="F545">
        <f t="shared" si="49"/>
        <v>28.128356452932309</v>
      </c>
      <c r="G545">
        <f t="shared" si="50"/>
        <v>0.46880594088220512</v>
      </c>
      <c r="K545">
        <v>498</v>
      </c>
      <c r="L545">
        <f t="shared" si="51"/>
        <v>84.385069358796926</v>
      </c>
      <c r="M545">
        <f t="shared" si="52"/>
        <v>28.128356452932309</v>
      </c>
      <c r="N545">
        <f t="shared" si="53"/>
        <v>0.46880594088220512</v>
      </c>
    </row>
    <row r="546" spans="4:14" x14ac:dyDescent="0.25">
      <c r="D546">
        <v>499</v>
      </c>
      <c r="E546">
        <f t="shared" si="48"/>
        <v>84.41626341791472</v>
      </c>
      <c r="F546">
        <f t="shared" si="49"/>
        <v>28.13875447263824</v>
      </c>
      <c r="G546">
        <f t="shared" si="50"/>
        <v>0.46897924121063733</v>
      </c>
      <c r="K546">
        <v>499</v>
      </c>
      <c r="L546">
        <f t="shared" si="51"/>
        <v>84.41626341791472</v>
      </c>
      <c r="M546">
        <f t="shared" si="52"/>
        <v>28.13875447263824</v>
      </c>
      <c r="N546">
        <f t="shared" si="53"/>
        <v>0.46897924121063733</v>
      </c>
    </row>
    <row r="547" spans="4:14" x14ac:dyDescent="0.25">
      <c r="D547">
        <v>500</v>
      </c>
      <c r="E547">
        <f t="shared" si="48"/>
        <v>84.447284176704088</v>
      </c>
      <c r="F547">
        <f t="shared" si="49"/>
        <v>28.14909472556803</v>
      </c>
      <c r="G547">
        <f t="shared" si="50"/>
        <v>0.46915157875946717</v>
      </c>
      <c r="K547">
        <v>500</v>
      </c>
      <c r="L547">
        <f t="shared" si="51"/>
        <v>84.447284176704088</v>
      </c>
      <c r="M547">
        <f t="shared" si="52"/>
        <v>28.14909472556803</v>
      </c>
      <c r="N547">
        <f t="shared" si="53"/>
        <v>0.46915157875946717</v>
      </c>
    </row>
    <row r="548" spans="4:14" x14ac:dyDescent="0.25">
      <c r="D548">
        <v>501</v>
      </c>
      <c r="E548">
        <f t="shared" si="48"/>
        <v>84.478132597944622</v>
      </c>
      <c r="F548">
        <f t="shared" si="49"/>
        <v>28.159377532648207</v>
      </c>
      <c r="G548">
        <f t="shared" si="50"/>
        <v>0.46932295887747011</v>
      </c>
      <c r="K548">
        <v>501</v>
      </c>
      <c r="L548">
        <f t="shared" si="51"/>
        <v>84.478132597944622</v>
      </c>
      <c r="M548">
        <f t="shared" si="52"/>
        <v>28.159377532648207</v>
      </c>
      <c r="N548">
        <f t="shared" si="53"/>
        <v>0.46932295887747011</v>
      </c>
    </row>
    <row r="549" spans="4:14" x14ac:dyDescent="0.25">
      <c r="D549">
        <v>502</v>
      </c>
      <c r="E549">
        <f t="shared" si="48"/>
        <v>84.508809639067152</v>
      </c>
      <c r="F549">
        <f t="shared" si="49"/>
        <v>28.169603213022384</v>
      </c>
      <c r="G549">
        <f t="shared" si="50"/>
        <v>0.4694933868837064</v>
      </c>
      <c r="K549">
        <v>502</v>
      </c>
      <c r="L549">
        <f t="shared" si="51"/>
        <v>84.508809639067152</v>
      </c>
      <c r="M549">
        <f t="shared" si="52"/>
        <v>28.169603213022384</v>
      </c>
      <c r="N549">
        <f t="shared" si="53"/>
        <v>0.4694933868837064</v>
      </c>
    </row>
    <row r="550" spans="4:14" x14ac:dyDescent="0.25">
      <c r="D550">
        <v>503</v>
      </c>
      <c r="E550">
        <f t="shared" si="48"/>
        <v>84.53931625218344</v>
      </c>
      <c r="F550">
        <f t="shared" si="49"/>
        <v>28.179772084061145</v>
      </c>
      <c r="G550">
        <f t="shared" si="50"/>
        <v>0.46966286806768576</v>
      </c>
      <c r="K550">
        <v>503</v>
      </c>
      <c r="L550">
        <f t="shared" si="51"/>
        <v>84.53931625218344</v>
      </c>
      <c r="M550">
        <f t="shared" si="52"/>
        <v>28.179772084061145</v>
      </c>
      <c r="N550">
        <f t="shared" si="53"/>
        <v>0.46966286806768576</v>
      </c>
    </row>
    <row r="551" spans="4:14" x14ac:dyDescent="0.25">
      <c r="D551">
        <v>504</v>
      </c>
      <c r="E551">
        <f t="shared" si="48"/>
        <v>84.569653384115753</v>
      </c>
      <c r="F551">
        <f t="shared" si="49"/>
        <v>28.189884461371918</v>
      </c>
      <c r="G551">
        <f t="shared" si="50"/>
        <v>0.46983140768953197</v>
      </c>
      <c r="K551">
        <v>504</v>
      </c>
      <c r="L551">
        <f t="shared" si="51"/>
        <v>84.569653384115753</v>
      </c>
      <c r="M551">
        <f t="shared" si="52"/>
        <v>28.189884461371918</v>
      </c>
      <c r="N551">
        <f t="shared" si="53"/>
        <v>0.46983140768953197</v>
      </c>
    </row>
    <row r="552" spans="4:14" x14ac:dyDescent="0.25">
      <c r="D552">
        <v>505</v>
      </c>
      <c r="E552">
        <f t="shared" si="48"/>
        <v>84.599821976426227</v>
      </c>
      <c r="F552">
        <f t="shared" si="49"/>
        <v>28.199940658808742</v>
      </c>
      <c r="G552">
        <f t="shared" si="50"/>
        <v>0.46999901098014568</v>
      </c>
      <c r="K552">
        <v>505</v>
      </c>
      <c r="L552">
        <f t="shared" si="51"/>
        <v>84.599821976426227</v>
      </c>
      <c r="M552">
        <f t="shared" si="52"/>
        <v>28.199940658808742</v>
      </c>
      <c r="N552">
        <f t="shared" si="53"/>
        <v>0.46999901098014568</v>
      </c>
    </row>
    <row r="553" spans="4:14" x14ac:dyDescent="0.25">
      <c r="D553">
        <v>506</v>
      </c>
      <c r="E553">
        <f t="shared" si="48"/>
        <v>84.629822965446081</v>
      </c>
      <c r="F553">
        <f t="shared" si="49"/>
        <v>28.209940988482028</v>
      </c>
      <c r="G553">
        <f t="shared" si="50"/>
        <v>0.47016568314136714</v>
      </c>
      <c r="K553">
        <v>506</v>
      </c>
      <c r="L553">
        <f t="shared" si="51"/>
        <v>84.629822965446081</v>
      </c>
      <c r="M553">
        <f t="shared" si="52"/>
        <v>28.209940988482028</v>
      </c>
      <c r="N553">
        <f t="shared" si="53"/>
        <v>0.47016568314136714</v>
      </c>
    </row>
    <row r="554" spans="4:14" x14ac:dyDescent="0.25">
      <c r="D554">
        <v>507</v>
      </c>
      <c r="E554">
        <f t="shared" si="48"/>
        <v>84.659657282304721</v>
      </c>
      <c r="F554">
        <f t="shared" si="49"/>
        <v>28.219885760768239</v>
      </c>
      <c r="G554">
        <f t="shared" si="50"/>
        <v>0.47033142934613731</v>
      </c>
      <c r="K554">
        <v>507</v>
      </c>
      <c r="L554">
        <f t="shared" si="51"/>
        <v>84.659657282304721</v>
      </c>
      <c r="M554">
        <f t="shared" si="52"/>
        <v>28.219885760768239</v>
      </c>
      <c r="N554">
        <f t="shared" si="53"/>
        <v>0.47033142934613731</v>
      </c>
    </row>
    <row r="555" spans="4:14" x14ac:dyDescent="0.25">
      <c r="D555">
        <v>508</v>
      </c>
      <c r="E555">
        <f t="shared" si="48"/>
        <v>84.689325852958589</v>
      </c>
      <c r="F555">
        <f t="shared" si="49"/>
        <v>28.22977528431953</v>
      </c>
      <c r="G555">
        <f t="shared" si="50"/>
        <v>0.4704962547386588</v>
      </c>
      <c r="K555">
        <v>508</v>
      </c>
      <c r="L555">
        <f t="shared" si="51"/>
        <v>84.689325852958589</v>
      </c>
      <c r="M555">
        <f t="shared" si="52"/>
        <v>28.22977528431953</v>
      </c>
      <c r="N555">
        <f t="shared" si="53"/>
        <v>0.4704962547386588</v>
      </c>
    </row>
    <row r="556" spans="4:14" x14ac:dyDescent="0.25">
      <c r="D556">
        <v>509</v>
      </c>
      <c r="E556">
        <f t="shared" si="48"/>
        <v>84.718829598219926</v>
      </c>
      <c r="F556">
        <f t="shared" si="49"/>
        <v>28.239609866073309</v>
      </c>
      <c r="G556">
        <f t="shared" si="50"/>
        <v>0.47066016443455516</v>
      </c>
      <c r="K556">
        <v>509</v>
      </c>
      <c r="L556">
        <f t="shared" si="51"/>
        <v>84.718829598219926</v>
      </c>
      <c r="M556">
        <f t="shared" si="52"/>
        <v>28.239609866073309</v>
      </c>
      <c r="N556">
        <f t="shared" si="53"/>
        <v>0.47066016443455516</v>
      </c>
    </row>
    <row r="557" spans="4:14" x14ac:dyDescent="0.25">
      <c r="D557">
        <v>510</v>
      </c>
      <c r="E557">
        <f t="shared" si="48"/>
        <v>84.748169433785378</v>
      </c>
      <c r="F557">
        <f t="shared" si="49"/>
        <v>28.249389811261793</v>
      </c>
      <c r="G557">
        <f t="shared" si="50"/>
        <v>0.47082316352102987</v>
      </c>
      <c r="K557">
        <v>510</v>
      </c>
      <c r="L557">
        <f t="shared" si="51"/>
        <v>84.748169433785378</v>
      </c>
      <c r="M557">
        <f t="shared" si="52"/>
        <v>28.249389811261793</v>
      </c>
      <c r="N557">
        <f t="shared" si="53"/>
        <v>0.47082316352102987</v>
      </c>
    </row>
    <row r="558" spans="4:14" x14ac:dyDescent="0.25">
      <c r="D558">
        <v>511</v>
      </c>
      <c r="E558">
        <f t="shared" si="48"/>
        <v>84.777346270264346</v>
      </c>
      <c r="F558">
        <f t="shared" si="49"/>
        <v>28.259115423421449</v>
      </c>
      <c r="G558">
        <f t="shared" si="50"/>
        <v>0.47098525705702415</v>
      </c>
      <c r="K558">
        <v>511</v>
      </c>
      <c r="L558">
        <f t="shared" si="51"/>
        <v>84.777346270264346</v>
      </c>
      <c r="M558">
        <f t="shared" si="52"/>
        <v>28.259115423421449</v>
      </c>
      <c r="N558">
        <f t="shared" si="53"/>
        <v>0.47098525705702415</v>
      </c>
    </row>
    <row r="559" spans="4:14" x14ac:dyDescent="0.25">
      <c r="D559">
        <v>512</v>
      </c>
      <c r="E559">
        <f t="shared" si="48"/>
        <v>84.806361013207322</v>
      </c>
      <c r="F559">
        <f t="shared" si="49"/>
        <v>28.268787004402441</v>
      </c>
      <c r="G559">
        <f t="shared" si="50"/>
        <v>0.47114645007337402</v>
      </c>
      <c r="K559">
        <v>512</v>
      </c>
      <c r="L559">
        <f t="shared" si="51"/>
        <v>84.806361013207322</v>
      </c>
      <c r="M559">
        <f t="shared" si="52"/>
        <v>28.268787004402441</v>
      </c>
      <c r="N559">
        <f t="shared" si="53"/>
        <v>0.47114645007337402</v>
      </c>
    </row>
    <row r="560" spans="4:14" x14ac:dyDescent="0.25">
      <c r="D560">
        <v>513</v>
      </c>
      <c r="E560">
        <f t="shared" si="48"/>
        <v>84.835214563133945</v>
      </c>
      <c r="F560">
        <f t="shared" si="49"/>
        <v>28.278404854377982</v>
      </c>
      <c r="G560">
        <f t="shared" si="50"/>
        <v>0.47130674757296637</v>
      </c>
      <c r="K560">
        <v>513</v>
      </c>
      <c r="L560">
        <f t="shared" si="51"/>
        <v>84.835214563133945</v>
      </c>
      <c r="M560">
        <f t="shared" si="52"/>
        <v>28.278404854377982</v>
      </c>
      <c r="N560">
        <f t="shared" si="53"/>
        <v>0.47130674757296637</v>
      </c>
    </row>
    <row r="561" spans="4:14" x14ac:dyDescent="0.25">
      <c r="D561">
        <v>514</v>
      </c>
      <c r="E561">
        <f t="shared" si="48"/>
        <v>84.863907815560978</v>
      </c>
      <c r="F561">
        <f t="shared" si="49"/>
        <v>28.287969271853658</v>
      </c>
      <c r="G561">
        <f t="shared" si="50"/>
        <v>0.4714661545308943</v>
      </c>
      <c r="K561">
        <v>514</v>
      </c>
      <c r="L561">
        <f t="shared" si="51"/>
        <v>84.863907815560978</v>
      </c>
      <c r="M561">
        <f t="shared" si="52"/>
        <v>28.287969271853658</v>
      </c>
      <c r="N561">
        <f t="shared" si="53"/>
        <v>0.4714661545308943</v>
      </c>
    </row>
    <row r="562" spans="4:14" x14ac:dyDescent="0.25">
      <c r="D562">
        <v>515</v>
      </c>
      <c r="E562">
        <f t="shared" si="48"/>
        <v>84.892441661030077</v>
      </c>
      <c r="F562">
        <f t="shared" si="49"/>
        <v>28.297480553676692</v>
      </c>
      <c r="G562">
        <f t="shared" si="50"/>
        <v>0.47162467589461154</v>
      </c>
      <c r="K562">
        <v>515</v>
      </c>
      <c r="L562">
        <f t="shared" si="51"/>
        <v>84.892441661030077</v>
      </c>
      <c r="M562">
        <f t="shared" si="52"/>
        <v>28.297480553676692</v>
      </c>
      <c r="N562">
        <f t="shared" si="53"/>
        <v>0.47162467589461154</v>
      </c>
    </row>
    <row r="563" spans="4:14" x14ac:dyDescent="0.25">
      <c r="D563">
        <v>516</v>
      </c>
      <c r="E563">
        <f t="shared" si="48"/>
        <v>84.92081698513546</v>
      </c>
      <c r="F563">
        <f t="shared" si="49"/>
        <v>28.306938995045154</v>
      </c>
      <c r="G563">
        <f t="shared" si="50"/>
        <v>0.47178231658408593</v>
      </c>
      <c r="K563">
        <v>516</v>
      </c>
      <c r="L563">
        <f t="shared" si="51"/>
        <v>84.92081698513546</v>
      </c>
      <c r="M563">
        <f t="shared" si="52"/>
        <v>28.306938995045154</v>
      </c>
      <c r="N563">
        <f t="shared" si="53"/>
        <v>0.47178231658408593</v>
      </c>
    </row>
    <row r="564" spans="4:14" x14ac:dyDescent="0.25">
      <c r="D564">
        <v>517</v>
      </c>
      <c r="E564">
        <f t="shared" si="48"/>
        <v>84.949034668551377</v>
      </c>
      <c r="F564">
        <f t="shared" si="49"/>
        <v>28.316344889517126</v>
      </c>
      <c r="G564">
        <f t="shared" si="50"/>
        <v>0.47193908149195207</v>
      </c>
      <c r="K564">
        <v>517</v>
      </c>
      <c r="L564">
        <f t="shared" si="51"/>
        <v>84.949034668551377</v>
      </c>
      <c r="M564">
        <f t="shared" si="52"/>
        <v>28.316344889517126</v>
      </c>
      <c r="N564">
        <f t="shared" si="53"/>
        <v>0.47193908149195207</v>
      </c>
    </row>
    <row r="565" spans="4:14" x14ac:dyDescent="0.25">
      <c r="D565">
        <v>518</v>
      </c>
      <c r="E565">
        <f t="shared" si="48"/>
        <v>84.977095587059424</v>
      </c>
      <c r="F565">
        <f t="shared" si="49"/>
        <v>28.325698529019807</v>
      </c>
      <c r="G565">
        <f t="shared" si="50"/>
        <v>0.47209497548366341</v>
      </c>
      <c r="K565">
        <v>518</v>
      </c>
      <c r="L565">
        <f t="shared" si="51"/>
        <v>84.977095587059424</v>
      </c>
      <c r="M565">
        <f t="shared" si="52"/>
        <v>28.325698529019807</v>
      </c>
      <c r="N565">
        <f t="shared" si="53"/>
        <v>0.47209497548366341</v>
      </c>
    </row>
    <row r="566" spans="4:14" x14ac:dyDescent="0.25">
      <c r="D566">
        <v>519</v>
      </c>
      <c r="E566">
        <f t="shared" si="48"/>
        <v>85.005000611575767</v>
      </c>
      <c r="F566">
        <f t="shared" si="49"/>
        <v>28.335000203858588</v>
      </c>
      <c r="G566">
        <f t="shared" si="50"/>
        <v>0.47225000339764311</v>
      </c>
      <c r="K566">
        <v>519</v>
      </c>
      <c r="L566">
        <f t="shared" si="51"/>
        <v>85.005000611575767</v>
      </c>
      <c r="M566">
        <f t="shared" si="52"/>
        <v>28.335000203858588</v>
      </c>
      <c r="N566">
        <f t="shared" si="53"/>
        <v>0.47225000339764311</v>
      </c>
    </row>
    <row r="567" spans="4:14" x14ac:dyDescent="0.25">
      <c r="D567">
        <v>520</v>
      </c>
      <c r="E567">
        <f t="shared" si="48"/>
        <v>85.032750608178119</v>
      </c>
      <c r="F567">
        <f t="shared" si="49"/>
        <v>28.344250202726041</v>
      </c>
      <c r="G567">
        <f t="shared" si="50"/>
        <v>0.472404170045434</v>
      </c>
      <c r="K567">
        <v>520</v>
      </c>
      <c r="L567">
        <f t="shared" si="51"/>
        <v>85.032750608178119</v>
      </c>
      <c r="M567">
        <f t="shared" si="52"/>
        <v>28.344250202726041</v>
      </c>
      <c r="N567">
        <f t="shared" si="53"/>
        <v>0.472404170045434</v>
      </c>
    </row>
    <row r="568" spans="4:14" x14ac:dyDescent="0.25">
      <c r="D568">
        <v>521</v>
      </c>
      <c r="E568">
        <f t="shared" si="48"/>
        <v>85.060346438132683</v>
      </c>
      <c r="F568">
        <f t="shared" si="49"/>
        <v>28.353448812710894</v>
      </c>
      <c r="G568">
        <f t="shared" si="50"/>
        <v>0.47255748021184824</v>
      </c>
      <c r="K568">
        <v>521</v>
      </c>
      <c r="L568">
        <f t="shared" si="51"/>
        <v>85.060346438132683</v>
      </c>
      <c r="M568">
        <f t="shared" si="52"/>
        <v>28.353448812710894</v>
      </c>
      <c r="N568">
        <f t="shared" si="53"/>
        <v>0.47255748021184824</v>
      </c>
    </row>
    <row r="569" spans="4:14" x14ac:dyDescent="0.25">
      <c r="D569">
        <v>522</v>
      </c>
      <c r="E569">
        <f t="shared" si="48"/>
        <v>85.087788957920836</v>
      </c>
      <c r="F569">
        <f t="shared" si="49"/>
        <v>28.362596319306945</v>
      </c>
      <c r="G569">
        <f t="shared" si="50"/>
        <v>0.47270993865511574</v>
      </c>
      <c r="K569">
        <v>522</v>
      </c>
      <c r="L569">
        <f t="shared" si="51"/>
        <v>85.087788957920836</v>
      </c>
      <c r="M569">
        <f t="shared" si="52"/>
        <v>28.362596319306945</v>
      </c>
      <c r="N569">
        <f t="shared" si="53"/>
        <v>0.47270993865511574</v>
      </c>
    </row>
    <row r="570" spans="4:14" x14ac:dyDescent="0.25">
      <c r="D570">
        <v>523</v>
      </c>
      <c r="E570">
        <f t="shared" si="48"/>
        <v>85.115079019265721</v>
      </c>
      <c r="F570">
        <f t="shared" si="49"/>
        <v>28.371693006421907</v>
      </c>
      <c r="G570">
        <f t="shared" si="50"/>
        <v>0.47286155010703179</v>
      </c>
      <c r="K570">
        <v>523</v>
      </c>
      <c r="L570">
        <f t="shared" si="51"/>
        <v>85.115079019265721</v>
      </c>
      <c r="M570">
        <f t="shared" si="52"/>
        <v>28.371693006421907</v>
      </c>
      <c r="N570">
        <f t="shared" si="53"/>
        <v>0.47286155010703179</v>
      </c>
    </row>
    <row r="571" spans="4:14" x14ac:dyDescent="0.25">
      <c r="D571">
        <v>524</v>
      </c>
      <c r="E571">
        <f t="shared" si="48"/>
        <v>85.142217469158695</v>
      </c>
      <c r="F571">
        <f t="shared" si="49"/>
        <v>28.38073915638623</v>
      </c>
      <c r="G571">
        <f t="shared" si="50"/>
        <v>0.47301231927310383</v>
      </c>
      <c r="K571">
        <v>524</v>
      </c>
      <c r="L571">
        <f t="shared" si="51"/>
        <v>85.142217469158695</v>
      </c>
      <c r="M571">
        <f t="shared" si="52"/>
        <v>28.38073915638623</v>
      </c>
      <c r="N571">
        <f t="shared" si="53"/>
        <v>0.47301231927310383</v>
      </c>
    </row>
    <row r="572" spans="4:14" x14ac:dyDescent="0.25">
      <c r="D572">
        <v>525</v>
      </c>
      <c r="E572">
        <f t="shared" si="48"/>
        <v>85.169205149885585</v>
      </c>
      <c r="F572">
        <f t="shared" si="49"/>
        <v>28.38973504996186</v>
      </c>
      <c r="G572">
        <f t="shared" si="50"/>
        <v>0.47316225083269764</v>
      </c>
      <c r="K572">
        <v>525</v>
      </c>
      <c r="L572">
        <f t="shared" si="51"/>
        <v>85.169205149885585</v>
      </c>
      <c r="M572">
        <f t="shared" si="52"/>
        <v>28.38973504996186</v>
      </c>
      <c r="N572">
        <f t="shared" si="53"/>
        <v>0.47316225083269764</v>
      </c>
    </row>
    <row r="573" spans="4:14" x14ac:dyDescent="0.25">
      <c r="D573">
        <v>526</v>
      </c>
      <c r="E573">
        <f t="shared" si="48"/>
        <v>85.196042899052884</v>
      </c>
      <c r="F573">
        <f t="shared" si="49"/>
        <v>28.398680966350963</v>
      </c>
      <c r="G573">
        <f t="shared" si="50"/>
        <v>0.47331134943918268</v>
      </c>
      <c r="K573">
        <v>526</v>
      </c>
      <c r="L573">
        <f t="shared" si="51"/>
        <v>85.196042899052884</v>
      </c>
      <c r="M573">
        <f t="shared" si="52"/>
        <v>28.398680966350963</v>
      </c>
      <c r="N573">
        <f t="shared" si="53"/>
        <v>0.47331134943918268</v>
      </c>
    </row>
    <row r="574" spans="4:14" x14ac:dyDescent="0.25">
      <c r="D574">
        <v>527</v>
      </c>
      <c r="E574">
        <f t="shared" si="48"/>
        <v>85.222731549613698</v>
      </c>
      <c r="F574">
        <f t="shared" si="49"/>
        <v>28.407577183204566</v>
      </c>
      <c r="G574">
        <f t="shared" si="50"/>
        <v>0.47345961972007611</v>
      </c>
      <c r="K574">
        <v>527</v>
      </c>
      <c r="L574">
        <f t="shared" si="51"/>
        <v>85.222731549613698</v>
      </c>
      <c r="M574">
        <f t="shared" si="52"/>
        <v>28.407577183204566</v>
      </c>
      <c r="N574">
        <f t="shared" si="53"/>
        <v>0.47345961972007611</v>
      </c>
    </row>
    <row r="575" spans="4:14" x14ac:dyDescent="0.25">
      <c r="D575">
        <v>528</v>
      </c>
      <c r="E575">
        <f t="shared" si="48"/>
        <v>85.249271929893624</v>
      </c>
      <c r="F575">
        <f t="shared" si="49"/>
        <v>28.416423976631208</v>
      </c>
      <c r="G575">
        <f t="shared" si="50"/>
        <v>0.47360706627718679</v>
      </c>
      <c r="K575">
        <v>528</v>
      </c>
      <c r="L575">
        <f t="shared" si="51"/>
        <v>85.249271929893624</v>
      </c>
      <c r="M575">
        <f t="shared" si="52"/>
        <v>28.416423976631208</v>
      </c>
      <c r="N575">
        <f t="shared" si="53"/>
        <v>0.47360706627718679</v>
      </c>
    </row>
    <row r="576" spans="4:14" x14ac:dyDescent="0.25">
      <c r="D576">
        <v>529</v>
      </c>
      <c r="E576">
        <f t="shared" si="48"/>
        <v>85.275664863616441</v>
      </c>
      <c r="F576">
        <f t="shared" si="49"/>
        <v>28.42522162120548</v>
      </c>
      <c r="G576">
        <f t="shared" si="50"/>
        <v>0.47375369368675802</v>
      </c>
      <c r="K576">
        <v>529</v>
      </c>
      <c r="L576">
        <f t="shared" si="51"/>
        <v>85.275664863616441</v>
      </c>
      <c r="M576">
        <f t="shared" si="52"/>
        <v>28.42522162120548</v>
      </c>
      <c r="N576">
        <f t="shared" si="53"/>
        <v>0.47375369368675802</v>
      </c>
    </row>
    <row r="577" spans="4:14" x14ac:dyDescent="0.25">
      <c r="D577">
        <v>530</v>
      </c>
      <c r="E577">
        <f t="shared" si="48"/>
        <v>85.301911169929681</v>
      </c>
      <c r="F577">
        <f t="shared" si="49"/>
        <v>28.433970389976562</v>
      </c>
      <c r="G577">
        <f t="shared" si="50"/>
        <v>0.47389950649960938</v>
      </c>
      <c r="K577">
        <v>530</v>
      </c>
      <c r="L577">
        <f t="shared" si="51"/>
        <v>85.301911169929681</v>
      </c>
      <c r="M577">
        <f t="shared" si="52"/>
        <v>28.433970389976562</v>
      </c>
      <c r="N577">
        <f t="shared" si="53"/>
        <v>0.47389950649960938</v>
      </c>
    </row>
    <row r="578" spans="4:14" x14ac:dyDescent="0.25">
      <c r="D578">
        <v>531</v>
      </c>
      <c r="E578">
        <f t="shared" si="48"/>
        <v>85.328011663430075</v>
      </c>
      <c r="F578">
        <f t="shared" si="49"/>
        <v>28.442670554476692</v>
      </c>
      <c r="G578">
        <f t="shared" si="50"/>
        <v>0.47404450924127817</v>
      </c>
      <c r="K578">
        <v>531</v>
      </c>
      <c r="L578">
        <f t="shared" si="51"/>
        <v>85.328011663430075</v>
      </c>
      <c r="M578">
        <f t="shared" si="52"/>
        <v>28.442670554476692</v>
      </c>
      <c r="N578">
        <f t="shared" si="53"/>
        <v>0.47404450924127817</v>
      </c>
    </row>
    <row r="579" spans="4:14" x14ac:dyDescent="0.25">
      <c r="D579">
        <v>532</v>
      </c>
      <c r="E579">
        <f t="shared" si="48"/>
        <v>85.353967154188794</v>
      </c>
      <c r="F579">
        <f t="shared" si="49"/>
        <v>28.451322384729597</v>
      </c>
      <c r="G579">
        <f t="shared" si="50"/>
        <v>0.47418870641215993</v>
      </c>
      <c r="K579">
        <v>532</v>
      </c>
      <c r="L579">
        <f t="shared" si="51"/>
        <v>85.353967154188794</v>
      </c>
      <c r="M579">
        <f t="shared" si="52"/>
        <v>28.451322384729597</v>
      </c>
      <c r="N579">
        <f t="shared" si="53"/>
        <v>0.47418870641215993</v>
      </c>
    </row>
    <row r="580" spans="4:14" x14ac:dyDescent="0.25">
      <c r="D580">
        <v>533</v>
      </c>
      <c r="E580">
        <f t="shared" si="48"/>
        <v>85.37977844777663</v>
      </c>
      <c r="F580">
        <f t="shared" si="49"/>
        <v>28.459926149258877</v>
      </c>
      <c r="G580">
        <f t="shared" si="50"/>
        <v>0.47433210248764796</v>
      </c>
      <c r="K580">
        <v>533</v>
      </c>
      <c r="L580">
        <f t="shared" si="51"/>
        <v>85.37977844777663</v>
      </c>
      <c r="M580">
        <f t="shared" si="52"/>
        <v>28.459926149258877</v>
      </c>
      <c r="N580">
        <f t="shared" si="53"/>
        <v>0.47433210248764796</v>
      </c>
    </row>
    <row r="581" spans="4:14" x14ac:dyDescent="0.25">
      <c r="D581">
        <v>534</v>
      </c>
      <c r="E581">
        <f t="shared" si="48"/>
        <v>85.405446345288979</v>
      </c>
      <c r="F581">
        <f t="shared" si="49"/>
        <v>28.468482115096325</v>
      </c>
      <c r="G581">
        <f t="shared" si="50"/>
        <v>0.47447470191827207</v>
      </c>
      <c r="K581">
        <v>534</v>
      </c>
      <c r="L581">
        <f t="shared" si="51"/>
        <v>85.405446345288979</v>
      </c>
      <c r="M581">
        <f t="shared" si="52"/>
        <v>28.468482115096325</v>
      </c>
      <c r="N581">
        <f t="shared" si="53"/>
        <v>0.47447470191827207</v>
      </c>
    </row>
    <row r="582" spans="4:14" x14ac:dyDescent="0.25">
      <c r="D582">
        <v>535</v>
      </c>
      <c r="E582">
        <f t="shared" si="48"/>
        <v>85.430971643370711</v>
      </c>
      <c r="F582">
        <f t="shared" si="49"/>
        <v>28.476990547790237</v>
      </c>
      <c r="G582">
        <f t="shared" si="50"/>
        <v>0.47461650912983727</v>
      </c>
      <c r="K582">
        <v>535</v>
      </c>
      <c r="L582">
        <f t="shared" si="51"/>
        <v>85.430971643370711</v>
      </c>
      <c r="M582">
        <f t="shared" si="52"/>
        <v>28.476990547790237</v>
      </c>
      <c r="N582">
        <f t="shared" si="53"/>
        <v>0.47461650912983727</v>
      </c>
    </row>
    <row r="583" spans="4:14" x14ac:dyDescent="0.25">
      <c r="D583">
        <v>536</v>
      </c>
      <c r="E583">
        <f t="shared" si="48"/>
        <v>85.45635513424088</v>
      </c>
      <c r="F583">
        <f t="shared" si="49"/>
        <v>28.485451711413628</v>
      </c>
      <c r="G583">
        <f t="shared" si="50"/>
        <v>0.47475752852356046</v>
      </c>
      <c r="K583">
        <v>536</v>
      </c>
      <c r="L583">
        <f t="shared" si="51"/>
        <v>85.45635513424088</v>
      </c>
      <c r="M583">
        <f t="shared" si="52"/>
        <v>28.485451711413628</v>
      </c>
      <c r="N583">
        <f t="shared" si="53"/>
        <v>0.47475752852356046</v>
      </c>
    </row>
    <row r="584" spans="4:14" x14ac:dyDescent="0.25">
      <c r="D584">
        <v>537</v>
      </c>
      <c r="E584">
        <f t="shared" si="48"/>
        <v>85.481597605717326</v>
      </c>
      <c r="F584">
        <f t="shared" si="49"/>
        <v>28.493865868572442</v>
      </c>
      <c r="G584">
        <f t="shared" si="50"/>
        <v>0.47489776447620735</v>
      </c>
      <c r="K584">
        <v>537</v>
      </c>
      <c r="L584">
        <f t="shared" si="51"/>
        <v>85.481597605717326</v>
      </c>
      <c r="M584">
        <f t="shared" si="52"/>
        <v>28.493865868572442</v>
      </c>
      <c r="N584">
        <f t="shared" si="53"/>
        <v>0.47489776447620735</v>
      </c>
    </row>
    <row r="585" spans="4:14" x14ac:dyDescent="0.25">
      <c r="D585">
        <v>538</v>
      </c>
      <c r="E585">
        <f t="shared" si="48"/>
        <v>85.506699841241115</v>
      </c>
      <c r="F585">
        <f t="shared" si="49"/>
        <v>28.502233280413705</v>
      </c>
      <c r="G585">
        <f t="shared" si="50"/>
        <v>0.47503722134022841</v>
      </c>
      <c r="K585">
        <v>538</v>
      </c>
      <c r="L585">
        <f t="shared" si="51"/>
        <v>85.506699841241115</v>
      </c>
      <c r="M585">
        <f t="shared" si="52"/>
        <v>28.502233280413705</v>
      </c>
      <c r="N585">
        <f t="shared" si="53"/>
        <v>0.47503722134022841</v>
      </c>
    </row>
    <row r="586" spans="4:14" x14ac:dyDescent="0.25">
      <c r="D586">
        <v>539</v>
      </c>
      <c r="E586">
        <f t="shared" si="48"/>
        <v>85.531662619900885</v>
      </c>
      <c r="F586">
        <f t="shared" si="49"/>
        <v>28.510554206633628</v>
      </c>
      <c r="G586">
        <f t="shared" si="50"/>
        <v>0.47517590344389382</v>
      </c>
      <c r="K586">
        <v>539</v>
      </c>
      <c r="L586">
        <f t="shared" si="51"/>
        <v>85.531662619900885</v>
      </c>
      <c r="M586">
        <f t="shared" si="52"/>
        <v>28.510554206633628</v>
      </c>
      <c r="N586">
        <f t="shared" si="53"/>
        <v>0.47517590344389382</v>
      </c>
    </row>
    <row r="587" spans="4:14" x14ac:dyDescent="0.25">
      <c r="D587">
        <v>540</v>
      </c>
      <c r="E587">
        <f t="shared" si="48"/>
        <v>85.556486716456988</v>
      </c>
      <c r="F587">
        <f t="shared" si="49"/>
        <v>28.518828905485663</v>
      </c>
      <c r="G587">
        <f t="shared" si="50"/>
        <v>0.47531381509142773</v>
      </c>
      <c r="K587">
        <v>540</v>
      </c>
      <c r="L587">
        <f t="shared" si="51"/>
        <v>85.556486716456988</v>
      </c>
      <c r="M587">
        <f t="shared" si="52"/>
        <v>28.518828905485663</v>
      </c>
      <c r="N587">
        <f t="shared" si="53"/>
        <v>0.47531381509142773</v>
      </c>
    </row>
    <row r="588" spans="4:14" x14ac:dyDescent="0.25">
      <c r="D588">
        <v>541</v>
      </c>
      <c r="E588">
        <f t="shared" si="48"/>
        <v>85.581172901365562</v>
      </c>
      <c r="F588">
        <f t="shared" si="49"/>
        <v>28.52705763378852</v>
      </c>
      <c r="G588">
        <f t="shared" si="50"/>
        <v>0.47545096056314201</v>
      </c>
      <c r="K588">
        <v>541</v>
      </c>
      <c r="L588">
        <f t="shared" si="51"/>
        <v>85.581172901365562</v>
      </c>
      <c r="M588">
        <f t="shared" si="52"/>
        <v>28.52705763378852</v>
      </c>
      <c r="N588">
        <f t="shared" si="53"/>
        <v>0.47545096056314201</v>
      </c>
    </row>
    <row r="589" spans="4:14" x14ac:dyDescent="0.25">
      <c r="D589">
        <v>542</v>
      </c>
      <c r="E589">
        <f t="shared" si="48"/>
        <v>85.605721940802425</v>
      </c>
      <c r="F589">
        <f t="shared" si="49"/>
        <v>28.535240646934142</v>
      </c>
      <c r="G589">
        <f t="shared" si="50"/>
        <v>0.47558734411556902</v>
      </c>
      <c r="K589">
        <v>542</v>
      </c>
      <c r="L589">
        <f t="shared" si="51"/>
        <v>85.605721940802425</v>
      </c>
      <c r="M589">
        <f t="shared" si="52"/>
        <v>28.535240646934142</v>
      </c>
      <c r="N589">
        <f t="shared" si="53"/>
        <v>0.47558734411556902</v>
      </c>
    </row>
    <row r="590" spans="4:14" x14ac:dyDescent="0.25">
      <c r="D590">
        <v>543</v>
      </c>
      <c r="E590">
        <f t="shared" si="48"/>
        <v>85.630134596686858</v>
      </c>
      <c r="F590">
        <f t="shared" si="49"/>
        <v>28.543378198895621</v>
      </c>
      <c r="G590">
        <f t="shared" si="50"/>
        <v>0.47572296998159369</v>
      </c>
      <c r="K590">
        <v>543</v>
      </c>
      <c r="L590">
        <f t="shared" si="51"/>
        <v>85.630134596686858</v>
      </c>
      <c r="M590">
        <f t="shared" si="52"/>
        <v>28.543378198895621</v>
      </c>
      <c r="N590">
        <f t="shared" si="53"/>
        <v>0.47572296998159369</v>
      </c>
    </row>
    <row r="591" spans="4:14" x14ac:dyDescent="0.25">
      <c r="D591">
        <v>544</v>
      </c>
      <c r="E591">
        <f t="shared" si="48"/>
        <v>85.654411626705269</v>
      </c>
      <c r="F591">
        <f t="shared" si="49"/>
        <v>28.551470542235091</v>
      </c>
      <c r="G591">
        <f t="shared" si="50"/>
        <v>0.47585784237058482</v>
      </c>
      <c r="K591">
        <v>544</v>
      </c>
      <c r="L591">
        <f t="shared" si="51"/>
        <v>85.654411626705269</v>
      </c>
      <c r="M591">
        <f t="shared" si="52"/>
        <v>28.551470542235091</v>
      </c>
      <c r="N591">
        <f t="shared" si="53"/>
        <v>0.47585784237058482</v>
      </c>
    </row>
    <row r="592" spans="4:14" x14ac:dyDescent="0.25">
      <c r="D592">
        <v>545</v>
      </c>
      <c r="E592">
        <f t="shared" si="48"/>
        <v>85.678553784334682</v>
      </c>
      <c r="F592">
        <f t="shared" si="49"/>
        <v>28.559517928111561</v>
      </c>
      <c r="G592">
        <f t="shared" si="50"/>
        <v>0.47599196546852601</v>
      </c>
      <c r="K592">
        <v>545</v>
      </c>
      <c r="L592">
        <f t="shared" si="51"/>
        <v>85.678553784334682</v>
      </c>
      <c r="M592">
        <f t="shared" si="52"/>
        <v>28.559517928111561</v>
      </c>
      <c r="N592">
        <f t="shared" si="53"/>
        <v>0.47599196546852601</v>
      </c>
    </row>
    <row r="593" spans="4:14" x14ac:dyDescent="0.25">
      <c r="D593">
        <v>546</v>
      </c>
      <c r="E593">
        <f t="shared" si="48"/>
        <v>85.702561818866158</v>
      </c>
      <c r="F593">
        <f t="shared" si="49"/>
        <v>28.567520606288721</v>
      </c>
      <c r="G593">
        <f t="shared" si="50"/>
        <v>0.47612534343814533</v>
      </c>
      <c r="K593">
        <v>546</v>
      </c>
      <c r="L593">
        <f t="shared" si="51"/>
        <v>85.702561818866158</v>
      </c>
      <c r="M593">
        <f t="shared" si="52"/>
        <v>28.567520606288721</v>
      </c>
      <c r="N593">
        <f t="shared" si="53"/>
        <v>0.47612534343814533</v>
      </c>
    </row>
    <row r="594" spans="4:14" x14ac:dyDescent="0.25">
      <c r="D594">
        <v>547</v>
      </c>
      <c r="E594">
        <f t="shared" si="48"/>
        <v>85.726436475428017</v>
      </c>
      <c r="F594">
        <f t="shared" si="49"/>
        <v>28.575478825142671</v>
      </c>
      <c r="G594">
        <f t="shared" si="50"/>
        <v>0.47625798041904449</v>
      </c>
      <c r="K594">
        <v>547</v>
      </c>
      <c r="L594">
        <f t="shared" si="51"/>
        <v>85.726436475428017</v>
      </c>
      <c r="M594">
        <f t="shared" si="52"/>
        <v>28.575478825142671</v>
      </c>
      <c r="N594">
        <f t="shared" si="53"/>
        <v>0.47625798041904449</v>
      </c>
    </row>
    <row r="595" spans="4:14" x14ac:dyDescent="0.25">
      <c r="D595">
        <v>548</v>
      </c>
      <c r="E595">
        <f t="shared" si="48"/>
        <v>85.750178495008967</v>
      </c>
      <c r="F595">
        <f t="shared" si="49"/>
        <v>28.583392831669656</v>
      </c>
      <c r="G595">
        <f t="shared" si="50"/>
        <v>0.4763898805278276</v>
      </c>
      <c r="K595">
        <v>548</v>
      </c>
      <c r="L595">
        <f t="shared" si="51"/>
        <v>85.750178495008967</v>
      </c>
      <c r="M595">
        <f t="shared" si="52"/>
        <v>28.583392831669656</v>
      </c>
      <c r="N595">
        <f t="shared" si="53"/>
        <v>0.4763898805278276</v>
      </c>
    </row>
    <row r="596" spans="4:14" x14ac:dyDescent="0.25">
      <c r="D596">
        <v>549</v>
      </c>
      <c r="E596">
        <f t="shared" si="48"/>
        <v>85.773788614481134</v>
      </c>
      <c r="F596">
        <f t="shared" si="49"/>
        <v>28.591262871493711</v>
      </c>
      <c r="G596">
        <f t="shared" si="50"/>
        <v>0.47652104785822852</v>
      </c>
      <c r="K596">
        <v>549</v>
      </c>
      <c r="L596">
        <f t="shared" si="51"/>
        <v>85.773788614481134</v>
      </c>
      <c r="M596">
        <f t="shared" si="52"/>
        <v>28.591262871493711</v>
      </c>
      <c r="N596">
        <f t="shared" si="53"/>
        <v>0.47652104785822852</v>
      </c>
    </row>
    <row r="597" spans="4:14" x14ac:dyDescent="0.25">
      <c r="D597">
        <v>550</v>
      </c>
      <c r="E597">
        <f t="shared" si="48"/>
        <v>85.797267566622907</v>
      </c>
      <c r="F597">
        <f t="shared" si="49"/>
        <v>28.599089188874302</v>
      </c>
      <c r="G597">
        <f t="shared" si="50"/>
        <v>0.47665148648123834</v>
      </c>
      <c r="K597">
        <v>550</v>
      </c>
      <c r="L597">
        <f t="shared" si="51"/>
        <v>85.797267566622907</v>
      </c>
      <c r="M597">
        <f t="shared" si="52"/>
        <v>28.599089188874302</v>
      </c>
      <c r="N597">
        <f t="shared" si="53"/>
        <v>0.47665148648123834</v>
      </c>
    </row>
    <row r="598" spans="4:14" x14ac:dyDescent="0.25">
      <c r="D598">
        <v>551</v>
      </c>
      <c r="E598">
        <f t="shared" si="48"/>
        <v>85.820616080141662</v>
      </c>
      <c r="F598">
        <f t="shared" si="49"/>
        <v>28.606872026713887</v>
      </c>
      <c r="G598">
        <f t="shared" si="50"/>
        <v>0.47678120044523142</v>
      </c>
      <c r="K598">
        <v>551</v>
      </c>
      <c r="L598">
        <f t="shared" si="51"/>
        <v>85.820616080141662</v>
      </c>
      <c r="M598">
        <f t="shared" si="52"/>
        <v>28.606872026713887</v>
      </c>
      <c r="N598">
        <f t="shared" si="53"/>
        <v>0.47678120044523142</v>
      </c>
    </row>
    <row r="599" spans="4:14" x14ac:dyDescent="0.25">
      <c r="D599">
        <v>552</v>
      </c>
      <c r="E599">
        <f t="shared" si="48"/>
        <v>85.843834879696431</v>
      </c>
      <c r="F599">
        <f t="shared" si="49"/>
        <v>28.614611626565477</v>
      </c>
      <c r="G599">
        <f t="shared" si="50"/>
        <v>0.47691019377609128</v>
      </c>
      <c r="K599">
        <v>552</v>
      </c>
      <c r="L599">
        <f t="shared" si="51"/>
        <v>85.843834879696431</v>
      </c>
      <c r="M599">
        <f t="shared" si="52"/>
        <v>28.614611626565477</v>
      </c>
      <c r="N599">
        <f t="shared" si="53"/>
        <v>0.47691019377609128</v>
      </c>
    </row>
    <row r="600" spans="4:14" x14ac:dyDescent="0.25">
      <c r="D600">
        <v>553</v>
      </c>
      <c r="E600">
        <f t="shared" si="48"/>
        <v>85.866924685920338</v>
      </c>
      <c r="F600">
        <f t="shared" si="49"/>
        <v>28.622308228640112</v>
      </c>
      <c r="G600">
        <f t="shared" si="50"/>
        <v>0.47703847047733516</v>
      </c>
      <c r="K600">
        <v>553</v>
      </c>
      <c r="L600">
        <f t="shared" si="51"/>
        <v>85.866924685920338</v>
      </c>
      <c r="M600">
        <f t="shared" si="52"/>
        <v>28.622308228640112</v>
      </c>
      <c r="N600">
        <f t="shared" si="53"/>
        <v>0.47703847047733516</v>
      </c>
    </row>
    <row r="601" spans="4:14" x14ac:dyDescent="0.25">
      <c r="D601">
        <v>554</v>
      </c>
      <c r="E601">
        <f t="shared" si="48"/>
        <v>85.889886215442999</v>
      </c>
      <c r="F601">
        <f t="shared" si="49"/>
        <v>28.629962071814333</v>
      </c>
      <c r="G601">
        <f t="shared" si="50"/>
        <v>0.47716603453023887</v>
      </c>
      <c r="K601">
        <v>554</v>
      </c>
      <c r="L601">
        <f t="shared" si="51"/>
        <v>85.889886215442999</v>
      </c>
      <c r="M601">
        <f t="shared" si="52"/>
        <v>28.629962071814333</v>
      </c>
      <c r="N601">
        <f t="shared" si="53"/>
        <v>0.47716603453023887</v>
      </c>
    </row>
    <row r="602" spans="4:14" x14ac:dyDescent="0.25">
      <c r="D602">
        <v>555</v>
      </c>
      <c r="E602">
        <f t="shared" si="48"/>
        <v>85.912720180912757</v>
      </c>
      <c r="F602">
        <f t="shared" si="49"/>
        <v>28.637573393637584</v>
      </c>
      <c r="G602">
        <f t="shared" si="50"/>
        <v>0.47729288989395974</v>
      </c>
      <c r="K602">
        <v>555</v>
      </c>
      <c r="L602">
        <f t="shared" si="51"/>
        <v>85.912720180912757</v>
      </c>
      <c r="M602">
        <f t="shared" si="52"/>
        <v>28.637573393637584</v>
      </c>
      <c r="N602">
        <f t="shared" si="53"/>
        <v>0.47729288989395974</v>
      </c>
    </row>
    <row r="603" spans="4:14" x14ac:dyDescent="0.25">
      <c r="D603">
        <v>556</v>
      </c>
      <c r="E603">
        <f t="shared" si="48"/>
        <v>85.935427291018797</v>
      </c>
      <c r="F603">
        <f t="shared" si="49"/>
        <v>28.6451424303396</v>
      </c>
      <c r="G603">
        <f t="shared" si="50"/>
        <v>0.47741904050565998</v>
      </c>
      <c r="K603">
        <v>556</v>
      </c>
      <c r="L603">
        <f t="shared" si="51"/>
        <v>85.935427291018797</v>
      </c>
      <c r="M603">
        <f t="shared" si="52"/>
        <v>28.6451424303396</v>
      </c>
      <c r="N603">
        <f t="shared" si="53"/>
        <v>0.47741904050565998</v>
      </c>
    </row>
    <row r="604" spans="4:14" x14ac:dyDescent="0.25">
      <c r="D604">
        <v>557</v>
      </c>
      <c r="E604">
        <f t="shared" ref="E604:E667" si="54">E603+E$4-G603</f>
        <v>85.958008250513132</v>
      </c>
      <c r="F604">
        <f t="shared" ref="F604:F667" si="55">E604/E$3</f>
        <v>28.652669416837711</v>
      </c>
      <c r="G604">
        <f t="shared" ref="G604:G667" si="56">E$5/60*F604</f>
        <v>0.47754449028062851</v>
      </c>
      <c r="K604">
        <v>557</v>
      </c>
      <c r="L604">
        <f t="shared" ref="L604:L667" si="57">L603+L$4-N603</f>
        <v>85.958008250513132</v>
      </c>
      <c r="M604">
        <f t="shared" ref="M604:M667" si="58">L604/L$3</f>
        <v>28.652669416837711</v>
      </c>
      <c r="N604">
        <f t="shared" ref="N604:N667" si="59">L$5/60*M604</f>
        <v>0.47754449028062851</v>
      </c>
    </row>
    <row r="605" spans="4:14" x14ac:dyDescent="0.25">
      <c r="D605">
        <v>558</v>
      </c>
      <c r="E605">
        <f t="shared" si="54"/>
        <v>85.98046376023251</v>
      </c>
      <c r="F605">
        <f t="shared" si="55"/>
        <v>28.66015458674417</v>
      </c>
      <c r="G605">
        <f t="shared" si="56"/>
        <v>0.47766924311240283</v>
      </c>
      <c r="K605">
        <v>558</v>
      </c>
      <c r="L605">
        <f t="shared" si="57"/>
        <v>85.98046376023251</v>
      </c>
      <c r="M605">
        <f t="shared" si="58"/>
        <v>28.66015458674417</v>
      </c>
      <c r="N605">
        <f t="shared" si="59"/>
        <v>0.47766924311240283</v>
      </c>
    </row>
    <row r="606" spans="4:14" x14ac:dyDescent="0.25">
      <c r="D606">
        <v>559</v>
      </c>
      <c r="E606">
        <f t="shared" si="54"/>
        <v>86.002794517120108</v>
      </c>
      <c r="F606">
        <f t="shared" si="55"/>
        <v>28.667598172373371</v>
      </c>
      <c r="G606">
        <f t="shared" si="56"/>
        <v>0.47779330287288951</v>
      </c>
      <c r="K606">
        <v>559</v>
      </c>
      <c r="L606">
        <f t="shared" si="57"/>
        <v>86.002794517120108</v>
      </c>
      <c r="M606">
        <f t="shared" si="58"/>
        <v>28.667598172373371</v>
      </c>
      <c r="N606">
        <f t="shared" si="59"/>
        <v>0.47779330287288951</v>
      </c>
    </row>
    <row r="607" spans="4:14" x14ac:dyDescent="0.25">
      <c r="D607">
        <v>560</v>
      </c>
      <c r="E607">
        <f t="shared" si="54"/>
        <v>86.025001214247226</v>
      </c>
      <c r="F607">
        <f t="shared" si="55"/>
        <v>28.675000404749074</v>
      </c>
      <c r="G607">
        <f t="shared" si="56"/>
        <v>0.47791667341248456</v>
      </c>
      <c r="K607">
        <v>560</v>
      </c>
      <c r="L607">
        <f t="shared" si="57"/>
        <v>86.025001214247226</v>
      </c>
      <c r="M607">
        <f t="shared" si="58"/>
        <v>28.675000404749074</v>
      </c>
      <c r="N607">
        <f t="shared" si="59"/>
        <v>0.47791667341248456</v>
      </c>
    </row>
    <row r="608" spans="4:14" x14ac:dyDescent="0.25">
      <c r="D608">
        <v>561</v>
      </c>
      <c r="E608">
        <f t="shared" si="54"/>
        <v>86.047084540834746</v>
      </c>
      <c r="F608">
        <f t="shared" si="55"/>
        <v>28.682361513611582</v>
      </c>
      <c r="G608">
        <f t="shared" si="56"/>
        <v>0.47803935856019303</v>
      </c>
      <c r="K608">
        <v>561</v>
      </c>
      <c r="L608">
        <f t="shared" si="57"/>
        <v>86.047084540834746</v>
      </c>
      <c r="M608">
        <f t="shared" si="58"/>
        <v>28.682361513611582</v>
      </c>
      <c r="N608">
        <f t="shared" si="59"/>
        <v>0.47803935856019303</v>
      </c>
    </row>
    <row r="609" spans="4:14" x14ac:dyDescent="0.25">
      <c r="D609">
        <v>562</v>
      </c>
      <c r="E609">
        <f t="shared" si="54"/>
        <v>86.06904518227455</v>
      </c>
      <c r="F609">
        <f t="shared" si="55"/>
        <v>28.689681727424851</v>
      </c>
      <c r="G609">
        <f t="shared" si="56"/>
        <v>0.47816136212374749</v>
      </c>
      <c r="K609">
        <v>562</v>
      </c>
      <c r="L609">
        <f t="shared" si="57"/>
        <v>86.06904518227455</v>
      </c>
      <c r="M609">
        <f t="shared" si="58"/>
        <v>28.689681727424851</v>
      </c>
      <c r="N609">
        <f t="shared" si="59"/>
        <v>0.47816136212374749</v>
      </c>
    </row>
    <row r="610" spans="4:14" x14ac:dyDescent="0.25">
      <c r="D610">
        <v>563</v>
      </c>
      <c r="E610">
        <f t="shared" si="54"/>
        <v>86.090883820150808</v>
      </c>
      <c r="F610">
        <f t="shared" si="55"/>
        <v>28.696961273383604</v>
      </c>
      <c r="G610">
        <f t="shared" si="56"/>
        <v>0.47828268788972672</v>
      </c>
      <c r="K610">
        <v>563</v>
      </c>
      <c r="L610">
        <f t="shared" si="57"/>
        <v>86.090883820150808</v>
      </c>
      <c r="M610">
        <f t="shared" si="58"/>
        <v>28.696961273383604</v>
      </c>
      <c r="N610">
        <f t="shared" si="59"/>
        <v>0.47828268788972672</v>
      </c>
    </row>
    <row r="611" spans="4:14" x14ac:dyDescent="0.25">
      <c r="D611">
        <v>564</v>
      </c>
      <c r="E611">
        <f t="shared" si="54"/>
        <v>86.112601132261076</v>
      </c>
      <c r="F611">
        <f t="shared" si="55"/>
        <v>28.70420037742036</v>
      </c>
      <c r="G611">
        <f t="shared" si="56"/>
        <v>0.47840333962367265</v>
      </c>
      <c r="K611">
        <v>564</v>
      </c>
      <c r="L611">
        <f t="shared" si="57"/>
        <v>86.112601132261076</v>
      </c>
      <c r="M611">
        <f t="shared" si="58"/>
        <v>28.70420037742036</v>
      </c>
      <c r="N611">
        <f t="shared" si="59"/>
        <v>0.47840333962367265</v>
      </c>
    </row>
    <row r="612" spans="4:14" x14ac:dyDescent="0.25">
      <c r="D612">
        <v>565</v>
      </c>
      <c r="E612">
        <f t="shared" si="54"/>
        <v>86.134197792637408</v>
      </c>
      <c r="F612">
        <f t="shared" si="55"/>
        <v>28.711399264212471</v>
      </c>
      <c r="G612">
        <f t="shared" si="56"/>
        <v>0.47852332107020784</v>
      </c>
      <c r="K612">
        <v>565</v>
      </c>
      <c r="L612">
        <f t="shared" si="57"/>
        <v>86.134197792637408</v>
      </c>
      <c r="M612">
        <f t="shared" si="58"/>
        <v>28.711399264212471</v>
      </c>
      <c r="N612">
        <f t="shared" si="59"/>
        <v>0.47852332107020784</v>
      </c>
    </row>
    <row r="613" spans="4:14" x14ac:dyDescent="0.25">
      <c r="D613">
        <v>566</v>
      </c>
      <c r="E613">
        <f t="shared" si="54"/>
        <v>86.155674471567195</v>
      </c>
      <c r="F613">
        <f t="shared" si="55"/>
        <v>28.718558157189065</v>
      </c>
      <c r="G613">
        <f t="shared" si="56"/>
        <v>0.4786426359531511</v>
      </c>
      <c r="K613">
        <v>566</v>
      </c>
      <c r="L613">
        <f t="shared" si="57"/>
        <v>86.155674471567195</v>
      </c>
      <c r="M613">
        <f t="shared" si="58"/>
        <v>28.718558157189065</v>
      </c>
      <c r="N613">
        <f t="shared" si="59"/>
        <v>0.4786426359531511</v>
      </c>
    </row>
    <row r="614" spans="4:14" x14ac:dyDescent="0.25">
      <c r="D614">
        <v>567</v>
      </c>
      <c r="E614">
        <f t="shared" si="54"/>
        <v>86.177031835614045</v>
      </c>
      <c r="F614">
        <f t="shared" si="55"/>
        <v>28.725677278538015</v>
      </c>
      <c r="G614">
        <f t="shared" si="56"/>
        <v>0.47876128797563355</v>
      </c>
      <c r="K614">
        <v>567</v>
      </c>
      <c r="L614">
        <f t="shared" si="57"/>
        <v>86.177031835614045</v>
      </c>
      <c r="M614">
        <f t="shared" si="58"/>
        <v>28.725677278538015</v>
      </c>
      <c r="N614">
        <f t="shared" si="59"/>
        <v>0.47876128797563355</v>
      </c>
    </row>
    <row r="615" spans="4:14" x14ac:dyDescent="0.25">
      <c r="D615">
        <v>568</v>
      </c>
      <c r="E615">
        <f t="shared" si="54"/>
        <v>86.198270547638415</v>
      </c>
      <c r="F615">
        <f t="shared" si="55"/>
        <v>28.732756849212805</v>
      </c>
      <c r="G615">
        <f t="shared" si="56"/>
        <v>0.47887928082021342</v>
      </c>
      <c r="K615">
        <v>568</v>
      </c>
      <c r="L615">
        <f t="shared" si="57"/>
        <v>86.198270547638415</v>
      </c>
      <c r="M615">
        <f t="shared" si="58"/>
        <v>28.732756849212805</v>
      </c>
      <c r="N615">
        <f t="shared" si="59"/>
        <v>0.47887928082021342</v>
      </c>
    </row>
    <row r="616" spans="4:14" x14ac:dyDescent="0.25">
      <c r="D616">
        <v>569</v>
      </c>
      <c r="E616">
        <f t="shared" si="54"/>
        <v>86.219391266818207</v>
      </c>
      <c r="F616">
        <f t="shared" si="55"/>
        <v>28.739797088939401</v>
      </c>
      <c r="G616">
        <f t="shared" si="56"/>
        <v>0.47899661814899003</v>
      </c>
      <c r="K616">
        <v>569</v>
      </c>
      <c r="L616">
        <f t="shared" si="57"/>
        <v>86.219391266818207</v>
      </c>
      <c r="M616">
        <f t="shared" si="58"/>
        <v>28.739797088939401</v>
      </c>
      <c r="N616">
        <f t="shared" si="59"/>
        <v>0.47899661814899003</v>
      </c>
    </row>
    <row r="617" spans="4:14" x14ac:dyDescent="0.25">
      <c r="D617">
        <v>570</v>
      </c>
      <c r="E617">
        <f t="shared" si="54"/>
        <v>86.240394648669223</v>
      </c>
      <c r="F617">
        <f t="shared" si="55"/>
        <v>28.746798216223073</v>
      </c>
      <c r="G617">
        <f t="shared" si="56"/>
        <v>0.4791133036037179</v>
      </c>
      <c r="K617">
        <v>570</v>
      </c>
      <c r="L617">
        <f t="shared" si="57"/>
        <v>86.240394648669223</v>
      </c>
      <c r="M617">
        <f t="shared" si="58"/>
        <v>28.746798216223073</v>
      </c>
      <c r="N617">
        <f t="shared" si="59"/>
        <v>0.4791133036037179</v>
      </c>
    </row>
    <row r="618" spans="4:14" x14ac:dyDescent="0.25">
      <c r="D618">
        <v>571</v>
      </c>
      <c r="E618">
        <f t="shared" si="54"/>
        <v>86.261281345065512</v>
      </c>
      <c r="F618">
        <f t="shared" si="55"/>
        <v>28.75376044835517</v>
      </c>
      <c r="G618">
        <f t="shared" si="56"/>
        <v>0.4792293408059195</v>
      </c>
      <c r="K618">
        <v>571</v>
      </c>
      <c r="L618">
        <f t="shared" si="57"/>
        <v>86.261281345065512</v>
      </c>
      <c r="M618">
        <f t="shared" si="58"/>
        <v>28.75376044835517</v>
      </c>
      <c r="N618">
        <f t="shared" si="59"/>
        <v>0.4792293408059195</v>
      </c>
    </row>
    <row r="619" spans="4:14" x14ac:dyDescent="0.25">
      <c r="D619">
        <v>572</v>
      </c>
      <c r="E619">
        <f t="shared" si="54"/>
        <v>86.282052004259597</v>
      </c>
      <c r="F619">
        <f t="shared" si="55"/>
        <v>28.760684001419865</v>
      </c>
      <c r="G619">
        <f t="shared" si="56"/>
        <v>0.47934473335699773</v>
      </c>
      <c r="K619">
        <v>572</v>
      </c>
      <c r="L619">
        <f t="shared" si="57"/>
        <v>86.282052004259597</v>
      </c>
      <c r="M619">
        <f t="shared" si="58"/>
        <v>28.760684001419865</v>
      </c>
      <c r="N619">
        <f t="shared" si="59"/>
        <v>0.47934473335699773</v>
      </c>
    </row>
    <row r="620" spans="4:14" x14ac:dyDescent="0.25">
      <c r="D620">
        <v>573</v>
      </c>
      <c r="E620">
        <f t="shared" si="54"/>
        <v>86.302707270902602</v>
      </c>
      <c r="F620">
        <f t="shared" si="55"/>
        <v>28.767569090300867</v>
      </c>
      <c r="G620">
        <f t="shared" si="56"/>
        <v>0.47945948483834777</v>
      </c>
      <c r="K620">
        <v>573</v>
      </c>
      <c r="L620">
        <f t="shared" si="57"/>
        <v>86.302707270902602</v>
      </c>
      <c r="M620">
        <f t="shared" si="58"/>
        <v>28.767569090300867</v>
      </c>
      <c r="N620">
        <f t="shared" si="59"/>
        <v>0.47945948483834777</v>
      </c>
    </row>
    <row r="621" spans="4:14" x14ac:dyDescent="0.25">
      <c r="D621">
        <v>574</v>
      </c>
      <c r="E621">
        <f t="shared" si="54"/>
        <v>86.323247786064258</v>
      </c>
      <c r="F621">
        <f t="shared" si="55"/>
        <v>28.774415928688086</v>
      </c>
      <c r="G621">
        <f t="shared" si="56"/>
        <v>0.4795735988114681</v>
      </c>
      <c r="K621">
        <v>574</v>
      </c>
      <c r="L621">
        <f t="shared" si="57"/>
        <v>86.323247786064258</v>
      </c>
      <c r="M621">
        <f t="shared" si="58"/>
        <v>28.774415928688086</v>
      </c>
      <c r="N621">
        <f t="shared" si="59"/>
        <v>0.4795735988114681</v>
      </c>
    </row>
    <row r="622" spans="4:14" x14ac:dyDescent="0.25">
      <c r="D622">
        <v>575</v>
      </c>
      <c r="E622">
        <f t="shared" si="54"/>
        <v>86.343674187252788</v>
      </c>
      <c r="F622">
        <f t="shared" si="55"/>
        <v>28.781224729084261</v>
      </c>
      <c r="G622">
        <f t="shared" si="56"/>
        <v>0.47968707881807099</v>
      </c>
      <c r="K622">
        <v>575</v>
      </c>
      <c r="L622">
        <f t="shared" si="57"/>
        <v>86.343674187252788</v>
      </c>
      <c r="M622">
        <f t="shared" si="58"/>
        <v>28.781224729084261</v>
      </c>
      <c r="N622">
        <f t="shared" si="59"/>
        <v>0.47968707881807099</v>
      </c>
    </row>
    <row r="623" spans="4:14" x14ac:dyDescent="0.25">
      <c r="D623">
        <v>576</v>
      </c>
      <c r="E623">
        <f t="shared" si="54"/>
        <v>86.363987108434713</v>
      </c>
      <c r="F623">
        <f t="shared" si="55"/>
        <v>28.787995702811571</v>
      </c>
      <c r="G623">
        <f t="shared" si="56"/>
        <v>0.47979992838019286</v>
      </c>
      <c r="K623">
        <v>576</v>
      </c>
      <c r="L623">
        <f t="shared" si="57"/>
        <v>86.363987108434713</v>
      </c>
      <c r="M623">
        <f t="shared" si="58"/>
        <v>28.787995702811571</v>
      </c>
      <c r="N623">
        <f t="shared" si="59"/>
        <v>0.47979992838019286</v>
      </c>
    </row>
    <row r="624" spans="4:14" x14ac:dyDescent="0.25">
      <c r="D624">
        <v>577</v>
      </c>
      <c r="E624">
        <f t="shared" si="54"/>
        <v>86.384187180054525</v>
      </c>
      <c r="F624">
        <f t="shared" si="55"/>
        <v>28.794729060018174</v>
      </c>
      <c r="G624">
        <f t="shared" si="56"/>
        <v>0.47991215100030288</v>
      </c>
      <c r="K624">
        <v>577</v>
      </c>
      <c r="L624">
        <f t="shared" si="57"/>
        <v>86.384187180054525</v>
      </c>
      <c r="M624">
        <f t="shared" si="58"/>
        <v>28.794729060018174</v>
      </c>
      <c r="N624">
        <f t="shared" si="59"/>
        <v>0.47991215100030288</v>
      </c>
    </row>
    <row r="625" spans="4:14" x14ac:dyDescent="0.25">
      <c r="D625">
        <v>578</v>
      </c>
      <c r="E625">
        <f t="shared" si="54"/>
        <v>86.404275029054219</v>
      </c>
      <c r="F625">
        <f t="shared" si="55"/>
        <v>28.801425009684738</v>
      </c>
      <c r="G625">
        <f t="shared" si="56"/>
        <v>0.4800237501614123</v>
      </c>
      <c r="K625">
        <v>578</v>
      </c>
      <c r="L625">
        <f t="shared" si="57"/>
        <v>86.404275029054219</v>
      </c>
      <c r="M625">
        <f t="shared" si="58"/>
        <v>28.801425009684738</v>
      </c>
      <c r="N625">
        <f t="shared" si="59"/>
        <v>0.4800237501614123</v>
      </c>
    </row>
    <row r="626" spans="4:14" x14ac:dyDescent="0.25">
      <c r="D626">
        <v>579</v>
      </c>
      <c r="E626">
        <f t="shared" si="54"/>
        <v>86.424251278892811</v>
      </c>
      <c r="F626">
        <f t="shared" si="55"/>
        <v>28.808083759630936</v>
      </c>
      <c r="G626">
        <f t="shared" si="56"/>
        <v>0.48013472932718226</v>
      </c>
      <c r="K626">
        <v>579</v>
      </c>
      <c r="L626">
        <f t="shared" si="57"/>
        <v>86.424251278892811</v>
      </c>
      <c r="M626">
        <f t="shared" si="58"/>
        <v>28.808083759630936</v>
      </c>
      <c r="N626">
        <f t="shared" si="59"/>
        <v>0.48013472932718226</v>
      </c>
    </row>
    <row r="627" spans="4:14" x14ac:dyDescent="0.25">
      <c r="D627">
        <v>580</v>
      </c>
      <c r="E627">
        <f t="shared" si="54"/>
        <v>86.444116549565635</v>
      </c>
      <c r="F627">
        <f t="shared" si="55"/>
        <v>28.81470551652188</v>
      </c>
      <c r="G627">
        <f t="shared" si="56"/>
        <v>0.4802450919420313</v>
      </c>
      <c r="K627">
        <v>580</v>
      </c>
      <c r="L627">
        <f t="shared" si="57"/>
        <v>86.444116549565635</v>
      </c>
      <c r="M627">
        <f t="shared" si="58"/>
        <v>28.81470551652188</v>
      </c>
      <c r="N627">
        <f t="shared" si="59"/>
        <v>0.4802450919420313</v>
      </c>
    </row>
    <row r="628" spans="4:14" x14ac:dyDescent="0.25">
      <c r="D628">
        <v>581</v>
      </c>
      <c r="E628">
        <f t="shared" si="54"/>
        <v>86.463871457623597</v>
      </c>
      <c r="F628">
        <f t="shared" si="55"/>
        <v>28.821290485874531</v>
      </c>
      <c r="G628">
        <f t="shared" si="56"/>
        <v>0.48035484143124219</v>
      </c>
      <c r="K628">
        <v>581</v>
      </c>
      <c r="L628">
        <f t="shared" si="57"/>
        <v>86.463871457623597</v>
      </c>
      <c r="M628">
        <f t="shared" si="58"/>
        <v>28.821290485874531</v>
      </c>
      <c r="N628">
        <f t="shared" si="59"/>
        <v>0.48035484143124219</v>
      </c>
    </row>
    <row r="629" spans="4:14" x14ac:dyDescent="0.25">
      <c r="D629">
        <v>582</v>
      </c>
      <c r="E629">
        <f t="shared" si="54"/>
        <v>86.483516616192361</v>
      </c>
      <c r="F629">
        <f t="shared" si="55"/>
        <v>28.82783887206412</v>
      </c>
      <c r="G629">
        <f t="shared" si="56"/>
        <v>0.48046398120106865</v>
      </c>
      <c r="K629">
        <v>582</v>
      </c>
      <c r="L629">
        <f t="shared" si="57"/>
        <v>86.483516616192361</v>
      </c>
      <c r="M629">
        <f t="shared" si="58"/>
        <v>28.82783887206412</v>
      </c>
      <c r="N629">
        <f t="shared" si="59"/>
        <v>0.48046398120106865</v>
      </c>
    </row>
    <row r="630" spans="4:14" x14ac:dyDescent="0.25">
      <c r="D630">
        <v>583</v>
      </c>
      <c r="E630">
        <f t="shared" si="54"/>
        <v>86.503052634991292</v>
      </c>
      <c r="F630">
        <f t="shared" si="55"/>
        <v>28.834350878330429</v>
      </c>
      <c r="G630">
        <f t="shared" si="56"/>
        <v>0.48057251463884049</v>
      </c>
      <c r="K630">
        <v>583</v>
      </c>
      <c r="L630">
        <f t="shared" si="57"/>
        <v>86.503052634991292</v>
      </c>
      <c r="M630">
        <f t="shared" si="58"/>
        <v>28.834350878330429</v>
      </c>
      <c r="N630">
        <f t="shared" si="59"/>
        <v>0.48057251463884049</v>
      </c>
    </row>
    <row r="631" spans="4:14" x14ac:dyDescent="0.25">
      <c r="D631">
        <v>584</v>
      </c>
      <c r="E631">
        <f t="shared" si="54"/>
        <v>86.522480120352455</v>
      </c>
      <c r="F631">
        <f t="shared" si="55"/>
        <v>28.840826706784153</v>
      </c>
      <c r="G631">
        <f t="shared" si="56"/>
        <v>0.48068044511306923</v>
      </c>
      <c r="K631">
        <v>584</v>
      </c>
      <c r="L631">
        <f t="shared" si="57"/>
        <v>86.522480120352455</v>
      </c>
      <c r="M631">
        <f t="shared" si="58"/>
        <v>28.840826706784153</v>
      </c>
      <c r="N631">
        <f t="shared" si="59"/>
        <v>0.48068044511306923</v>
      </c>
    </row>
    <row r="632" spans="4:14" x14ac:dyDescent="0.25">
      <c r="D632">
        <v>585</v>
      </c>
      <c r="E632">
        <f t="shared" si="54"/>
        <v>86.541799675239389</v>
      </c>
      <c r="F632">
        <f t="shared" si="55"/>
        <v>28.847266558413128</v>
      </c>
      <c r="G632">
        <f t="shared" si="56"/>
        <v>0.48078777597355216</v>
      </c>
      <c r="K632">
        <v>585</v>
      </c>
      <c r="L632">
        <f t="shared" si="57"/>
        <v>86.541799675239389</v>
      </c>
      <c r="M632">
        <f t="shared" si="58"/>
        <v>28.847266558413128</v>
      </c>
      <c r="N632">
        <f t="shared" si="59"/>
        <v>0.48078777597355216</v>
      </c>
    </row>
    <row r="633" spans="4:14" x14ac:dyDescent="0.25">
      <c r="D633">
        <v>586</v>
      </c>
      <c r="E633">
        <f t="shared" si="54"/>
        <v>86.561011899265836</v>
      </c>
      <c r="F633">
        <f t="shared" si="55"/>
        <v>28.853670633088612</v>
      </c>
      <c r="G633">
        <f t="shared" si="56"/>
        <v>0.48089451055147686</v>
      </c>
      <c r="K633">
        <v>586</v>
      </c>
      <c r="L633">
        <f t="shared" si="57"/>
        <v>86.561011899265836</v>
      </c>
      <c r="M633">
        <f t="shared" si="58"/>
        <v>28.853670633088612</v>
      </c>
      <c r="N633">
        <f t="shared" si="59"/>
        <v>0.48089451055147686</v>
      </c>
    </row>
    <row r="634" spans="4:14" x14ac:dyDescent="0.25">
      <c r="D634">
        <v>587</v>
      </c>
      <c r="E634">
        <f t="shared" si="54"/>
        <v>86.580117388714356</v>
      </c>
      <c r="F634">
        <f t="shared" si="55"/>
        <v>28.860039129571451</v>
      </c>
      <c r="G634">
        <f t="shared" si="56"/>
        <v>0.4810006521595242</v>
      </c>
      <c r="K634">
        <v>587</v>
      </c>
      <c r="L634">
        <f t="shared" si="57"/>
        <v>86.580117388714356</v>
      </c>
      <c r="M634">
        <f t="shared" si="58"/>
        <v>28.860039129571451</v>
      </c>
      <c r="N634">
        <f t="shared" si="59"/>
        <v>0.4810006521595242</v>
      </c>
    </row>
    <row r="635" spans="4:14" x14ac:dyDescent="0.25">
      <c r="D635">
        <v>588</v>
      </c>
      <c r="E635">
        <f t="shared" si="54"/>
        <v>86.599116736554834</v>
      </c>
      <c r="F635">
        <f t="shared" si="55"/>
        <v>28.866372245518278</v>
      </c>
      <c r="G635">
        <f t="shared" si="56"/>
        <v>0.4811062040919713</v>
      </c>
      <c r="K635">
        <v>588</v>
      </c>
      <c r="L635">
        <f t="shared" si="57"/>
        <v>86.599116736554834</v>
      </c>
      <c r="M635">
        <f t="shared" si="58"/>
        <v>28.866372245518278</v>
      </c>
      <c r="N635">
        <f t="shared" si="59"/>
        <v>0.4811062040919713</v>
      </c>
    </row>
    <row r="636" spans="4:14" x14ac:dyDescent="0.25">
      <c r="D636">
        <v>589</v>
      </c>
      <c r="E636">
        <f t="shared" si="54"/>
        <v>86.618010532462861</v>
      </c>
      <c r="F636">
        <f t="shared" si="55"/>
        <v>28.87267017748762</v>
      </c>
      <c r="G636">
        <f t="shared" si="56"/>
        <v>0.48121116962479366</v>
      </c>
      <c r="K636">
        <v>589</v>
      </c>
      <c r="L636">
        <f t="shared" si="57"/>
        <v>86.618010532462861</v>
      </c>
      <c r="M636">
        <f t="shared" si="58"/>
        <v>28.87267017748762</v>
      </c>
      <c r="N636">
        <f t="shared" si="59"/>
        <v>0.48121116962479366</v>
      </c>
    </row>
    <row r="637" spans="4:14" x14ac:dyDescent="0.25">
      <c r="D637">
        <v>590</v>
      </c>
      <c r="E637">
        <f t="shared" si="54"/>
        <v>86.636799362838062</v>
      </c>
      <c r="F637">
        <f t="shared" si="55"/>
        <v>28.878933120946019</v>
      </c>
      <c r="G637">
        <f t="shared" si="56"/>
        <v>0.48131555201576698</v>
      </c>
      <c r="K637">
        <v>590</v>
      </c>
      <c r="L637">
        <f t="shared" si="57"/>
        <v>86.636799362838062</v>
      </c>
      <c r="M637">
        <f t="shared" si="58"/>
        <v>28.878933120946019</v>
      </c>
      <c r="N637">
        <f t="shared" si="59"/>
        <v>0.48131555201576698</v>
      </c>
    </row>
    <row r="638" spans="4:14" x14ac:dyDescent="0.25">
      <c r="D638">
        <v>591</v>
      </c>
      <c r="E638">
        <f t="shared" si="54"/>
        <v>86.65548381082229</v>
      </c>
      <c r="F638">
        <f t="shared" si="55"/>
        <v>28.885161270274097</v>
      </c>
      <c r="G638">
        <f t="shared" si="56"/>
        <v>0.48141935450456824</v>
      </c>
      <c r="K638">
        <v>591</v>
      </c>
      <c r="L638">
        <f t="shared" si="57"/>
        <v>86.65548381082229</v>
      </c>
      <c r="M638">
        <f t="shared" si="58"/>
        <v>28.885161270274097</v>
      </c>
      <c r="N638">
        <f t="shared" si="59"/>
        <v>0.48141935450456824</v>
      </c>
    </row>
    <row r="639" spans="4:14" x14ac:dyDescent="0.25">
      <c r="D639">
        <v>592</v>
      </c>
      <c r="E639">
        <f t="shared" si="54"/>
        <v>86.674064456317723</v>
      </c>
      <c r="F639">
        <f t="shared" si="55"/>
        <v>28.891354818772573</v>
      </c>
      <c r="G639">
        <f t="shared" si="56"/>
        <v>0.4815225803128762</v>
      </c>
      <c r="K639">
        <v>592</v>
      </c>
      <c r="L639">
        <f t="shared" si="57"/>
        <v>86.674064456317723</v>
      </c>
      <c r="M639">
        <f t="shared" si="58"/>
        <v>28.891354818772573</v>
      </c>
      <c r="N639">
        <f t="shared" si="59"/>
        <v>0.4815225803128762</v>
      </c>
    </row>
    <row r="640" spans="4:14" x14ac:dyDescent="0.25">
      <c r="D640">
        <v>593</v>
      </c>
      <c r="E640">
        <f t="shared" si="54"/>
        <v>86.692541876004853</v>
      </c>
      <c r="F640">
        <f t="shared" si="55"/>
        <v>28.897513958668284</v>
      </c>
      <c r="G640">
        <f t="shared" si="56"/>
        <v>0.48162523264447138</v>
      </c>
      <c r="K640">
        <v>593</v>
      </c>
      <c r="L640">
        <f t="shared" si="57"/>
        <v>86.692541876004853</v>
      </c>
      <c r="M640">
        <f t="shared" si="58"/>
        <v>28.897513958668284</v>
      </c>
      <c r="N640">
        <f t="shared" si="59"/>
        <v>0.48162523264447138</v>
      </c>
    </row>
    <row r="641" spans="4:14" x14ac:dyDescent="0.25">
      <c r="D641">
        <v>594</v>
      </c>
      <c r="E641">
        <f t="shared" si="54"/>
        <v>86.710916643360378</v>
      </c>
      <c r="F641">
        <f t="shared" si="55"/>
        <v>28.903638881120127</v>
      </c>
      <c r="G641">
        <f t="shared" si="56"/>
        <v>0.48172731468533542</v>
      </c>
      <c r="K641">
        <v>594</v>
      </c>
      <c r="L641">
        <f t="shared" si="57"/>
        <v>86.710916643360378</v>
      </c>
      <c r="M641">
        <f t="shared" si="58"/>
        <v>28.903638881120127</v>
      </c>
      <c r="N641">
        <f t="shared" si="59"/>
        <v>0.48172731468533542</v>
      </c>
    </row>
    <row r="642" spans="4:14" x14ac:dyDescent="0.25">
      <c r="D642">
        <v>595</v>
      </c>
      <c r="E642">
        <f t="shared" si="54"/>
        <v>86.729189328675048</v>
      </c>
      <c r="F642">
        <f t="shared" si="55"/>
        <v>28.909729776225017</v>
      </c>
      <c r="G642">
        <f t="shared" si="56"/>
        <v>0.48182882960375029</v>
      </c>
      <c r="K642">
        <v>595</v>
      </c>
      <c r="L642">
        <f t="shared" si="57"/>
        <v>86.729189328675048</v>
      </c>
      <c r="M642">
        <f t="shared" si="58"/>
        <v>28.909729776225017</v>
      </c>
      <c r="N642">
        <f t="shared" si="59"/>
        <v>0.48182882960375029</v>
      </c>
    </row>
    <row r="643" spans="4:14" x14ac:dyDescent="0.25">
      <c r="D643">
        <v>596</v>
      </c>
      <c r="E643">
        <f t="shared" si="54"/>
        <v>86.747360499071291</v>
      </c>
      <c r="F643">
        <f t="shared" si="55"/>
        <v>28.915786833023763</v>
      </c>
      <c r="G643">
        <f t="shared" si="56"/>
        <v>0.48192978055039604</v>
      </c>
      <c r="K643">
        <v>596</v>
      </c>
      <c r="L643">
        <f t="shared" si="57"/>
        <v>86.747360499071291</v>
      </c>
      <c r="M643">
        <f t="shared" si="58"/>
        <v>28.915786833023763</v>
      </c>
      <c r="N643">
        <f t="shared" si="59"/>
        <v>0.48192978055039604</v>
      </c>
    </row>
    <row r="644" spans="4:14" x14ac:dyDescent="0.25">
      <c r="D644">
        <v>597</v>
      </c>
      <c r="E644">
        <f t="shared" si="54"/>
        <v>86.765430718520889</v>
      </c>
      <c r="F644">
        <f t="shared" si="55"/>
        <v>28.921810239506964</v>
      </c>
      <c r="G644">
        <f t="shared" si="56"/>
        <v>0.48203017065844939</v>
      </c>
      <c r="K644">
        <v>597</v>
      </c>
      <c r="L644">
        <f t="shared" si="57"/>
        <v>86.765430718520889</v>
      </c>
      <c r="M644">
        <f t="shared" si="58"/>
        <v>28.921810239506964</v>
      </c>
      <c r="N644">
        <f t="shared" si="59"/>
        <v>0.48203017065844939</v>
      </c>
    </row>
    <row r="645" spans="4:14" x14ac:dyDescent="0.25">
      <c r="D645">
        <v>598</v>
      </c>
      <c r="E645">
        <f t="shared" si="54"/>
        <v>86.783400547862442</v>
      </c>
      <c r="F645">
        <f t="shared" si="55"/>
        <v>28.927800182620814</v>
      </c>
      <c r="G645">
        <f t="shared" si="56"/>
        <v>0.4821300030436802</v>
      </c>
      <c r="K645">
        <v>598</v>
      </c>
      <c r="L645">
        <f t="shared" si="57"/>
        <v>86.783400547862442</v>
      </c>
      <c r="M645">
        <f t="shared" si="58"/>
        <v>28.927800182620814</v>
      </c>
      <c r="N645">
        <f t="shared" si="59"/>
        <v>0.4821300030436802</v>
      </c>
    </row>
    <row r="646" spans="4:14" x14ac:dyDescent="0.25">
      <c r="D646">
        <v>599</v>
      </c>
      <c r="E646">
        <f t="shared" si="54"/>
        <v>86.801270544818763</v>
      </c>
      <c r="F646">
        <f t="shared" si="55"/>
        <v>28.933756848272921</v>
      </c>
      <c r="G646">
        <f t="shared" si="56"/>
        <v>0.48222928080454869</v>
      </c>
      <c r="K646">
        <v>599</v>
      </c>
      <c r="L646">
        <f t="shared" si="57"/>
        <v>86.801270544818763</v>
      </c>
      <c r="M646">
        <f t="shared" si="58"/>
        <v>28.933756848272921</v>
      </c>
      <c r="N646">
        <f t="shared" si="59"/>
        <v>0.48222928080454869</v>
      </c>
    </row>
    <row r="647" spans="4:14" x14ac:dyDescent="0.25">
      <c r="D647">
        <v>600</v>
      </c>
      <c r="E647">
        <f t="shared" si="54"/>
        <v>86.819041264014217</v>
      </c>
      <c r="F647">
        <f t="shared" si="55"/>
        <v>28.939680421338071</v>
      </c>
      <c r="G647">
        <f t="shared" si="56"/>
        <v>0.48232800702230116</v>
      </c>
      <c r="K647">
        <v>600</v>
      </c>
      <c r="L647">
        <f t="shared" si="57"/>
        <v>86.819041264014217</v>
      </c>
      <c r="M647">
        <f t="shared" si="58"/>
        <v>28.939680421338071</v>
      </c>
      <c r="N647">
        <f t="shared" si="59"/>
        <v>0.48232800702230116</v>
      </c>
    </row>
    <row r="648" spans="4:14" x14ac:dyDescent="0.25">
      <c r="D648">
        <v>601</v>
      </c>
      <c r="E648">
        <f t="shared" si="54"/>
        <v>86.836713256991914</v>
      </c>
      <c r="F648">
        <f t="shared" si="55"/>
        <v>28.945571085663971</v>
      </c>
      <c r="G648">
        <f t="shared" si="56"/>
        <v>0.48242618476106619</v>
      </c>
      <c r="K648">
        <v>601</v>
      </c>
      <c r="L648">
        <f t="shared" si="57"/>
        <v>86.836713256991914</v>
      </c>
      <c r="M648">
        <f t="shared" si="58"/>
        <v>28.945571085663971</v>
      </c>
      <c r="N648">
        <f t="shared" si="59"/>
        <v>0.48242618476106619</v>
      </c>
    </row>
    <row r="649" spans="4:14" x14ac:dyDescent="0.25">
      <c r="D649">
        <v>602</v>
      </c>
      <c r="E649">
        <f t="shared" si="54"/>
        <v>86.854287072230846</v>
      </c>
      <c r="F649">
        <f t="shared" si="55"/>
        <v>28.951429024076948</v>
      </c>
      <c r="G649">
        <f t="shared" si="56"/>
        <v>0.48252381706794911</v>
      </c>
      <c r="K649">
        <v>602</v>
      </c>
      <c r="L649">
        <f t="shared" si="57"/>
        <v>86.854287072230846</v>
      </c>
      <c r="M649">
        <f t="shared" si="58"/>
        <v>28.951429024076948</v>
      </c>
      <c r="N649">
        <f t="shared" si="59"/>
        <v>0.48252381706794911</v>
      </c>
    </row>
    <row r="650" spans="4:14" x14ac:dyDescent="0.25">
      <c r="D650">
        <v>603</v>
      </c>
      <c r="E650">
        <f t="shared" si="54"/>
        <v>86.871763255162904</v>
      </c>
      <c r="F650">
        <f t="shared" si="55"/>
        <v>28.957254418387635</v>
      </c>
      <c r="G650">
        <f t="shared" si="56"/>
        <v>0.48262090697312726</v>
      </c>
      <c r="K650">
        <v>603</v>
      </c>
      <c r="L650">
        <f t="shared" si="57"/>
        <v>86.871763255162904</v>
      </c>
      <c r="M650">
        <f t="shared" si="58"/>
        <v>28.957254418387635</v>
      </c>
      <c r="N650">
        <f t="shared" si="59"/>
        <v>0.48262090697312726</v>
      </c>
    </row>
    <row r="651" spans="4:14" x14ac:dyDescent="0.25">
      <c r="D651">
        <v>604</v>
      </c>
      <c r="E651">
        <f t="shared" si="54"/>
        <v>86.889142348189779</v>
      </c>
      <c r="F651">
        <f t="shared" si="55"/>
        <v>28.963047449396594</v>
      </c>
      <c r="G651">
        <f t="shared" si="56"/>
        <v>0.48271745748994321</v>
      </c>
      <c r="K651">
        <v>604</v>
      </c>
      <c r="L651">
        <f t="shared" si="57"/>
        <v>86.889142348189779</v>
      </c>
      <c r="M651">
        <f t="shared" si="58"/>
        <v>28.963047449396594</v>
      </c>
      <c r="N651">
        <f t="shared" si="59"/>
        <v>0.48271745748994321</v>
      </c>
    </row>
    <row r="652" spans="4:14" x14ac:dyDescent="0.25">
      <c r="D652">
        <v>605</v>
      </c>
      <c r="E652">
        <f t="shared" si="54"/>
        <v>86.906424890699839</v>
      </c>
      <c r="F652">
        <f t="shared" si="55"/>
        <v>28.968808296899947</v>
      </c>
      <c r="G652">
        <f t="shared" si="56"/>
        <v>0.4828134716149991</v>
      </c>
      <c r="K652">
        <v>605</v>
      </c>
      <c r="L652">
        <f t="shared" si="57"/>
        <v>86.906424890699839</v>
      </c>
      <c r="M652">
        <f t="shared" si="58"/>
        <v>28.968808296899947</v>
      </c>
      <c r="N652">
        <f t="shared" si="59"/>
        <v>0.4828134716149991</v>
      </c>
    </row>
    <row r="653" spans="4:14" x14ac:dyDescent="0.25">
      <c r="D653">
        <v>606</v>
      </c>
      <c r="E653">
        <f t="shared" si="54"/>
        <v>86.923611419084835</v>
      </c>
      <c r="F653">
        <f t="shared" si="55"/>
        <v>28.974537139694945</v>
      </c>
      <c r="G653">
        <f t="shared" si="56"/>
        <v>0.4829089523282491</v>
      </c>
      <c r="K653">
        <v>606</v>
      </c>
      <c r="L653">
        <f t="shared" si="57"/>
        <v>86.923611419084835</v>
      </c>
      <c r="M653">
        <f t="shared" si="58"/>
        <v>28.974537139694945</v>
      </c>
      <c r="N653">
        <f t="shared" si="59"/>
        <v>0.4829089523282491</v>
      </c>
    </row>
    <row r="654" spans="4:14" x14ac:dyDescent="0.25">
      <c r="D654">
        <v>607</v>
      </c>
      <c r="E654">
        <f t="shared" si="54"/>
        <v>86.940702466756591</v>
      </c>
      <c r="F654">
        <f t="shared" si="55"/>
        <v>28.980234155585531</v>
      </c>
      <c r="G654">
        <f t="shared" si="56"/>
        <v>0.48300390259309217</v>
      </c>
      <c r="K654">
        <v>607</v>
      </c>
      <c r="L654">
        <f t="shared" si="57"/>
        <v>86.940702466756591</v>
      </c>
      <c r="M654">
        <f t="shared" si="58"/>
        <v>28.980234155585531</v>
      </c>
      <c r="N654">
        <f t="shared" si="59"/>
        <v>0.48300390259309217</v>
      </c>
    </row>
    <row r="655" spans="4:14" x14ac:dyDescent="0.25">
      <c r="D655">
        <v>608</v>
      </c>
      <c r="E655">
        <f t="shared" si="54"/>
        <v>86.957698564163493</v>
      </c>
      <c r="F655">
        <f t="shared" si="55"/>
        <v>28.985899521387832</v>
      </c>
      <c r="G655">
        <f t="shared" si="56"/>
        <v>0.48309832535646385</v>
      </c>
      <c r="K655">
        <v>608</v>
      </c>
      <c r="L655">
        <f t="shared" si="57"/>
        <v>86.957698564163493</v>
      </c>
      <c r="M655">
        <f t="shared" si="58"/>
        <v>28.985899521387832</v>
      </c>
      <c r="N655">
        <f t="shared" si="59"/>
        <v>0.48309832535646385</v>
      </c>
    </row>
    <row r="656" spans="4:14" x14ac:dyDescent="0.25">
      <c r="D656">
        <v>609</v>
      </c>
      <c r="E656">
        <f t="shared" si="54"/>
        <v>86.974600238807028</v>
      </c>
      <c r="F656">
        <f t="shared" si="55"/>
        <v>28.991533412935677</v>
      </c>
      <c r="G656">
        <f t="shared" si="56"/>
        <v>0.48319222354892793</v>
      </c>
      <c r="K656">
        <v>609</v>
      </c>
      <c r="L656">
        <f t="shared" si="57"/>
        <v>86.974600238807028</v>
      </c>
      <c r="M656">
        <f t="shared" si="58"/>
        <v>28.991533412935677</v>
      </c>
      <c r="N656">
        <f t="shared" si="59"/>
        <v>0.48319222354892793</v>
      </c>
    </row>
    <row r="657" spans="4:14" x14ac:dyDescent="0.25">
      <c r="D657">
        <v>610</v>
      </c>
      <c r="E657">
        <f t="shared" si="54"/>
        <v>86.991408015258102</v>
      </c>
      <c r="F657">
        <f t="shared" si="55"/>
        <v>28.997136005086034</v>
      </c>
      <c r="G657">
        <f t="shared" si="56"/>
        <v>0.48328560008476723</v>
      </c>
      <c r="K657">
        <v>610</v>
      </c>
      <c r="L657">
        <f t="shared" si="57"/>
        <v>86.991408015258102</v>
      </c>
      <c r="M657">
        <f t="shared" si="58"/>
        <v>28.997136005086034</v>
      </c>
      <c r="N657">
        <f t="shared" si="59"/>
        <v>0.48328560008476723</v>
      </c>
    </row>
    <row r="658" spans="4:14" x14ac:dyDescent="0.25">
      <c r="D658">
        <v>611</v>
      </c>
      <c r="E658">
        <f t="shared" si="54"/>
        <v>87.008122415173332</v>
      </c>
      <c r="F658">
        <f t="shared" si="55"/>
        <v>29.002707471724445</v>
      </c>
      <c r="G658">
        <f t="shared" si="56"/>
        <v>0.48337845786207406</v>
      </c>
      <c r="K658">
        <v>611</v>
      </c>
      <c r="L658">
        <f t="shared" si="57"/>
        <v>87.008122415173332</v>
      </c>
      <c r="M658">
        <f t="shared" si="58"/>
        <v>29.002707471724445</v>
      </c>
      <c r="N658">
        <f t="shared" si="59"/>
        <v>0.48337845786207406</v>
      </c>
    </row>
    <row r="659" spans="4:14" x14ac:dyDescent="0.25">
      <c r="D659">
        <v>612</v>
      </c>
      <c r="E659">
        <f t="shared" si="54"/>
        <v>87.024743957311259</v>
      </c>
      <c r="F659">
        <f t="shared" si="55"/>
        <v>29.008247985770421</v>
      </c>
      <c r="G659">
        <f t="shared" si="56"/>
        <v>0.48347079976284035</v>
      </c>
      <c r="K659">
        <v>612</v>
      </c>
      <c r="L659">
        <f t="shared" si="57"/>
        <v>87.024743957311259</v>
      </c>
      <c r="M659">
        <f t="shared" si="58"/>
        <v>29.008247985770421</v>
      </c>
      <c r="N659">
        <f t="shared" si="59"/>
        <v>0.48347079976284035</v>
      </c>
    </row>
    <row r="660" spans="4:14" x14ac:dyDescent="0.25">
      <c r="D660">
        <v>613</v>
      </c>
      <c r="E660">
        <f t="shared" si="54"/>
        <v>87.041273157548417</v>
      </c>
      <c r="F660">
        <f t="shared" si="55"/>
        <v>29.013757719182806</v>
      </c>
      <c r="G660">
        <f t="shared" si="56"/>
        <v>0.48356262865304678</v>
      </c>
      <c r="K660">
        <v>613</v>
      </c>
      <c r="L660">
        <f t="shared" si="57"/>
        <v>87.041273157548417</v>
      </c>
      <c r="M660">
        <f t="shared" si="58"/>
        <v>29.013757719182806</v>
      </c>
      <c r="N660">
        <f t="shared" si="59"/>
        <v>0.48356262865304678</v>
      </c>
    </row>
    <row r="661" spans="4:14" x14ac:dyDescent="0.25">
      <c r="D661">
        <v>614</v>
      </c>
      <c r="E661">
        <f t="shared" si="54"/>
        <v>87.05771052889537</v>
      </c>
      <c r="F661">
        <f t="shared" si="55"/>
        <v>29.019236842965125</v>
      </c>
      <c r="G661">
        <f t="shared" si="56"/>
        <v>0.48365394738275208</v>
      </c>
      <c r="K661">
        <v>614</v>
      </c>
      <c r="L661">
        <f t="shared" si="57"/>
        <v>87.05771052889537</v>
      </c>
      <c r="M661">
        <f t="shared" si="58"/>
        <v>29.019236842965125</v>
      </c>
      <c r="N661">
        <f t="shared" si="59"/>
        <v>0.48365394738275208</v>
      </c>
    </row>
    <row r="662" spans="4:14" x14ac:dyDescent="0.25">
      <c r="D662">
        <v>615</v>
      </c>
      <c r="E662">
        <f t="shared" si="54"/>
        <v>87.074056581512622</v>
      </c>
      <c r="F662">
        <f t="shared" si="55"/>
        <v>29.024685527170874</v>
      </c>
      <c r="G662">
        <f t="shared" si="56"/>
        <v>0.48374475878618123</v>
      </c>
      <c r="K662">
        <v>615</v>
      </c>
      <c r="L662">
        <f t="shared" si="57"/>
        <v>87.074056581512622</v>
      </c>
      <c r="M662">
        <f t="shared" si="58"/>
        <v>29.024685527170874</v>
      </c>
      <c r="N662">
        <f t="shared" si="59"/>
        <v>0.48374475878618123</v>
      </c>
    </row>
    <row r="663" spans="4:14" x14ac:dyDescent="0.25">
      <c r="D663">
        <v>616</v>
      </c>
      <c r="E663">
        <f t="shared" si="54"/>
        <v>87.090311822726434</v>
      </c>
      <c r="F663">
        <f t="shared" si="55"/>
        <v>29.030103940908813</v>
      </c>
      <c r="G663">
        <f t="shared" si="56"/>
        <v>0.48383506568181356</v>
      </c>
      <c r="K663">
        <v>616</v>
      </c>
      <c r="L663">
        <f t="shared" si="57"/>
        <v>87.090311822726434</v>
      </c>
      <c r="M663">
        <f t="shared" si="58"/>
        <v>29.030103940908813</v>
      </c>
      <c r="N663">
        <f t="shared" si="59"/>
        <v>0.48383506568181356</v>
      </c>
    </row>
    <row r="664" spans="4:14" x14ac:dyDescent="0.25">
      <c r="D664">
        <v>617</v>
      </c>
      <c r="E664">
        <f t="shared" si="54"/>
        <v>87.106476757044618</v>
      </c>
      <c r="F664">
        <f t="shared" si="55"/>
        <v>29.035492252348206</v>
      </c>
      <c r="G664">
        <f t="shared" si="56"/>
        <v>0.4839248708724701</v>
      </c>
      <c r="K664">
        <v>617</v>
      </c>
      <c r="L664">
        <f t="shared" si="57"/>
        <v>87.106476757044618</v>
      </c>
      <c r="M664">
        <f t="shared" si="58"/>
        <v>29.035492252348206</v>
      </c>
      <c r="N664">
        <f t="shared" si="59"/>
        <v>0.4839248708724701</v>
      </c>
    </row>
    <row r="665" spans="4:14" x14ac:dyDescent="0.25">
      <c r="D665">
        <v>618</v>
      </c>
      <c r="E665">
        <f t="shared" si="54"/>
        <v>87.122551886172147</v>
      </c>
      <c r="F665">
        <f t="shared" si="55"/>
        <v>29.040850628724048</v>
      </c>
      <c r="G665">
        <f t="shared" si="56"/>
        <v>0.48401417714540079</v>
      </c>
      <c r="K665">
        <v>618</v>
      </c>
      <c r="L665">
        <f t="shared" si="57"/>
        <v>87.122551886172147</v>
      </c>
      <c r="M665">
        <f t="shared" si="58"/>
        <v>29.040850628724048</v>
      </c>
      <c r="N665">
        <f t="shared" si="59"/>
        <v>0.48401417714540079</v>
      </c>
    </row>
    <row r="666" spans="4:14" x14ac:dyDescent="0.25">
      <c r="D666">
        <v>619</v>
      </c>
      <c r="E666">
        <f t="shared" si="54"/>
        <v>87.13853770902675</v>
      </c>
      <c r="F666">
        <f t="shared" si="55"/>
        <v>29.046179236342251</v>
      </c>
      <c r="G666">
        <f t="shared" si="56"/>
        <v>0.48410298727237083</v>
      </c>
      <c r="K666">
        <v>619</v>
      </c>
      <c r="L666">
        <f t="shared" si="57"/>
        <v>87.13853770902675</v>
      </c>
      <c r="M666">
        <f t="shared" si="58"/>
        <v>29.046179236342251</v>
      </c>
      <c r="N666">
        <f t="shared" si="59"/>
        <v>0.48410298727237083</v>
      </c>
    </row>
    <row r="667" spans="4:14" x14ac:dyDescent="0.25">
      <c r="D667">
        <v>620</v>
      </c>
      <c r="E667">
        <f t="shared" si="54"/>
        <v>87.154434721754384</v>
      </c>
      <c r="F667">
        <f t="shared" si="55"/>
        <v>29.051478240584796</v>
      </c>
      <c r="G667">
        <f t="shared" si="56"/>
        <v>0.48419130400974658</v>
      </c>
      <c r="K667">
        <v>620</v>
      </c>
      <c r="L667">
        <f t="shared" si="57"/>
        <v>87.154434721754384</v>
      </c>
      <c r="M667">
        <f t="shared" si="58"/>
        <v>29.051478240584796</v>
      </c>
      <c r="N667">
        <f t="shared" si="59"/>
        <v>0.48419130400974658</v>
      </c>
    </row>
    <row r="668" spans="4:14" x14ac:dyDescent="0.25">
      <c r="D668">
        <v>621</v>
      </c>
      <c r="E668">
        <f t="shared" ref="E668:E731" si="60">E667+E$4-G667</f>
        <v>87.170243417744643</v>
      </c>
      <c r="F668">
        <f t="shared" ref="F668:F731" si="61">E668/E$3</f>
        <v>29.056747805914881</v>
      </c>
      <c r="G668">
        <f t="shared" ref="G668:G731" si="62">E$5/60*F668</f>
        <v>0.48427913009858137</v>
      </c>
      <c r="K668">
        <v>621</v>
      </c>
      <c r="L668">
        <f t="shared" ref="L668:L731" si="63">L667+L$4-N667</f>
        <v>87.170243417744643</v>
      </c>
      <c r="M668">
        <f t="shared" ref="M668:M731" si="64">L668/L$3</f>
        <v>29.056747805914881</v>
      </c>
      <c r="N668">
        <f t="shared" ref="N668:N731" si="65">L$5/60*M668</f>
        <v>0.48427913009858137</v>
      </c>
    </row>
    <row r="669" spans="4:14" x14ac:dyDescent="0.25">
      <c r="D669">
        <v>622</v>
      </c>
      <c r="E669">
        <f t="shared" si="60"/>
        <v>87.185964287646058</v>
      </c>
      <c r="F669">
        <f t="shared" si="61"/>
        <v>29.061988095882018</v>
      </c>
      <c r="G669">
        <f t="shared" si="62"/>
        <v>0.48436646826470031</v>
      </c>
      <c r="K669">
        <v>622</v>
      </c>
      <c r="L669">
        <f t="shared" si="63"/>
        <v>87.185964287646058</v>
      </c>
      <c r="M669">
        <f t="shared" si="64"/>
        <v>29.061988095882018</v>
      </c>
      <c r="N669">
        <f t="shared" si="65"/>
        <v>0.48436646826470031</v>
      </c>
    </row>
    <row r="670" spans="4:14" x14ac:dyDescent="0.25">
      <c r="D670">
        <v>623</v>
      </c>
      <c r="E670">
        <f t="shared" si="60"/>
        <v>87.201597819381362</v>
      </c>
      <c r="F670">
        <f t="shared" si="61"/>
        <v>29.06719927312712</v>
      </c>
      <c r="G670">
        <f t="shared" si="62"/>
        <v>0.48445332121878532</v>
      </c>
      <c r="K670">
        <v>623</v>
      </c>
      <c r="L670">
        <f t="shared" si="63"/>
        <v>87.201597819381362</v>
      </c>
      <c r="M670">
        <f t="shared" si="64"/>
        <v>29.06719927312712</v>
      </c>
      <c r="N670">
        <f t="shared" si="65"/>
        <v>0.48445332121878532</v>
      </c>
    </row>
    <row r="671" spans="4:14" x14ac:dyDescent="0.25">
      <c r="D671">
        <v>624</v>
      </c>
      <c r="E671">
        <f t="shared" si="60"/>
        <v>87.217144498162583</v>
      </c>
      <c r="F671">
        <f t="shared" si="61"/>
        <v>29.072381499387529</v>
      </c>
      <c r="G671">
        <f t="shared" si="62"/>
        <v>0.48453969165645883</v>
      </c>
      <c r="K671">
        <v>624</v>
      </c>
      <c r="L671">
        <f t="shared" si="63"/>
        <v>87.217144498162583</v>
      </c>
      <c r="M671">
        <f t="shared" si="64"/>
        <v>29.072381499387529</v>
      </c>
      <c r="N671">
        <f t="shared" si="65"/>
        <v>0.48453969165645883</v>
      </c>
    </row>
    <row r="672" spans="4:14" x14ac:dyDescent="0.25">
      <c r="D672">
        <v>625</v>
      </c>
      <c r="E672">
        <f t="shared" si="60"/>
        <v>87.232604806506117</v>
      </c>
      <c r="F672">
        <f t="shared" si="61"/>
        <v>29.07753493550204</v>
      </c>
      <c r="G672">
        <f t="shared" si="62"/>
        <v>0.48462558225836733</v>
      </c>
      <c r="K672">
        <v>625</v>
      </c>
      <c r="L672">
        <f t="shared" si="63"/>
        <v>87.232604806506117</v>
      </c>
      <c r="M672">
        <f t="shared" si="64"/>
        <v>29.07753493550204</v>
      </c>
      <c r="N672">
        <f t="shared" si="65"/>
        <v>0.48462558225836733</v>
      </c>
    </row>
    <row r="673" spans="4:14" x14ac:dyDescent="0.25">
      <c r="D673">
        <v>626</v>
      </c>
      <c r="E673">
        <f t="shared" si="60"/>
        <v>87.247979224247743</v>
      </c>
      <c r="F673">
        <f t="shared" si="61"/>
        <v>29.082659741415913</v>
      </c>
      <c r="G673">
        <f t="shared" si="62"/>
        <v>0.48471099569026521</v>
      </c>
      <c r="K673">
        <v>626</v>
      </c>
      <c r="L673">
        <f t="shared" si="63"/>
        <v>87.247979224247743</v>
      </c>
      <c r="M673">
        <f t="shared" si="64"/>
        <v>29.082659741415913</v>
      </c>
      <c r="N673">
        <f t="shared" si="65"/>
        <v>0.48471099569026521</v>
      </c>
    </row>
    <row r="674" spans="4:14" x14ac:dyDescent="0.25">
      <c r="D674">
        <v>627</v>
      </c>
      <c r="E674">
        <f t="shared" si="60"/>
        <v>87.263268228557479</v>
      </c>
      <c r="F674">
        <f t="shared" si="61"/>
        <v>29.087756076185826</v>
      </c>
      <c r="G674">
        <f t="shared" si="62"/>
        <v>0.48479593460309711</v>
      </c>
      <c r="K674">
        <v>627</v>
      </c>
      <c r="L674">
        <f t="shared" si="63"/>
        <v>87.263268228557479</v>
      </c>
      <c r="M674">
        <f t="shared" si="64"/>
        <v>29.087756076185826</v>
      </c>
      <c r="N674">
        <f t="shared" si="65"/>
        <v>0.48479593460309711</v>
      </c>
    </row>
    <row r="675" spans="4:14" x14ac:dyDescent="0.25">
      <c r="D675">
        <v>628</v>
      </c>
      <c r="E675">
        <f t="shared" si="60"/>
        <v>87.27847229395438</v>
      </c>
      <c r="F675">
        <f t="shared" si="61"/>
        <v>29.092824097984792</v>
      </c>
      <c r="G675">
        <f t="shared" si="62"/>
        <v>0.48488040163307988</v>
      </c>
      <c r="K675">
        <v>628</v>
      </c>
      <c r="L675">
        <f t="shared" si="63"/>
        <v>87.27847229395438</v>
      </c>
      <c r="M675">
        <f t="shared" si="64"/>
        <v>29.092824097984792</v>
      </c>
      <c r="N675">
        <f t="shared" si="65"/>
        <v>0.48488040163307988</v>
      </c>
    </row>
    <row r="676" spans="4:14" x14ac:dyDescent="0.25">
      <c r="D676">
        <v>629</v>
      </c>
      <c r="E676">
        <f t="shared" si="60"/>
        <v>87.293591892321302</v>
      </c>
      <c r="F676">
        <f t="shared" si="61"/>
        <v>29.097863964107102</v>
      </c>
      <c r="G676">
        <f t="shared" si="62"/>
        <v>0.48496439940178504</v>
      </c>
      <c r="K676">
        <v>629</v>
      </c>
      <c r="L676">
        <f t="shared" si="63"/>
        <v>87.293591892321302</v>
      </c>
      <c r="M676">
        <f t="shared" si="64"/>
        <v>29.097863964107102</v>
      </c>
      <c r="N676">
        <f t="shared" si="65"/>
        <v>0.48496439940178504</v>
      </c>
    </row>
    <row r="677" spans="4:14" x14ac:dyDescent="0.25">
      <c r="D677">
        <v>630</v>
      </c>
      <c r="E677">
        <f t="shared" si="60"/>
        <v>87.308627492919513</v>
      </c>
      <c r="F677">
        <f t="shared" si="61"/>
        <v>29.102875830973172</v>
      </c>
      <c r="G677">
        <f t="shared" si="62"/>
        <v>0.48504793051621953</v>
      </c>
      <c r="K677">
        <v>630</v>
      </c>
      <c r="L677">
        <f t="shared" si="63"/>
        <v>87.308627492919513</v>
      </c>
      <c r="M677">
        <f t="shared" si="64"/>
        <v>29.102875830973172</v>
      </c>
      <c r="N677">
        <f t="shared" si="65"/>
        <v>0.48504793051621953</v>
      </c>
    </row>
    <row r="678" spans="4:14" x14ac:dyDescent="0.25">
      <c r="D678">
        <v>631</v>
      </c>
      <c r="E678">
        <f t="shared" si="60"/>
        <v>87.323579562403296</v>
      </c>
      <c r="F678">
        <f t="shared" si="61"/>
        <v>29.107859854134432</v>
      </c>
      <c r="G678">
        <f t="shared" si="62"/>
        <v>0.48513099756890721</v>
      </c>
      <c r="K678">
        <v>631</v>
      </c>
      <c r="L678">
        <f t="shared" si="63"/>
        <v>87.323579562403296</v>
      </c>
      <c r="M678">
        <f t="shared" si="64"/>
        <v>29.107859854134432</v>
      </c>
      <c r="N678">
        <f t="shared" si="65"/>
        <v>0.48513099756890721</v>
      </c>
    </row>
    <row r="679" spans="4:14" x14ac:dyDescent="0.25">
      <c r="D679">
        <v>632</v>
      </c>
      <c r="E679">
        <f t="shared" si="60"/>
        <v>87.338448564834394</v>
      </c>
      <c r="F679">
        <f t="shared" si="61"/>
        <v>29.112816188278131</v>
      </c>
      <c r="G679">
        <f t="shared" si="62"/>
        <v>0.48521360313796885</v>
      </c>
      <c r="K679">
        <v>632</v>
      </c>
      <c r="L679">
        <f t="shared" si="63"/>
        <v>87.338448564834394</v>
      </c>
      <c r="M679">
        <f t="shared" si="64"/>
        <v>29.112816188278131</v>
      </c>
      <c r="N679">
        <f t="shared" si="65"/>
        <v>0.48521360313796885</v>
      </c>
    </row>
    <row r="680" spans="4:14" x14ac:dyDescent="0.25">
      <c r="D680">
        <v>633</v>
      </c>
      <c r="E680">
        <f t="shared" si="60"/>
        <v>87.35323496169643</v>
      </c>
      <c r="F680">
        <f t="shared" si="61"/>
        <v>29.117744987232143</v>
      </c>
      <c r="G680">
        <f t="shared" si="62"/>
        <v>0.48529574978720236</v>
      </c>
      <c r="K680">
        <v>633</v>
      </c>
      <c r="L680">
        <f t="shared" si="63"/>
        <v>87.35323496169643</v>
      </c>
      <c r="M680">
        <f t="shared" si="64"/>
        <v>29.117744987232143</v>
      </c>
      <c r="N680">
        <f t="shared" si="65"/>
        <v>0.48529574978720236</v>
      </c>
    </row>
    <row r="681" spans="4:14" x14ac:dyDescent="0.25">
      <c r="D681">
        <v>634</v>
      </c>
      <c r="E681">
        <f t="shared" si="60"/>
        <v>87.367939211909231</v>
      </c>
      <c r="F681">
        <f t="shared" si="61"/>
        <v>29.122646403969743</v>
      </c>
      <c r="G681">
        <f t="shared" si="62"/>
        <v>0.48537744006616235</v>
      </c>
      <c r="K681">
        <v>634</v>
      </c>
      <c r="L681">
        <f t="shared" si="63"/>
        <v>87.367939211909231</v>
      </c>
      <c r="M681">
        <f t="shared" si="64"/>
        <v>29.122646403969743</v>
      </c>
      <c r="N681">
        <f t="shared" si="65"/>
        <v>0.48537744006616235</v>
      </c>
    </row>
    <row r="682" spans="4:14" x14ac:dyDescent="0.25">
      <c r="D682">
        <v>635</v>
      </c>
      <c r="E682">
        <f t="shared" si="60"/>
        <v>87.382561771843072</v>
      </c>
      <c r="F682">
        <f t="shared" si="61"/>
        <v>29.127520590614356</v>
      </c>
      <c r="G682">
        <f t="shared" si="62"/>
        <v>0.48545867651023927</v>
      </c>
      <c r="K682">
        <v>635</v>
      </c>
      <c r="L682">
        <f t="shared" si="63"/>
        <v>87.382561771843072</v>
      </c>
      <c r="M682">
        <f t="shared" si="64"/>
        <v>29.127520590614356</v>
      </c>
      <c r="N682">
        <f t="shared" si="65"/>
        <v>0.48545867651023927</v>
      </c>
    </row>
    <row r="683" spans="4:14" x14ac:dyDescent="0.25">
      <c r="D683">
        <v>636</v>
      </c>
      <c r="E683">
        <f t="shared" si="60"/>
        <v>87.397103095332838</v>
      </c>
      <c r="F683">
        <f t="shared" si="61"/>
        <v>29.132367698444281</v>
      </c>
      <c r="G683">
        <f t="shared" si="62"/>
        <v>0.48553946164073802</v>
      </c>
      <c r="K683">
        <v>636</v>
      </c>
      <c r="L683">
        <f t="shared" si="63"/>
        <v>87.397103095332838</v>
      </c>
      <c r="M683">
        <f t="shared" si="64"/>
        <v>29.132367698444281</v>
      </c>
      <c r="N683">
        <f t="shared" si="65"/>
        <v>0.48553946164073802</v>
      </c>
    </row>
    <row r="684" spans="4:14" x14ac:dyDescent="0.25">
      <c r="D684">
        <v>637</v>
      </c>
      <c r="E684">
        <f t="shared" si="60"/>
        <v>87.411563633692097</v>
      </c>
      <c r="F684">
        <f t="shared" si="61"/>
        <v>29.137187877897365</v>
      </c>
      <c r="G684">
        <f t="shared" si="62"/>
        <v>0.48561979796495608</v>
      </c>
      <c r="K684">
        <v>637</v>
      </c>
      <c r="L684">
        <f t="shared" si="63"/>
        <v>87.411563633692097</v>
      </c>
      <c r="M684">
        <f t="shared" si="64"/>
        <v>29.137187877897365</v>
      </c>
      <c r="N684">
        <f t="shared" si="65"/>
        <v>0.48561979796495608</v>
      </c>
    </row>
    <row r="685" spans="4:14" x14ac:dyDescent="0.25">
      <c r="D685">
        <v>638</v>
      </c>
      <c r="E685">
        <f t="shared" si="60"/>
        <v>87.425943835727139</v>
      </c>
      <c r="F685">
        <f t="shared" si="61"/>
        <v>29.141981278575713</v>
      </c>
      <c r="G685">
        <f t="shared" si="62"/>
        <v>0.4856996879762619</v>
      </c>
      <c r="K685">
        <v>638</v>
      </c>
      <c r="L685">
        <f t="shared" si="63"/>
        <v>87.425943835727139</v>
      </c>
      <c r="M685">
        <f t="shared" si="64"/>
        <v>29.141981278575713</v>
      </c>
      <c r="N685">
        <f t="shared" si="65"/>
        <v>0.4856996879762619</v>
      </c>
    </row>
    <row r="686" spans="4:14" x14ac:dyDescent="0.25">
      <c r="D686">
        <v>639</v>
      </c>
      <c r="E686">
        <f t="shared" si="60"/>
        <v>87.440244147750875</v>
      </c>
      <c r="F686">
        <f t="shared" si="61"/>
        <v>29.146748049250292</v>
      </c>
      <c r="G686">
        <f t="shared" si="62"/>
        <v>0.48577913415417151</v>
      </c>
      <c r="K686">
        <v>639</v>
      </c>
      <c r="L686">
        <f t="shared" si="63"/>
        <v>87.440244147750875</v>
      </c>
      <c r="M686">
        <f t="shared" si="64"/>
        <v>29.146748049250292</v>
      </c>
      <c r="N686">
        <f t="shared" si="65"/>
        <v>0.48577913415417151</v>
      </c>
    </row>
    <row r="687" spans="4:14" x14ac:dyDescent="0.25">
      <c r="D687">
        <v>640</v>
      </c>
      <c r="E687">
        <f t="shared" si="60"/>
        <v>87.454465013596703</v>
      </c>
      <c r="F687">
        <f t="shared" si="61"/>
        <v>29.151488337865569</v>
      </c>
      <c r="G687">
        <f t="shared" si="62"/>
        <v>0.48585813896442615</v>
      </c>
      <c r="K687">
        <v>640</v>
      </c>
      <c r="L687">
        <f t="shared" si="63"/>
        <v>87.454465013596703</v>
      </c>
      <c r="M687">
        <f t="shared" si="64"/>
        <v>29.151488337865569</v>
      </c>
      <c r="N687">
        <f t="shared" si="65"/>
        <v>0.48585813896442615</v>
      </c>
    </row>
    <row r="688" spans="4:14" x14ac:dyDescent="0.25">
      <c r="D688">
        <v>641</v>
      </c>
      <c r="E688">
        <f t="shared" si="60"/>
        <v>87.468606874632272</v>
      </c>
      <c r="F688">
        <f t="shared" si="61"/>
        <v>29.156202291544091</v>
      </c>
      <c r="G688">
        <f t="shared" si="62"/>
        <v>0.48593670485906815</v>
      </c>
      <c r="K688">
        <v>641</v>
      </c>
      <c r="L688">
        <f t="shared" si="63"/>
        <v>87.468606874632272</v>
      </c>
      <c r="M688">
        <f t="shared" si="64"/>
        <v>29.156202291544091</v>
      </c>
      <c r="N688">
        <f t="shared" si="65"/>
        <v>0.48593670485906815</v>
      </c>
    </row>
    <row r="689" spans="4:14" x14ac:dyDescent="0.25">
      <c r="D689">
        <v>642</v>
      </c>
      <c r="E689">
        <f t="shared" si="60"/>
        <v>87.482670169773201</v>
      </c>
      <c r="F689">
        <f t="shared" si="61"/>
        <v>29.160890056591068</v>
      </c>
      <c r="G689">
        <f t="shared" si="62"/>
        <v>0.48601483427651782</v>
      </c>
      <c r="K689">
        <v>642</v>
      </c>
      <c r="L689">
        <f t="shared" si="63"/>
        <v>87.482670169773201</v>
      </c>
      <c r="M689">
        <f t="shared" si="64"/>
        <v>29.160890056591068</v>
      </c>
      <c r="N689">
        <f t="shared" si="65"/>
        <v>0.48601483427651782</v>
      </c>
    </row>
    <row r="690" spans="4:14" x14ac:dyDescent="0.25">
      <c r="D690">
        <v>643</v>
      </c>
      <c r="E690">
        <f t="shared" si="60"/>
        <v>87.496655335496683</v>
      </c>
      <c r="F690">
        <f t="shared" si="61"/>
        <v>29.165551778498894</v>
      </c>
      <c r="G690">
        <f t="shared" si="62"/>
        <v>0.48609252964164823</v>
      </c>
      <c r="K690">
        <v>643</v>
      </c>
      <c r="L690">
        <f t="shared" si="63"/>
        <v>87.496655335496683</v>
      </c>
      <c r="M690">
        <f t="shared" si="64"/>
        <v>29.165551778498894</v>
      </c>
      <c r="N690">
        <f t="shared" si="65"/>
        <v>0.48609252964164823</v>
      </c>
    </row>
    <row r="691" spans="4:14" x14ac:dyDescent="0.25">
      <c r="D691">
        <v>644</v>
      </c>
      <c r="E691">
        <f t="shared" si="60"/>
        <v>87.510562805855031</v>
      </c>
      <c r="F691">
        <f t="shared" si="61"/>
        <v>29.170187601951678</v>
      </c>
      <c r="G691">
        <f t="shared" si="62"/>
        <v>0.4861697933658613</v>
      </c>
      <c r="K691">
        <v>644</v>
      </c>
      <c r="L691">
        <f t="shared" si="63"/>
        <v>87.510562805855031</v>
      </c>
      <c r="M691">
        <f t="shared" si="64"/>
        <v>29.170187601951678</v>
      </c>
      <c r="N691">
        <f t="shared" si="65"/>
        <v>0.4861697933658613</v>
      </c>
    </row>
    <row r="692" spans="4:14" x14ac:dyDescent="0.25">
      <c r="D692">
        <v>645</v>
      </c>
      <c r="E692">
        <f t="shared" si="60"/>
        <v>87.52439301248917</v>
      </c>
      <c r="F692">
        <f t="shared" si="61"/>
        <v>29.174797670829722</v>
      </c>
      <c r="G692">
        <f t="shared" si="62"/>
        <v>0.48624662784716205</v>
      </c>
      <c r="K692">
        <v>645</v>
      </c>
      <c r="L692">
        <f t="shared" si="63"/>
        <v>87.52439301248917</v>
      </c>
      <c r="M692">
        <f t="shared" si="64"/>
        <v>29.174797670829722</v>
      </c>
      <c r="N692">
        <f t="shared" si="65"/>
        <v>0.48624662784716205</v>
      </c>
    </row>
    <row r="693" spans="4:14" x14ac:dyDescent="0.25">
      <c r="D693">
        <v>646</v>
      </c>
      <c r="E693">
        <f t="shared" si="60"/>
        <v>87.538146384642005</v>
      </c>
      <c r="F693">
        <f t="shared" si="61"/>
        <v>29.179382128214002</v>
      </c>
      <c r="G693">
        <f t="shared" si="62"/>
        <v>0.48632303547023337</v>
      </c>
      <c r="K693">
        <v>646</v>
      </c>
      <c r="L693">
        <f t="shared" si="63"/>
        <v>87.538146384642005</v>
      </c>
      <c r="M693">
        <f t="shared" si="64"/>
        <v>29.179382128214002</v>
      </c>
      <c r="N693">
        <f t="shared" si="65"/>
        <v>0.48632303547023337</v>
      </c>
    </row>
    <row r="694" spans="4:14" x14ac:dyDescent="0.25">
      <c r="D694">
        <v>647</v>
      </c>
      <c r="E694">
        <f t="shared" si="60"/>
        <v>87.551823349171769</v>
      </c>
      <c r="F694">
        <f t="shared" si="61"/>
        <v>29.183941116390589</v>
      </c>
      <c r="G694">
        <f t="shared" si="62"/>
        <v>0.4863990186065098</v>
      </c>
      <c r="K694">
        <v>647</v>
      </c>
      <c r="L694">
        <f t="shared" si="63"/>
        <v>87.551823349171769</v>
      </c>
      <c r="M694">
        <f t="shared" si="64"/>
        <v>29.183941116390589</v>
      </c>
      <c r="N694">
        <f t="shared" si="65"/>
        <v>0.4863990186065098</v>
      </c>
    </row>
    <row r="695" spans="4:14" x14ac:dyDescent="0.25">
      <c r="D695">
        <v>648</v>
      </c>
      <c r="E695">
        <f t="shared" si="60"/>
        <v>87.565424330565264</v>
      </c>
      <c r="F695">
        <f t="shared" si="61"/>
        <v>29.188474776855088</v>
      </c>
      <c r="G695">
        <f t="shared" si="62"/>
        <v>0.48647457961425145</v>
      </c>
      <c r="K695">
        <v>648</v>
      </c>
      <c r="L695">
        <f t="shared" si="63"/>
        <v>87.565424330565264</v>
      </c>
      <c r="M695">
        <f t="shared" si="64"/>
        <v>29.188474776855088</v>
      </c>
      <c r="N695">
        <f t="shared" si="65"/>
        <v>0.48647457961425145</v>
      </c>
    </row>
    <row r="696" spans="4:14" x14ac:dyDescent="0.25">
      <c r="D696">
        <v>649</v>
      </c>
      <c r="E696">
        <f t="shared" si="60"/>
        <v>87.578949750951011</v>
      </c>
      <c r="F696">
        <f t="shared" si="61"/>
        <v>29.192983250317003</v>
      </c>
      <c r="G696">
        <f t="shared" si="62"/>
        <v>0.48654972083861669</v>
      </c>
      <c r="K696">
        <v>649</v>
      </c>
      <c r="L696">
        <f t="shared" si="63"/>
        <v>87.578949750951011</v>
      </c>
      <c r="M696">
        <f t="shared" si="64"/>
        <v>29.192983250317003</v>
      </c>
      <c r="N696">
        <f t="shared" si="65"/>
        <v>0.48654972083861669</v>
      </c>
    </row>
    <row r="697" spans="4:14" x14ac:dyDescent="0.25">
      <c r="D697">
        <v>650</v>
      </c>
      <c r="E697">
        <f t="shared" si="60"/>
        <v>87.592400030112401</v>
      </c>
      <c r="F697">
        <f t="shared" si="61"/>
        <v>29.197466676704135</v>
      </c>
      <c r="G697">
        <f t="shared" si="62"/>
        <v>0.4866244446117356</v>
      </c>
      <c r="K697">
        <v>650</v>
      </c>
      <c r="L697">
        <f t="shared" si="63"/>
        <v>87.592400030112401</v>
      </c>
      <c r="M697">
        <f t="shared" si="64"/>
        <v>29.197466676704135</v>
      </c>
      <c r="N697">
        <f t="shared" si="65"/>
        <v>0.4866244446117356</v>
      </c>
    </row>
    <row r="698" spans="4:14" x14ac:dyDescent="0.25">
      <c r="D698">
        <v>651</v>
      </c>
      <c r="E698">
        <f t="shared" si="60"/>
        <v>87.605775585500666</v>
      </c>
      <c r="F698">
        <f t="shared" si="61"/>
        <v>29.20192519516689</v>
      </c>
      <c r="G698">
        <f t="shared" si="62"/>
        <v>0.4866987532527815</v>
      </c>
      <c r="K698">
        <v>651</v>
      </c>
      <c r="L698">
        <f t="shared" si="63"/>
        <v>87.605775585500666</v>
      </c>
      <c r="M698">
        <f t="shared" si="64"/>
        <v>29.20192519516689</v>
      </c>
      <c r="N698">
        <f t="shared" si="65"/>
        <v>0.4866987532527815</v>
      </c>
    </row>
    <row r="699" spans="4:14" x14ac:dyDescent="0.25">
      <c r="D699">
        <v>652</v>
      </c>
      <c r="E699">
        <f t="shared" si="60"/>
        <v>87.619076832247885</v>
      </c>
      <c r="F699">
        <f t="shared" si="61"/>
        <v>29.206358944082627</v>
      </c>
      <c r="G699">
        <f t="shared" si="62"/>
        <v>0.48677264906804379</v>
      </c>
      <c r="K699">
        <v>652</v>
      </c>
      <c r="L699">
        <f t="shared" si="63"/>
        <v>87.619076832247885</v>
      </c>
      <c r="M699">
        <f t="shared" si="64"/>
        <v>29.206358944082627</v>
      </c>
      <c r="N699">
        <f t="shared" si="65"/>
        <v>0.48677264906804379</v>
      </c>
    </row>
    <row r="700" spans="4:14" x14ac:dyDescent="0.25">
      <c r="D700">
        <v>653</v>
      </c>
      <c r="E700">
        <f t="shared" si="60"/>
        <v>87.632304183179841</v>
      </c>
      <c r="F700">
        <f t="shared" si="61"/>
        <v>29.210768061059948</v>
      </c>
      <c r="G700">
        <f t="shared" si="62"/>
        <v>0.4868461343509991</v>
      </c>
      <c r="K700">
        <v>653</v>
      </c>
      <c r="L700">
        <f t="shared" si="63"/>
        <v>87.632304183179841</v>
      </c>
      <c r="M700">
        <f t="shared" si="64"/>
        <v>29.210768061059948</v>
      </c>
      <c r="N700">
        <f t="shared" si="65"/>
        <v>0.4868461343509991</v>
      </c>
    </row>
    <row r="701" spans="4:14" x14ac:dyDescent="0.25">
      <c r="D701">
        <v>654</v>
      </c>
      <c r="E701">
        <f t="shared" si="60"/>
        <v>87.645458048828843</v>
      </c>
      <c r="F701">
        <f t="shared" si="61"/>
        <v>29.215152682942946</v>
      </c>
      <c r="G701">
        <f t="shared" si="62"/>
        <v>0.48691921138238242</v>
      </c>
      <c r="K701">
        <v>654</v>
      </c>
      <c r="L701">
        <f t="shared" si="63"/>
        <v>87.645458048828843</v>
      </c>
      <c r="M701">
        <f t="shared" si="64"/>
        <v>29.215152682942946</v>
      </c>
      <c r="N701">
        <f t="shared" si="65"/>
        <v>0.48691921138238242</v>
      </c>
    </row>
    <row r="702" spans="4:14" x14ac:dyDescent="0.25">
      <c r="D702">
        <v>655</v>
      </c>
      <c r="E702">
        <f t="shared" si="60"/>
        <v>87.658538837446457</v>
      </c>
      <c r="F702">
        <f t="shared" si="61"/>
        <v>29.219512945815485</v>
      </c>
      <c r="G702">
        <f t="shared" si="62"/>
        <v>0.48699188243025809</v>
      </c>
      <c r="K702">
        <v>655</v>
      </c>
      <c r="L702">
        <f t="shared" si="63"/>
        <v>87.658538837446457</v>
      </c>
      <c r="M702">
        <f t="shared" si="64"/>
        <v>29.219512945815485</v>
      </c>
      <c r="N702">
        <f t="shared" si="65"/>
        <v>0.48699188243025809</v>
      </c>
    </row>
    <row r="703" spans="4:14" x14ac:dyDescent="0.25">
      <c r="D703">
        <v>656</v>
      </c>
      <c r="E703">
        <f t="shared" si="60"/>
        <v>87.671546955016197</v>
      </c>
      <c r="F703">
        <f t="shared" si="61"/>
        <v>29.2238489850054</v>
      </c>
      <c r="G703">
        <f t="shared" si="62"/>
        <v>0.48706414975008999</v>
      </c>
      <c r="K703">
        <v>656</v>
      </c>
      <c r="L703">
        <f t="shared" si="63"/>
        <v>87.671546955016197</v>
      </c>
      <c r="M703">
        <f t="shared" si="64"/>
        <v>29.2238489850054</v>
      </c>
      <c r="N703">
        <f t="shared" si="65"/>
        <v>0.48706414975008999</v>
      </c>
    </row>
    <row r="704" spans="4:14" x14ac:dyDescent="0.25">
      <c r="D704">
        <v>657</v>
      </c>
      <c r="E704">
        <f t="shared" si="60"/>
        <v>87.6844828052661</v>
      </c>
      <c r="F704">
        <f t="shared" si="61"/>
        <v>29.228160935088699</v>
      </c>
      <c r="G704">
        <f t="shared" si="62"/>
        <v>0.48713601558481162</v>
      </c>
      <c r="K704">
        <v>657</v>
      </c>
      <c r="L704">
        <f t="shared" si="63"/>
        <v>87.6844828052661</v>
      </c>
      <c r="M704">
        <f t="shared" si="64"/>
        <v>29.228160935088699</v>
      </c>
      <c r="N704">
        <f t="shared" si="65"/>
        <v>0.48713601558481162</v>
      </c>
    </row>
    <row r="705" spans="4:14" x14ac:dyDescent="0.25">
      <c r="D705">
        <v>658</v>
      </c>
      <c r="E705">
        <f t="shared" si="60"/>
        <v>87.697346789681291</v>
      </c>
      <c r="F705">
        <f t="shared" si="61"/>
        <v>29.232448929893764</v>
      </c>
      <c r="G705">
        <f t="shared" si="62"/>
        <v>0.48720748216489607</v>
      </c>
      <c r="K705">
        <v>658</v>
      </c>
      <c r="L705">
        <f t="shared" si="63"/>
        <v>87.697346789681291</v>
      </c>
      <c r="M705">
        <f t="shared" si="64"/>
        <v>29.232448929893764</v>
      </c>
      <c r="N705">
        <f t="shared" si="65"/>
        <v>0.48720748216489607</v>
      </c>
    </row>
    <row r="706" spans="4:14" x14ac:dyDescent="0.25">
      <c r="D706">
        <v>659</v>
      </c>
      <c r="E706">
        <f t="shared" si="60"/>
        <v>87.7101393075164</v>
      </c>
      <c r="F706">
        <f t="shared" si="61"/>
        <v>29.236713102505465</v>
      </c>
      <c r="G706">
        <f t="shared" si="62"/>
        <v>0.48727855170842443</v>
      </c>
      <c r="K706">
        <v>659</v>
      </c>
      <c r="L706">
        <f t="shared" si="63"/>
        <v>87.7101393075164</v>
      </c>
      <c r="M706">
        <f t="shared" si="64"/>
        <v>29.236713102505465</v>
      </c>
      <c r="N706">
        <f t="shared" si="65"/>
        <v>0.48727855170842443</v>
      </c>
    </row>
    <row r="707" spans="4:14" x14ac:dyDescent="0.25">
      <c r="D707">
        <v>660</v>
      </c>
      <c r="E707">
        <f t="shared" si="60"/>
        <v>87.722860755807972</v>
      </c>
      <c r="F707">
        <f t="shared" si="61"/>
        <v>29.240953585269324</v>
      </c>
      <c r="G707">
        <f t="shared" si="62"/>
        <v>0.48734922642115541</v>
      </c>
      <c r="K707">
        <v>660</v>
      </c>
      <c r="L707">
        <f t="shared" si="63"/>
        <v>87.722860755807972</v>
      </c>
      <c r="M707">
        <f t="shared" si="64"/>
        <v>29.240953585269324</v>
      </c>
      <c r="N707">
        <f t="shared" si="65"/>
        <v>0.48734922642115541</v>
      </c>
    </row>
    <row r="708" spans="4:14" x14ac:dyDescent="0.25">
      <c r="D708">
        <v>661</v>
      </c>
      <c r="E708">
        <f t="shared" si="60"/>
        <v>87.735511529386812</v>
      </c>
      <c r="F708">
        <f t="shared" si="61"/>
        <v>29.245170509795603</v>
      </c>
      <c r="G708">
        <f t="shared" si="62"/>
        <v>0.48741950849659338</v>
      </c>
      <c r="K708">
        <v>661</v>
      </c>
      <c r="L708">
        <f t="shared" si="63"/>
        <v>87.735511529386812</v>
      </c>
      <c r="M708">
        <f t="shared" si="64"/>
        <v>29.245170509795603</v>
      </c>
      <c r="N708">
        <f t="shared" si="65"/>
        <v>0.48741950849659338</v>
      </c>
    </row>
    <row r="709" spans="4:14" x14ac:dyDescent="0.25">
      <c r="D709">
        <v>662</v>
      </c>
      <c r="E709">
        <f t="shared" si="60"/>
        <v>87.748092020890212</v>
      </c>
      <c r="F709">
        <f t="shared" si="61"/>
        <v>29.249364006963404</v>
      </c>
      <c r="G709">
        <f t="shared" si="62"/>
        <v>0.48748940011605674</v>
      </c>
      <c r="K709">
        <v>662</v>
      </c>
      <c r="L709">
        <f t="shared" si="63"/>
        <v>87.748092020890212</v>
      </c>
      <c r="M709">
        <f t="shared" si="64"/>
        <v>29.249364006963404</v>
      </c>
      <c r="N709">
        <f t="shared" si="65"/>
        <v>0.48748940011605674</v>
      </c>
    </row>
    <row r="710" spans="4:14" x14ac:dyDescent="0.25">
      <c r="D710">
        <v>663</v>
      </c>
      <c r="E710">
        <f t="shared" si="60"/>
        <v>87.760602620774151</v>
      </c>
      <c r="F710">
        <f t="shared" si="61"/>
        <v>29.253534206924716</v>
      </c>
      <c r="G710">
        <f t="shared" si="62"/>
        <v>0.48755890344874525</v>
      </c>
      <c r="K710">
        <v>663</v>
      </c>
      <c r="L710">
        <f t="shared" si="63"/>
        <v>87.760602620774151</v>
      </c>
      <c r="M710">
        <f t="shared" si="64"/>
        <v>29.253534206924716</v>
      </c>
      <c r="N710">
        <f t="shared" si="65"/>
        <v>0.48755890344874525</v>
      </c>
    </row>
    <row r="711" spans="4:14" x14ac:dyDescent="0.25">
      <c r="D711">
        <v>664</v>
      </c>
      <c r="E711">
        <f t="shared" si="60"/>
        <v>87.773043717325407</v>
      </c>
      <c r="F711">
        <f t="shared" si="61"/>
        <v>29.257681239108468</v>
      </c>
      <c r="G711">
        <f t="shared" si="62"/>
        <v>0.48762802065180777</v>
      </c>
      <c r="K711">
        <v>664</v>
      </c>
      <c r="L711">
        <f t="shared" si="63"/>
        <v>87.773043717325407</v>
      </c>
      <c r="M711">
        <f t="shared" si="64"/>
        <v>29.257681239108468</v>
      </c>
      <c r="N711">
        <f t="shared" si="65"/>
        <v>0.48762802065180777</v>
      </c>
    </row>
    <row r="712" spans="4:14" x14ac:dyDescent="0.25">
      <c r="D712">
        <v>665</v>
      </c>
      <c r="E712">
        <f t="shared" si="60"/>
        <v>87.785415696673596</v>
      </c>
      <c r="F712">
        <f t="shared" si="61"/>
        <v>29.261805232224532</v>
      </c>
      <c r="G712">
        <f t="shared" si="62"/>
        <v>0.48769675387040884</v>
      </c>
      <c r="K712">
        <v>665</v>
      </c>
      <c r="L712">
        <f t="shared" si="63"/>
        <v>87.785415696673596</v>
      </c>
      <c r="M712">
        <f t="shared" si="64"/>
        <v>29.261805232224532</v>
      </c>
      <c r="N712">
        <f t="shared" si="65"/>
        <v>0.48769675387040884</v>
      </c>
    </row>
    <row r="713" spans="4:14" x14ac:dyDescent="0.25">
      <c r="D713">
        <v>666</v>
      </c>
      <c r="E713">
        <f t="shared" si="60"/>
        <v>87.797718942803186</v>
      </c>
      <c r="F713">
        <f t="shared" si="61"/>
        <v>29.265906314267728</v>
      </c>
      <c r="G713">
        <f t="shared" si="62"/>
        <v>0.48776510523779543</v>
      </c>
      <c r="K713">
        <v>666</v>
      </c>
      <c r="L713">
        <f t="shared" si="63"/>
        <v>87.797718942803186</v>
      </c>
      <c r="M713">
        <f t="shared" si="64"/>
        <v>29.265906314267728</v>
      </c>
      <c r="N713">
        <f t="shared" si="65"/>
        <v>0.48776510523779543</v>
      </c>
    </row>
    <row r="714" spans="4:14" x14ac:dyDescent="0.25">
      <c r="D714">
        <v>667</v>
      </c>
      <c r="E714">
        <f t="shared" si="60"/>
        <v>87.809953837565388</v>
      </c>
      <c r="F714">
        <f t="shared" si="61"/>
        <v>29.269984612521796</v>
      </c>
      <c r="G714">
        <f t="shared" si="62"/>
        <v>0.48783307687536326</v>
      </c>
      <c r="K714">
        <v>667</v>
      </c>
      <c r="L714">
        <f t="shared" si="63"/>
        <v>87.809953837565388</v>
      </c>
      <c r="M714">
        <f t="shared" si="64"/>
        <v>29.269984612521796</v>
      </c>
      <c r="N714">
        <f t="shared" si="65"/>
        <v>0.48783307687536326</v>
      </c>
    </row>
    <row r="715" spans="4:14" x14ac:dyDescent="0.25">
      <c r="D715">
        <v>668</v>
      </c>
      <c r="E715">
        <f t="shared" si="60"/>
        <v>87.822120760690026</v>
      </c>
      <c r="F715">
        <f t="shared" si="61"/>
        <v>29.274040253563342</v>
      </c>
      <c r="G715">
        <f t="shared" si="62"/>
        <v>0.48790067089272238</v>
      </c>
      <c r="K715">
        <v>668</v>
      </c>
      <c r="L715">
        <f t="shared" si="63"/>
        <v>87.822120760690026</v>
      </c>
      <c r="M715">
        <f t="shared" si="64"/>
        <v>29.274040253563342</v>
      </c>
      <c r="N715">
        <f t="shared" si="65"/>
        <v>0.48790067089272238</v>
      </c>
    </row>
    <row r="716" spans="4:14" x14ac:dyDescent="0.25">
      <c r="D716">
        <v>669</v>
      </c>
      <c r="E716">
        <f t="shared" si="60"/>
        <v>87.834220089797299</v>
      </c>
      <c r="F716">
        <f t="shared" si="61"/>
        <v>29.278073363265765</v>
      </c>
      <c r="G716">
        <f t="shared" si="62"/>
        <v>0.48796788938776275</v>
      </c>
      <c r="K716">
        <v>669</v>
      </c>
      <c r="L716">
        <f t="shared" si="63"/>
        <v>87.834220089797299</v>
      </c>
      <c r="M716">
        <f t="shared" si="64"/>
        <v>29.278073363265765</v>
      </c>
      <c r="N716">
        <f t="shared" si="65"/>
        <v>0.48796788938776275</v>
      </c>
    </row>
    <row r="717" spans="4:14" x14ac:dyDescent="0.25">
      <c r="D717">
        <v>670</v>
      </c>
      <c r="E717">
        <f t="shared" si="60"/>
        <v>87.846252200409538</v>
      </c>
      <c r="F717">
        <f t="shared" si="61"/>
        <v>29.282084066803179</v>
      </c>
      <c r="G717">
        <f t="shared" si="62"/>
        <v>0.48803473444671963</v>
      </c>
      <c r="K717">
        <v>670</v>
      </c>
      <c r="L717">
        <f t="shared" si="63"/>
        <v>87.846252200409538</v>
      </c>
      <c r="M717">
        <f t="shared" si="64"/>
        <v>29.282084066803179</v>
      </c>
      <c r="N717">
        <f t="shared" si="65"/>
        <v>0.48803473444671963</v>
      </c>
    </row>
    <row r="718" spans="4:14" x14ac:dyDescent="0.25">
      <c r="D718">
        <v>671</v>
      </c>
      <c r="E718">
        <f t="shared" si="60"/>
        <v>87.858217465962824</v>
      </c>
      <c r="F718">
        <f t="shared" si="61"/>
        <v>29.286072488654273</v>
      </c>
      <c r="G718">
        <f t="shared" si="62"/>
        <v>0.48810120814423791</v>
      </c>
      <c r="K718">
        <v>671</v>
      </c>
      <c r="L718">
        <f t="shared" si="63"/>
        <v>87.858217465962824</v>
      </c>
      <c r="M718">
        <f t="shared" si="64"/>
        <v>29.286072488654273</v>
      </c>
      <c r="N718">
        <f t="shared" si="65"/>
        <v>0.48810120814423791</v>
      </c>
    </row>
    <row r="719" spans="4:14" x14ac:dyDescent="0.25">
      <c r="D719">
        <v>672</v>
      </c>
      <c r="E719">
        <f t="shared" si="60"/>
        <v>87.87011625781858</v>
      </c>
      <c r="F719">
        <f t="shared" si="61"/>
        <v>29.290038752606193</v>
      </c>
      <c r="G719">
        <f t="shared" si="62"/>
        <v>0.48816731254343654</v>
      </c>
      <c r="K719">
        <v>672</v>
      </c>
      <c r="L719">
        <f t="shared" si="63"/>
        <v>87.87011625781858</v>
      </c>
      <c r="M719">
        <f t="shared" si="64"/>
        <v>29.290038752606193</v>
      </c>
      <c r="N719">
        <f t="shared" si="65"/>
        <v>0.48816731254343654</v>
      </c>
    </row>
    <row r="720" spans="4:14" x14ac:dyDescent="0.25">
      <c r="D720">
        <v>673</v>
      </c>
      <c r="E720">
        <f t="shared" si="60"/>
        <v>87.881948945275141</v>
      </c>
      <c r="F720">
        <f t="shared" si="61"/>
        <v>29.293982981758379</v>
      </c>
      <c r="G720">
        <f t="shared" si="62"/>
        <v>0.48823304969597298</v>
      </c>
      <c r="K720">
        <v>673</v>
      </c>
      <c r="L720">
        <f t="shared" si="63"/>
        <v>87.881948945275141</v>
      </c>
      <c r="M720">
        <f t="shared" si="64"/>
        <v>29.293982981758379</v>
      </c>
      <c r="N720">
        <f t="shared" si="65"/>
        <v>0.48823304969597298</v>
      </c>
    </row>
    <row r="721" spans="4:14" x14ac:dyDescent="0.25">
      <c r="D721">
        <v>674</v>
      </c>
      <c r="E721">
        <f t="shared" si="60"/>
        <v>87.893715895579163</v>
      </c>
      <c r="F721">
        <f t="shared" si="61"/>
        <v>29.297905298526388</v>
      </c>
      <c r="G721">
        <f t="shared" si="62"/>
        <v>0.48829842164210646</v>
      </c>
      <c r="K721">
        <v>674</v>
      </c>
      <c r="L721">
        <f t="shared" si="63"/>
        <v>87.893715895579163</v>
      </c>
      <c r="M721">
        <f t="shared" si="64"/>
        <v>29.297905298526388</v>
      </c>
      <c r="N721">
        <f t="shared" si="65"/>
        <v>0.48829842164210646</v>
      </c>
    </row>
    <row r="722" spans="4:14" x14ac:dyDescent="0.25">
      <c r="D722">
        <v>675</v>
      </c>
      <c r="E722">
        <f t="shared" si="60"/>
        <v>87.905417473937064</v>
      </c>
      <c r="F722">
        <f t="shared" si="61"/>
        <v>29.301805824645687</v>
      </c>
      <c r="G722">
        <f t="shared" si="62"/>
        <v>0.48836343041076141</v>
      </c>
      <c r="K722">
        <v>675</v>
      </c>
      <c r="L722">
        <f t="shared" si="63"/>
        <v>87.905417473937064</v>
      </c>
      <c r="M722">
        <f t="shared" si="64"/>
        <v>29.301805824645687</v>
      </c>
      <c r="N722">
        <f t="shared" si="65"/>
        <v>0.48836343041076141</v>
      </c>
    </row>
    <row r="723" spans="4:14" x14ac:dyDescent="0.25">
      <c r="D723">
        <v>676</v>
      </c>
      <c r="E723">
        <f t="shared" si="60"/>
        <v>87.917054043526306</v>
      </c>
      <c r="F723">
        <f t="shared" si="61"/>
        <v>29.305684681175435</v>
      </c>
      <c r="G723">
        <f t="shared" si="62"/>
        <v>0.48842807801959059</v>
      </c>
      <c r="K723">
        <v>676</v>
      </c>
      <c r="L723">
        <f t="shared" si="63"/>
        <v>87.917054043526306</v>
      </c>
      <c r="M723">
        <f t="shared" si="64"/>
        <v>29.305684681175435</v>
      </c>
      <c r="N723">
        <f t="shared" si="65"/>
        <v>0.48842807801959059</v>
      </c>
    </row>
    <row r="724" spans="4:14" x14ac:dyDescent="0.25">
      <c r="D724">
        <v>677</v>
      </c>
      <c r="E724">
        <f t="shared" si="60"/>
        <v>87.928625965506711</v>
      </c>
      <c r="F724">
        <f t="shared" si="61"/>
        <v>29.309541988502236</v>
      </c>
      <c r="G724">
        <f t="shared" si="62"/>
        <v>0.48849236647503724</v>
      </c>
      <c r="K724">
        <v>677</v>
      </c>
      <c r="L724">
        <f t="shared" si="63"/>
        <v>87.928625965506711</v>
      </c>
      <c r="M724">
        <f t="shared" si="64"/>
        <v>29.309541988502236</v>
      </c>
      <c r="N724">
        <f t="shared" si="65"/>
        <v>0.48849236647503724</v>
      </c>
    </row>
    <row r="725" spans="4:14" x14ac:dyDescent="0.25">
      <c r="D725">
        <v>678</v>
      </c>
      <c r="E725">
        <f t="shared" si="60"/>
        <v>87.940133599031668</v>
      </c>
      <c r="F725">
        <f t="shared" si="61"/>
        <v>29.313377866343888</v>
      </c>
      <c r="G725">
        <f t="shared" si="62"/>
        <v>0.48855629777239812</v>
      </c>
      <c r="K725">
        <v>678</v>
      </c>
      <c r="L725">
        <f t="shared" si="63"/>
        <v>87.940133599031668</v>
      </c>
      <c r="M725">
        <f t="shared" si="64"/>
        <v>29.313377866343888</v>
      </c>
      <c r="N725">
        <f t="shared" si="65"/>
        <v>0.48855629777239812</v>
      </c>
    </row>
    <row r="726" spans="4:14" x14ac:dyDescent="0.25">
      <c r="D726">
        <v>679</v>
      </c>
      <c r="E726">
        <f t="shared" si="60"/>
        <v>87.951577301259263</v>
      </c>
      <c r="F726">
        <f t="shared" si="61"/>
        <v>29.317192433753089</v>
      </c>
      <c r="G726">
        <f t="shared" si="62"/>
        <v>0.48861987389588479</v>
      </c>
      <c r="K726">
        <v>679</v>
      </c>
      <c r="L726">
        <f t="shared" si="63"/>
        <v>87.951577301259263</v>
      </c>
      <c r="M726">
        <f t="shared" si="64"/>
        <v>29.317192433753089</v>
      </c>
      <c r="N726">
        <f t="shared" si="65"/>
        <v>0.48861987389588479</v>
      </c>
    </row>
    <row r="727" spans="4:14" x14ac:dyDescent="0.25">
      <c r="D727">
        <v>680</v>
      </c>
      <c r="E727">
        <f t="shared" si="60"/>
        <v>87.962957427363378</v>
      </c>
      <c r="F727">
        <f t="shared" si="61"/>
        <v>29.320985809121126</v>
      </c>
      <c r="G727">
        <f t="shared" si="62"/>
        <v>0.48868309681868544</v>
      </c>
      <c r="K727">
        <v>680</v>
      </c>
      <c r="L727">
        <f t="shared" si="63"/>
        <v>87.962957427363378</v>
      </c>
      <c r="M727">
        <f t="shared" si="64"/>
        <v>29.320985809121126</v>
      </c>
      <c r="N727">
        <f t="shared" si="65"/>
        <v>0.48868309681868544</v>
      </c>
    </row>
    <row r="728" spans="4:14" x14ac:dyDescent="0.25">
      <c r="D728">
        <v>681</v>
      </c>
      <c r="E728">
        <f t="shared" si="60"/>
        <v>87.974274330544688</v>
      </c>
      <c r="F728">
        <f t="shared" si="61"/>
        <v>29.324758110181563</v>
      </c>
      <c r="G728">
        <f t="shared" si="62"/>
        <v>0.48874596850302604</v>
      </c>
      <c r="K728">
        <v>681</v>
      </c>
      <c r="L728">
        <f t="shared" si="63"/>
        <v>87.974274330544688</v>
      </c>
      <c r="M728">
        <f t="shared" si="64"/>
        <v>29.324758110181563</v>
      </c>
      <c r="N728">
        <f t="shared" si="65"/>
        <v>0.48874596850302604</v>
      </c>
    </row>
    <row r="729" spans="4:14" x14ac:dyDescent="0.25">
      <c r="D729">
        <v>682</v>
      </c>
      <c r="E729">
        <f t="shared" si="60"/>
        <v>87.985528362041663</v>
      </c>
      <c r="F729">
        <f t="shared" si="61"/>
        <v>29.328509454013886</v>
      </c>
      <c r="G729">
        <f t="shared" si="62"/>
        <v>0.48880849090023143</v>
      </c>
      <c r="K729">
        <v>682</v>
      </c>
      <c r="L729">
        <f t="shared" si="63"/>
        <v>87.985528362041663</v>
      </c>
      <c r="M729">
        <f t="shared" si="64"/>
        <v>29.328509454013886</v>
      </c>
      <c r="N729">
        <f t="shared" si="65"/>
        <v>0.48880849090023143</v>
      </c>
    </row>
    <row r="730" spans="4:14" x14ac:dyDescent="0.25">
      <c r="D730">
        <v>683</v>
      </c>
      <c r="E730">
        <f t="shared" si="60"/>
        <v>87.996719871141437</v>
      </c>
      <c r="F730">
        <f t="shared" si="61"/>
        <v>29.332239957047147</v>
      </c>
      <c r="G730">
        <f t="shared" si="62"/>
        <v>0.48887066595078577</v>
      </c>
      <c r="K730">
        <v>683</v>
      </c>
      <c r="L730">
        <f t="shared" si="63"/>
        <v>87.996719871141437</v>
      </c>
      <c r="M730">
        <f t="shared" si="64"/>
        <v>29.332239957047147</v>
      </c>
      <c r="N730">
        <f t="shared" si="65"/>
        <v>0.48887066595078577</v>
      </c>
    </row>
    <row r="731" spans="4:14" x14ac:dyDescent="0.25">
      <c r="D731">
        <v>684</v>
      </c>
      <c r="E731">
        <f t="shared" si="60"/>
        <v>88.007849205190652</v>
      </c>
      <c r="F731">
        <f t="shared" si="61"/>
        <v>29.335949735063551</v>
      </c>
      <c r="G731">
        <f t="shared" si="62"/>
        <v>0.4889324955843925</v>
      </c>
      <c r="K731">
        <v>684</v>
      </c>
      <c r="L731">
        <f t="shared" si="63"/>
        <v>88.007849205190652</v>
      </c>
      <c r="M731">
        <f t="shared" si="64"/>
        <v>29.335949735063551</v>
      </c>
      <c r="N731">
        <f t="shared" si="65"/>
        <v>0.4889324955843925</v>
      </c>
    </row>
    <row r="732" spans="4:14" x14ac:dyDescent="0.25">
      <c r="D732">
        <v>685</v>
      </c>
      <c r="E732">
        <f t="shared" ref="E732:E795" si="66">E731+E$4-G731</f>
        <v>88.018916709606259</v>
      </c>
      <c r="F732">
        <f t="shared" ref="F732:F795" si="67">E732/E$3</f>
        <v>29.339638903202086</v>
      </c>
      <c r="G732">
        <f t="shared" ref="G732:G795" si="68">E$5/60*F732</f>
        <v>0.48899398172003478</v>
      </c>
      <c r="K732">
        <v>685</v>
      </c>
      <c r="L732">
        <f t="shared" ref="L732:L795" si="69">L731+L$4-N731</f>
        <v>88.018916709606259</v>
      </c>
      <c r="M732">
        <f t="shared" ref="M732:M795" si="70">L732/L$3</f>
        <v>29.339638903202086</v>
      </c>
      <c r="N732">
        <f t="shared" ref="N732:N795" si="71">L$5/60*M732</f>
        <v>0.48899398172003478</v>
      </c>
    </row>
    <row r="733" spans="4:14" x14ac:dyDescent="0.25">
      <c r="D733">
        <v>686</v>
      </c>
      <c r="E733">
        <f t="shared" si="66"/>
        <v>88.02992272788623</v>
      </c>
      <c r="F733">
        <f t="shared" si="67"/>
        <v>29.343307575962076</v>
      </c>
      <c r="G733">
        <f t="shared" si="68"/>
        <v>0.48905512626603459</v>
      </c>
      <c r="K733">
        <v>686</v>
      </c>
      <c r="L733">
        <f t="shared" si="69"/>
        <v>88.02992272788623</v>
      </c>
      <c r="M733">
        <f t="shared" si="70"/>
        <v>29.343307575962076</v>
      </c>
      <c r="N733">
        <f t="shared" si="71"/>
        <v>0.48905512626603459</v>
      </c>
    </row>
    <row r="734" spans="4:14" x14ac:dyDescent="0.25">
      <c r="D734">
        <v>687</v>
      </c>
      <c r="E734">
        <f t="shared" si="66"/>
        <v>88.040867601620192</v>
      </c>
      <c r="F734">
        <f t="shared" si="67"/>
        <v>29.346955867206731</v>
      </c>
      <c r="G734">
        <f t="shared" si="68"/>
        <v>0.48911593112011215</v>
      </c>
      <c r="K734">
        <v>687</v>
      </c>
      <c r="L734">
        <f t="shared" si="69"/>
        <v>88.040867601620192</v>
      </c>
      <c r="M734">
        <f t="shared" si="70"/>
        <v>29.346955867206731</v>
      </c>
      <c r="N734">
        <f t="shared" si="71"/>
        <v>0.48911593112011215</v>
      </c>
    </row>
    <row r="735" spans="4:14" x14ac:dyDescent="0.25">
      <c r="D735">
        <v>688</v>
      </c>
      <c r="E735">
        <f t="shared" si="66"/>
        <v>88.051751670500082</v>
      </c>
      <c r="F735">
        <f t="shared" si="67"/>
        <v>29.350583890166693</v>
      </c>
      <c r="G735">
        <f t="shared" si="68"/>
        <v>0.48917639816944486</v>
      </c>
      <c r="K735">
        <v>688</v>
      </c>
      <c r="L735">
        <f t="shared" si="69"/>
        <v>88.051751670500082</v>
      </c>
      <c r="M735">
        <f t="shared" si="70"/>
        <v>29.350583890166693</v>
      </c>
      <c r="N735">
        <f t="shared" si="71"/>
        <v>0.48917639816944486</v>
      </c>
    </row>
    <row r="736" spans="4:14" x14ac:dyDescent="0.25">
      <c r="D736">
        <v>689</v>
      </c>
      <c r="E736">
        <f t="shared" si="66"/>
        <v>88.062575272330633</v>
      </c>
      <c r="F736">
        <f t="shared" si="67"/>
        <v>29.354191757443544</v>
      </c>
      <c r="G736">
        <f t="shared" si="68"/>
        <v>0.48923652929072575</v>
      </c>
      <c r="K736">
        <v>689</v>
      </c>
      <c r="L736">
        <f t="shared" si="69"/>
        <v>88.062575272330633</v>
      </c>
      <c r="M736">
        <f t="shared" si="70"/>
        <v>29.354191757443544</v>
      </c>
      <c r="N736">
        <f t="shared" si="71"/>
        <v>0.48923652929072575</v>
      </c>
    </row>
    <row r="737" spans="4:14" x14ac:dyDescent="0.25">
      <c r="D737">
        <v>690</v>
      </c>
      <c r="E737">
        <f t="shared" si="66"/>
        <v>88.073338743039912</v>
      </c>
      <c r="F737">
        <f t="shared" si="67"/>
        <v>29.357779581013304</v>
      </c>
      <c r="G737">
        <f t="shared" si="68"/>
        <v>0.48929632635022174</v>
      </c>
      <c r="K737">
        <v>690</v>
      </c>
      <c r="L737">
        <f t="shared" si="69"/>
        <v>88.073338743039912</v>
      </c>
      <c r="M737">
        <f t="shared" si="70"/>
        <v>29.357779581013304</v>
      </c>
      <c r="N737">
        <f t="shared" si="71"/>
        <v>0.48929632635022174</v>
      </c>
    </row>
    <row r="738" spans="4:14" x14ac:dyDescent="0.25">
      <c r="D738">
        <v>691</v>
      </c>
      <c r="E738">
        <f t="shared" si="66"/>
        <v>88.084042416689684</v>
      </c>
      <c r="F738">
        <f t="shared" si="67"/>
        <v>29.361347472229895</v>
      </c>
      <c r="G738">
        <f t="shared" si="68"/>
        <v>0.48935579120383155</v>
      </c>
      <c r="K738">
        <v>691</v>
      </c>
      <c r="L738">
        <f t="shared" si="69"/>
        <v>88.084042416689684</v>
      </c>
      <c r="M738">
        <f t="shared" si="70"/>
        <v>29.361347472229895</v>
      </c>
      <c r="N738">
        <f t="shared" si="71"/>
        <v>0.48935579120383155</v>
      </c>
    </row>
    <row r="739" spans="4:14" x14ac:dyDescent="0.25">
      <c r="D739">
        <v>692</v>
      </c>
      <c r="E739">
        <f t="shared" si="66"/>
        <v>88.094686625485849</v>
      </c>
      <c r="F739">
        <f t="shared" si="67"/>
        <v>29.364895541828616</v>
      </c>
      <c r="G739">
        <f t="shared" si="68"/>
        <v>0.48941492569714362</v>
      </c>
      <c r="K739">
        <v>692</v>
      </c>
      <c r="L739">
        <f t="shared" si="69"/>
        <v>88.094686625485849</v>
      </c>
      <c r="M739">
        <f t="shared" si="70"/>
        <v>29.364895541828616</v>
      </c>
      <c r="N739">
        <f t="shared" si="71"/>
        <v>0.48941492569714362</v>
      </c>
    </row>
    <row r="740" spans="4:14" x14ac:dyDescent="0.25">
      <c r="D740">
        <v>693</v>
      </c>
      <c r="E740">
        <f t="shared" si="66"/>
        <v>88.105271699788702</v>
      </c>
      <c r="F740">
        <f t="shared" si="67"/>
        <v>29.368423899929567</v>
      </c>
      <c r="G740">
        <f t="shared" si="68"/>
        <v>0.48947373166549279</v>
      </c>
      <c r="K740">
        <v>693</v>
      </c>
      <c r="L740">
        <f t="shared" si="69"/>
        <v>88.105271699788702</v>
      </c>
      <c r="M740">
        <f t="shared" si="70"/>
        <v>29.368423899929567</v>
      </c>
      <c r="N740">
        <f t="shared" si="71"/>
        <v>0.48947373166549279</v>
      </c>
    </row>
    <row r="741" spans="4:14" x14ac:dyDescent="0.25">
      <c r="D741">
        <v>694</v>
      </c>
      <c r="E741">
        <f t="shared" si="66"/>
        <v>88.115797968123204</v>
      </c>
      <c r="F741">
        <f t="shared" si="67"/>
        <v>29.371932656041068</v>
      </c>
      <c r="G741">
        <f t="shared" si="68"/>
        <v>0.48953221093401778</v>
      </c>
      <c r="K741">
        <v>694</v>
      </c>
      <c r="L741">
        <f t="shared" si="69"/>
        <v>88.115797968123204</v>
      </c>
      <c r="M741">
        <f t="shared" si="70"/>
        <v>29.371932656041068</v>
      </c>
      <c r="N741">
        <f t="shared" si="71"/>
        <v>0.48953221093401778</v>
      </c>
    </row>
    <row r="742" spans="4:14" x14ac:dyDescent="0.25">
      <c r="D742">
        <v>695</v>
      </c>
      <c r="E742">
        <f t="shared" si="66"/>
        <v>88.126265757189188</v>
      </c>
      <c r="F742">
        <f t="shared" si="67"/>
        <v>29.375421919063061</v>
      </c>
      <c r="G742">
        <f t="shared" si="68"/>
        <v>0.48959036531771766</v>
      </c>
      <c r="K742">
        <v>695</v>
      </c>
      <c r="L742">
        <f t="shared" si="69"/>
        <v>88.126265757189188</v>
      </c>
      <c r="M742">
        <f t="shared" si="70"/>
        <v>29.375421919063061</v>
      </c>
      <c r="N742">
        <f t="shared" si="71"/>
        <v>0.48959036531771766</v>
      </c>
    </row>
    <row r="743" spans="4:14" x14ac:dyDescent="0.25">
      <c r="D743">
        <v>696</v>
      </c>
      <c r="E743">
        <f t="shared" si="66"/>
        <v>88.136675391871464</v>
      </c>
      <c r="F743">
        <f t="shared" si="67"/>
        <v>29.378891797290489</v>
      </c>
      <c r="G743">
        <f t="shared" si="68"/>
        <v>0.48964819662150816</v>
      </c>
      <c r="K743">
        <v>696</v>
      </c>
      <c r="L743">
        <f t="shared" si="69"/>
        <v>88.136675391871464</v>
      </c>
      <c r="M743">
        <f t="shared" si="70"/>
        <v>29.378891797290489</v>
      </c>
      <c r="N743">
        <f t="shared" si="71"/>
        <v>0.48964819662150816</v>
      </c>
    </row>
    <row r="744" spans="4:14" x14ac:dyDescent="0.25">
      <c r="D744">
        <v>697</v>
      </c>
      <c r="E744">
        <f t="shared" si="66"/>
        <v>88.147027195249962</v>
      </c>
      <c r="F744">
        <f t="shared" si="67"/>
        <v>29.382342398416654</v>
      </c>
      <c r="G744">
        <f t="shared" si="68"/>
        <v>0.48970570664027757</v>
      </c>
      <c r="K744">
        <v>697</v>
      </c>
      <c r="L744">
        <f t="shared" si="69"/>
        <v>88.147027195249962</v>
      </c>
      <c r="M744">
        <f t="shared" si="70"/>
        <v>29.382342398416654</v>
      </c>
      <c r="N744">
        <f t="shared" si="71"/>
        <v>0.48970570664027757</v>
      </c>
    </row>
    <row r="745" spans="4:14" x14ac:dyDescent="0.25">
      <c r="D745">
        <v>698</v>
      </c>
      <c r="E745">
        <f t="shared" si="66"/>
        <v>88.157321488609682</v>
      </c>
      <c r="F745">
        <f t="shared" si="67"/>
        <v>29.385773829536561</v>
      </c>
      <c r="G745">
        <f t="shared" si="68"/>
        <v>0.48976289715894267</v>
      </c>
      <c r="K745">
        <v>698</v>
      </c>
      <c r="L745">
        <f t="shared" si="69"/>
        <v>88.157321488609682</v>
      </c>
      <c r="M745">
        <f t="shared" si="70"/>
        <v>29.385773829536561</v>
      </c>
      <c r="N745">
        <f t="shared" si="71"/>
        <v>0.48976289715894267</v>
      </c>
    </row>
    <row r="746" spans="4:14" x14ac:dyDescent="0.25">
      <c r="D746">
        <v>699</v>
      </c>
      <c r="E746">
        <f t="shared" si="66"/>
        <v>88.167558591450742</v>
      </c>
      <c r="F746">
        <f t="shared" si="67"/>
        <v>29.389186197150249</v>
      </c>
      <c r="G746">
        <f t="shared" si="68"/>
        <v>0.48981976995250415</v>
      </c>
      <c r="K746">
        <v>699</v>
      </c>
      <c r="L746">
        <f t="shared" si="69"/>
        <v>88.167558591450742</v>
      </c>
      <c r="M746">
        <f t="shared" si="70"/>
        <v>29.389186197150249</v>
      </c>
      <c r="N746">
        <f t="shared" si="71"/>
        <v>0.48981976995250415</v>
      </c>
    </row>
    <row r="747" spans="4:14" x14ac:dyDescent="0.25">
      <c r="D747">
        <v>700</v>
      </c>
      <c r="E747">
        <f t="shared" si="66"/>
        <v>88.177738821498238</v>
      </c>
      <c r="F747">
        <f t="shared" si="67"/>
        <v>29.392579607166081</v>
      </c>
      <c r="G747">
        <f t="shared" si="68"/>
        <v>0.48987632678610132</v>
      </c>
      <c r="K747">
        <v>700</v>
      </c>
      <c r="L747">
        <f t="shared" si="69"/>
        <v>88.177738821498238</v>
      </c>
      <c r="M747">
        <f t="shared" si="70"/>
        <v>29.392579607166081</v>
      </c>
      <c r="N747">
        <f t="shared" si="71"/>
        <v>0.48987632678610132</v>
      </c>
    </row>
    <row r="748" spans="4:14" x14ac:dyDescent="0.25">
      <c r="D748">
        <v>701</v>
      </c>
      <c r="E748">
        <f t="shared" si="66"/>
        <v>88.187862494712135</v>
      </c>
      <c r="F748">
        <f t="shared" si="67"/>
        <v>29.395954164904044</v>
      </c>
      <c r="G748">
        <f t="shared" si="68"/>
        <v>0.48993256941506741</v>
      </c>
      <c r="K748">
        <v>701</v>
      </c>
      <c r="L748">
        <f t="shared" si="69"/>
        <v>88.187862494712135</v>
      </c>
      <c r="M748">
        <f t="shared" si="70"/>
        <v>29.395954164904044</v>
      </c>
      <c r="N748">
        <f t="shared" si="71"/>
        <v>0.48993256941506741</v>
      </c>
    </row>
    <row r="749" spans="4:14" x14ac:dyDescent="0.25">
      <c r="D749">
        <v>702</v>
      </c>
      <c r="E749">
        <f t="shared" si="66"/>
        <v>88.197929925297075</v>
      </c>
      <c r="F749">
        <f t="shared" si="67"/>
        <v>29.399309975099026</v>
      </c>
      <c r="G749">
        <f t="shared" si="68"/>
        <v>0.48998849958498375</v>
      </c>
      <c r="K749">
        <v>702</v>
      </c>
      <c r="L749">
        <f t="shared" si="69"/>
        <v>88.197929925297075</v>
      </c>
      <c r="M749">
        <f t="shared" si="70"/>
        <v>29.399309975099026</v>
      </c>
      <c r="N749">
        <f t="shared" si="71"/>
        <v>0.48998849958498375</v>
      </c>
    </row>
    <row r="750" spans="4:14" x14ac:dyDescent="0.25">
      <c r="D750">
        <v>703</v>
      </c>
      <c r="E750">
        <f t="shared" si="66"/>
        <v>88.207941425712093</v>
      </c>
      <c r="F750">
        <f t="shared" si="67"/>
        <v>29.40264714190403</v>
      </c>
      <c r="G750">
        <f t="shared" si="68"/>
        <v>0.49004411903173384</v>
      </c>
      <c r="K750">
        <v>703</v>
      </c>
      <c r="L750">
        <f t="shared" si="69"/>
        <v>88.207941425712093</v>
      </c>
      <c r="M750">
        <f t="shared" si="70"/>
        <v>29.40264714190403</v>
      </c>
      <c r="N750">
        <f t="shared" si="71"/>
        <v>0.49004411903173384</v>
      </c>
    </row>
    <row r="751" spans="4:14" x14ac:dyDescent="0.25">
      <c r="D751">
        <v>704</v>
      </c>
      <c r="E751">
        <f t="shared" si="66"/>
        <v>88.217897306680356</v>
      </c>
      <c r="F751">
        <f t="shared" si="67"/>
        <v>29.405965768893452</v>
      </c>
      <c r="G751">
        <f t="shared" si="68"/>
        <v>0.49009942948155755</v>
      </c>
      <c r="K751">
        <v>704</v>
      </c>
      <c r="L751">
        <f t="shared" si="69"/>
        <v>88.217897306680356</v>
      </c>
      <c r="M751">
        <f t="shared" si="70"/>
        <v>29.405965768893452</v>
      </c>
      <c r="N751">
        <f t="shared" si="71"/>
        <v>0.49009942948155755</v>
      </c>
    </row>
    <row r="752" spans="4:14" x14ac:dyDescent="0.25">
      <c r="D752">
        <v>705</v>
      </c>
      <c r="E752">
        <f t="shared" si="66"/>
        <v>88.227797877198796</v>
      </c>
      <c r="F752">
        <f t="shared" si="67"/>
        <v>29.409265959066264</v>
      </c>
      <c r="G752">
        <f t="shared" si="68"/>
        <v>0.49015443265110442</v>
      </c>
      <c r="K752">
        <v>705</v>
      </c>
      <c r="L752">
        <f t="shared" si="69"/>
        <v>88.227797877198796</v>
      </c>
      <c r="M752">
        <f t="shared" si="70"/>
        <v>29.409265959066264</v>
      </c>
      <c r="N752">
        <f t="shared" si="71"/>
        <v>0.49015443265110442</v>
      </c>
    </row>
    <row r="753" spans="4:14" x14ac:dyDescent="0.25">
      <c r="D753">
        <v>706</v>
      </c>
      <c r="E753">
        <f t="shared" si="66"/>
        <v>88.237643444547686</v>
      </c>
      <c r="F753">
        <f t="shared" si="67"/>
        <v>29.41254781484923</v>
      </c>
      <c r="G753">
        <f t="shared" si="68"/>
        <v>0.49020913024748713</v>
      </c>
      <c r="K753">
        <v>706</v>
      </c>
      <c r="L753">
        <f t="shared" si="69"/>
        <v>88.237643444547686</v>
      </c>
      <c r="M753">
        <f t="shared" si="70"/>
        <v>29.41254781484923</v>
      </c>
      <c r="N753">
        <f t="shared" si="71"/>
        <v>0.49020913024748713</v>
      </c>
    </row>
    <row r="754" spans="4:14" x14ac:dyDescent="0.25">
      <c r="D754">
        <v>707</v>
      </c>
      <c r="E754">
        <f t="shared" si="66"/>
        <v>88.247434314300193</v>
      </c>
      <c r="F754">
        <f t="shared" si="67"/>
        <v>29.415811438100064</v>
      </c>
      <c r="G754">
        <f t="shared" si="68"/>
        <v>0.49026352396833439</v>
      </c>
      <c r="K754">
        <v>707</v>
      </c>
      <c r="L754">
        <f t="shared" si="69"/>
        <v>88.247434314300193</v>
      </c>
      <c r="M754">
        <f t="shared" si="70"/>
        <v>29.415811438100064</v>
      </c>
      <c r="N754">
        <f t="shared" si="71"/>
        <v>0.49026352396833439</v>
      </c>
    </row>
    <row r="755" spans="4:14" x14ac:dyDescent="0.25">
      <c r="D755">
        <v>708</v>
      </c>
      <c r="E755">
        <f t="shared" si="66"/>
        <v>88.257170790331855</v>
      </c>
      <c r="F755">
        <f t="shared" si="67"/>
        <v>29.419056930110617</v>
      </c>
      <c r="G755">
        <f t="shared" si="68"/>
        <v>0.49031761550184361</v>
      </c>
      <c r="K755">
        <v>708</v>
      </c>
      <c r="L755">
        <f t="shared" si="69"/>
        <v>88.257170790331855</v>
      </c>
      <c r="M755">
        <f t="shared" si="70"/>
        <v>29.419056930110617</v>
      </c>
      <c r="N755">
        <f t="shared" si="71"/>
        <v>0.49031761550184361</v>
      </c>
    </row>
    <row r="756" spans="4:14" x14ac:dyDescent="0.25">
      <c r="D756">
        <v>709</v>
      </c>
      <c r="E756">
        <f t="shared" si="66"/>
        <v>88.266853174830018</v>
      </c>
      <c r="F756">
        <f t="shared" si="67"/>
        <v>29.422284391610006</v>
      </c>
      <c r="G756">
        <f t="shared" si="68"/>
        <v>0.49037140652683342</v>
      </c>
      <c r="K756">
        <v>709</v>
      </c>
      <c r="L756">
        <f t="shared" si="69"/>
        <v>88.266853174830018</v>
      </c>
      <c r="M756">
        <f t="shared" si="70"/>
        <v>29.422284391610006</v>
      </c>
      <c r="N756">
        <f t="shared" si="71"/>
        <v>0.49037140652683342</v>
      </c>
    </row>
    <row r="757" spans="4:14" x14ac:dyDescent="0.25">
      <c r="D757">
        <v>710</v>
      </c>
      <c r="E757">
        <f t="shared" si="66"/>
        <v>88.276481768303185</v>
      </c>
      <c r="F757">
        <f t="shared" si="67"/>
        <v>29.425493922767728</v>
      </c>
      <c r="G757">
        <f t="shared" si="68"/>
        <v>0.49042489871279549</v>
      </c>
      <c r="K757">
        <v>710</v>
      </c>
      <c r="L757">
        <f t="shared" si="69"/>
        <v>88.276481768303185</v>
      </c>
      <c r="M757">
        <f t="shared" si="70"/>
        <v>29.425493922767728</v>
      </c>
      <c r="N757">
        <f t="shared" si="71"/>
        <v>0.49042489871279549</v>
      </c>
    </row>
    <row r="758" spans="4:14" x14ac:dyDescent="0.25">
      <c r="D758">
        <v>711</v>
      </c>
      <c r="E758">
        <f t="shared" si="66"/>
        <v>88.286056869590396</v>
      </c>
      <c r="F758">
        <f t="shared" si="67"/>
        <v>29.428685623196799</v>
      </c>
      <c r="G758">
        <f t="shared" si="68"/>
        <v>0.49047809371994666</v>
      </c>
      <c r="K758">
        <v>711</v>
      </c>
      <c r="L758">
        <f t="shared" si="69"/>
        <v>88.286056869590396</v>
      </c>
      <c r="M758">
        <f t="shared" si="70"/>
        <v>29.428685623196799</v>
      </c>
      <c r="N758">
        <f t="shared" si="71"/>
        <v>0.49047809371994666</v>
      </c>
    </row>
    <row r="759" spans="4:14" x14ac:dyDescent="0.25">
      <c r="D759">
        <v>712</v>
      </c>
      <c r="E759">
        <f t="shared" si="66"/>
        <v>88.295578775870453</v>
      </c>
      <c r="F759">
        <f t="shared" si="67"/>
        <v>29.431859591956819</v>
      </c>
      <c r="G759">
        <f t="shared" si="68"/>
        <v>0.49053099319928029</v>
      </c>
      <c r="K759">
        <v>712</v>
      </c>
      <c r="L759">
        <f t="shared" si="69"/>
        <v>88.295578775870453</v>
      </c>
      <c r="M759">
        <f t="shared" si="70"/>
        <v>29.431859591956819</v>
      </c>
      <c r="N759">
        <f t="shared" si="71"/>
        <v>0.49053099319928029</v>
      </c>
    </row>
    <row r="760" spans="4:14" x14ac:dyDescent="0.25">
      <c r="D760">
        <v>713</v>
      </c>
      <c r="E760">
        <f t="shared" si="66"/>
        <v>88.305047782671167</v>
      </c>
      <c r="F760">
        <f t="shared" si="67"/>
        <v>29.435015927557057</v>
      </c>
      <c r="G760">
        <f t="shared" si="68"/>
        <v>0.49058359879261759</v>
      </c>
      <c r="K760">
        <v>713</v>
      </c>
      <c r="L760">
        <f t="shared" si="69"/>
        <v>88.305047782671167</v>
      </c>
      <c r="M760">
        <f t="shared" si="70"/>
        <v>29.435015927557057</v>
      </c>
      <c r="N760">
        <f t="shared" si="71"/>
        <v>0.49058359879261759</v>
      </c>
    </row>
    <row r="761" spans="4:14" x14ac:dyDescent="0.25">
      <c r="D761">
        <v>714</v>
      </c>
      <c r="E761">
        <f t="shared" si="66"/>
        <v>88.314464183878556</v>
      </c>
      <c r="F761">
        <f t="shared" si="67"/>
        <v>29.438154727959517</v>
      </c>
      <c r="G761">
        <f t="shared" si="68"/>
        <v>0.49063591213265861</v>
      </c>
      <c r="K761">
        <v>714</v>
      </c>
      <c r="L761">
        <f t="shared" si="69"/>
        <v>88.314464183878556</v>
      </c>
      <c r="M761">
        <f t="shared" si="70"/>
        <v>29.438154727959517</v>
      </c>
      <c r="N761">
        <f t="shared" si="71"/>
        <v>0.49063591213265861</v>
      </c>
    </row>
    <row r="762" spans="4:14" x14ac:dyDescent="0.25">
      <c r="D762">
        <v>715</v>
      </c>
      <c r="E762">
        <f t="shared" si="66"/>
        <v>88.323828271745896</v>
      </c>
      <c r="F762">
        <f t="shared" si="67"/>
        <v>29.441276090581965</v>
      </c>
      <c r="G762">
        <f t="shared" si="68"/>
        <v>0.49068793484303275</v>
      </c>
      <c r="K762">
        <v>715</v>
      </c>
      <c r="L762">
        <f t="shared" si="69"/>
        <v>88.323828271745896</v>
      </c>
      <c r="M762">
        <f t="shared" si="70"/>
        <v>29.441276090581965</v>
      </c>
      <c r="N762">
        <f t="shared" si="71"/>
        <v>0.49068793484303275</v>
      </c>
    </row>
    <row r="763" spans="4:14" x14ac:dyDescent="0.25">
      <c r="D763">
        <v>716</v>
      </c>
      <c r="E763">
        <f t="shared" si="66"/>
        <v>88.333140336902858</v>
      </c>
      <c r="F763">
        <f t="shared" si="67"/>
        <v>29.444380112300951</v>
      </c>
      <c r="G763">
        <f t="shared" si="68"/>
        <v>0.49073966853834916</v>
      </c>
      <c r="K763">
        <v>716</v>
      </c>
      <c r="L763">
        <f t="shared" si="69"/>
        <v>88.333140336902858</v>
      </c>
      <c r="M763">
        <f t="shared" si="70"/>
        <v>29.444380112300951</v>
      </c>
      <c r="N763">
        <f t="shared" si="71"/>
        <v>0.49073966853834916</v>
      </c>
    </row>
    <row r="764" spans="4:14" x14ac:dyDescent="0.25">
      <c r="D764">
        <v>717</v>
      </c>
      <c r="E764">
        <f t="shared" si="66"/>
        <v>88.342400668364505</v>
      </c>
      <c r="F764">
        <f t="shared" si="67"/>
        <v>29.447466889454834</v>
      </c>
      <c r="G764">
        <f t="shared" si="68"/>
        <v>0.4907911148242472</v>
      </c>
      <c r="K764">
        <v>717</v>
      </c>
      <c r="L764">
        <f t="shared" si="69"/>
        <v>88.342400668364505</v>
      </c>
      <c r="M764">
        <f t="shared" si="70"/>
        <v>29.447466889454834</v>
      </c>
      <c r="N764">
        <f t="shared" si="71"/>
        <v>0.4907911148242472</v>
      </c>
    </row>
    <row r="765" spans="4:14" x14ac:dyDescent="0.25">
      <c r="D765">
        <v>718</v>
      </c>
      <c r="E765">
        <f t="shared" si="66"/>
        <v>88.351609553540257</v>
      </c>
      <c r="F765">
        <f t="shared" si="67"/>
        <v>29.450536517846754</v>
      </c>
      <c r="G765">
        <f t="shared" si="68"/>
        <v>0.4908422752974459</v>
      </c>
      <c r="K765">
        <v>718</v>
      </c>
      <c r="L765">
        <f t="shared" si="69"/>
        <v>88.351609553540257</v>
      </c>
      <c r="M765">
        <f t="shared" si="70"/>
        <v>29.450536517846754</v>
      </c>
      <c r="N765">
        <f t="shared" si="71"/>
        <v>0.4908422752974459</v>
      </c>
    </row>
    <row r="766" spans="4:14" x14ac:dyDescent="0.25">
      <c r="D766">
        <v>719</v>
      </c>
      <c r="E766">
        <f t="shared" si="66"/>
        <v>88.360767278242818</v>
      </c>
      <c r="F766">
        <f t="shared" si="67"/>
        <v>29.453589092747606</v>
      </c>
      <c r="G766">
        <f t="shared" si="68"/>
        <v>0.49089315154579344</v>
      </c>
      <c r="K766">
        <v>719</v>
      </c>
      <c r="L766">
        <f t="shared" si="69"/>
        <v>88.360767278242818</v>
      </c>
      <c r="M766">
        <f t="shared" si="70"/>
        <v>29.453589092747606</v>
      </c>
      <c r="N766">
        <f t="shared" si="71"/>
        <v>0.49089315154579344</v>
      </c>
    </row>
    <row r="767" spans="4:14" x14ac:dyDescent="0.25">
      <c r="D767">
        <v>720</v>
      </c>
      <c r="E767">
        <f t="shared" si="66"/>
        <v>88.369874126697027</v>
      </c>
      <c r="F767">
        <f t="shared" si="67"/>
        <v>29.45662470889901</v>
      </c>
      <c r="G767">
        <f t="shared" si="68"/>
        <v>0.49094374514831685</v>
      </c>
      <c r="K767">
        <v>720</v>
      </c>
      <c r="L767">
        <f t="shared" si="69"/>
        <v>88.369874126697027</v>
      </c>
      <c r="M767">
        <f t="shared" si="70"/>
        <v>29.45662470889901</v>
      </c>
      <c r="N767">
        <f t="shared" si="71"/>
        <v>0.49094374514831685</v>
      </c>
    </row>
    <row r="768" spans="4:14" x14ac:dyDescent="0.25">
      <c r="D768">
        <v>721</v>
      </c>
      <c r="E768">
        <f t="shared" si="66"/>
        <v>88.378930381548713</v>
      </c>
      <c r="F768">
        <f t="shared" si="67"/>
        <v>29.459643460516237</v>
      </c>
      <c r="G768">
        <f t="shared" si="68"/>
        <v>0.4909940576752706</v>
      </c>
      <c r="K768">
        <v>721</v>
      </c>
      <c r="L768">
        <f t="shared" si="69"/>
        <v>88.378930381548713</v>
      </c>
      <c r="M768">
        <f t="shared" si="70"/>
        <v>29.459643460516237</v>
      </c>
      <c r="N768">
        <f t="shared" si="71"/>
        <v>0.4909940576752706</v>
      </c>
    </row>
    <row r="769" spans="4:14" x14ac:dyDescent="0.25">
      <c r="D769">
        <v>722</v>
      </c>
      <c r="E769">
        <f t="shared" si="66"/>
        <v>88.387936323873447</v>
      </c>
      <c r="F769">
        <f t="shared" si="67"/>
        <v>29.462645441291148</v>
      </c>
      <c r="G769">
        <f t="shared" si="68"/>
        <v>0.49104409068818577</v>
      </c>
      <c r="K769">
        <v>722</v>
      </c>
      <c r="L769">
        <f t="shared" si="69"/>
        <v>88.387936323873447</v>
      </c>
      <c r="M769">
        <f t="shared" si="70"/>
        <v>29.462645441291148</v>
      </c>
      <c r="N769">
        <f t="shared" si="71"/>
        <v>0.49104409068818577</v>
      </c>
    </row>
    <row r="770" spans="4:14" x14ac:dyDescent="0.25">
      <c r="D770">
        <v>723</v>
      </c>
      <c r="E770">
        <f t="shared" si="66"/>
        <v>88.396892233185255</v>
      </c>
      <c r="F770">
        <f t="shared" si="67"/>
        <v>29.465630744395085</v>
      </c>
      <c r="G770">
        <f t="shared" si="68"/>
        <v>0.4910938457399181</v>
      </c>
      <c r="K770">
        <v>723</v>
      </c>
      <c r="L770">
        <f t="shared" si="69"/>
        <v>88.396892233185255</v>
      </c>
      <c r="M770">
        <f t="shared" si="70"/>
        <v>29.465630744395085</v>
      </c>
      <c r="N770">
        <f t="shared" si="71"/>
        <v>0.4910938457399181</v>
      </c>
    </row>
    <row r="771" spans="4:14" x14ac:dyDescent="0.25">
      <c r="D771">
        <v>724</v>
      </c>
      <c r="E771">
        <f t="shared" si="66"/>
        <v>88.405798387445344</v>
      </c>
      <c r="F771">
        <f t="shared" si="67"/>
        <v>29.46859946248178</v>
      </c>
      <c r="G771">
        <f t="shared" si="68"/>
        <v>0.49114332437469632</v>
      </c>
      <c r="K771">
        <v>724</v>
      </c>
      <c r="L771">
        <f t="shared" si="69"/>
        <v>88.405798387445344</v>
      </c>
      <c r="M771">
        <f t="shared" si="70"/>
        <v>29.46859946248178</v>
      </c>
      <c r="N771">
        <f t="shared" si="71"/>
        <v>0.49114332437469632</v>
      </c>
    </row>
    <row r="772" spans="4:14" x14ac:dyDescent="0.25">
      <c r="D772">
        <v>725</v>
      </c>
      <c r="E772">
        <f t="shared" si="66"/>
        <v>88.414655063070654</v>
      </c>
      <c r="F772">
        <f t="shared" si="67"/>
        <v>29.471551687690219</v>
      </c>
      <c r="G772">
        <f t="shared" si="68"/>
        <v>0.49119252812817032</v>
      </c>
      <c r="K772">
        <v>725</v>
      </c>
      <c r="L772">
        <f t="shared" si="69"/>
        <v>88.414655063070654</v>
      </c>
      <c r="M772">
        <f t="shared" si="70"/>
        <v>29.471551687690219</v>
      </c>
      <c r="N772">
        <f t="shared" si="71"/>
        <v>0.49119252812817032</v>
      </c>
    </row>
    <row r="773" spans="4:14" x14ac:dyDescent="0.25">
      <c r="D773">
        <v>726</v>
      </c>
      <c r="E773">
        <f t="shared" si="66"/>
        <v>88.423462534942487</v>
      </c>
      <c r="F773">
        <f t="shared" si="67"/>
        <v>29.474487511647496</v>
      </c>
      <c r="G773">
        <f t="shared" si="68"/>
        <v>0.49124145852745826</v>
      </c>
      <c r="K773">
        <v>726</v>
      </c>
      <c r="L773">
        <f t="shared" si="69"/>
        <v>88.423462534942487</v>
      </c>
      <c r="M773">
        <f t="shared" si="70"/>
        <v>29.474487511647496</v>
      </c>
      <c r="N773">
        <f t="shared" si="71"/>
        <v>0.49124145852745826</v>
      </c>
    </row>
    <row r="774" spans="4:14" x14ac:dyDescent="0.25">
      <c r="D774">
        <v>727</v>
      </c>
      <c r="E774">
        <f t="shared" si="66"/>
        <v>88.432221076415033</v>
      </c>
      <c r="F774">
        <f t="shared" si="67"/>
        <v>29.477407025471678</v>
      </c>
      <c r="G774">
        <f t="shared" si="68"/>
        <v>0.49129011709119463</v>
      </c>
      <c r="K774">
        <v>727</v>
      </c>
      <c r="L774">
        <f t="shared" si="69"/>
        <v>88.432221076415033</v>
      </c>
      <c r="M774">
        <f t="shared" si="70"/>
        <v>29.477407025471678</v>
      </c>
      <c r="N774">
        <f t="shared" si="71"/>
        <v>0.49129011709119463</v>
      </c>
    </row>
    <row r="775" spans="4:14" x14ac:dyDescent="0.25">
      <c r="D775">
        <v>728</v>
      </c>
      <c r="E775">
        <f t="shared" si="66"/>
        <v>88.440930959323836</v>
      </c>
      <c r="F775">
        <f t="shared" si="67"/>
        <v>29.480310319774613</v>
      </c>
      <c r="G775">
        <f t="shared" si="68"/>
        <v>0.4913385053295769</v>
      </c>
      <c r="K775">
        <v>728</v>
      </c>
      <c r="L775">
        <f t="shared" si="69"/>
        <v>88.440930959323836</v>
      </c>
      <c r="M775">
        <f t="shared" si="70"/>
        <v>29.480310319774613</v>
      </c>
      <c r="N775">
        <f t="shared" si="71"/>
        <v>0.4913385053295769</v>
      </c>
    </row>
    <row r="776" spans="4:14" x14ac:dyDescent="0.25">
      <c r="D776">
        <v>729</v>
      </c>
      <c r="E776">
        <f t="shared" si="66"/>
        <v>88.449592453994256</v>
      </c>
      <c r="F776">
        <f t="shared" si="67"/>
        <v>29.483197484664753</v>
      </c>
      <c r="G776">
        <f t="shared" si="68"/>
        <v>0.49138662474441253</v>
      </c>
      <c r="K776">
        <v>729</v>
      </c>
      <c r="L776">
        <f t="shared" si="69"/>
        <v>88.449592453994256</v>
      </c>
      <c r="M776">
        <f t="shared" si="70"/>
        <v>29.483197484664753</v>
      </c>
      <c r="N776">
        <f t="shared" si="71"/>
        <v>0.49138662474441253</v>
      </c>
    </row>
    <row r="777" spans="4:14" x14ac:dyDescent="0.25">
      <c r="D777">
        <v>730</v>
      </c>
      <c r="E777">
        <f t="shared" si="66"/>
        <v>88.458205829249849</v>
      </c>
      <c r="F777">
        <f t="shared" si="67"/>
        <v>29.48606860974995</v>
      </c>
      <c r="G777">
        <f t="shared" si="68"/>
        <v>0.4914344768291658</v>
      </c>
      <c r="K777">
        <v>730</v>
      </c>
      <c r="L777">
        <f t="shared" si="69"/>
        <v>88.458205829249849</v>
      </c>
      <c r="M777">
        <f t="shared" si="70"/>
        <v>29.48606860974995</v>
      </c>
      <c r="N777">
        <f t="shared" si="71"/>
        <v>0.4914344768291658</v>
      </c>
    </row>
    <row r="778" spans="4:14" x14ac:dyDescent="0.25">
      <c r="D778">
        <v>731</v>
      </c>
      <c r="E778">
        <f t="shared" si="66"/>
        <v>88.466771352420679</v>
      </c>
      <c r="F778">
        <f t="shared" si="67"/>
        <v>29.488923784140226</v>
      </c>
      <c r="G778">
        <f t="shared" si="68"/>
        <v>0.49148206306900377</v>
      </c>
      <c r="K778">
        <v>731</v>
      </c>
      <c r="L778">
        <f t="shared" si="69"/>
        <v>88.466771352420679</v>
      </c>
      <c r="M778">
        <f t="shared" si="70"/>
        <v>29.488923784140226</v>
      </c>
      <c r="N778">
        <f t="shared" si="71"/>
        <v>0.49148206306900377</v>
      </c>
    </row>
    <row r="779" spans="4:14" x14ac:dyDescent="0.25">
      <c r="D779">
        <v>732</v>
      </c>
      <c r="E779">
        <f t="shared" si="66"/>
        <v>88.475289289351679</v>
      </c>
      <c r="F779">
        <f t="shared" si="67"/>
        <v>29.491763096450558</v>
      </c>
      <c r="G779">
        <f t="shared" si="68"/>
        <v>0.49152938494084264</v>
      </c>
      <c r="K779">
        <v>732</v>
      </c>
      <c r="L779">
        <f t="shared" si="69"/>
        <v>88.475289289351679</v>
      </c>
      <c r="M779">
        <f t="shared" si="70"/>
        <v>29.491763096450558</v>
      </c>
      <c r="N779">
        <f t="shared" si="71"/>
        <v>0.49152938494084264</v>
      </c>
    </row>
    <row r="780" spans="4:14" x14ac:dyDescent="0.25">
      <c r="D780">
        <v>733</v>
      </c>
      <c r="E780">
        <f t="shared" si="66"/>
        <v>88.483759904410832</v>
      </c>
      <c r="F780">
        <f t="shared" si="67"/>
        <v>29.494586634803611</v>
      </c>
      <c r="G780">
        <f t="shared" si="68"/>
        <v>0.4915764439133935</v>
      </c>
      <c r="K780">
        <v>733</v>
      </c>
      <c r="L780">
        <f t="shared" si="69"/>
        <v>88.483759904410832</v>
      </c>
      <c r="M780">
        <f t="shared" si="70"/>
        <v>29.494586634803611</v>
      </c>
      <c r="N780">
        <f t="shared" si="71"/>
        <v>0.4915764439133935</v>
      </c>
    </row>
    <row r="781" spans="4:14" x14ac:dyDescent="0.25">
      <c r="D781">
        <v>734</v>
      </c>
      <c r="E781">
        <f t="shared" si="66"/>
        <v>88.492183460497444</v>
      </c>
      <c r="F781">
        <f t="shared" si="67"/>
        <v>29.49739448683248</v>
      </c>
      <c r="G781">
        <f t="shared" si="68"/>
        <v>0.49162324144720798</v>
      </c>
      <c r="K781">
        <v>734</v>
      </c>
      <c r="L781">
        <f t="shared" si="69"/>
        <v>88.492183460497444</v>
      </c>
      <c r="M781">
        <f t="shared" si="70"/>
        <v>29.49739448683248</v>
      </c>
      <c r="N781">
        <f t="shared" si="71"/>
        <v>0.49162324144720798</v>
      </c>
    </row>
    <row r="782" spans="4:14" x14ac:dyDescent="0.25">
      <c r="D782">
        <v>735</v>
      </c>
      <c r="E782">
        <f t="shared" si="66"/>
        <v>88.500560219050229</v>
      </c>
      <c r="F782">
        <f t="shared" si="67"/>
        <v>29.500186739683411</v>
      </c>
      <c r="G782">
        <f t="shared" si="68"/>
        <v>0.49166977899472353</v>
      </c>
      <c r="K782">
        <v>735</v>
      </c>
      <c r="L782">
        <f t="shared" si="69"/>
        <v>88.500560219050229</v>
      </c>
      <c r="M782">
        <f t="shared" si="70"/>
        <v>29.500186739683411</v>
      </c>
      <c r="N782">
        <f t="shared" si="71"/>
        <v>0.49166977899472353</v>
      </c>
    </row>
    <row r="783" spans="4:14" x14ac:dyDescent="0.25">
      <c r="D783">
        <v>736</v>
      </c>
      <c r="E783">
        <f t="shared" si="66"/>
        <v>88.508890440055509</v>
      </c>
      <c r="F783">
        <f t="shared" si="67"/>
        <v>29.502963480018504</v>
      </c>
      <c r="G783">
        <f t="shared" si="68"/>
        <v>0.49171605800030838</v>
      </c>
      <c r="K783">
        <v>736</v>
      </c>
      <c r="L783">
        <f t="shared" si="69"/>
        <v>88.508890440055509</v>
      </c>
      <c r="M783">
        <f t="shared" si="70"/>
        <v>29.502963480018504</v>
      </c>
      <c r="N783">
        <f t="shared" si="71"/>
        <v>0.49171605800030838</v>
      </c>
    </row>
    <row r="784" spans="4:14" x14ac:dyDescent="0.25">
      <c r="D784">
        <v>737</v>
      </c>
      <c r="E784">
        <f t="shared" si="66"/>
        <v>88.517174382055202</v>
      </c>
      <c r="F784">
        <f t="shared" si="67"/>
        <v>29.505724794018402</v>
      </c>
      <c r="G784">
        <f t="shared" si="68"/>
        <v>0.49176207990030668</v>
      </c>
      <c r="K784">
        <v>737</v>
      </c>
      <c r="L784">
        <f t="shared" si="69"/>
        <v>88.517174382055202</v>
      </c>
      <c r="M784">
        <f t="shared" si="70"/>
        <v>29.505724794018402</v>
      </c>
      <c r="N784">
        <f t="shared" si="71"/>
        <v>0.49176207990030668</v>
      </c>
    </row>
    <row r="785" spans="4:14" x14ac:dyDescent="0.25">
      <c r="D785">
        <v>738</v>
      </c>
      <c r="E785">
        <f t="shared" si="66"/>
        <v>88.525412302154891</v>
      </c>
      <c r="F785">
        <f t="shared" si="67"/>
        <v>29.508470767384964</v>
      </c>
      <c r="G785">
        <f t="shared" si="68"/>
        <v>0.4918078461230827</v>
      </c>
      <c r="K785">
        <v>738</v>
      </c>
      <c r="L785">
        <f t="shared" si="69"/>
        <v>88.525412302154891</v>
      </c>
      <c r="M785">
        <f t="shared" si="70"/>
        <v>29.508470767384964</v>
      </c>
      <c r="N785">
        <f t="shared" si="71"/>
        <v>0.4918078461230827</v>
      </c>
    </row>
    <row r="786" spans="4:14" x14ac:dyDescent="0.25">
      <c r="D786">
        <v>739</v>
      </c>
      <c r="E786">
        <f t="shared" si="66"/>
        <v>88.53360445603181</v>
      </c>
      <c r="F786">
        <f t="shared" si="67"/>
        <v>29.511201485343936</v>
      </c>
      <c r="G786">
        <f t="shared" si="68"/>
        <v>0.49185335808906561</v>
      </c>
      <c r="K786">
        <v>739</v>
      </c>
      <c r="L786">
        <f t="shared" si="69"/>
        <v>88.53360445603181</v>
      </c>
      <c r="M786">
        <f t="shared" si="70"/>
        <v>29.511201485343936</v>
      </c>
      <c r="N786">
        <f t="shared" si="71"/>
        <v>0.49185335808906561</v>
      </c>
    </row>
    <row r="787" spans="4:14" x14ac:dyDescent="0.25">
      <c r="D787">
        <v>740</v>
      </c>
      <c r="E787">
        <f t="shared" si="66"/>
        <v>88.54175109794275</v>
      </c>
      <c r="F787">
        <f t="shared" si="67"/>
        <v>29.513917032647583</v>
      </c>
      <c r="G787">
        <f t="shared" si="68"/>
        <v>0.49189861721079303</v>
      </c>
      <c r="K787">
        <v>740</v>
      </c>
      <c r="L787">
        <f t="shared" si="69"/>
        <v>88.54175109794275</v>
      </c>
      <c r="M787">
        <f t="shared" si="70"/>
        <v>29.513917032647583</v>
      </c>
      <c r="N787">
        <f t="shared" si="71"/>
        <v>0.49189861721079303</v>
      </c>
    </row>
    <row r="788" spans="4:14" x14ac:dyDescent="0.25">
      <c r="D788">
        <v>741</v>
      </c>
      <c r="E788">
        <f t="shared" si="66"/>
        <v>88.549852480731957</v>
      </c>
      <c r="F788">
        <f t="shared" si="67"/>
        <v>29.516617493577318</v>
      </c>
      <c r="G788">
        <f t="shared" si="68"/>
        <v>0.49194362489295529</v>
      </c>
      <c r="K788">
        <v>741</v>
      </c>
      <c r="L788">
        <f t="shared" si="69"/>
        <v>88.549852480731957</v>
      </c>
      <c r="M788">
        <f t="shared" si="70"/>
        <v>29.516617493577318</v>
      </c>
      <c r="N788">
        <f t="shared" si="71"/>
        <v>0.49194362489295529</v>
      </c>
    </row>
    <row r="789" spans="4:14" x14ac:dyDescent="0.25">
      <c r="D789">
        <v>742</v>
      </c>
      <c r="E789">
        <f t="shared" si="66"/>
        <v>88.557908855839003</v>
      </c>
      <c r="F789">
        <f t="shared" si="67"/>
        <v>29.519302951946333</v>
      </c>
      <c r="G789">
        <f t="shared" si="68"/>
        <v>0.49198838253243887</v>
      </c>
      <c r="K789">
        <v>742</v>
      </c>
      <c r="L789">
        <f t="shared" si="69"/>
        <v>88.557908855839003</v>
      </c>
      <c r="M789">
        <f t="shared" si="70"/>
        <v>29.519302951946333</v>
      </c>
      <c r="N789">
        <f t="shared" si="71"/>
        <v>0.49198838253243887</v>
      </c>
    </row>
    <row r="790" spans="4:14" x14ac:dyDescent="0.25">
      <c r="D790">
        <v>743</v>
      </c>
      <c r="E790">
        <f t="shared" si="66"/>
        <v>88.565920473306562</v>
      </c>
      <c r="F790">
        <f t="shared" si="67"/>
        <v>29.521973491102187</v>
      </c>
      <c r="G790">
        <f t="shared" si="68"/>
        <v>0.49203289151836976</v>
      </c>
      <c r="K790">
        <v>743</v>
      </c>
      <c r="L790">
        <f t="shared" si="69"/>
        <v>88.565920473306562</v>
      </c>
      <c r="M790">
        <f t="shared" si="70"/>
        <v>29.521973491102187</v>
      </c>
      <c r="N790">
        <f t="shared" si="71"/>
        <v>0.49203289151836976</v>
      </c>
    </row>
    <row r="791" spans="4:14" x14ac:dyDescent="0.25">
      <c r="D791">
        <v>744</v>
      </c>
      <c r="E791">
        <f t="shared" si="66"/>
        <v>88.573887581788199</v>
      </c>
      <c r="F791">
        <f t="shared" si="67"/>
        <v>29.5246291939294</v>
      </c>
      <c r="G791">
        <f t="shared" si="68"/>
        <v>0.49207715323215667</v>
      </c>
      <c r="K791">
        <v>744</v>
      </c>
      <c r="L791">
        <f t="shared" si="69"/>
        <v>88.573887581788199</v>
      </c>
      <c r="M791">
        <f t="shared" si="70"/>
        <v>29.5246291939294</v>
      </c>
      <c r="N791">
        <f t="shared" si="71"/>
        <v>0.49207715323215667</v>
      </c>
    </row>
    <row r="792" spans="4:14" x14ac:dyDescent="0.25">
      <c r="D792">
        <v>745</v>
      </c>
      <c r="E792">
        <f t="shared" si="66"/>
        <v>88.581810428556039</v>
      </c>
      <c r="F792">
        <f t="shared" si="67"/>
        <v>29.527270142852014</v>
      </c>
      <c r="G792">
        <f t="shared" si="68"/>
        <v>0.49212116904753356</v>
      </c>
      <c r="K792">
        <v>745</v>
      </c>
      <c r="L792">
        <f t="shared" si="69"/>
        <v>88.581810428556039</v>
      </c>
      <c r="M792">
        <f t="shared" si="70"/>
        <v>29.527270142852014</v>
      </c>
      <c r="N792">
        <f t="shared" si="71"/>
        <v>0.49212116904753356</v>
      </c>
    </row>
    <row r="793" spans="4:14" x14ac:dyDescent="0.25">
      <c r="D793">
        <v>746</v>
      </c>
      <c r="E793">
        <f t="shared" si="66"/>
        <v>88.589689259508503</v>
      </c>
      <c r="F793">
        <f t="shared" si="67"/>
        <v>29.529896419836167</v>
      </c>
      <c r="G793">
        <f t="shared" si="68"/>
        <v>0.49216494033060276</v>
      </c>
      <c r="K793">
        <v>746</v>
      </c>
      <c r="L793">
        <f t="shared" si="69"/>
        <v>88.589689259508503</v>
      </c>
      <c r="M793">
        <f t="shared" si="70"/>
        <v>29.529896419836167</v>
      </c>
      <c r="N793">
        <f t="shared" si="71"/>
        <v>0.49216494033060276</v>
      </c>
    </row>
    <row r="794" spans="4:14" x14ac:dyDescent="0.25">
      <c r="D794">
        <v>747</v>
      </c>
      <c r="E794">
        <f t="shared" si="66"/>
        <v>88.597524319177907</v>
      </c>
      <c r="F794">
        <f t="shared" si="67"/>
        <v>29.532508106392637</v>
      </c>
      <c r="G794">
        <f t="shared" si="68"/>
        <v>0.49220846843987726</v>
      </c>
      <c r="K794">
        <v>747</v>
      </c>
      <c r="L794">
        <f t="shared" si="69"/>
        <v>88.597524319177907</v>
      </c>
      <c r="M794">
        <f t="shared" si="70"/>
        <v>29.532508106392637</v>
      </c>
      <c r="N794">
        <f t="shared" si="71"/>
        <v>0.49220846843987726</v>
      </c>
    </row>
    <row r="795" spans="4:14" x14ac:dyDescent="0.25">
      <c r="D795">
        <v>748</v>
      </c>
      <c r="E795">
        <f t="shared" si="66"/>
        <v>88.605315850738023</v>
      </c>
      <c r="F795">
        <f t="shared" si="67"/>
        <v>29.535105283579341</v>
      </c>
      <c r="G795">
        <f t="shared" si="68"/>
        <v>0.49225175472632232</v>
      </c>
      <c r="K795">
        <v>748</v>
      </c>
      <c r="L795">
        <f t="shared" si="69"/>
        <v>88.605315850738023</v>
      </c>
      <c r="M795">
        <f t="shared" si="70"/>
        <v>29.535105283579341</v>
      </c>
      <c r="N795">
        <f t="shared" si="71"/>
        <v>0.49225175472632232</v>
      </c>
    </row>
    <row r="796" spans="4:14" x14ac:dyDescent="0.25">
      <c r="D796">
        <v>749</v>
      </c>
      <c r="E796">
        <f t="shared" ref="E796:E859" si="72">E795+E$4-G795</f>
        <v>88.613064096011698</v>
      </c>
      <c r="F796">
        <f t="shared" ref="F796:F859" si="73">E796/E$3</f>
        <v>29.537688032003899</v>
      </c>
      <c r="G796">
        <f t="shared" ref="G796:G859" si="74">E$5/60*F796</f>
        <v>0.4922948005333983</v>
      </c>
      <c r="K796">
        <v>749</v>
      </c>
      <c r="L796">
        <f t="shared" ref="L796:L859" si="75">L795+L$4-N795</f>
        <v>88.613064096011698</v>
      </c>
      <c r="M796">
        <f t="shared" ref="M796:M859" si="76">L796/L$3</f>
        <v>29.537688032003899</v>
      </c>
      <c r="N796">
        <f t="shared" ref="N796:N859" si="77">L$5/60*M796</f>
        <v>0.4922948005333983</v>
      </c>
    </row>
    <row r="797" spans="4:14" x14ac:dyDescent="0.25">
      <c r="D797">
        <v>750</v>
      </c>
      <c r="E797">
        <f t="shared" si="72"/>
        <v>88.620769295478297</v>
      </c>
      <c r="F797">
        <f t="shared" si="73"/>
        <v>29.540256431826098</v>
      </c>
      <c r="G797">
        <f t="shared" si="74"/>
        <v>0.49233760719710162</v>
      </c>
      <c r="K797">
        <v>750</v>
      </c>
      <c r="L797">
        <f t="shared" si="75"/>
        <v>88.620769295478297</v>
      </c>
      <c r="M797">
        <f t="shared" si="76"/>
        <v>29.540256431826098</v>
      </c>
      <c r="N797">
        <f t="shared" si="77"/>
        <v>0.49233760719710162</v>
      </c>
    </row>
    <row r="798" spans="4:14" x14ac:dyDescent="0.25">
      <c r="D798">
        <v>751</v>
      </c>
      <c r="E798">
        <f t="shared" si="72"/>
        <v>88.628431688281196</v>
      </c>
      <c r="F798">
        <f t="shared" si="73"/>
        <v>29.542810562760398</v>
      </c>
      <c r="G798">
        <f t="shared" si="74"/>
        <v>0.49238017604600665</v>
      </c>
      <c r="K798">
        <v>751</v>
      </c>
      <c r="L798">
        <f t="shared" si="75"/>
        <v>88.628431688281196</v>
      </c>
      <c r="M798">
        <f t="shared" si="76"/>
        <v>29.542810562760398</v>
      </c>
      <c r="N798">
        <f t="shared" si="77"/>
        <v>0.49238017604600665</v>
      </c>
    </row>
    <row r="799" spans="4:14" x14ac:dyDescent="0.25">
      <c r="D799">
        <v>752</v>
      </c>
      <c r="E799">
        <f t="shared" si="72"/>
        <v>88.636051512235184</v>
      </c>
      <c r="F799">
        <f t="shared" si="73"/>
        <v>29.545350504078396</v>
      </c>
      <c r="G799">
        <f t="shared" si="74"/>
        <v>0.49242250840130658</v>
      </c>
      <c r="K799">
        <v>752</v>
      </c>
      <c r="L799">
        <f t="shared" si="75"/>
        <v>88.636051512235184</v>
      </c>
      <c r="M799">
        <f t="shared" si="76"/>
        <v>29.545350504078396</v>
      </c>
      <c r="N799">
        <f t="shared" si="77"/>
        <v>0.49242250840130658</v>
      </c>
    </row>
    <row r="800" spans="4:14" x14ac:dyDescent="0.25">
      <c r="D800">
        <v>753</v>
      </c>
      <c r="E800">
        <f t="shared" si="72"/>
        <v>88.64362900383388</v>
      </c>
      <c r="F800">
        <f t="shared" si="73"/>
        <v>29.547876334611292</v>
      </c>
      <c r="G800">
        <f t="shared" si="74"/>
        <v>0.49246460557685484</v>
      </c>
      <c r="K800">
        <v>753</v>
      </c>
      <c r="L800">
        <f t="shared" si="75"/>
        <v>88.64362900383388</v>
      </c>
      <c r="M800">
        <f t="shared" si="76"/>
        <v>29.547876334611292</v>
      </c>
      <c r="N800">
        <f t="shared" si="77"/>
        <v>0.49246460557685484</v>
      </c>
    </row>
    <row r="801" spans="4:14" x14ac:dyDescent="0.25">
      <c r="D801">
        <v>754</v>
      </c>
      <c r="E801">
        <f t="shared" si="72"/>
        <v>88.651164398257023</v>
      </c>
      <c r="F801">
        <f t="shared" si="73"/>
        <v>29.550388132752342</v>
      </c>
      <c r="G801">
        <f t="shared" si="74"/>
        <v>0.49250646887920568</v>
      </c>
      <c r="K801">
        <v>754</v>
      </c>
      <c r="L801">
        <f t="shared" si="75"/>
        <v>88.651164398257023</v>
      </c>
      <c r="M801">
        <f t="shared" si="76"/>
        <v>29.550388132752342</v>
      </c>
      <c r="N801">
        <f t="shared" si="77"/>
        <v>0.49250646887920568</v>
      </c>
    </row>
    <row r="802" spans="4:14" x14ac:dyDescent="0.25">
      <c r="D802">
        <v>755</v>
      </c>
      <c r="E802">
        <f t="shared" si="72"/>
        <v>88.658657929377824</v>
      </c>
      <c r="F802">
        <f t="shared" si="73"/>
        <v>29.552885976459276</v>
      </c>
      <c r="G802">
        <f t="shared" si="74"/>
        <v>0.49254809960765461</v>
      </c>
      <c r="K802">
        <v>755</v>
      </c>
      <c r="L802">
        <f t="shared" si="75"/>
        <v>88.658657929377824</v>
      </c>
      <c r="M802">
        <f t="shared" si="76"/>
        <v>29.552885976459276</v>
      </c>
      <c r="N802">
        <f t="shared" si="77"/>
        <v>0.49254809960765461</v>
      </c>
    </row>
    <row r="803" spans="4:14" x14ac:dyDescent="0.25">
      <c r="D803">
        <v>756</v>
      </c>
      <c r="E803">
        <f t="shared" si="72"/>
        <v>88.666109829770164</v>
      </c>
      <c r="F803">
        <f t="shared" si="73"/>
        <v>29.555369943256721</v>
      </c>
      <c r="G803">
        <f t="shared" si="74"/>
        <v>0.49258949905427868</v>
      </c>
      <c r="K803">
        <v>756</v>
      </c>
      <c r="L803">
        <f t="shared" si="75"/>
        <v>88.666109829770164</v>
      </c>
      <c r="M803">
        <f t="shared" si="76"/>
        <v>29.555369943256721</v>
      </c>
      <c r="N803">
        <f t="shared" si="77"/>
        <v>0.49258949905427868</v>
      </c>
    </row>
    <row r="804" spans="4:14" x14ac:dyDescent="0.25">
      <c r="D804">
        <v>757</v>
      </c>
      <c r="E804">
        <f t="shared" si="72"/>
        <v>88.673520330715888</v>
      </c>
      <c r="F804">
        <f t="shared" si="73"/>
        <v>29.557840110238629</v>
      </c>
      <c r="G804">
        <f t="shared" si="74"/>
        <v>0.49263066850397713</v>
      </c>
      <c r="K804">
        <v>757</v>
      </c>
      <c r="L804">
        <f t="shared" si="75"/>
        <v>88.673520330715888</v>
      </c>
      <c r="M804">
        <f t="shared" si="76"/>
        <v>29.557840110238629</v>
      </c>
      <c r="N804">
        <f t="shared" si="77"/>
        <v>0.49263066850397713</v>
      </c>
    </row>
    <row r="805" spans="4:14" x14ac:dyDescent="0.25">
      <c r="D805">
        <v>758</v>
      </c>
      <c r="E805">
        <f t="shared" si="72"/>
        <v>88.680889662211911</v>
      </c>
      <c r="F805">
        <f t="shared" si="73"/>
        <v>29.560296554070636</v>
      </c>
      <c r="G805">
        <f t="shared" si="74"/>
        <v>0.49267160923451059</v>
      </c>
      <c r="K805">
        <v>758</v>
      </c>
      <c r="L805">
        <f t="shared" si="75"/>
        <v>88.680889662211911</v>
      </c>
      <c r="M805">
        <f t="shared" si="76"/>
        <v>29.560296554070636</v>
      </c>
      <c r="N805">
        <f t="shared" si="77"/>
        <v>0.49267160923451059</v>
      </c>
    </row>
    <row r="806" spans="4:14" x14ac:dyDescent="0.25">
      <c r="D806">
        <v>759</v>
      </c>
      <c r="E806">
        <f t="shared" si="72"/>
        <v>88.688218052977405</v>
      </c>
      <c r="F806">
        <f t="shared" si="73"/>
        <v>29.562739350992469</v>
      </c>
      <c r="G806">
        <f t="shared" si="74"/>
        <v>0.49271232251654112</v>
      </c>
      <c r="K806">
        <v>759</v>
      </c>
      <c r="L806">
        <f t="shared" si="75"/>
        <v>88.688218052977405</v>
      </c>
      <c r="M806">
        <f t="shared" si="76"/>
        <v>29.562739350992469</v>
      </c>
      <c r="N806">
        <f t="shared" si="77"/>
        <v>0.49271232251654112</v>
      </c>
    </row>
    <row r="807" spans="4:14" x14ac:dyDescent="0.25">
      <c r="D807">
        <v>760</v>
      </c>
      <c r="E807">
        <f t="shared" si="72"/>
        <v>88.695505730460866</v>
      </c>
      <c r="F807">
        <f t="shared" si="73"/>
        <v>29.565168576820287</v>
      </c>
      <c r="G807">
        <f t="shared" si="74"/>
        <v>0.49275280961367146</v>
      </c>
      <c r="K807">
        <v>760</v>
      </c>
      <c r="L807">
        <f t="shared" si="75"/>
        <v>88.695505730460866</v>
      </c>
      <c r="M807">
        <f t="shared" si="76"/>
        <v>29.565168576820287</v>
      </c>
      <c r="N807">
        <f t="shared" si="77"/>
        <v>0.49275280961367146</v>
      </c>
    </row>
    <row r="808" spans="4:14" x14ac:dyDescent="0.25">
      <c r="D808">
        <v>761</v>
      </c>
      <c r="E808">
        <f t="shared" si="72"/>
        <v>88.702752920847189</v>
      </c>
      <c r="F808">
        <f t="shared" si="73"/>
        <v>29.567584306949062</v>
      </c>
      <c r="G808">
        <f t="shared" si="74"/>
        <v>0.49279307178248438</v>
      </c>
      <c r="K808">
        <v>761</v>
      </c>
      <c r="L808">
        <f t="shared" si="75"/>
        <v>88.702752920847189</v>
      </c>
      <c r="M808">
        <f t="shared" si="76"/>
        <v>29.567584306949062</v>
      </c>
      <c r="N808">
        <f t="shared" si="77"/>
        <v>0.49279307178248438</v>
      </c>
    </row>
    <row r="809" spans="4:14" x14ac:dyDescent="0.25">
      <c r="D809">
        <v>762</v>
      </c>
      <c r="E809">
        <f t="shared" si="72"/>
        <v>88.709959849064703</v>
      </c>
      <c r="F809">
        <f t="shared" si="73"/>
        <v>29.5699866163549</v>
      </c>
      <c r="G809">
        <f t="shared" si="74"/>
        <v>0.49283311027258164</v>
      </c>
      <c r="K809">
        <v>762</v>
      </c>
      <c r="L809">
        <f t="shared" si="75"/>
        <v>88.709959849064703</v>
      </c>
      <c r="M809">
        <f t="shared" si="76"/>
        <v>29.5699866163549</v>
      </c>
      <c r="N809">
        <f t="shared" si="77"/>
        <v>0.49283311027258164</v>
      </c>
    </row>
    <row r="810" spans="4:14" x14ac:dyDescent="0.25">
      <c r="D810">
        <v>763</v>
      </c>
      <c r="E810">
        <f t="shared" si="72"/>
        <v>88.717126738792118</v>
      </c>
      <c r="F810">
        <f t="shared" si="73"/>
        <v>29.572375579597374</v>
      </c>
      <c r="G810">
        <f t="shared" si="74"/>
        <v>0.49287292632662288</v>
      </c>
      <c r="K810">
        <v>763</v>
      </c>
      <c r="L810">
        <f t="shared" si="75"/>
        <v>88.717126738792118</v>
      </c>
      <c r="M810">
        <f t="shared" si="76"/>
        <v>29.572375579597374</v>
      </c>
      <c r="N810">
        <f t="shared" si="77"/>
        <v>0.49287292632662288</v>
      </c>
    </row>
    <row r="811" spans="4:14" x14ac:dyDescent="0.25">
      <c r="D811">
        <v>764</v>
      </c>
      <c r="E811">
        <f t="shared" si="72"/>
        <v>88.724253812465491</v>
      </c>
      <c r="F811">
        <f t="shared" si="73"/>
        <v>29.574751270821832</v>
      </c>
      <c r="G811">
        <f t="shared" si="74"/>
        <v>0.49291252118036383</v>
      </c>
      <c r="K811">
        <v>764</v>
      </c>
      <c r="L811">
        <f t="shared" si="75"/>
        <v>88.724253812465491</v>
      </c>
      <c r="M811">
        <f t="shared" si="76"/>
        <v>29.574751270821832</v>
      </c>
      <c r="N811">
        <f t="shared" si="77"/>
        <v>0.49291252118036383</v>
      </c>
    </row>
    <row r="812" spans="4:14" x14ac:dyDescent="0.25">
      <c r="D812">
        <v>765</v>
      </c>
      <c r="E812">
        <f t="shared" si="72"/>
        <v>88.731341291285133</v>
      </c>
      <c r="F812">
        <f t="shared" si="73"/>
        <v>29.577113763761712</v>
      </c>
      <c r="G812">
        <f t="shared" si="74"/>
        <v>0.49295189606269518</v>
      </c>
      <c r="K812">
        <v>765</v>
      </c>
      <c r="L812">
        <f t="shared" si="75"/>
        <v>88.731341291285133</v>
      </c>
      <c r="M812">
        <f t="shared" si="76"/>
        <v>29.577113763761712</v>
      </c>
      <c r="N812">
        <f t="shared" si="77"/>
        <v>0.49295189606269518</v>
      </c>
    </row>
    <row r="813" spans="4:14" x14ac:dyDescent="0.25">
      <c r="D813">
        <v>766</v>
      </c>
      <c r="E813">
        <f t="shared" si="72"/>
        <v>88.738389395222441</v>
      </c>
      <c r="F813">
        <f t="shared" si="73"/>
        <v>29.579463131740813</v>
      </c>
      <c r="G813">
        <f t="shared" si="74"/>
        <v>0.49299105219568018</v>
      </c>
      <c r="K813">
        <v>766</v>
      </c>
      <c r="L813">
        <f t="shared" si="75"/>
        <v>88.738389395222441</v>
      </c>
      <c r="M813">
        <f t="shared" si="76"/>
        <v>29.579463131740813</v>
      </c>
      <c r="N813">
        <f t="shared" si="77"/>
        <v>0.49299105219568018</v>
      </c>
    </row>
    <row r="814" spans="4:14" x14ac:dyDescent="0.25">
      <c r="D814">
        <v>767</v>
      </c>
      <c r="E814">
        <f t="shared" si="72"/>
        <v>88.745398343026764</v>
      </c>
      <c r="F814">
        <f t="shared" si="73"/>
        <v>29.581799447675589</v>
      </c>
      <c r="G814">
        <f t="shared" si="74"/>
        <v>0.49302999079459314</v>
      </c>
      <c r="K814">
        <v>767</v>
      </c>
      <c r="L814">
        <f t="shared" si="75"/>
        <v>88.745398343026764</v>
      </c>
      <c r="M814">
        <f t="shared" si="76"/>
        <v>29.581799447675589</v>
      </c>
      <c r="N814">
        <f t="shared" si="77"/>
        <v>0.49302999079459314</v>
      </c>
    </row>
    <row r="815" spans="4:14" x14ac:dyDescent="0.25">
      <c r="D815">
        <v>768</v>
      </c>
      <c r="E815">
        <f t="shared" si="72"/>
        <v>88.752368352232168</v>
      </c>
      <c r="F815">
        <f t="shared" si="73"/>
        <v>29.58412278407739</v>
      </c>
      <c r="G815">
        <f t="shared" si="74"/>
        <v>0.49306871306795652</v>
      </c>
      <c r="K815">
        <v>768</v>
      </c>
      <c r="L815">
        <f t="shared" si="75"/>
        <v>88.752368352232168</v>
      </c>
      <c r="M815">
        <f t="shared" si="76"/>
        <v>29.58412278407739</v>
      </c>
      <c r="N815">
        <f t="shared" si="77"/>
        <v>0.49306871306795652</v>
      </c>
    </row>
    <row r="816" spans="4:14" x14ac:dyDescent="0.25">
      <c r="D816">
        <v>769</v>
      </c>
      <c r="E816">
        <f t="shared" si="72"/>
        <v>88.759299639164212</v>
      </c>
      <c r="F816">
        <f t="shared" si="73"/>
        <v>29.586433213054736</v>
      </c>
      <c r="G816">
        <f t="shared" si="74"/>
        <v>0.49310722021757891</v>
      </c>
      <c r="K816">
        <v>769</v>
      </c>
      <c r="L816">
        <f t="shared" si="75"/>
        <v>88.759299639164212</v>
      </c>
      <c r="M816">
        <f t="shared" si="76"/>
        <v>29.586433213054736</v>
      </c>
      <c r="N816">
        <f t="shared" si="77"/>
        <v>0.49310722021757891</v>
      </c>
    </row>
    <row r="817" spans="4:14" x14ac:dyDescent="0.25">
      <c r="D817">
        <v>770</v>
      </c>
      <c r="E817">
        <f t="shared" si="72"/>
        <v>88.76619241894663</v>
      </c>
      <c r="F817">
        <f t="shared" si="73"/>
        <v>29.588730806315542</v>
      </c>
      <c r="G817">
        <f t="shared" si="74"/>
        <v>0.49314551343859236</v>
      </c>
      <c r="K817">
        <v>770</v>
      </c>
      <c r="L817">
        <f t="shared" si="75"/>
        <v>88.76619241894663</v>
      </c>
      <c r="M817">
        <f t="shared" si="76"/>
        <v>29.588730806315542</v>
      </c>
      <c r="N817">
        <f t="shared" si="77"/>
        <v>0.49314551343859236</v>
      </c>
    </row>
    <row r="818" spans="4:14" x14ac:dyDescent="0.25">
      <c r="D818">
        <v>771</v>
      </c>
      <c r="E818">
        <f t="shared" si="72"/>
        <v>88.773046905508039</v>
      </c>
      <c r="F818">
        <f t="shared" si="73"/>
        <v>29.591015635169345</v>
      </c>
      <c r="G818">
        <f t="shared" si="74"/>
        <v>0.49318359391948907</v>
      </c>
      <c r="K818">
        <v>771</v>
      </c>
      <c r="L818">
        <f t="shared" si="75"/>
        <v>88.773046905508039</v>
      </c>
      <c r="M818">
        <f t="shared" si="76"/>
        <v>29.591015635169345</v>
      </c>
      <c r="N818">
        <f t="shared" si="77"/>
        <v>0.49318359391948907</v>
      </c>
    </row>
    <row r="819" spans="4:14" x14ac:dyDescent="0.25">
      <c r="D819">
        <v>772</v>
      </c>
      <c r="E819">
        <f t="shared" si="72"/>
        <v>88.779863311588556</v>
      </c>
      <c r="F819">
        <f t="shared" si="73"/>
        <v>29.593287770529518</v>
      </c>
      <c r="G819">
        <f t="shared" si="74"/>
        <v>0.49322146284215862</v>
      </c>
      <c r="K819">
        <v>772</v>
      </c>
      <c r="L819">
        <f t="shared" si="75"/>
        <v>88.779863311588556</v>
      </c>
      <c r="M819">
        <f t="shared" si="76"/>
        <v>29.593287770529518</v>
      </c>
      <c r="N819">
        <f t="shared" si="77"/>
        <v>0.49322146284215862</v>
      </c>
    </row>
    <row r="820" spans="4:14" x14ac:dyDescent="0.25">
      <c r="D820">
        <v>773</v>
      </c>
      <c r="E820">
        <f t="shared" si="72"/>
        <v>88.786641848746399</v>
      </c>
      <c r="F820">
        <f t="shared" si="73"/>
        <v>29.595547282915465</v>
      </c>
      <c r="G820">
        <f t="shared" si="74"/>
        <v>0.4932591213819244</v>
      </c>
      <c r="K820">
        <v>773</v>
      </c>
      <c r="L820">
        <f t="shared" si="75"/>
        <v>88.786641848746399</v>
      </c>
      <c r="M820">
        <f t="shared" si="76"/>
        <v>29.595547282915465</v>
      </c>
      <c r="N820">
        <f t="shared" si="77"/>
        <v>0.4932591213819244</v>
      </c>
    </row>
    <row r="821" spans="4:14" x14ac:dyDescent="0.25">
      <c r="D821">
        <v>774</v>
      </c>
      <c r="E821">
        <f t="shared" si="72"/>
        <v>88.793382727364474</v>
      </c>
      <c r="F821">
        <f t="shared" si="73"/>
        <v>29.597794242454825</v>
      </c>
      <c r="G821">
        <f t="shared" si="74"/>
        <v>0.49329657070758043</v>
      </c>
      <c r="K821">
        <v>774</v>
      </c>
      <c r="L821">
        <f t="shared" si="75"/>
        <v>88.793382727364474</v>
      </c>
      <c r="M821">
        <f t="shared" si="76"/>
        <v>29.597794242454825</v>
      </c>
      <c r="N821">
        <f t="shared" si="77"/>
        <v>0.49329657070758043</v>
      </c>
    </row>
    <row r="822" spans="4:14" x14ac:dyDescent="0.25">
      <c r="D822">
        <v>775</v>
      </c>
      <c r="E822">
        <f t="shared" si="72"/>
        <v>88.800086156656889</v>
      </c>
      <c r="F822">
        <f t="shared" si="73"/>
        <v>29.600028718885628</v>
      </c>
      <c r="G822">
        <f t="shared" si="74"/>
        <v>0.49333381198142712</v>
      </c>
      <c r="K822">
        <v>775</v>
      </c>
      <c r="L822">
        <f t="shared" si="75"/>
        <v>88.800086156656889</v>
      </c>
      <c r="M822">
        <f t="shared" si="76"/>
        <v>29.600028718885628</v>
      </c>
      <c r="N822">
        <f t="shared" si="77"/>
        <v>0.49333381198142712</v>
      </c>
    </row>
    <row r="823" spans="4:14" x14ac:dyDescent="0.25">
      <c r="D823">
        <v>776</v>
      </c>
      <c r="E823">
        <f t="shared" si="72"/>
        <v>88.806752344675459</v>
      </c>
      <c r="F823">
        <f t="shared" si="73"/>
        <v>29.602250781558485</v>
      </c>
      <c r="G823">
        <f t="shared" si="74"/>
        <v>0.49337084635930806</v>
      </c>
      <c r="K823">
        <v>776</v>
      </c>
      <c r="L823">
        <f t="shared" si="75"/>
        <v>88.806752344675459</v>
      </c>
      <c r="M823">
        <f t="shared" si="76"/>
        <v>29.602250781558485</v>
      </c>
      <c r="N823">
        <f t="shared" si="77"/>
        <v>0.49337084635930806</v>
      </c>
    </row>
    <row r="824" spans="4:14" x14ac:dyDescent="0.25">
      <c r="D824">
        <v>777</v>
      </c>
      <c r="E824">
        <f t="shared" si="72"/>
        <v>88.813381498316147</v>
      </c>
      <c r="F824">
        <f t="shared" si="73"/>
        <v>29.604460499438716</v>
      </c>
      <c r="G824">
        <f t="shared" si="74"/>
        <v>0.49340767499064525</v>
      </c>
      <c r="K824">
        <v>777</v>
      </c>
      <c r="L824">
        <f t="shared" si="75"/>
        <v>88.813381498316147</v>
      </c>
      <c r="M824">
        <f t="shared" si="76"/>
        <v>29.604460499438716</v>
      </c>
      <c r="N824">
        <f t="shared" si="77"/>
        <v>0.49340767499064525</v>
      </c>
    </row>
    <row r="825" spans="4:14" x14ac:dyDescent="0.25">
      <c r="D825">
        <v>778</v>
      </c>
      <c r="E825">
        <f t="shared" si="72"/>
        <v>88.819973823325498</v>
      </c>
      <c r="F825">
        <f t="shared" si="73"/>
        <v>29.606657941108498</v>
      </c>
      <c r="G825">
        <f t="shared" si="74"/>
        <v>0.49344429901847497</v>
      </c>
      <c r="K825">
        <v>778</v>
      </c>
      <c r="L825">
        <f t="shared" si="75"/>
        <v>88.819973823325498</v>
      </c>
      <c r="M825">
        <f t="shared" si="76"/>
        <v>29.606657941108498</v>
      </c>
      <c r="N825">
        <f t="shared" si="77"/>
        <v>0.49344429901847497</v>
      </c>
    </row>
    <row r="826" spans="4:14" x14ac:dyDescent="0.25">
      <c r="D826">
        <v>779</v>
      </c>
      <c r="E826">
        <f t="shared" si="72"/>
        <v>88.82652952430702</v>
      </c>
      <c r="F826">
        <f t="shared" si="73"/>
        <v>29.608843174769007</v>
      </c>
      <c r="G826">
        <f t="shared" si="74"/>
        <v>0.49348071957948342</v>
      </c>
      <c r="K826">
        <v>779</v>
      </c>
      <c r="L826">
        <f t="shared" si="75"/>
        <v>88.82652952430702</v>
      </c>
      <c r="M826">
        <f t="shared" si="76"/>
        <v>29.608843174769007</v>
      </c>
      <c r="N826">
        <f t="shared" si="77"/>
        <v>0.49348071957948342</v>
      </c>
    </row>
    <row r="827" spans="4:14" x14ac:dyDescent="0.25">
      <c r="D827">
        <v>780</v>
      </c>
      <c r="E827">
        <f t="shared" si="72"/>
        <v>88.83304880472754</v>
      </c>
      <c r="F827">
        <f t="shared" si="73"/>
        <v>29.611016268242512</v>
      </c>
      <c r="G827">
        <f t="shared" si="74"/>
        <v>0.49351693780404188</v>
      </c>
      <c r="K827">
        <v>780</v>
      </c>
      <c r="L827">
        <f t="shared" si="75"/>
        <v>88.83304880472754</v>
      </c>
      <c r="M827">
        <f t="shared" si="76"/>
        <v>29.611016268242512</v>
      </c>
      <c r="N827">
        <f t="shared" si="77"/>
        <v>0.49351693780404188</v>
      </c>
    </row>
    <row r="828" spans="4:14" x14ac:dyDescent="0.25">
      <c r="D828">
        <v>781</v>
      </c>
      <c r="E828">
        <f t="shared" si="72"/>
        <v>88.839531866923494</v>
      </c>
      <c r="F828">
        <f t="shared" si="73"/>
        <v>29.613177288974498</v>
      </c>
      <c r="G828">
        <f t="shared" si="74"/>
        <v>0.49355295481624162</v>
      </c>
      <c r="K828">
        <v>781</v>
      </c>
      <c r="L828">
        <f t="shared" si="75"/>
        <v>88.839531866923494</v>
      </c>
      <c r="M828">
        <f t="shared" si="76"/>
        <v>29.613177288974498</v>
      </c>
      <c r="N828">
        <f t="shared" si="77"/>
        <v>0.49355295481624162</v>
      </c>
    </row>
    <row r="829" spans="4:14" x14ac:dyDescent="0.25">
      <c r="D829">
        <v>782</v>
      </c>
      <c r="E829">
        <f t="shared" si="72"/>
        <v>88.845978912107256</v>
      </c>
      <c r="F829">
        <f t="shared" si="73"/>
        <v>29.615326304035751</v>
      </c>
      <c r="G829">
        <f t="shared" si="74"/>
        <v>0.49358877173392918</v>
      </c>
      <c r="K829">
        <v>782</v>
      </c>
      <c r="L829">
        <f t="shared" si="75"/>
        <v>88.845978912107256</v>
      </c>
      <c r="M829">
        <f t="shared" si="76"/>
        <v>29.615326304035751</v>
      </c>
      <c r="N829">
        <f t="shared" si="77"/>
        <v>0.49358877173392918</v>
      </c>
    </row>
    <row r="830" spans="4:14" x14ac:dyDescent="0.25">
      <c r="D830">
        <v>783</v>
      </c>
      <c r="E830">
        <f t="shared" si="72"/>
        <v>88.85239014037333</v>
      </c>
      <c r="F830">
        <f t="shared" si="73"/>
        <v>29.617463380124445</v>
      </c>
      <c r="G830">
        <f t="shared" si="74"/>
        <v>0.49362438966874073</v>
      </c>
      <c r="K830">
        <v>783</v>
      </c>
      <c r="L830">
        <f t="shared" si="75"/>
        <v>88.85239014037333</v>
      </c>
      <c r="M830">
        <f t="shared" si="76"/>
        <v>29.617463380124445</v>
      </c>
      <c r="N830">
        <f t="shared" si="77"/>
        <v>0.49362438966874073</v>
      </c>
    </row>
    <row r="831" spans="4:14" x14ac:dyDescent="0.25">
      <c r="D831">
        <v>784</v>
      </c>
      <c r="E831">
        <f t="shared" si="72"/>
        <v>88.858765750704592</v>
      </c>
      <c r="F831">
        <f t="shared" si="73"/>
        <v>29.619588583568198</v>
      </c>
      <c r="G831">
        <f t="shared" si="74"/>
        <v>0.49365980972613666</v>
      </c>
      <c r="K831">
        <v>784</v>
      </c>
      <c r="L831">
        <f t="shared" si="75"/>
        <v>88.858765750704592</v>
      </c>
      <c r="M831">
        <f t="shared" si="76"/>
        <v>29.619588583568198</v>
      </c>
      <c r="N831">
        <f t="shared" si="77"/>
        <v>0.49365980972613666</v>
      </c>
    </row>
    <row r="832" spans="4:14" x14ac:dyDescent="0.25">
      <c r="D832">
        <v>785</v>
      </c>
      <c r="E832">
        <f t="shared" si="72"/>
        <v>88.865105940978452</v>
      </c>
      <c r="F832">
        <f t="shared" si="73"/>
        <v>29.621701980326151</v>
      </c>
      <c r="G832">
        <f t="shared" si="74"/>
        <v>0.49369503300543582</v>
      </c>
      <c r="K832">
        <v>785</v>
      </c>
      <c r="L832">
        <f t="shared" si="75"/>
        <v>88.865105940978452</v>
      </c>
      <c r="M832">
        <f t="shared" si="76"/>
        <v>29.621701980326151</v>
      </c>
      <c r="N832">
        <f t="shared" si="77"/>
        <v>0.49369503300543582</v>
      </c>
    </row>
    <row r="833" spans="4:14" x14ac:dyDescent="0.25">
      <c r="D833">
        <v>786</v>
      </c>
      <c r="E833">
        <f t="shared" si="72"/>
        <v>88.871410907973015</v>
      </c>
      <c r="F833">
        <f t="shared" si="73"/>
        <v>29.623803635991006</v>
      </c>
      <c r="G833">
        <f t="shared" si="74"/>
        <v>0.49373006059985008</v>
      </c>
      <c r="K833">
        <v>786</v>
      </c>
      <c r="L833">
        <f t="shared" si="75"/>
        <v>88.871410907973015</v>
      </c>
      <c r="M833">
        <f t="shared" si="76"/>
        <v>29.623803635991006</v>
      </c>
      <c r="N833">
        <f t="shared" si="77"/>
        <v>0.49373006059985008</v>
      </c>
    </row>
    <row r="834" spans="4:14" x14ac:dyDescent="0.25">
      <c r="D834">
        <v>787</v>
      </c>
      <c r="E834">
        <f t="shared" si="72"/>
        <v>88.877680847373171</v>
      </c>
      <c r="F834">
        <f t="shared" si="73"/>
        <v>29.625893615791057</v>
      </c>
      <c r="G834">
        <f t="shared" si="74"/>
        <v>0.4937648935965176</v>
      </c>
      <c r="K834">
        <v>787</v>
      </c>
      <c r="L834">
        <f t="shared" si="75"/>
        <v>88.877680847373171</v>
      </c>
      <c r="M834">
        <f t="shared" si="76"/>
        <v>29.625893615791057</v>
      </c>
      <c r="N834">
        <f t="shared" si="77"/>
        <v>0.4937648935965176</v>
      </c>
    </row>
    <row r="835" spans="4:14" x14ac:dyDescent="0.25">
      <c r="D835">
        <v>788</v>
      </c>
      <c r="E835">
        <f t="shared" si="72"/>
        <v>88.883915953776651</v>
      </c>
      <c r="F835">
        <f t="shared" si="73"/>
        <v>29.627971984592218</v>
      </c>
      <c r="G835">
        <f t="shared" si="74"/>
        <v>0.49379953307653696</v>
      </c>
      <c r="K835">
        <v>788</v>
      </c>
      <c r="L835">
        <f t="shared" si="75"/>
        <v>88.883915953776651</v>
      </c>
      <c r="M835">
        <f t="shared" si="76"/>
        <v>29.627971984592218</v>
      </c>
      <c r="N835">
        <f t="shared" si="77"/>
        <v>0.49379953307653696</v>
      </c>
    </row>
    <row r="836" spans="4:14" x14ac:dyDescent="0.25">
      <c r="D836">
        <v>789</v>
      </c>
      <c r="E836">
        <f t="shared" si="72"/>
        <v>88.89011642070011</v>
      </c>
      <c r="F836">
        <f t="shared" si="73"/>
        <v>29.630038806900036</v>
      </c>
      <c r="G836">
        <f t="shared" si="74"/>
        <v>0.49383398011500057</v>
      </c>
      <c r="K836">
        <v>789</v>
      </c>
      <c r="L836">
        <f t="shared" si="75"/>
        <v>88.89011642070011</v>
      </c>
      <c r="M836">
        <f t="shared" si="76"/>
        <v>29.630038806900036</v>
      </c>
      <c r="N836">
        <f t="shared" si="77"/>
        <v>0.49383398011500057</v>
      </c>
    </row>
    <row r="837" spans="4:14" x14ac:dyDescent="0.25">
      <c r="D837">
        <v>790</v>
      </c>
      <c r="E837">
        <f t="shared" si="72"/>
        <v>88.896282440585111</v>
      </c>
      <c r="F837">
        <f t="shared" si="73"/>
        <v>29.632094146861704</v>
      </c>
      <c r="G837">
        <f t="shared" si="74"/>
        <v>0.4938682357810284</v>
      </c>
      <c r="K837">
        <v>790</v>
      </c>
      <c r="L837">
        <f t="shared" si="75"/>
        <v>88.896282440585111</v>
      </c>
      <c r="M837">
        <f t="shared" si="76"/>
        <v>29.632094146861704</v>
      </c>
      <c r="N837">
        <f t="shared" si="77"/>
        <v>0.4938682357810284</v>
      </c>
    </row>
    <row r="838" spans="4:14" x14ac:dyDescent="0.25">
      <c r="D838">
        <v>791</v>
      </c>
      <c r="E838">
        <f t="shared" si="72"/>
        <v>88.902414204804089</v>
      </c>
      <c r="F838">
        <f t="shared" si="73"/>
        <v>29.63413806826803</v>
      </c>
      <c r="G838">
        <f t="shared" si="74"/>
        <v>0.49390230113780048</v>
      </c>
      <c r="K838">
        <v>791</v>
      </c>
      <c r="L838">
        <f t="shared" si="75"/>
        <v>88.902414204804089</v>
      </c>
      <c r="M838">
        <f t="shared" si="76"/>
        <v>29.63413806826803</v>
      </c>
      <c r="N838">
        <f t="shared" si="77"/>
        <v>0.49390230113780048</v>
      </c>
    </row>
    <row r="839" spans="4:14" x14ac:dyDescent="0.25">
      <c r="D839">
        <v>792</v>
      </c>
      <c r="E839">
        <f t="shared" si="72"/>
        <v>88.908511903666295</v>
      </c>
      <c r="F839">
        <f t="shared" si="73"/>
        <v>29.63617063455543</v>
      </c>
      <c r="G839">
        <f t="shared" si="74"/>
        <v>0.49393617724259048</v>
      </c>
      <c r="K839">
        <v>792</v>
      </c>
      <c r="L839">
        <f t="shared" si="75"/>
        <v>88.908511903666295</v>
      </c>
      <c r="M839">
        <f t="shared" si="76"/>
        <v>29.63617063455543</v>
      </c>
      <c r="N839">
        <f t="shared" si="77"/>
        <v>0.49393617724259048</v>
      </c>
    </row>
    <row r="840" spans="4:14" x14ac:dyDescent="0.25">
      <c r="D840">
        <v>793</v>
      </c>
      <c r="E840">
        <f t="shared" si="72"/>
        <v>88.914575726423706</v>
      </c>
      <c r="F840">
        <f t="shared" si="73"/>
        <v>29.638191908807901</v>
      </c>
      <c r="G840">
        <f t="shared" si="74"/>
        <v>0.49396986514679836</v>
      </c>
      <c r="K840">
        <v>793</v>
      </c>
      <c r="L840">
        <f t="shared" si="75"/>
        <v>88.914575726423706</v>
      </c>
      <c r="M840">
        <f t="shared" si="76"/>
        <v>29.638191908807901</v>
      </c>
      <c r="N840">
        <f t="shared" si="77"/>
        <v>0.49396986514679836</v>
      </c>
    </row>
    <row r="841" spans="4:14" x14ac:dyDescent="0.25">
      <c r="D841">
        <v>794</v>
      </c>
      <c r="E841">
        <f t="shared" si="72"/>
        <v>88.920605861276911</v>
      </c>
      <c r="F841">
        <f t="shared" si="73"/>
        <v>29.640201953758972</v>
      </c>
      <c r="G841">
        <f t="shared" si="74"/>
        <v>0.49400336589598287</v>
      </c>
      <c r="K841">
        <v>794</v>
      </c>
      <c r="L841">
        <f t="shared" si="75"/>
        <v>88.920605861276911</v>
      </c>
      <c r="M841">
        <f t="shared" si="76"/>
        <v>29.640201953758972</v>
      </c>
      <c r="N841">
        <f t="shared" si="77"/>
        <v>0.49400336589598287</v>
      </c>
    </row>
    <row r="842" spans="4:14" x14ac:dyDescent="0.25">
      <c r="D842">
        <v>795</v>
      </c>
      <c r="E842">
        <f t="shared" si="72"/>
        <v>88.926602495380934</v>
      </c>
      <c r="F842">
        <f t="shared" si="73"/>
        <v>29.642200831793645</v>
      </c>
      <c r="G842">
        <f t="shared" si="74"/>
        <v>0.49403668052989408</v>
      </c>
      <c r="K842">
        <v>795</v>
      </c>
      <c r="L842">
        <f t="shared" si="75"/>
        <v>88.926602495380934</v>
      </c>
      <c r="M842">
        <f t="shared" si="76"/>
        <v>29.642200831793645</v>
      </c>
      <c r="N842">
        <f t="shared" si="77"/>
        <v>0.49403668052989408</v>
      </c>
    </row>
    <row r="843" spans="4:14" x14ac:dyDescent="0.25">
      <c r="D843">
        <v>796</v>
      </c>
      <c r="E843">
        <f t="shared" si="72"/>
        <v>88.932565814851046</v>
      </c>
      <c r="F843">
        <f t="shared" si="73"/>
        <v>29.644188604950347</v>
      </c>
      <c r="G843">
        <f t="shared" si="74"/>
        <v>0.49406981008250578</v>
      </c>
      <c r="K843">
        <v>796</v>
      </c>
      <c r="L843">
        <f t="shared" si="75"/>
        <v>88.932565814851046</v>
      </c>
      <c r="M843">
        <f t="shared" si="76"/>
        <v>29.644188604950347</v>
      </c>
      <c r="N843">
        <f t="shared" si="77"/>
        <v>0.49406981008250578</v>
      </c>
    </row>
    <row r="844" spans="4:14" x14ac:dyDescent="0.25">
      <c r="D844">
        <v>797</v>
      </c>
      <c r="E844">
        <f t="shared" si="72"/>
        <v>88.938496004768538</v>
      </c>
      <c r="F844">
        <f t="shared" si="73"/>
        <v>29.646165334922845</v>
      </c>
      <c r="G844">
        <f t="shared" si="74"/>
        <v>0.49410275558204741</v>
      </c>
      <c r="K844">
        <v>797</v>
      </c>
      <c r="L844">
        <f t="shared" si="75"/>
        <v>88.938496004768538</v>
      </c>
      <c r="M844">
        <f t="shared" si="76"/>
        <v>29.646165334922845</v>
      </c>
      <c r="N844">
        <f t="shared" si="77"/>
        <v>0.49410275558204741</v>
      </c>
    </row>
    <row r="845" spans="4:14" x14ac:dyDescent="0.25">
      <c r="D845">
        <v>798</v>
      </c>
      <c r="E845">
        <f t="shared" si="72"/>
        <v>88.94439324918649</v>
      </c>
      <c r="F845">
        <f t="shared" si="73"/>
        <v>29.648131083062164</v>
      </c>
      <c r="G845">
        <f t="shared" si="74"/>
        <v>0.49413551805103606</v>
      </c>
      <c r="K845">
        <v>798</v>
      </c>
      <c r="L845">
        <f t="shared" si="75"/>
        <v>88.94439324918649</v>
      </c>
      <c r="M845">
        <f t="shared" si="76"/>
        <v>29.648131083062164</v>
      </c>
      <c r="N845">
        <f t="shared" si="77"/>
        <v>0.49413551805103606</v>
      </c>
    </row>
    <row r="846" spans="4:14" x14ac:dyDescent="0.25">
      <c r="D846">
        <v>799</v>
      </c>
      <c r="E846">
        <f t="shared" si="72"/>
        <v>88.950257731135451</v>
      </c>
      <c r="F846">
        <f t="shared" si="73"/>
        <v>29.650085910378483</v>
      </c>
      <c r="G846">
        <f t="shared" si="74"/>
        <v>0.49416809850630805</v>
      </c>
      <c r="K846">
        <v>799</v>
      </c>
      <c r="L846">
        <f t="shared" si="75"/>
        <v>88.950257731135451</v>
      </c>
      <c r="M846">
        <f t="shared" si="76"/>
        <v>29.650085910378483</v>
      </c>
      <c r="N846">
        <f t="shared" si="77"/>
        <v>0.49416809850630805</v>
      </c>
    </row>
    <row r="847" spans="4:14" x14ac:dyDescent="0.25">
      <c r="D847">
        <v>800</v>
      </c>
      <c r="E847">
        <f t="shared" si="72"/>
        <v>88.956089632629144</v>
      </c>
      <c r="F847">
        <f t="shared" si="73"/>
        <v>29.652029877543047</v>
      </c>
      <c r="G847">
        <f t="shared" si="74"/>
        <v>0.4942004979590508</v>
      </c>
      <c r="K847">
        <v>800</v>
      </c>
      <c r="L847">
        <f t="shared" si="75"/>
        <v>88.956089632629144</v>
      </c>
      <c r="M847">
        <f t="shared" si="76"/>
        <v>29.652029877543047</v>
      </c>
      <c r="N847">
        <f t="shared" si="77"/>
        <v>0.4942004979590508</v>
      </c>
    </row>
    <row r="848" spans="4:14" x14ac:dyDescent="0.25">
      <c r="D848">
        <v>801</v>
      </c>
      <c r="E848">
        <f t="shared" si="72"/>
        <v>88.961889134670088</v>
      </c>
      <c r="F848">
        <f t="shared" si="73"/>
        <v>29.65396304489003</v>
      </c>
      <c r="G848">
        <f t="shared" si="74"/>
        <v>0.49423271741483382</v>
      </c>
      <c r="K848">
        <v>801</v>
      </c>
      <c r="L848">
        <f t="shared" si="75"/>
        <v>88.961889134670088</v>
      </c>
      <c r="M848">
        <f t="shared" si="76"/>
        <v>29.65396304489003</v>
      </c>
      <c r="N848">
        <f t="shared" si="77"/>
        <v>0.49423271741483382</v>
      </c>
    </row>
    <row r="849" spans="4:14" x14ac:dyDescent="0.25">
      <c r="D849">
        <v>802</v>
      </c>
      <c r="E849">
        <f t="shared" si="72"/>
        <v>88.967656417255256</v>
      </c>
      <c r="F849">
        <f t="shared" si="73"/>
        <v>29.655885472418419</v>
      </c>
      <c r="G849">
        <f t="shared" si="74"/>
        <v>0.49426475787364033</v>
      </c>
      <c r="K849">
        <v>802</v>
      </c>
      <c r="L849">
        <f t="shared" si="75"/>
        <v>88.967656417255256</v>
      </c>
      <c r="M849">
        <f t="shared" si="76"/>
        <v>29.655885472418419</v>
      </c>
      <c r="N849">
        <f t="shared" si="77"/>
        <v>0.49426475787364033</v>
      </c>
    </row>
    <row r="850" spans="4:14" x14ac:dyDescent="0.25">
      <c r="D850">
        <v>803</v>
      </c>
      <c r="E850">
        <f t="shared" si="72"/>
        <v>88.973391659381619</v>
      </c>
      <c r="F850">
        <f t="shared" si="73"/>
        <v>29.657797219793874</v>
      </c>
      <c r="G850">
        <f t="shared" si="74"/>
        <v>0.49429662032989791</v>
      </c>
      <c r="K850">
        <v>803</v>
      </c>
      <c r="L850">
        <f t="shared" si="75"/>
        <v>88.973391659381619</v>
      </c>
      <c r="M850">
        <f t="shared" si="76"/>
        <v>29.657797219793874</v>
      </c>
      <c r="N850">
        <f t="shared" si="77"/>
        <v>0.49429662032989791</v>
      </c>
    </row>
    <row r="851" spans="4:14" x14ac:dyDescent="0.25">
      <c r="D851">
        <v>804</v>
      </c>
      <c r="E851">
        <f t="shared" si="72"/>
        <v>88.979095039051728</v>
      </c>
      <c r="F851">
        <f t="shared" si="73"/>
        <v>29.659698346350577</v>
      </c>
      <c r="G851">
        <f t="shared" si="74"/>
        <v>0.49432830577250964</v>
      </c>
      <c r="K851">
        <v>804</v>
      </c>
      <c r="L851">
        <f t="shared" si="75"/>
        <v>88.979095039051728</v>
      </c>
      <c r="M851">
        <f t="shared" si="76"/>
        <v>29.659698346350577</v>
      </c>
      <c r="N851">
        <f t="shared" si="77"/>
        <v>0.49432830577250964</v>
      </c>
    </row>
    <row r="852" spans="4:14" x14ac:dyDescent="0.25">
      <c r="D852">
        <v>805</v>
      </c>
      <c r="E852">
        <f t="shared" si="72"/>
        <v>88.984766733279216</v>
      </c>
      <c r="F852">
        <f t="shared" si="73"/>
        <v>29.661588911093073</v>
      </c>
      <c r="G852">
        <f t="shared" si="74"/>
        <v>0.49435981518488453</v>
      </c>
      <c r="K852">
        <v>805</v>
      </c>
      <c r="L852">
        <f t="shared" si="75"/>
        <v>88.984766733279216</v>
      </c>
      <c r="M852">
        <f t="shared" si="76"/>
        <v>29.661588911093073</v>
      </c>
      <c r="N852">
        <f t="shared" si="77"/>
        <v>0.49435981518488453</v>
      </c>
    </row>
    <row r="853" spans="4:14" x14ac:dyDescent="0.25">
      <c r="D853">
        <v>806</v>
      </c>
      <c r="E853">
        <f t="shared" si="72"/>
        <v>88.990406918094337</v>
      </c>
      <c r="F853">
        <f t="shared" si="73"/>
        <v>29.663468972698112</v>
      </c>
      <c r="G853">
        <f t="shared" si="74"/>
        <v>0.49439114954496854</v>
      </c>
      <c r="K853">
        <v>806</v>
      </c>
      <c r="L853">
        <f t="shared" si="75"/>
        <v>88.990406918094337</v>
      </c>
      <c r="M853">
        <f t="shared" si="76"/>
        <v>29.663468972698112</v>
      </c>
      <c r="N853">
        <f t="shared" si="77"/>
        <v>0.49439114954496854</v>
      </c>
    </row>
    <row r="854" spans="4:14" x14ac:dyDescent="0.25">
      <c r="D854">
        <v>807</v>
      </c>
      <c r="E854">
        <f t="shared" si="72"/>
        <v>88.99601576854937</v>
      </c>
      <c r="F854">
        <f t="shared" si="73"/>
        <v>29.665338589516455</v>
      </c>
      <c r="G854">
        <f t="shared" si="74"/>
        <v>0.49442230982527424</v>
      </c>
      <c r="K854">
        <v>807</v>
      </c>
      <c r="L854">
        <f t="shared" si="75"/>
        <v>88.99601576854937</v>
      </c>
      <c r="M854">
        <f t="shared" si="76"/>
        <v>29.665338589516455</v>
      </c>
      <c r="N854">
        <f t="shared" si="77"/>
        <v>0.49442230982527424</v>
      </c>
    </row>
    <row r="855" spans="4:14" x14ac:dyDescent="0.25">
      <c r="D855">
        <v>808</v>
      </c>
      <c r="E855">
        <f t="shared" si="72"/>
        <v>89.001593458724102</v>
      </c>
      <c r="F855">
        <f t="shared" si="73"/>
        <v>29.667197819574699</v>
      </c>
      <c r="G855">
        <f t="shared" si="74"/>
        <v>0.49445329699291163</v>
      </c>
      <c r="K855">
        <v>808</v>
      </c>
      <c r="L855">
        <f t="shared" si="75"/>
        <v>89.001593458724102</v>
      </c>
      <c r="M855">
        <f t="shared" si="76"/>
        <v>29.667197819574699</v>
      </c>
      <c r="N855">
        <f t="shared" si="77"/>
        <v>0.49445329699291163</v>
      </c>
    </row>
    <row r="856" spans="4:14" x14ac:dyDescent="0.25">
      <c r="D856">
        <v>809</v>
      </c>
      <c r="E856">
        <f t="shared" si="72"/>
        <v>89.007140161731186</v>
      </c>
      <c r="F856">
        <f t="shared" si="73"/>
        <v>29.669046720577061</v>
      </c>
      <c r="G856">
        <f t="shared" si="74"/>
        <v>0.49448411200961767</v>
      </c>
      <c r="K856">
        <v>809</v>
      </c>
      <c r="L856">
        <f t="shared" si="75"/>
        <v>89.007140161731186</v>
      </c>
      <c r="M856">
        <f t="shared" si="76"/>
        <v>29.669046720577061</v>
      </c>
      <c r="N856">
        <f t="shared" si="77"/>
        <v>0.49448411200961767</v>
      </c>
    </row>
    <row r="857" spans="4:14" x14ac:dyDescent="0.25">
      <c r="D857">
        <v>810</v>
      </c>
      <c r="E857">
        <f t="shared" si="72"/>
        <v>89.012656049721571</v>
      </c>
      <c r="F857">
        <f t="shared" si="73"/>
        <v>29.670885349907191</v>
      </c>
      <c r="G857">
        <f t="shared" si="74"/>
        <v>0.4945147558317865</v>
      </c>
      <c r="K857">
        <v>810</v>
      </c>
      <c r="L857">
        <f t="shared" si="75"/>
        <v>89.012656049721571</v>
      </c>
      <c r="M857">
        <f t="shared" si="76"/>
        <v>29.670885349907191</v>
      </c>
      <c r="N857">
        <f t="shared" si="77"/>
        <v>0.4945147558317865</v>
      </c>
    </row>
    <row r="858" spans="4:14" x14ac:dyDescent="0.25">
      <c r="D858">
        <v>811</v>
      </c>
      <c r="E858">
        <f t="shared" si="72"/>
        <v>89.018141293889784</v>
      </c>
      <c r="F858">
        <f t="shared" si="73"/>
        <v>29.672713764629929</v>
      </c>
      <c r="G858">
        <f t="shared" si="74"/>
        <v>0.49454522941049883</v>
      </c>
      <c r="K858">
        <v>811</v>
      </c>
      <c r="L858">
        <f t="shared" si="75"/>
        <v>89.018141293889784</v>
      </c>
      <c r="M858">
        <f t="shared" si="76"/>
        <v>29.672713764629929</v>
      </c>
      <c r="N858">
        <f t="shared" si="77"/>
        <v>0.49454522941049883</v>
      </c>
    </row>
    <row r="859" spans="4:14" x14ac:dyDescent="0.25">
      <c r="D859">
        <v>812</v>
      </c>
      <c r="E859">
        <f t="shared" si="72"/>
        <v>89.023596064479278</v>
      </c>
      <c r="F859">
        <f t="shared" si="73"/>
        <v>29.674532021493093</v>
      </c>
      <c r="G859">
        <f t="shared" si="74"/>
        <v>0.49457553369155155</v>
      </c>
      <c r="K859">
        <v>812</v>
      </c>
      <c r="L859">
        <f t="shared" si="75"/>
        <v>89.023596064479278</v>
      </c>
      <c r="M859">
        <f t="shared" si="76"/>
        <v>29.674532021493093</v>
      </c>
      <c r="N859">
        <f t="shared" si="77"/>
        <v>0.49457553369155155</v>
      </c>
    </row>
    <row r="860" spans="4:14" x14ac:dyDescent="0.25">
      <c r="D860">
        <v>813</v>
      </c>
      <c r="E860">
        <f t="shared" ref="E860:E923" si="78">E859+E$4-G859</f>
        <v>89.029020530787733</v>
      </c>
      <c r="F860">
        <f t="shared" ref="F860:F923" si="79">E860/E$3</f>
        <v>29.676340176929244</v>
      </c>
      <c r="G860">
        <f t="shared" ref="G860:G923" si="80">E$5/60*F860</f>
        <v>0.49460566961548741</v>
      </c>
      <c r="K860">
        <v>813</v>
      </c>
      <c r="L860">
        <f t="shared" ref="L860:L923" si="81">L859+L$4-N859</f>
        <v>89.029020530787733</v>
      </c>
      <c r="M860">
        <f t="shared" ref="M860:M923" si="82">L860/L$3</f>
        <v>29.676340176929244</v>
      </c>
      <c r="N860">
        <f t="shared" ref="N860:N923" si="83">L$5/60*M860</f>
        <v>0.49460566961548741</v>
      </c>
    </row>
    <row r="861" spans="4:14" x14ac:dyDescent="0.25">
      <c r="D861">
        <v>814</v>
      </c>
      <c r="E861">
        <f t="shared" si="78"/>
        <v>89.034414861172252</v>
      </c>
      <c r="F861">
        <f t="shared" si="79"/>
        <v>29.678138287057418</v>
      </c>
      <c r="G861">
        <f t="shared" si="80"/>
        <v>0.49463563811762362</v>
      </c>
      <c r="K861">
        <v>814</v>
      </c>
      <c r="L861">
        <f t="shared" si="81"/>
        <v>89.034414861172252</v>
      </c>
      <c r="M861">
        <f t="shared" si="82"/>
        <v>29.678138287057418</v>
      </c>
      <c r="N861">
        <f t="shared" si="83"/>
        <v>0.49463563811762362</v>
      </c>
    </row>
    <row r="862" spans="4:14" x14ac:dyDescent="0.25">
      <c r="D862">
        <v>815</v>
      </c>
      <c r="E862">
        <f t="shared" si="78"/>
        <v>89.039779223054623</v>
      </c>
      <c r="F862">
        <f t="shared" si="79"/>
        <v>29.679926407684874</v>
      </c>
      <c r="G862">
        <f t="shared" si="80"/>
        <v>0.49466544012808122</v>
      </c>
      <c r="K862">
        <v>815</v>
      </c>
      <c r="L862">
        <f t="shared" si="81"/>
        <v>89.039779223054623</v>
      </c>
      <c r="M862">
        <f t="shared" si="82"/>
        <v>29.679926407684874</v>
      </c>
      <c r="N862">
        <f t="shared" si="83"/>
        <v>0.49466544012808122</v>
      </c>
    </row>
    <row r="863" spans="4:14" x14ac:dyDescent="0.25">
      <c r="D863">
        <v>816</v>
      </c>
      <c r="E863">
        <f t="shared" si="78"/>
        <v>89.045113782926535</v>
      </c>
      <c r="F863">
        <f t="shared" si="79"/>
        <v>29.681704594308844</v>
      </c>
      <c r="G863">
        <f t="shared" si="80"/>
        <v>0.49469507657181405</v>
      </c>
      <c r="K863">
        <v>816</v>
      </c>
      <c r="L863">
        <f t="shared" si="81"/>
        <v>89.045113782926535</v>
      </c>
      <c r="M863">
        <f t="shared" si="82"/>
        <v>29.681704594308844</v>
      </c>
      <c r="N863">
        <f t="shared" si="83"/>
        <v>0.49469507657181405</v>
      </c>
    </row>
    <row r="864" spans="4:14" x14ac:dyDescent="0.25">
      <c r="D864">
        <v>817</v>
      </c>
      <c r="E864">
        <f t="shared" si="78"/>
        <v>89.050418706354719</v>
      </c>
      <c r="F864">
        <f t="shared" si="79"/>
        <v>29.68347290211824</v>
      </c>
      <c r="G864">
        <f t="shared" si="80"/>
        <v>0.49472454836863733</v>
      </c>
      <c r="K864">
        <v>817</v>
      </c>
      <c r="L864">
        <f t="shared" si="81"/>
        <v>89.050418706354719</v>
      </c>
      <c r="M864">
        <f t="shared" si="82"/>
        <v>29.68347290211824</v>
      </c>
      <c r="N864">
        <f t="shared" si="83"/>
        <v>0.49472454836863733</v>
      </c>
    </row>
    <row r="865" spans="4:14" x14ac:dyDescent="0.25">
      <c r="D865">
        <v>818</v>
      </c>
      <c r="E865">
        <f t="shared" si="78"/>
        <v>89.055694157986082</v>
      </c>
      <c r="F865">
        <f t="shared" si="79"/>
        <v>29.685231385995362</v>
      </c>
      <c r="G865">
        <f t="shared" si="80"/>
        <v>0.49475385643325603</v>
      </c>
      <c r="K865">
        <v>818</v>
      </c>
      <c r="L865">
        <f t="shared" si="81"/>
        <v>89.055694157986082</v>
      </c>
      <c r="M865">
        <f t="shared" si="82"/>
        <v>29.685231385995362</v>
      </c>
      <c r="N865">
        <f t="shared" si="83"/>
        <v>0.49475385643325603</v>
      </c>
    </row>
    <row r="866" spans="4:14" x14ac:dyDescent="0.25">
      <c r="D866">
        <v>819</v>
      </c>
      <c r="E866">
        <f t="shared" si="78"/>
        <v>89.060940301552833</v>
      </c>
      <c r="F866">
        <f t="shared" si="79"/>
        <v>29.686980100517612</v>
      </c>
      <c r="G866">
        <f t="shared" si="80"/>
        <v>0.49478300167529354</v>
      </c>
      <c r="K866">
        <v>819</v>
      </c>
      <c r="L866">
        <f t="shared" si="81"/>
        <v>89.060940301552833</v>
      </c>
      <c r="M866">
        <f t="shared" si="82"/>
        <v>29.686980100517612</v>
      </c>
      <c r="N866">
        <f t="shared" si="83"/>
        <v>0.49478300167529354</v>
      </c>
    </row>
    <row r="867" spans="4:14" x14ac:dyDescent="0.25">
      <c r="D867">
        <v>820</v>
      </c>
      <c r="E867">
        <f t="shared" si="78"/>
        <v>89.066157299877545</v>
      </c>
      <c r="F867">
        <f t="shared" si="79"/>
        <v>29.688719099959183</v>
      </c>
      <c r="G867">
        <f t="shared" si="80"/>
        <v>0.49481198499931972</v>
      </c>
      <c r="K867">
        <v>820</v>
      </c>
      <c r="L867">
        <f t="shared" si="81"/>
        <v>89.066157299877545</v>
      </c>
      <c r="M867">
        <f t="shared" si="82"/>
        <v>29.688719099959183</v>
      </c>
      <c r="N867">
        <f t="shared" si="83"/>
        <v>0.49481198499931972</v>
      </c>
    </row>
    <row r="868" spans="4:14" x14ac:dyDescent="0.25">
      <c r="D868">
        <v>821</v>
      </c>
      <c r="E868">
        <f t="shared" si="78"/>
        <v>89.071345314878229</v>
      </c>
      <c r="F868">
        <f t="shared" si="79"/>
        <v>29.690448438292744</v>
      </c>
      <c r="G868">
        <f t="shared" si="80"/>
        <v>0.49484080730487906</v>
      </c>
      <c r="K868">
        <v>821</v>
      </c>
      <c r="L868">
        <f t="shared" si="81"/>
        <v>89.071345314878229</v>
      </c>
      <c r="M868">
        <f t="shared" si="82"/>
        <v>29.690448438292744</v>
      </c>
      <c r="N868">
        <f t="shared" si="83"/>
        <v>0.49484080730487906</v>
      </c>
    </row>
    <row r="869" spans="4:14" x14ac:dyDescent="0.25">
      <c r="D869">
        <v>822</v>
      </c>
      <c r="E869">
        <f t="shared" si="78"/>
        <v>89.076504507573347</v>
      </c>
      <c r="F869">
        <f t="shared" si="79"/>
        <v>29.692168169191117</v>
      </c>
      <c r="G869">
        <f t="shared" si="80"/>
        <v>0.49486946948651861</v>
      </c>
      <c r="K869">
        <v>822</v>
      </c>
      <c r="L869">
        <f t="shared" si="81"/>
        <v>89.076504507573347</v>
      </c>
      <c r="M869">
        <f t="shared" si="82"/>
        <v>29.692168169191117</v>
      </c>
      <c r="N869">
        <f t="shared" si="83"/>
        <v>0.49486946948651861</v>
      </c>
    </row>
    <row r="870" spans="4:14" x14ac:dyDescent="0.25">
      <c r="D870">
        <v>823</v>
      </c>
      <c r="E870">
        <f t="shared" si="78"/>
        <v>89.08163503808683</v>
      </c>
      <c r="F870">
        <f t="shared" si="79"/>
        <v>29.693878346028942</v>
      </c>
      <c r="G870">
        <f t="shared" si="80"/>
        <v>0.49489797243381567</v>
      </c>
      <c r="K870">
        <v>823</v>
      </c>
      <c r="L870">
        <f t="shared" si="81"/>
        <v>89.08163503808683</v>
      </c>
      <c r="M870">
        <f t="shared" si="82"/>
        <v>29.693878346028942</v>
      </c>
      <c r="N870">
        <f t="shared" si="83"/>
        <v>0.49489797243381567</v>
      </c>
    </row>
    <row r="871" spans="4:14" x14ac:dyDescent="0.25">
      <c r="D871">
        <v>824</v>
      </c>
      <c r="E871">
        <f t="shared" si="78"/>
        <v>89.086737065653011</v>
      </c>
      <c r="F871">
        <f t="shared" si="79"/>
        <v>29.695579021884338</v>
      </c>
      <c r="G871">
        <f t="shared" si="80"/>
        <v>0.4949263170314056</v>
      </c>
      <c r="K871">
        <v>824</v>
      </c>
      <c r="L871">
        <f t="shared" si="81"/>
        <v>89.086737065653011</v>
      </c>
      <c r="M871">
        <f t="shared" si="82"/>
        <v>29.695579021884338</v>
      </c>
      <c r="N871">
        <f t="shared" si="83"/>
        <v>0.4949263170314056</v>
      </c>
    </row>
    <row r="872" spans="4:14" x14ac:dyDescent="0.25">
      <c r="D872">
        <v>825</v>
      </c>
      <c r="E872">
        <f t="shared" si="78"/>
        <v>89.091810748621612</v>
      </c>
      <c r="F872">
        <f t="shared" si="79"/>
        <v>29.697270249540537</v>
      </c>
      <c r="G872">
        <f t="shared" si="80"/>
        <v>0.49495450415900893</v>
      </c>
      <c r="K872">
        <v>825</v>
      </c>
      <c r="L872">
        <f t="shared" si="81"/>
        <v>89.091810748621612</v>
      </c>
      <c r="M872">
        <f t="shared" si="82"/>
        <v>29.697270249540537</v>
      </c>
      <c r="N872">
        <f t="shared" si="83"/>
        <v>0.49495450415900893</v>
      </c>
    </row>
    <row r="873" spans="4:14" x14ac:dyDescent="0.25">
      <c r="D873">
        <v>826</v>
      </c>
      <c r="E873">
        <f t="shared" si="78"/>
        <v>89.0968562444626</v>
      </c>
      <c r="F873">
        <f t="shared" si="79"/>
        <v>29.698952081487533</v>
      </c>
      <c r="G873">
        <f t="shared" si="80"/>
        <v>0.49498253469145886</v>
      </c>
      <c r="K873">
        <v>826</v>
      </c>
      <c r="L873">
        <f t="shared" si="81"/>
        <v>89.0968562444626</v>
      </c>
      <c r="M873">
        <f t="shared" si="82"/>
        <v>29.698952081487533</v>
      </c>
      <c r="N873">
        <f t="shared" si="83"/>
        <v>0.49498253469145886</v>
      </c>
    </row>
    <row r="874" spans="4:14" x14ac:dyDescent="0.25">
      <c r="D874">
        <v>827</v>
      </c>
      <c r="E874">
        <f t="shared" si="78"/>
        <v>89.101873709771141</v>
      </c>
      <c r="F874">
        <f t="shared" si="79"/>
        <v>29.700624569923715</v>
      </c>
      <c r="G874">
        <f t="shared" si="80"/>
        <v>0.4950104094987286</v>
      </c>
      <c r="K874">
        <v>827</v>
      </c>
      <c r="L874">
        <f t="shared" si="81"/>
        <v>89.101873709771141</v>
      </c>
      <c r="M874">
        <f t="shared" si="82"/>
        <v>29.700624569923715</v>
      </c>
      <c r="N874">
        <f t="shared" si="83"/>
        <v>0.4950104094987286</v>
      </c>
    </row>
    <row r="875" spans="4:14" x14ac:dyDescent="0.25">
      <c r="D875">
        <v>828</v>
      </c>
      <c r="E875">
        <f t="shared" si="78"/>
        <v>89.106863300272408</v>
      </c>
      <c r="F875">
        <f t="shared" si="79"/>
        <v>29.702287766757468</v>
      </c>
      <c r="G875">
        <f t="shared" si="80"/>
        <v>0.49503812944595782</v>
      </c>
      <c r="K875">
        <v>828</v>
      </c>
      <c r="L875">
        <f t="shared" si="81"/>
        <v>89.106863300272408</v>
      </c>
      <c r="M875">
        <f t="shared" si="82"/>
        <v>29.702287766757468</v>
      </c>
      <c r="N875">
        <f t="shared" si="83"/>
        <v>0.49503812944595782</v>
      </c>
    </row>
    <row r="876" spans="4:14" x14ac:dyDescent="0.25">
      <c r="D876">
        <v>829</v>
      </c>
      <c r="E876">
        <f t="shared" si="78"/>
        <v>89.111825170826449</v>
      </c>
      <c r="F876">
        <f t="shared" si="79"/>
        <v>29.703941723608818</v>
      </c>
      <c r="G876">
        <f t="shared" si="80"/>
        <v>0.49506569539348028</v>
      </c>
      <c r="K876">
        <v>829</v>
      </c>
      <c r="L876">
        <f t="shared" si="81"/>
        <v>89.111825170826449</v>
      </c>
      <c r="M876">
        <f t="shared" si="82"/>
        <v>29.703941723608818</v>
      </c>
      <c r="N876">
        <f t="shared" si="83"/>
        <v>0.49506569539348028</v>
      </c>
    </row>
    <row r="877" spans="4:14" x14ac:dyDescent="0.25">
      <c r="D877">
        <v>830</v>
      </c>
      <c r="E877">
        <f t="shared" si="78"/>
        <v>89.116759475432971</v>
      </c>
      <c r="F877">
        <f t="shared" si="79"/>
        <v>29.70558649181099</v>
      </c>
      <c r="G877">
        <f t="shared" si="80"/>
        <v>0.49509310819684982</v>
      </c>
      <c r="K877">
        <v>830</v>
      </c>
      <c r="L877">
        <f t="shared" si="81"/>
        <v>89.116759475432971</v>
      </c>
      <c r="M877">
        <f t="shared" si="82"/>
        <v>29.70558649181099</v>
      </c>
      <c r="N877">
        <f t="shared" si="83"/>
        <v>0.49509310819684982</v>
      </c>
    </row>
    <row r="878" spans="4:14" x14ac:dyDescent="0.25">
      <c r="D878">
        <v>831</v>
      </c>
      <c r="E878">
        <f t="shared" si="78"/>
        <v>89.121666367236116</v>
      </c>
      <c r="F878">
        <f t="shared" si="79"/>
        <v>29.707222122412038</v>
      </c>
      <c r="G878">
        <f t="shared" si="80"/>
        <v>0.49512036870686726</v>
      </c>
      <c r="K878">
        <v>831</v>
      </c>
      <c r="L878">
        <f t="shared" si="81"/>
        <v>89.121666367236116</v>
      </c>
      <c r="M878">
        <f t="shared" si="82"/>
        <v>29.707222122412038</v>
      </c>
      <c r="N878">
        <f t="shared" si="83"/>
        <v>0.49512036870686726</v>
      </c>
    </row>
    <row r="879" spans="4:14" x14ac:dyDescent="0.25">
      <c r="D879">
        <v>832</v>
      </c>
      <c r="E879">
        <f t="shared" si="78"/>
        <v>89.126545998529252</v>
      </c>
      <c r="F879">
        <f t="shared" si="79"/>
        <v>29.708848666176419</v>
      </c>
      <c r="G879">
        <f t="shared" si="80"/>
        <v>0.49514747776960699</v>
      </c>
      <c r="K879">
        <v>832</v>
      </c>
      <c r="L879">
        <f t="shared" si="81"/>
        <v>89.126545998529252</v>
      </c>
      <c r="M879">
        <f t="shared" si="82"/>
        <v>29.708848666176419</v>
      </c>
      <c r="N879">
        <f t="shared" si="83"/>
        <v>0.49514747776960699</v>
      </c>
    </row>
    <row r="880" spans="4:14" x14ac:dyDescent="0.25">
      <c r="D880">
        <v>833</v>
      </c>
      <c r="E880">
        <f t="shared" si="78"/>
        <v>89.131398520759646</v>
      </c>
      <c r="F880">
        <f t="shared" si="79"/>
        <v>29.71046617358655</v>
      </c>
      <c r="G880">
        <f t="shared" si="80"/>
        <v>0.49517443622644247</v>
      </c>
      <c r="K880">
        <v>833</v>
      </c>
      <c r="L880">
        <f t="shared" si="81"/>
        <v>89.131398520759646</v>
      </c>
      <c r="M880">
        <f t="shared" si="82"/>
        <v>29.71046617358655</v>
      </c>
      <c r="N880">
        <f t="shared" si="83"/>
        <v>0.49517443622644247</v>
      </c>
    </row>
    <row r="881" spans="4:14" x14ac:dyDescent="0.25">
      <c r="D881">
        <v>834</v>
      </c>
      <c r="E881">
        <f t="shared" si="78"/>
        <v>89.136224084533197</v>
      </c>
      <c r="F881">
        <f t="shared" si="79"/>
        <v>29.7120746948444</v>
      </c>
      <c r="G881">
        <f t="shared" si="80"/>
        <v>0.4952012449140733</v>
      </c>
      <c r="K881">
        <v>834</v>
      </c>
      <c r="L881">
        <f t="shared" si="81"/>
        <v>89.136224084533197</v>
      </c>
      <c r="M881">
        <f t="shared" si="82"/>
        <v>29.7120746948444</v>
      </c>
      <c r="N881">
        <f t="shared" si="83"/>
        <v>0.4952012449140733</v>
      </c>
    </row>
    <row r="882" spans="4:14" x14ac:dyDescent="0.25">
      <c r="D882">
        <v>835</v>
      </c>
      <c r="E882">
        <f t="shared" si="78"/>
        <v>89.141022839619126</v>
      </c>
      <c r="F882">
        <f t="shared" si="79"/>
        <v>29.713674279873043</v>
      </c>
      <c r="G882">
        <f t="shared" si="80"/>
        <v>0.49522790466455069</v>
      </c>
      <c r="K882">
        <v>835</v>
      </c>
      <c r="L882">
        <f t="shared" si="81"/>
        <v>89.141022839619126</v>
      </c>
      <c r="M882">
        <f t="shared" si="82"/>
        <v>29.713674279873043</v>
      </c>
      <c r="N882">
        <f t="shared" si="83"/>
        <v>0.49522790466455069</v>
      </c>
    </row>
    <row r="883" spans="4:14" x14ac:dyDescent="0.25">
      <c r="D883">
        <v>836</v>
      </c>
      <c r="E883">
        <f t="shared" si="78"/>
        <v>89.14579493495458</v>
      </c>
      <c r="F883">
        <f t="shared" si="79"/>
        <v>29.715264978318192</v>
      </c>
      <c r="G883">
        <f t="shared" si="80"/>
        <v>0.4952544163053032</v>
      </c>
      <c r="K883">
        <v>836</v>
      </c>
      <c r="L883">
        <f t="shared" si="81"/>
        <v>89.14579493495458</v>
      </c>
      <c r="M883">
        <f t="shared" si="82"/>
        <v>29.715264978318192</v>
      </c>
      <c r="N883">
        <f t="shared" si="83"/>
        <v>0.4952544163053032</v>
      </c>
    </row>
    <row r="884" spans="4:14" x14ac:dyDescent="0.25">
      <c r="D884">
        <v>837</v>
      </c>
      <c r="E884">
        <f t="shared" si="78"/>
        <v>89.150540518649279</v>
      </c>
      <c r="F884">
        <f t="shared" si="79"/>
        <v>29.71684683954976</v>
      </c>
      <c r="G884">
        <f t="shared" si="80"/>
        <v>0.49528078065916264</v>
      </c>
      <c r="K884">
        <v>837</v>
      </c>
      <c r="L884">
        <f t="shared" si="81"/>
        <v>89.150540518649279</v>
      </c>
      <c r="M884">
        <f t="shared" si="82"/>
        <v>29.71684683954976</v>
      </c>
      <c r="N884">
        <f t="shared" si="83"/>
        <v>0.49528078065916264</v>
      </c>
    </row>
    <row r="885" spans="4:14" x14ac:dyDescent="0.25">
      <c r="D885">
        <v>838</v>
      </c>
      <c r="E885">
        <f t="shared" si="78"/>
        <v>89.155259737990121</v>
      </c>
      <c r="F885">
        <f t="shared" si="79"/>
        <v>29.718419912663375</v>
      </c>
      <c r="G885">
        <f t="shared" si="80"/>
        <v>0.49530699854438959</v>
      </c>
      <c r="K885">
        <v>838</v>
      </c>
      <c r="L885">
        <f t="shared" si="81"/>
        <v>89.155259737990121</v>
      </c>
      <c r="M885">
        <f t="shared" si="82"/>
        <v>29.718419912663375</v>
      </c>
      <c r="N885">
        <f t="shared" si="83"/>
        <v>0.49530699854438959</v>
      </c>
    </row>
    <row r="886" spans="4:14" x14ac:dyDescent="0.25">
      <c r="D886">
        <v>839</v>
      </c>
      <c r="E886">
        <f t="shared" si="78"/>
        <v>89.159952739445728</v>
      </c>
      <c r="F886">
        <f t="shared" si="79"/>
        <v>29.719984246481911</v>
      </c>
      <c r="G886">
        <f t="shared" si="80"/>
        <v>0.49533307077469851</v>
      </c>
      <c r="K886">
        <v>839</v>
      </c>
      <c r="L886">
        <f t="shared" si="81"/>
        <v>89.159952739445728</v>
      </c>
      <c r="M886">
        <f t="shared" si="82"/>
        <v>29.719984246481911</v>
      </c>
      <c r="N886">
        <f t="shared" si="83"/>
        <v>0.49533307077469851</v>
      </c>
    </row>
    <row r="887" spans="4:14" x14ac:dyDescent="0.25">
      <c r="D887">
        <v>840</v>
      </c>
      <c r="E887">
        <f t="shared" si="78"/>
        <v>89.164619668671037</v>
      </c>
      <c r="F887">
        <f t="shared" si="79"/>
        <v>29.721539889557011</v>
      </c>
      <c r="G887">
        <f t="shared" si="80"/>
        <v>0.49535899815928353</v>
      </c>
      <c r="K887">
        <v>840</v>
      </c>
      <c r="L887">
        <f t="shared" si="81"/>
        <v>89.164619668671037</v>
      </c>
      <c r="M887">
        <f t="shared" si="82"/>
        <v>29.721539889557011</v>
      </c>
      <c r="N887">
        <f t="shared" si="83"/>
        <v>0.49535899815928353</v>
      </c>
    </row>
    <row r="888" spans="4:14" x14ac:dyDescent="0.25">
      <c r="D888">
        <v>841</v>
      </c>
      <c r="E888">
        <f t="shared" si="78"/>
        <v>89.169260670511747</v>
      </c>
      <c r="F888">
        <f t="shared" si="79"/>
        <v>29.723086890170581</v>
      </c>
      <c r="G888">
        <f t="shared" si="80"/>
        <v>0.49538478150284299</v>
      </c>
      <c r="K888">
        <v>841</v>
      </c>
      <c r="L888">
        <f t="shared" si="81"/>
        <v>89.169260670511747</v>
      </c>
      <c r="M888">
        <f t="shared" si="82"/>
        <v>29.723086890170581</v>
      </c>
      <c r="N888">
        <f t="shared" si="83"/>
        <v>0.49538478150284299</v>
      </c>
    </row>
    <row r="889" spans="4:14" x14ac:dyDescent="0.25">
      <c r="D889">
        <v>842</v>
      </c>
      <c r="E889">
        <f t="shared" si="78"/>
        <v>89.173875889008897</v>
      </c>
      <c r="F889">
        <f t="shared" si="79"/>
        <v>29.724625296336299</v>
      </c>
      <c r="G889">
        <f t="shared" si="80"/>
        <v>0.495410421605605</v>
      </c>
      <c r="K889">
        <v>842</v>
      </c>
      <c r="L889">
        <f t="shared" si="81"/>
        <v>89.173875889008897</v>
      </c>
      <c r="M889">
        <f t="shared" si="82"/>
        <v>29.724625296336299</v>
      </c>
      <c r="N889">
        <f t="shared" si="83"/>
        <v>0.495410421605605</v>
      </c>
    </row>
    <row r="890" spans="4:14" x14ac:dyDescent="0.25">
      <c r="D890">
        <v>843</v>
      </c>
      <c r="E890">
        <f t="shared" si="78"/>
        <v>89.178465467403299</v>
      </c>
      <c r="F890">
        <f t="shared" si="79"/>
        <v>29.726155155801099</v>
      </c>
      <c r="G890">
        <f t="shared" si="80"/>
        <v>0.49543591926335162</v>
      </c>
      <c r="K890">
        <v>843</v>
      </c>
      <c r="L890">
        <f t="shared" si="81"/>
        <v>89.178465467403299</v>
      </c>
      <c r="M890">
        <f t="shared" si="82"/>
        <v>29.726155155801099</v>
      </c>
      <c r="N890">
        <f t="shared" si="83"/>
        <v>0.49543591926335162</v>
      </c>
    </row>
    <row r="891" spans="4:14" x14ac:dyDescent="0.25">
      <c r="D891">
        <v>844</v>
      </c>
      <c r="E891">
        <f t="shared" si="78"/>
        <v>89.183029548139942</v>
      </c>
      <c r="F891">
        <f t="shared" si="79"/>
        <v>29.727676516046646</v>
      </c>
      <c r="G891">
        <f t="shared" si="80"/>
        <v>0.4954612752674441</v>
      </c>
      <c r="K891">
        <v>844</v>
      </c>
      <c r="L891">
        <f t="shared" si="81"/>
        <v>89.183029548139942</v>
      </c>
      <c r="M891">
        <f t="shared" si="82"/>
        <v>29.727676516046646</v>
      </c>
      <c r="N891">
        <f t="shared" si="83"/>
        <v>0.4954612752674441</v>
      </c>
    </row>
    <row r="892" spans="4:14" x14ac:dyDescent="0.25">
      <c r="D892">
        <v>845</v>
      </c>
      <c r="E892">
        <f t="shared" si="78"/>
        <v>89.187568272872497</v>
      </c>
      <c r="F892">
        <f t="shared" si="79"/>
        <v>29.729189424290833</v>
      </c>
      <c r="G892">
        <f t="shared" si="80"/>
        <v>0.49548649040484721</v>
      </c>
      <c r="K892">
        <v>845</v>
      </c>
      <c r="L892">
        <f t="shared" si="81"/>
        <v>89.187568272872497</v>
      </c>
      <c r="M892">
        <f t="shared" si="82"/>
        <v>29.729189424290833</v>
      </c>
      <c r="N892">
        <f t="shared" si="83"/>
        <v>0.49548649040484721</v>
      </c>
    </row>
    <row r="893" spans="4:14" x14ac:dyDescent="0.25">
      <c r="D893">
        <v>846</v>
      </c>
      <c r="E893">
        <f t="shared" si="78"/>
        <v>89.192081782467653</v>
      </c>
      <c r="F893">
        <f t="shared" si="79"/>
        <v>29.730693927489217</v>
      </c>
      <c r="G893">
        <f t="shared" si="80"/>
        <v>0.49551156545815361</v>
      </c>
      <c r="K893">
        <v>846</v>
      </c>
      <c r="L893">
        <f t="shared" si="81"/>
        <v>89.192081782467653</v>
      </c>
      <c r="M893">
        <f t="shared" si="82"/>
        <v>29.730693927489217</v>
      </c>
      <c r="N893">
        <f t="shared" si="83"/>
        <v>0.49551156545815361</v>
      </c>
    </row>
    <row r="894" spans="4:14" x14ac:dyDescent="0.25">
      <c r="D894">
        <v>847</v>
      </c>
      <c r="E894">
        <f t="shared" si="78"/>
        <v>89.196570217009494</v>
      </c>
      <c r="F894">
        <f t="shared" si="79"/>
        <v>29.732190072336497</v>
      </c>
      <c r="G894">
        <f t="shared" si="80"/>
        <v>0.49553650120560827</v>
      </c>
      <c r="K894">
        <v>847</v>
      </c>
      <c r="L894">
        <f t="shared" si="81"/>
        <v>89.196570217009494</v>
      </c>
      <c r="M894">
        <f t="shared" si="82"/>
        <v>29.732190072336497</v>
      </c>
      <c r="N894">
        <f t="shared" si="83"/>
        <v>0.49553650120560827</v>
      </c>
    </row>
    <row r="895" spans="4:14" x14ac:dyDescent="0.25">
      <c r="D895">
        <v>848</v>
      </c>
      <c r="E895">
        <f t="shared" si="78"/>
        <v>89.201033715803888</v>
      </c>
      <c r="F895">
        <f t="shared" si="79"/>
        <v>29.733677905267964</v>
      </c>
      <c r="G895">
        <f t="shared" si="80"/>
        <v>0.49556129842113272</v>
      </c>
      <c r="K895">
        <v>848</v>
      </c>
      <c r="L895">
        <f t="shared" si="81"/>
        <v>89.201033715803888</v>
      </c>
      <c r="M895">
        <f t="shared" si="82"/>
        <v>29.733677905267964</v>
      </c>
      <c r="N895">
        <f t="shared" si="83"/>
        <v>0.49556129842113272</v>
      </c>
    </row>
    <row r="896" spans="4:14" x14ac:dyDescent="0.25">
      <c r="D896">
        <v>849</v>
      </c>
      <c r="E896">
        <f t="shared" si="78"/>
        <v>89.205472417382751</v>
      </c>
      <c r="F896">
        <f t="shared" si="79"/>
        <v>29.735157472460916</v>
      </c>
      <c r="G896">
        <f t="shared" si="80"/>
        <v>0.49558595787434861</v>
      </c>
      <c r="K896">
        <v>849</v>
      </c>
      <c r="L896">
        <f t="shared" si="81"/>
        <v>89.205472417382751</v>
      </c>
      <c r="M896">
        <f t="shared" si="82"/>
        <v>29.735157472460916</v>
      </c>
      <c r="N896">
        <f t="shared" si="83"/>
        <v>0.49558595787434861</v>
      </c>
    </row>
    <row r="897" spans="4:14" x14ac:dyDescent="0.25">
      <c r="D897">
        <v>850</v>
      </c>
      <c r="E897">
        <f t="shared" si="78"/>
        <v>89.209886459508397</v>
      </c>
      <c r="F897">
        <f t="shared" si="79"/>
        <v>29.736628819836131</v>
      </c>
      <c r="G897">
        <f t="shared" si="80"/>
        <v>0.49561048033060218</v>
      </c>
      <c r="K897">
        <v>850</v>
      </c>
      <c r="L897">
        <f t="shared" si="81"/>
        <v>89.209886459508397</v>
      </c>
      <c r="M897">
        <f t="shared" si="82"/>
        <v>29.736628819836131</v>
      </c>
      <c r="N897">
        <f t="shared" si="83"/>
        <v>0.49561048033060218</v>
      </c>
    </row>
    <row r="898" spans="4:14" x14ac:dyDescent="0.25">
      <c r="D898">
        <v>851</v>
      </c>
      <c r="E898">
        <f t="shared" si="78"/>
        <v>89.214275979177799</v>
      </c>
      <c r="F898">
        <f t="shared" si="79"/>
        <v>29.738091993059268</v>
      </c>
      <c r="G898">
        <f t="shared" si="80"/>
        <v>0.49563486655098776</v>
      </c>
      <c r="K898">
        <v>851</v>
      </c>
      <c r="L898">
        <f t="shared" si="81"/>
        <v>89.214275979177799</v>
      </c>
      <c r="M898">
        <f t="shared" si="82"/>
        <v>29.738091993059268</v>
      </c>
      <c r="N898">
        <f t="shared" si="83"/>
        <v>0.49563486655098776</v>
      </c>
    </row>
    <row r="899" spans="4:14" x14ac:dyDescent="0.25">
      <c r="D899">
        <v>852</v>
      </c>
      <c r="E899">
        <f t="shared" si="78"/>
        <v>89.218641112626813</v>
      </c>
      <c r="F899">
        <f t="shared" si="79"/>
        <v>29.73954703754227</v>
      </c>
      <c r="G899">
        <f t="shared" si="80"/>
        <v>0.49565911729237117</v>
      </c>
      <c r="K899">
        <v>852</v>
      </c>
      <c r="L899">
        <f t="shared" si="81"/>
        <v>89.218641112626813</v>
      </c>
      <c r="M899">
        <f t="shared" si="82"/>
        <v>29.73954703754227</v>
      </c>
      <c r="N899">
        <f t="shared" si="83"/>
        <v>0.49565911729237117</v>
      </c>
    </row>
    <row r="900" spans="4:14" x14ac:dyDescent="0.25">
      <c r="D900">
        <v>853</v>
      </c>
      <c r="E900">
        <f t="shared" si="78"/>
        <v>89.222981995334436</v>
      </c>
      <c r="F900">
        <f t="shared" si="79"/>
        <v>29.740993998444811</v>
      </c>
      <c r="G900">
        <f t="shared" si="80"/>
        <v>0.49568323330741348</v>
      </c>
      <c r="K900">
        <v>853</v>
      </c>
      <c r="L900">
        <f t="shared" si="81"/>
        <v>89.222981995334436</v>
      </c>
      <c r="M900">
        <f t="shared" si="82"/>
        <v>29.740993998444811</v>
      </c>
      <c r="N900">
        <f t="shared" si="83"/>
        <v>0.49568323330741348</v>
      </c>
    </row>
    <row r="901" spans="4:14" x14ac:dyDescent="0.25">
      <c r="D901">
        <v>854</v>
      </c>
      <c r="E901">
        <f t="shared" si="78"/>
        <v>89.227298762027019</v>
      </c>
      <c r="F901">
        <f t="shared" si="79"/>
        <v>29.742432920675672</v>
      </c>
      <c r="G901">
        <f t="shared" si="80"/>
        <v>0.4957072153445945</v>
      </c>
      <c r="K901">
        <v>854</v>
      </c>
      <c r="L901">
        <f t="shared" si="81"/>
        <v>89.227298762027019</v>
      </c>
      <c r="M901">
        <f t="shared" si="82"/>
        <v>29.742432920675672</v>
      </c>
      <c r="N901">
        <f t="shared" si="83"/>
        <v>0.4957072153445945</v>
      </c>
    </row>
    <row r="902" spans="4:14" x14ac:dyDescent="0.25">
      <c r="D902">
        <v>855</v>
      </c>
      <c r="E902">
        <f t="shared" si="78"/>
        <v>89.231591546682424</v>
      </c>
      <c r="F902">
        <f t="shared" si="79"/>
        <v>29.74386384889414</v>
      </c>
      <c r="G902">
        <f t="shared" si="80"/>
        <v>0.49573106414823565</v>
      </c>
      <c r="K902">
        <v>855</v>
      </c>
      <c r="L902">
        <f t="shared" si="81"/>
        <v>89.231591546682424</v>
      </c>
      <c r="M902">
        <f t="shared" si="82"/>
        <v>29.74386384889414</v>
      </c>
      <c r="N902">
        <f t="shared" si="83"/>
        <v>0.49573106414823565</v>
      </c>
    </row>
    <row r="903" spans="4:14" x14ac:dyDescent="0.25">
      <c r="D903">
        <v>856</v>
      </c>
      <c r="E903">
        <f t="shared" si="78"/>
        <v>89.235860482534193</v>
      </c>
      <c r="F903">
        <f t="shared" si="79"/>
        <v>29.745286827511396</v>
      </c>
      <c r="G903">
        <f t="shared" si="80"/>
        <v>0.49575478045852328</v>
      </c>
      <c r="K903">
        <v>856</v>
      </c>
      <c r="L903">
        <f t="shared" si="81"/>
        <v>89.235860482534193</v>
      </c>
      <c r="M903">
        <f t="shared" si="82"/>
        <v>29.745286827511396</v>
      </c>
      <c r="N903">
        <f t="shared" si="83"/>
        <v>0.49575478045852328</v>
      </c>
    </row>
    <row r="904" spans="4:14" x14ac:dyDescent="0.25">
      <c r="D904">
        <v>857</v>
      </c>
      <c r="E904">
        <f t="shared" si="78"/>
        <v>89.240105702075667</v>
      </c>
      <c r="F904">
        <f t="shared" si="79"/>
        <v>29.746701900691889</v>
      </c>
      <c r="G904">
        <f t="shared" si="80"/>
        <v>0.4957783650115315</v>
      </c>
      <c r="K904">
        <v>857</v>
      </c>
      <c r="L904">
        <f t="shared" si="81"/>
        <v>89.240105702075667</v>
      </c>
      <c r="M904">
        <f t="shared" si="82"/>
        <v>29.746701900691889</v>
      </c>
      <c r="N904">
        <f t="shared" si="83"/>
        <v>0.4957783650115315</v>
      </c>
    </row>
    <row r="905" spans="4:14" x14ac:dyDescent="0.25">
      <c r="D905">
        <v>858</v>
      </c>
      <c r="E905">
        <f t="shared" si="78"/>
        <v>89.244327337064135</v>
      </c>
      <c r="F905">
        <f t="shared" si="79"/>
        <v>29.748109112354712</v>
      </c>
      <c r="G905">
        <f t="shared" si="80"/>
        <v>0.49580181853924521</v>
      </c>
      <c r="K905">
        <v>858</v>
      </c>
      <c r="L905">
        <f t="shared" si="81"/>
        <v>89.244327337064135</v>
      </c>
      <c r="M905">
        <f t="shared" si="82"/>
        <v>29.748109112354712</v>
      </c>
      <c r="N905">
        <f t="shared" si="83"/>
        <v>0.49580181853924521</v>
      </c>
    </row>
    <row r="906" spans="4:14" x14ac:dyDescent="0.25">
      <c r="D906">
        <v>859</v>
      </c>
      <c r="E906">
        <f t="shared" si="78"/>
        <v>89.248525518524886</v>
      </c>
      <c r="F906">
        <f t="shared" si="79"/>
        <v>29.749508506174962</v>
      </c>
      <c r="G906">
        <f t="shared" si="80"/>
        <v>0.4958251417695827</v>
      </c>
      <c r="K906">
        <v>859</v>
      </c>
      <c r="L906">
        <f t="shared" si="81"/>
        <v>89.248525518524886</v>
      </c>
      <c r="M906">
        <f t="shared" si="82"/>
        <v>29.749508506174962</v>
      </c>
      <c r="N906">
        <f t="shared" si="83"/>
        <v>0.4958251417695827</v>
      </c>
    </row>
    <row r="907" spans="4:14" x14ac:dyDescent="0.25">
      <c r="D907">
        <v>860</v>
      </c>
      <c r="E907">
        <f t="shared" si="78"/>
        <v>89.2527003767553</v>
      </c>
      <c r="F907">
        <f t="shared" si="79"/>
        <v>29.750900125585101</v>
      </c>
      <c r="G907">
        <f t="shared" si="80"/>
        <v>0.49584833542641832</v>
      </c>
      <c r="K907">
        <v>860</v>
      </c>
      <c r="L907">
        <f t="shared" si="81"/>
        <v>89.2527003767553</v>
      </c>
      <c r="M907">
        <f t="shared" si="82"/>
        <v>29.750900125585101</v>
      </c>
      <c r="N907">
        <f t="shared" si="83"/>
        <v>0.49584833542641832</v>
      </c>
    </row>
    <row r="908" spans="4:14" x14ac:dyDescent="0.25">
      <c r="D908">
        <v>861</v>
      </c>
      <c r="E908">
        <f t="shared" si="78"/>
        <v>89.256852041328884</v>
      </c>
      <c r="F908">
        <f t="shared" si="79"/>
        <v>29.752284013776293</v>
      </c>
      <c r="G908">
        <f t="shared" si="80"/>
        <v>0.49587140022960491</v>
      </c>
      <c r="K908">
        <v>861</v>
      </c>
      <c r="L908">
        <f t="shared" si="81"/>
        <v>89.256852041328884</v>
      </c>
      <c r="M908">
        <f t="shared" si="82"/>
        <v>29.752284013776293</v>
      </c>
      <c r="N908">
        <f t="shared" si="83"/>
        <v>0.49587140022960491</v>
      </c>
    </row>
    <row r="909" spans="4:14" x14ac:dyDescent="0.25">
      <c r="D909">
        <v>862</v>
      </c>
      <c r="E909">
        <f t="shared" si="78"/>
        <v>89.26098064109928</v>
      </c>
      <c r="F909">
        <f t="shared" si="79"/>
        <v>29.75366021369976</v>
      </c>
      <c r="G909">
        <f t="shared" si="80"/>
        <v>0.49589433689499601</v>
      </c>
      <c r="K909">
        <v>862</v>
      </c>
      <c r="L909">
        <f t="shared" si="81"/>
        <v>89.26098064109928</v>
      </c>
      <c r="M909">
        <f t="shared" si="82"/>
        <v>29.75366021369976</v>
      </c>
      <c r="N909">
        <f t="shared" si="83"/>
        <v>0.49589433689499601</v>
      </c>
    </row>
    <row r="910" spans="4:14" x14ac:dyDescent="0.25">
      <c r="D910">
        <v>863</v>
      </c>
      <c r="E910">
        <f t="shared" si="78"/>
        <v>89.265086304204289</v>
      </c>
      <c r="F910">
        <f t="shared" si="79"/>
        <v>29.755028768068097</v>
      </c>
      <c r="G910">
        <f t="shared" si="80"/>
        <v>0.4959171461344683</v>
      </c>
      <c r="K910">
        <v>863</v>
      </c>
      <c r="L910">
        <f t="shared" si="81"/>
        <v>89.265086304204289</v>
      </c>
      <c r="M910">
        <f t="shared" si="82"/>
        <v>29.755028768068097</v>
      </c>
      <c r="N910">
        <f t="shared" si="83"/>
        <v>0.4959171461344683</v>
      </c>
    </row>
    <row r="911" spans="4:14" x14ac:dyDescent="0.25">
      <c r="D911">
        <v>864</v>
      </c>
      <c r="E911">
        <f t="shared" si="78"/>
        <v>89.269169158069815</v>
      </c>
      <c r="F911">
        <f t="shared" si="79"/>
        <v>29.756389719356605</v>
      </c>
      <c r="G911">
        <f t="shared" si="80"/>
        <v>0.49593982865594338</v>
      </c>
      <c r="K911">
        <v>864</v>
      </c>
      <c r="L911">
        <f t="shared" si="81"/>
        <v>89.269169158069815</v>
      </c>
      <c r="M911">
        <f t="shared" si="82"/>
        <v>29.756389719356605</v>
      </c>
      <c r="N911">
        <f t="shared" si="83"/>
        <v>0.49593982865594338</v>
      </c>
    </row>
    <row r="912" spans="4:14" x14ac:dyDescent="0.25">
      <c r="D912">
        <v>865</v>
      </c>
      <c r="E912">
        <f t="shared" si="78"/>
        <v>89.273229329413866</v>
      </c>
      <c r="F912">
        <f t="shared" si="79"/>
        <v>29.757743109804622</v>
      </c>
      <c r="G912">
        <f t="shared" si="80"/>
        <v>0.49596238516341035</v>
      </c>
      <c r="K912">
        <v>865</v>
      </c>
      <c r="L912">
        <f t="shared" si="81"/>
        <v>89.273229329413866</v>
      </c>
      <c r="M912">
        <f t="shared" si="82"/>
        <v>29.757743109804622</v>
      </c>
      <c r="N912">
        <f t="shared" si="83"/>
        <v>0.49596238516341035</v>
      </c>
    </row>
    <row r="913" spans="4:14" x14ac:dyDescent="0.25">
      <c r="D913">
        <v>866</v>
      </c>
      <c r="E913">
        <f t="shared" si="78"/>
        <v>89.277266944250457</v>
      </c>
      <c r="F913">
        <f t="shared" si="79"/>
        <v>29.75908898141682</v>
      </c>
      <c r="G913">
        <f t="shared" si="80"/>
        <v>0.49598481635694697</v>
      </c>
      <c r="K913">
        <v>866</v>
      </c>
      <c r="L913">
        <f t="shared" si="81"/>
        <v>89.277266944250457</v>
      </c>
      <c r="M913">
        <f t="shared" si="82"/>
        <v>29.75908898141682</v>
      </c>
      <c r="N913">
        <f t="shared" si="83"/>
        <v>0.49598481635694697</v>
      </c>
    </row>
    <row r="914" spans="4:14" x14ac:dyDescent="0.25">
      <c r="D914">
        <v>867</v>
      </c>
      <c r="E914">
        <f t="shared" si="78"/>
        <v>89.281282127893505</v>
      </c>
      <c r="F914">
        <f t="shared" si="79"/>
        <v>29.7604273759645</v>
      </c>
      <c r="G914">
        <f t="shared" si="80"/>
        <v>0.49600712293274168</v>
      </c>
      <c r="K914">
        <v>867</v>
      </c>
      <c r="L914">
        <f t="shared" si="81"/>
        <v>89.281282127893505</v>
      </c>
      <c r="M914">
        <f t="shared" si="82"/>
        <v>29.7604273759645</v>
      </c>
      <c r="N914">
        <f t="shared" si="83"/>
        <v>0.49600712293274168</v>
      </c>
    </row>
    <row r="915" spans="4:14" x14ac:dyDescent="0.25">
      <c r="D915">
        <v>868</v>
      </c>
      <c r="E915">
        <f t="shared" si="78"/>
        <v>89.285275004960766</v>
      </c>
      <c r="F915">
        <f t="shared" si="79"/>
        <v>29.761758334986922</v>
      </c>
      <c r="G915">
        <f t="shared" si="80"/>
        <v>0.49602930558311537</v>
      </c>
      <c r="K915">
        <v>868</v>
      </c>
      <c r="L915">
        <f t="shared" si="81"/>
        <v>89.285275004960766</v>
      </c>
      <c r="M915">
        <f t="shared" si="82"/>
        <v>29.761758334986922</v>
      </c>
      <c r="N915">
        <f t="shared" si="83"/>
        <v>0.49602930558311537</v>
      </c>
    </row>
    <row r="916" spans="4:14" x14ac:dyDescent="0.25">
      <c r="D916">
        <v>869</v>
      </c>
      <c r="E916">
        <f t="shared" si="78"/>
        <v>89.289245699377645</v>
      </c>
      <c r="F916">
        <f t="shared" si="79"/>
        <v>29.763081899792549</v>
      </c>
      <c r="G916">
        <f t="shared" si="80"/>
        <v>0.49605136499654251</v>
      </c>
      <c r="K916">
        <v>869</v>
      </c>
      <c r="L916">
        <f t="shared" si="81"/>
        <v>89.289245699377645</v>
      </c>
      <c r="M916">
        <f t="shared" si="82"/>
        <v>29.763081899792549</v>
      </c>
      <c r="N916">
        <f t="shared" si="83"/>
        <v>0.49605136499654251</v>
      </c>
    </row>
    <row r="917" spans="4:14" x14ac:dyDescent="0.25">
      <c r="D917">
        <v>870</v>
      </c>
      <c r="E917">
        <f t="shared" si="78"/>
        <v>89.293194334381099</v>
      </c>
      <c r="F917">
        <f t="shared" si="79"/>
        <v>29.764398111460366</v>
      </c>
      <c r="G917">
        <f t="shared" si="80"/>
        <v>0.49607330185767279</v>
      </c>
      <c r="K917">
        <v>870</v>
      </c>
      <c r="L917">
        <f t="shared" si="81"/>
        <v>89.293194334381099</v>
      </c>
      <c r="M917">
        <f t="shared" si="82"/>
        <v>29.764398111460366</v>
      </c>
      <c r="N917">
        <f t="shared" si="83"/>
        <v>0.49607330185767279</v>
      </c>
    </row>
    <row r="918" spans="4:14" x14ac:dyDescent="0.25">
      <c r="D918">
        <v>871</v>
      </c>
      <c r="E918">
        <f t="shared" si="78"/>
        <v>89.297121032523421</v>
      </c>
      <c r="F918">
        <f t="shared" si="79"/>
        <v>29.76570701084114</v>
      </c>
      <c r="G918">
        <f t="shared" si="80"/>
        <v>0.49609511684735236</v>
      </c>
      <c r="K918">
        <v>871</v>
      </c>
      <c r="L918">
        <f t="shared" si="81"/>
        <v>89.297121032523421</v>
      </c>
      <c r="M918">
        <f t="shared" si="82"/>
        <v>29.76570701084114</v>
      </c>
      <c r="N918">
        <f t="shared" si="83"/>
        <v>0.49609511684735236</v>
      </c>
    </row>
    <row r="919" spans="4:14" x14ac:dyDescent="0.25">
      <c r="D919">
        <v>872</v>
      </c>
      <c r="E919">
        <f t="shared" si="78"/>
        <v>89.301025915676064</v>
      </c>
      <c r="F919">
        <f t="shared" si="79"/>
        <v>29.767008638558689</v>
      </c>
      <c r="G919">
        <f t="shared" si="80"/>
        <v>0.49611681064264479</v>
      </c>
      <c r="K919">
        <v>872</v>
      </c>
      <c r="L919">
        <f t="shared" si="81"/>
        <v>89.301025915676064</v>
      </c>
      <c r="M919">
        <f t="shared" si="82"/>
        <v>29.767008638558689</v>
      </c>
      <c r="N919">
        <f t="shared" si="83"/>
        <v>0.49611681064264479</v>
      </c>
    </row>
    <row r="920" spans="4:14" x14ac:dyDescent="0.25">
      <c r="D920">
        <v>873</v>
      </c>
      <c r="E920">
        <f t="shared" si="78"/>
        <v>89.304909105033417</v>
      </c>
      <c r="F920">
        <f t="shared" si="79"/>
        <v>29.76830303501114</v>
      </c>
      <c r="G920">
        <f t="shared" si="80"/>
        <v>0.49613838391685233</v>
      </c>
      <c r="K920">
        <v>873</v>
      </c>
      <c r="L920">
        <f t="shared" si="81"/>
        <v>89.304909105033417</v>
      </c>
      <c r="M920">
        <f t="shared" si="82"/>
        <v>29.76830303501114</v>
      </c>
      <c r="N920">
        <f t="shared" si="83"/>
        <v>0.49613838391685233</v>
      </c>
    </row>
    <row r="921" spans="4:14" x14ac:dyDescent="0.25">
      <c r="D921">
        <v>874</v>
      </c>
      <c r="E921">
        <f t="shared" si="78"/>
        <v>89.308770721116559</v>
      </c>
      <c r="F921">
        <f t="shared" si="79"/>
        <v>29.769590240372185</v>
      </c>
      <c r="G921">
        <f t="shared" si="80"/>
        <v>0.49615983733953639</v>
      </c>
      <c r="K921">
        <v>874</v>
      </c>
      <c r="L921">
        <f t="shared" si="81"/>
        <v>89.308770721116559</v>
      </c>
      <c r="M921">
        <f t="shared" si="82"/>
        <v>29.769590240372185</v>
      </c>
      <c r="N921">
        <f t="shared" si="83"/>
        <v>0.49615983733953639</v>
      </c>
    </row>
    <row r="922" spans="4:14" x14ac:dyDescent="0.25">
      <c r="D922">
        <v>875</v>
      </c>
      <c r="E922">
        <f t="shared" si="78"/>
        <v>89.312610883777026</v>
      </c>
      <c r="F922">
        <f t="shared" si="79"/>
        <v>29.770870294592342</v>
      </c>
      <c r="G922">
        <f t="shared" si="80"/>
        <v>0.49618117157653902</v>
      </c>
      <c r="K922">
        <v>875</v>
      </c>
      <c r="L922">
        <f t="shared" si="81"/>
        <v>89.312610883777026</v>
      </c>
      <c r="M922">
        <f t="shared" si="82"/>
        <v>29.770870294592342</v>
      </c>
      <c r="N922">
        <f t="shared" si="83"/>
        <v>0.49618117157653902</v>
      </c>
    </row>
    <row r="923" spans="4:14" x14ac:dyDescent="0.25">
      <c r="D923">
        <v>876</v>
      </c>
      <c r="E923">
        <f t="shared" si="78"/>
        <v>89.316429712200488</v>
      </c>
      <c r="F923">
        <f t="shared" si="79"/>
        <v>29.772143237400162</v>
      </c>
      <c r="G923">
        <f t="shared" si="80"/>
        <v>0.49620238729000271</v>
      </c>
      <c r="K923">
        <v>876</v>
      </c>
      <c r="L923">
        <f t="shared" si="81"/>
        <v>89.316429712200488</v>
      </c>
      <c r="M923">
        <f t="shared" si="82"/>
        <v>29.772143237400162</v>
      </c>
      <c r="N923">
        <f t="shared" si="83"/>
        <v>0.49620238729000271</v>
      </c>
    </row>
    <row r="924" spans="4:14" x14ac:dyDescent="0.25">
      <c r="D924">
        <v>877</v>
      </c>
      <c r="E924">
        <f t="shared" ref="E924:E987" si="84">E923+E$4-G923</f>
        <v>89.320227324910491</v>
      </c>
      <c r="F924">
        <f t="shared" ref="F924:F987" si="85">E924/E$3</f>
        <v>29.773409108303497</v>
      </c>
      <c r="G924">
        <f t="shared" ref="G924:G987" si="86">E$5/60*F924</f>
        <v>0.4962234851383916</v>
      </c>
      <c r="K924">
        <v>877</v>
      </c>
      <c r="L924">
        <f t="shared" ref="L924:L987" si="87">L923+L$4-N923</f>
        <v>89.320227324910491</v>
      </c>
      <c r="M924">
        <f t="shared" ref="M924:M987" si="88">L924/L$3</f>
        <v>29.773409108303497</v>
      </c>
      <c r="N924">
        <f t="shared" ref="N924:N987" si="89">L$5/60*M924</f>
        <v>0.4962234851383916</v>
      </c>
    </row>
    <row r="925" spans="4:14" x14ac:dyDescent="0.25">
      <c r="D925">
        <v>878</v>
      </c>
      <c r="E925">
        <f t="shared" si="84"/>
        <v>89.324003839772104</v>
      </c>
      <c r="F925">
        <f t="shared" si="85"/>
        <v>29.7746679465907</v>
      </c>
      <c r="G925">
        <f t="shared" si="86"/>
        <v>0.49624446577651166</v>
      </c>
      <c r="K925">
        <v>878</v>
      </c>
      <c r="L925">
        <f t="shared" si="87"/>
        <v>89.324003839772104</v>
      </c>
      <c r="M925">
        <f t="shared" si="88"/>
        <v>29.7746679465907</v>
      </c>
      <c r="N925">
        <f t="shared" si="89"/>
        <v>0.49624446577651166</v>
      </c>
    </row>
    <row r="926" spans="4:14" x14ac:dyDescent="0.25">
      <c r="D926">
        <v>879</v>
      </c>
      <c r="E926">
        <f t="shared" si="84"/>
        <v>89.32775937399559</v>
      </c>
      <c r="F926">
        <f t="shared" si="85"/>
        <v>29.775919791331862</v>
      </c>
      <c r="G926">
        <f t="shared" si="86"/>
        <v>0.49626532985553101</v>
      </c>
      <c r="K926">
        <v>879</v>
      </c>
      <c r="L926">
        <f t="shared" si="87"/>
        <v>89.32775937399559</v>
      </c>
      <c r="M926">
        <f t="shared" si="88"/>
        <v>29.775919791331862</v>
      </c>
      <c r="N926">
        <f t="shared" si="89"/>
        <v>0.49626532985553101</v>
      </c>
    </row>
    <row r="927" spans="4:14" x14ac:dyDescent="0.25">
      <c r="D927">
        <v>880</v>
      </c>
      <c r="E927">
        <f t="shared" si="84"/>
        <v>89.331494044140058</v>
      </c>
      <c r="F927">
        <f t="shared" si="85"/>
        <v>29.777164681380018</v>
      </c>
      <c r="G927">
        <f t="shared" si="86"/>
        <v>0.49628607802300029</v>
      </c>
      <c r="K927">
        <v>880</v>
      </c>
      <c r="L927">
        <f t="shared" si="87"/>
        <v>89.331494044140058</v>
      </c>
      <c r="M927">
        <f t="shared" si="88"/>
        <v>29.777164681380018</v>
      </c>
      <c r="N927">
        <f t="shared" si="89"/>
        <v>0.49628607802300029</v>
      </c>
    </row>
    <row r="928" spans="4:14" x14ac:dyDescent="0.25">
      <c r="D928">
        <v>881</v>
      </c>
      <c r="E928">
        <f t="shared" si="84"/>
        <v>89.335207966117054</v>
      </c>
      <c r="F928">
        <f t="shared" si="85"/>
        <v>29.77840265537235</v>
      </c>
      <c r="G928">
        <f t="shared" si="86"/>
        <v>0.49630671092287248</v>
      </c>
      <c r="K928">
        <v>881</v>
      </c>
      <c r="L928">
        <f t="shared" si="87"/>
        <v>89.335207966117054</v>
      </c>
      <c r="M928">
        <f t="shared" si="88"/>
        <v>29.77840265537235</v>
      </c>
      <c r="N928">
        <f t="shared" si="89"/>
        <v>0.49630671092287248</v>
      </c>
    </row>
    <row r="929" spans="4:14" x14ac:dyDescent="0.25">
      <c r="D929">
        <v>882</v>
      </c>
      <c r="E929">
        <f t="shared" si="84"/>
        <v>89.338901255194187</v>
      </c>
      <c r="F929">
        <f t="shared" si="85"/>
        <v>29.779633751731396</v>
      </c>
      <c r="G929">
        <f t="shared" si="86"/>
        <v>0.49632722919552325</v>
      </c>
      <c r="K929">
        <v>882</v>
      </c>
      <c r="L929">
        <f t="shared" si="87"/>
        <v>89.338901255194187</v>
      </c>
      <c r="M929">
        <f t="shared" si="88"/>
        <v>29.779633751731396</v>
      </c>
      <c r="N929">
        <f t="shared" si="89"/>
        <v>0.49632722919552325</v>
      </c>
    </row>
    <row r="930" spans="4:14" x14ac:dyDescent="0.25">
      <c r="D930">
        <v>883</v>
      </c>
      <c r="E930">
        <f t="shared" si="84"/>
        <v>89.342574025998658</v>
      </c>
      <c r="F930">
        <f t="shared" si="85"/>
        <v>29.780858008666218</v>
      </c>
      <c r="G930">
        <f t="shared" si="86"/>
        <v>0.49634763347777028</v>
      </c>
      <c r="K930">
        <v>883</v>
      </c>
      <c r="L930">
        <f t="shared" si="87"/>
        <v>89.342574025998658</v>
      </c>
      <c r="M930">
        <f t="shared" si="88"/>
        <v>29.780858008666218</v>
      </c>
      <c r="N930">
        <f t="shared" si="89"/>
        <v>0.49634763347777028</v>
      </c>
    </row>
    <row r="931" spans="4:14" x14ac:dyDescent="0.25">
      <c r="D931">
        <v>884</v>
      </c>
      <c r="E931">
        <f t="shared" si="84"/>
        <v>89.34622639252089</v>
      </c>
      <c r="F931">
        <f t="shared" si="85"/>
        <v>29.78207546417363</v>
      </c>
      <c r="G931">
        <f t="shared" si="86"/>
        <v>0.49636792440289385</v>
      </c>
      <c r="K931">
        <v>884</v>
      </c>
      <c r="L931">
        <f t="shared" si="87"/>
        <v>89.34622639252089</v>
      </c>
      <c r="M931">
        <f t="shared" si="88"/>
        <v>29.78207546417363</v>
      </c>
      <c r="N931">
        <f t="shared" si="89"/>
        <v>0.49636792440289385</v>
      </c>
    </row>
    <row r="932" spans="4:14" x14ac:dyDescent="0.25">
      <c r="D932">
        <v>885</v>
      </c>
      <c r="E932">
        <f t="shared" si="84"/>
        <v>89.349858468118001</v>
      </c>
      <c r="F932">
        <f t="shared" si="85"/>
        <v>29.783286156039335</v>
      </c>
      <c r="G932">
        <f t="shared" si="86"/>
        <v>0.49638810260065558</v>
      </c>
      <c r="K932">
        <v>885</v>
      </c>
      <c r="L932">
        <f t="shared" si="87"/>
        <v>89.349858468118001</v>
      </c>
      <c r="M932">
        <f t="shared" si="88"/>
        <v>29.783286156039335</v>
      </c>
      <c r="N932">
        <f t="shared" si="89"/>
        <v>0.49638810260065558</v>
      </c>
    </row>
    <row r="933" spans="4:14" x14ac:dyDescent="0.25">
      <c r="D933">
        <v>886</v>
      </c>
      <c r="E933">
        <f t="shared" si="84"/>
        <v>89.353470365517339</v>
      </c>
      <c r="F933">
        <f t="shared" si="85"/>
        <v>29.784490121839113</v>
      </c>
      <c r="G933">
        <f t="shared" si="86"/>
        <v>0.49640816869731852</v>
      </c>
      <c r="K933">
        <v>886</v>
      </c>
      <c r="L933">
        <f t="shared" si="87"/>
        <v>89.353470365517339</v>
      </c>
      <c r="M933">
        <f t="shared" si="88"/>
        <v>29.784490121839113</v>
      </c>
      <c r="N933">
        <f t="shared" si="89"/>
        <v>0.49640816869731852</v>
      </c>
    </row>
    <row r="934" spans="4:14" x14ac:dyDescent="0.25">
      <c r="D934">
        <v>887</v>
      </c>
      <c r="E934">
        <f t="shared" si="84"/>
        <v>89.357062196820024</v>
      </c>
      <c r="F934">
        <f t="shared" si="85"/>
        <v>29.785687398940009</v>
      </c>
      <c r="G934">
        <f t="shared" si="86"/>
        <v>0.49642812331566682</v>
      </c>
      <c r="K934">
        <v>887</v>
      </c>
      <c r="L934">
        <f t="shared" si="87"/>
        <v>89.357062196820024</v>
      </c>
      <c r="M934">
        <f t="shared" si="88"/>
        <v>29.785687398940009</v>
      </c>
      <c r="N934">
        <f t="shared" si="89"/>
        <v>0.49642812331566682</v>
      </c>
    </row>
    <row r="935" spans="4:14" x14ac:dyDescent="0.25">
      <c r="D935">
        <v>888</v>
      </c>
      <c r="E935">
        <f t="shared" si="84"/>
        <v>89.360634073504357</v>
      </c>
      <c r="F935">
        <f t="shared" si="85"/>
        <v>29.786878024501451</v>
      </c>
      <c r="G935">
        <f t="shared" si="86"/>
        <v>0.4964479670750242</v>
      </c>
      <c r="K935">
        <v>888</v>
      </c>
      <c r="L935">
        <f t="shared" si="87"/>
        <v>89.360634073504357</v>
      </c>
      <c r="M935">
        <f t="shared" si="88"/>
        <v>29.786878024501451</v>
      </c>
      <c r="N935">
        <f t="shared" si="89"/>
        <v>0.4964479670750242</v>
      </c>
    </row>
    <row r="936" spans="4:14" x14ac:dyDescent="0.25">
      <c r="D936">
        <v>889</v>
      </c>
      <c r="E936">
        <f t="shared" si="84"/>
        <v>89.364186106429329</v>
      </c>
      <c r="F936">
        <f t="shared" si="85"/>
        <v>29.788062035476443</v>
      </c>
      <c r="G936">
        <f t="shared" si="86"/>
        <v>0.49646770059127404</v>
      </c>
      <c r="K936">
        <v>889</v>
      </c>
      <c r="L936">
        <f t="shared" si="87"/>
        <v>89.364186106429329</v>
      </c>
      <c r="M936">
        <f t="shared" si="88"/>
        <v>29.788062035476443</v>
      </c>
      <c r="N936">
        <f t="shared" si="89"/>
        <v>0.49646770059127404</v>
      </c>
    </row>
    <row r="937" spans="4:14" x14ac:dyDescent="0.25">
      <c r="D937">
        <v>890</v>
      </c>
      <c r="E937">
        <f t="shared" si="84"/>
        <v>89.367718405838062</v>
      </c>
      <c r="F937">
        <f t="shared" si="85"/>
        <v>29.789239468612688</v>
      </c>
      <c r="G937">
        <f t="shared" si="86"/>
        <v>0.49648732447687816</v>
      </c>
      <c r="K937">
        <v>890</v>
      </c>
      <c r="L937">
        <f t="shared" si="87"/>
        <v>89.367718405838062</v>
      </c>
      <c r="M937">
        <f t="shared" si="88"/>
        <v>29.789239468612688</v>
      </c>
      <c r="N937">
        <f t="shared" si="89"/>
        <v>0.49648732447687816</v>
      </c>
    </row>
    <row r="938" spans="4:14" x14ac:dyDescent="0.25">
      <c r="D938">
        <v>891</v>
      </c>
      <c r="E938">
        <f t="shared" si="84"/>
        <v>89.371231081361188</v>
      </c>
      <c r="F938">
        <f t="shared" si="85"/>
        <v>29.79041036045373</v>
      </c>
      <c r="G938">
        <f t="shared" si="86"/>
        <v>0.49650683934089551</v>
      </c>
      <c r="K938">
        <v>891</v>
      </c>
      <c r="L938">
        <f t="shared" si="87"/>
        <v>89.371231081361188</v>
      </c>
      <c r="M938">
        <f t="shared" si="88"/>
        <v>29.79041036045373</v>
      </c>
      <c r="N938">
        <f t="shared" si="89"/>
        <v>0.49650683934089551</v>
      </c>
    </row>
    <row r="939" spans="4:14" x14ac:dyDescent="0.25">
      <c r="D939">
        <v>892</v>
      </c>
      <c r="E939">
        <f t="shared" si="84"/>
        <v>89.374724242020292</v>
      </c>
      <c r="F939">
        <f t="shared" si="85"/>
        <v>29.791574747340096</v>
      </c>
      <c r="G939">
        <f t="shared" si="86"/>
        <v>0.49652624578900162</v>
      </c>
      <c r="K939">
        <v>892</v>
      </c>
      <c r="L939">
        <f t="shared" si="87"/>
        <v>89.374724242020292</v>
      </c>
      <c r="M939">
        <f t="shared" si="88"/>
        <v>29.791574747340096</v>
      </c>
      <c r="N939">
        <f t="shared" si="89"/>
        <v>0.49652624578900162</v>
      </c>
    </row>
    <row r="940" spans="4:14" x14ac:dyDescent="0.25">
      <c r="D940">
        <v>893</v>
      </c>
      <c r="E940">
        <f t="shared" si="84"/>
        <v>89.378197996231293</v>
      </c>
      <c r="F940">
        <f t="shared" si="85"/>
        <v>29.79273266541043</v>
      </c>
      <c r="G940">
        <f t="shared" si="86"/>
        <v>0.49654554442350718</v>
      </c>
      <c r="K940">
        <v>893</v>
      </c>
      <c r="L940">
        <f t="shared" si="87"/>
        <v>89.378197996231293</v>
      </c>
      <c r="M940">
        <f t="shared" si="88"/>
        <v>29.79273266541043</v>
      </c>
      <c r="N940">
        <f t="shared" si="89"/>
        <v>0.49654554442350718</v>
      </c>
    </row>
    <row r="941" spans="4:14" x14ac:dyDescent="0.25">
      <c r="D941">
        <v>894</v>
      </c>
      <c r="E941">
        <f t="shared" si="84"/>
        <v>89.381652451807781</v>
      </c>
      <c r="F941">
        <f t="shared" si="85"/>
        <v>29.793884150602594</v>
      </c>
      <c r="G941">
        <f t="shared" si="86"/>
        <v>0.49656473584337657</v>
      </c>
      <c r="K941">
        <v>894</v>
      </c>
      <c r="L941">
        <f t="shared" si="87"/>
        <v>89.381652451807781</v>
      </c>
      <c r="M941">
        <f t="shared" si="88"/>
        <v>29.793884150602594</v>
      </c>
      <c r="N941">
        <f t="shared" si="89"/>
        <v>0.49656473584337657</v>
      </c>
    </row>
    <row r="942" spans="4:14" x14ac:dyDescent="0.25">
      <c r="D942">
        <v>895</v>
      </c>
      <c r="E942">
        <f t="shared" si="84"/>
        <v>89.385087715964403</v>
      </c>
      <c r="F942">
        <f t="shared" si="85"/>
        <v>29.795029238654802</v>
      </c>
      <c r="G942">
        <f t="shared" si="86"/>
        <v>0.49658382064424672</v>
      </c>
      <c r="K942">
        <v>895</v>
      </c>
      <c r="L942">
        <f t="shared" si="87"/>
        <v>89.385087715964403</v>
      </c>
      <c r="M942">
        <f t="shared" si="88"/>
        <v>29.795029238654802</v>
      </c>
      <c r="N942">
        <f t="shared" si="89"/>
        <v>0.49658382064424672</v>
      </c>
    </row>
    <row r="943" spans="4:14" x14ac:dyDescent="0.25">
      <c r="D943">
        <v>896</v>
      </c>
      <c r="E943">
        <f t="shared" si="84"/>
        <v>89.388503895320156</v>
      </c>
      <c r="F943">
        <f t="shared" si="85"/>
        <v>29.796167965106719</v>
      </c>
      <c r="G943">
        <f t="shared" si="86"/>
        <v>0.49660279941844532</v>
      </c>
      <c r="K943">
        <v>896</v>
      </c>
      <c r="L943">
        <f t="shared" si="87"/>
        <v>89.388503895320156</v>
      </c>
      <c r="M943">
        <f t="shared" si="88"/>
        <v>29.796167965106719</v>
      </c>
      <c r="N943">
        <f t="shared" si="89"/>
        <v>0.49660279941844532</v>
      </c>
    </row>
    <row r="944" spans="4:14" x14ac:dyDescent="0.25">
      <c r="D944">
        <v>897</v>
      </c>
      <c r="E944">
        <f t="shared" si="84"/>
        <v>89.391901095901716</v>
      </c>
      <c r="F944">
        <f t="shared" si="85"/>
        <v>29.797300365300572</v>
      </c>
      <c r="G944">
        <f t="shared" si="86"/>
        <v>0.49662167275500951</v>
      </c>
      <c r="K944">
        <v>897</v>
      </c>
      <c r="L944">
        <f t="shared" si="87"/>
        <v>89.391901095901716</v>
      </c>
      <c r="M944">
        <f t="shared" si="88"/>
        <v>29.797300365300572</v>
      </c>
      <c r="N944">
        <f t="shared" si="89"/>
        <v>0.49662167275500951</v>
      </c>
    </row>
    <row r="945" spans="4:14" x14ac:dyDescent="0.25">
      <c r="D945">
        <v>898</v>
      </c>
      <c r="E945">
        <f t="shared" si="84"/>
        <v>89.395279423146704</v>
      </c>
      <c r="F945">
        <f t="shared" si="85"/>
        <v>29.798426474382236</v>
      </c>
      <c r="G945">
        <f t="shared" si="86"/>
        <v>0.49664044123970391</v>
      </c>
      <c r="K945">
        <v>898</v>
      </c>
      <c r="L945">
        <f t="shared" si="87"/>
        <v>89.395279423146704</v>
      </c>
      <c r="M945">
        <f t="shared" si="88"/>
        <v>29.798426474382236</v>
      </c>
      <c r="N945">
        <f t="shared" si="89"/>
        <v>0.49664044123970391</v>
      </c>
    </row>
    <row r="946" spans="4:14" x14ac:dyDescent="0.25">
      <c r="D946">
        <v>899</v>
      </c>
      <c r="E946">
        <f t="shared" si="84"/>
        <v>89.398638981906998</v>
      </c>
      <c r="F946">
        <f t="shared" si="85"/>
        <v>29.799546327302334</v>
      </c>
      <c r="G946">
        <f t="shared" si="86"/>
        <v>0.49665910545503889</v>
      </c>
      <c r="K946">
        <v>899</v>
      </c>
      <c r="L946">
        <f t="shared" si="87"/>
        <v>89.398638981906998</v>
      </c>
      <c r="M946">
        <f t="shared" si="88"/>
        <v>29.799546327302334</v>
      </c>
      <c r="N946">
        <f t="shared" si="89"/>
        <v>0.49665910545503889</v>
      </c>
    </row>
    <row r="947" spans="4:14" x14ac:dyDescent="0.25">
      <c r="D947">
        <v>900</v>
      </c>
      <c r="E947">
        <f t="shared" si="84"/>
        <v>89.401979876451961</v>
      </c>
      <c r="F947">
        <f t="shared" si="85"/>
        <v>29.80065995881732</v>
      </c>
      <c r="G947">
        <f t="shared" si="86"/>
        <v>0.49667766598028867</v>
      </c>
      <c r="K947">
        <v>900</v>
      </c>
      <c r="L947">
        <f t="shared" si="87"/>
        <v>89.401979876451961</v>
      </c>
      <c r="M947">
        <f t="shared" si="88"/>
        <v>29.80065995881732</v>
      </c>
      <c r="N947">
        <f t="shared" si="89"/>
        <v>0.49667766598028867</v>
      </c>
    </row>
    <row r="948" spans="4:14" x14ac:dyDescent="0.25">
      <c r="D948">
        <v>901</v>
      </c>
      <c r="E948">
        <f t="shared" si="84"/>
        <v>89.405302210471675</v>
      </c>
      <c r="F948">
        <f t="shared" si="85"/>
        <v>29.801767403490558</v>
      </c>
      <c r="G948">
        <f t="shared" si="86"/>
        <v>0.49669612339150931</v>
      </c>
      <c r="K948">
        <v>901</v>
      </c>
      <c r="L948">
        <f t="shared" si="87"/>
        <v>89.405302210471675</v>
      </c>
      <c r="M948">
        <f t="shared" si="88"/>
        <v>29.801767403490558</v>
      </c>
      <c r="N948">
        <f t="shared" si="89"/>
        <v>0.49669612339150931</v>
      </c>
    </row>
    <row r="949" spans="4:14" x14ac:dyDescent="0.25">
      <c r="D949">
        <v>902</v>
      </c>
      <c r="E949">
        <f t="shared" si="84"/>
        <v>89.408606087080159</v>
      </c>
      <c r="F949">
        <f t="shared" si="85"/>
        <v>29.802868695693387</v>
      </c>
      <c r="G949">
        <f t="shared" si="86"/>
        <v>0.49671447826155646</v>
      </c>
      <c r="K949">
        <v>902</v>
      </c>
      <c r="L949">
        <f t="shared" si="87"/>
        <v>89.408606087080159</v>
      </c>
      <c r="M949">
        <f t="shared" si="88"/>
        <v>29.802868695693387</v>
      </c>
      <c r="N949">
        <f t="shared" si="89"/>
        <v>0.49671447826155646</v>
      </c>
    </row>
    <row r="950" spans="4:14" x14ac:dyDescent="0.25">
      <c r="D950">
        <v>903</v>
      </c>
      <c r="E950">
        <f t="shared" si="84"/>
        <v>89.411891608818607</v>
      </c>
      <c r="F950">
        <f t="shared" si="85"/>
        <v>29.803963869606203</v>
      </c>
      <c r="G950">
        <f t="shared" si="86"/>
        <v>0.49673273116010336</v>
      </c>
      <c r="K950">
        <v>903</v>
      </c>
      <c r="L950">
        <f t="shared" si="87"/>
        <v>89.411891608818607</v>
      </c>
      <c r="M950">
        <f t="shared" si="88"/>
        <v>29.803963869606203</v>
      </c>
      <c r="N950">
        <f t="shared" si="89"/>
        <v>0.49673273116010336</v>
      </c>
    </row>
    <row r="951" spans="4:14" x14ac:dyDescent="0.25">
      <c r="D951">
        <v>904</v>
      </c>
      <c r="E951">
        <f t="shared" si="84"/>
        <v>89.415158877658499</v>
      </c>
      <c r="F951">
        <f t="shared" si="85"/>
        <v>29.805052959219498</v>
      </c>
      <c r="G951">
        <f t="shared" si="86"/>
        <v>0.4967508826536583</v>
      </c>
      <c r="K951">
        <v>904</v>
      </c>
      <c r="L951">
        <f t="shared" si="87"/>
        <v>89.415158877658499</v>
      </c>
      <c r="M951">
        <f t="shared" si="88"/>
        <v>29.805052959219498</v>
      </c>
      <c r="N951">
        <f t="shared" si="89"/>
        <v>0.4967508826536583</v>
      </c>
    </row>
    <row r="952" spans="4:14" x14ac:dyDescent="0.25">
      <c r="D952">
        <v>905</v>
      </c>
      <c r="E952">
        <f t="shared" si="84"/>
        <v>89.418407995004841</v>
      </c>
      <c r="F952">
        <f t="shared" si="85"/>
        <v>29.806135998334948</v>
      </c>
      <c r="G952">
        <f t="shared" si="86"/>
        <v>0.49676893330558247</v>
      </c>
      <c r="K952">
        <v>905</v>
      </c>
      <c r="L952">
        <f t="shared" si="87"/>
        <v>89.418407995004841</v>
      </c>
      <c r="M952">
        <f t="shared" si="88"/>
        <v>29.806135998334948</v>
      </c>
      <c r="N952">
        <f t="shared" si="89"/>
        <v>0.49676893330558247</v>
      </c>
    </row>
    <row r="953" spans="4:14" x14ac:dyDescent="0.25">
      <c r="D953">
        <v>906</v>
      </c>
      <c r="E953">
        <f t="shared" si="84"/>
        <v>89.421639061699253</v>
      </c>
      <c r="F953">
        <f t="shared" si="85"/>
        <v>29.807213020566419</v>
      </c>
      <c r="G953">
        <f t="shared" si="86"/>
        <v>0.49678688367610696</v>
      </c>
      <c r="K953">
        <v>906</v>
      </c>
      <c r="L953">
        <f t="shared" si="87"/>
        <v>89.421639061699253</v>
      </c>
      <c r="M953">
        <f t="shared" si="88"/>
        <v>29.807213020566419</v>
      </c>
      <c r="N953">
        <f t="shared" si="89"/>
        <v>0.49678688367610696</v>
      </c>
    </row>
    <row r="954" spans="4:14" x14ac:dyDescent="0.25">
      <c r="D954">
        <v>907</v>
      </c>
      <c r="E954">
        <f t="shared" si="84"/>
        <v>89.424852178023144</v>
      </c>
      <c r="F954">
        <f t="shared" si="85"/>
        <v>29.808284059341048</v>
      </c>
      <c r="G954">
        <f t="shared" si="86"/>
        <v>0.49680473432235078</v>
      </c>
      <c r="K954">
        <v>907</v>
      </c>
      <c r="L954">
        <f t="shared" si="87"/>
        <v>89.424852178023144</v>
      </c>
      <c r="M954">
        <f t="shared" si="88"/>
        <v>29.808284059341048</v>
      </c>
      <c r="N954">
        <f t="shared" si="89"/>
        <v>0.49680473432235078</v>
      </c>
    </row>
    <row r="955" spans="4:14" x14ac:dyDescent="0.25">
      <c r="D955">
        <v>908</v>
      </c>
      <c r="E955">
        <f t="shared" si="84"/>
        <v>89.428047443700791</v>
      </c>
      <c r="F955">
        <f t="shared" si="85"/>
        <v>29.809349147900264</v>
      </c>
      <c r="G955">
        <f t="shared" si="86"/>
        <v>0.49682248579833771</v>
      </c>
      <c r="K955">
        <v>908</v>
      </c>
      <c r="L955">
        <f t="shared" si="87"/>
        <v>89.428047443700791</v>
      </c>
      <c r="M955">
        <f t="shared" si="88"/>
        <v>29.809349147900264</v>
      </c>
      <c r="N955">
        <f t="shared" si="89"/>
        <v>0.49682248579833771</v>
      </c>
    </row>
    <row r="956" spans="4:14" x14ac:dyDescent="0.25">
      <c r="D956">
        <v>909</v>
      </c>
      <c r="E956">
        <f t="shared" si="84"/>
        <v>89.431224957902458</v>
      </c>
      <c r="F956">
        <f t="shared" si="85"/>
        <v>29.810408319300819</v>
      </c>
      <c r="G956">
        <f t="shared" si="86"/>
        <v>0.49684013865501364</v>
      </c>
      <c r="K956">
        <v>909</v>
      </c>
      <c r="L956">
        <f t="shared" si="87"/>
        <v>89.431224957902458</v>
      </c>
      <c r="M956">
        <f t="shared" si="88"/>
        <v>29.810408319300819</v>
      </c>
      <c r="N956">
        <f t="shared" si="89"/>
        <v>0.49684013865501364</v>
      </c>
    </row>
    <row r="957" spans="4:14" x14ac:dyDescent="0.25">
      <c r="D957">
        <v>910</v>
      </c>
      <c r="E957">
        <f t="shared" si="84"/>
        <v>89.434384819247441</v>
      </c>
      <c r="F957">
        <f t="shared" si="85"/>
        <v>29.811461606415815</v>
      </c>
      <c r="G957">
        <f t="shared" si="86"/>
        <v>0.49685769344026359</v>
      </c>
      <c r="K957">
        <v>910</v>
      </c>
      <c r="L957">
        <f t="shared" si="87"/>
        <v>89.434384819247441</v>
      </c>
      <c r="M957">
        <f t="shared" si="88"/>
        <v>29.811461606415815</v>
      </c>
      <c r="N957">
        <f t="shared" si="89"/>
        <v>0.49685769344026359</v>
      </c>
    </row>
    <row r="958" spans="4:14" x14ac:dyDescent="0.25">
      <c r="D958">
        <v>911</v>
      </c>
      <c r="E958">
        <f t="shared" si="84"/>
        <v>89.437527125807179</v>
      </c>
      <c r="F958">
        <f t="shared" si="85"/>
        <v>29.812509041935726</v>
      </c>
      <c r="G958">
        <f t="shared" si="86"/>
        <v>0.49687515069892879</v>
      </c>
      <c r="K958">
        <v>911</v>
      </c>
      <c r="L958">
        <f t="shared" si="87"/>
        <v>89.437527125807179</v>
      </c>
      <c r="M958">
        <f t="shared" si="88"/>
        <v>29.812509041935726</v>
      </c>
      <c r="N958">
        <f t="shared" si="89"/>
        <v>0.49687515069892879</v>
      </c>
    </row>
    <row r="959" spans="4:14" x14ac:dyDescent="0.25">
      <c r="D959">
        <v>912</v>
      </c>
      <c r="E959">
        <f t="shared" si="84"/>
        <v>89.440651975108253</v>
      </c>
      <c r="F959">
        <f t="shared" si="85"/>
        <v>29.813550658369419</v>
      </c>
      <c r="G959">
        <f t="shared" si="86"/>
        <v>0.49689251097282366</v>
      </c>
      <c r="K959">
        <v>912</v>
      </c>
      <c r="L959">
        <f t="shared" si="87"/>
        <v>89.440651975108253</v>
      </c>
      <c r="M959">
        <f t="shared" si="88"/>
        <v>29.813550658369419</v>
      </c>
      <c r="N959">
        <f t="shared" si="89"/>
        <v>0.49689251097282366</v>
      </c>
    </row>
    <row r="960" spans="4:14" x14ac:dyDescent="0.25">
      <c r="D960">
        <v>913</v>
      </c>
      <c r="E960">
        <f t="shared" si="84"/>
        <v>89.443759464135425</v>
      </c>
      <c r="F960">
        <f t="shared" si="85"/>
        <v>29.814586488045141</v>
      </c>
      <c r="G960">
        <f t="shared" si="86"/>
        <v>0.49690977480075232</v>
      </c>
      <c r="K960">
        <v>913</v>
      </c>
      <c r="L960">
        <f t="shared" si="87"/>
        <v>89.443759464135425</v>
      </c>
      <c r="M960">
        <f t="shared" si="88"/>
        <v>29.814586488045141</v>
      </c>
      <c r="N960">
        <f t="shared" si="89"/>
        <v>0.49690977480075232</v>
      </c>
    </row>
    <row r="961" spans="4:14" x14ac:dyDescent="0.25">
      <c r="D961">
        <v>914</v>
      </c>
      <c r="E961">
        <f t="shared" si="84"/>
        <v>89.44684968933467</v>
      </c>
      <c r="F961">
        <f t="shared" si="85"/>
        <v>29.815616563111558</v>
      </c>
      <c r="G961">
        <f t="shared" si="86"/>
        <v>0.49692694271852594</v>
      </c>
      <c r="K961">
        <v>914</v>
      </c>
      <c r="L961">
        <f t="shared" si="87"/>
        <v>89.44684968933467</v>
      </c>
      <c r="M961">
        <f t="shared" si="88"/>
        <v>29.815616563111558</v>
      </c>
      <c r="N961">
        <f t="shared" si="89"/>
        <v>0.49692694271852594</v>
      </c>
    </row>
    <row r="962" spans="4:14" x14ac:dyDescent="0.25">
      <c r="D962">
        <v>915</v>
      </c>
      <c r="E962">
        <f t="shared" si="84"/>
        <v>89.449922746616139</v>
      </c>
      <c r="F962">
        <f t="shared" si="85"/>
        <v>29.816640915538713</v>
      </c>
      <c r="G962">
        <f t="shared" si="86"/>
        <v>0.49694401525897852</v>
      </c>
      <c r="K962">
        <v>915</v>
      </c>
      <c r="L962">
        <f t="shared" si="87"/>
        <v>89.449922746616139</v>
      </c>
      <c r="M962">
        <f t="shared" si="88"/>
        <v>29.816640915538713</v>
      </c>
      <c r="N962">
        <f t="shared" si="89"/>
        <v>0.49694401525897852</v>
      </c>
    </row>
    <row r="963" spans="4:14" x14ac:dyDescent="0.25">
      <c r="D963">
        <v>916</v>
      </c>
      <c r="E963">
        <f t="shared" si="84"/>
        <v>89.452978731357163</v>
      </c>
      <c r="F963">
        <f t="shared" si="85"/>
        <v>29.817659577119056</v>
      </c>
      <c r="G963">
        <f t="shared" si="86"/>
        <v>0.49696099295198426</v>
      </c>
      <c r="K963">
        <v>916</v>
      </c>
      <c r="L963">
        <f t="shared" si="87"/>
        <v>89.452978731357163</v>
      </c>
      <c r="M963">
        <f t="shared" si="88"/>
        <v>29.817659577119056</v>
      </c>
      <c r="N963">
        <f t="shared" si="89"/>
        <v>0.49696099295198426</v>
      </c>
    </row>
    <row r="964" spans="4:14" x14ac:dyDescent="0.25">
      <c r="D964">
        <v>917</v>
      </c>
      <c r="E964">
        <f t="shared" si="84"/>
        <v>89.45601773840518</v>
      </c>
      <c r="F964">
        <f t="shared" si="85"/>
        <v>29.818672579468394</v>
      </c>
      <c r="G964">
        <f t="shared" si="86"/>
        <v>0.49697787632447321</v>
      </c>
      <c r="K964">
        <v>917</v>
      </c>
      <c r="L964">
        <f t="shared" si="87"/>
        <v>89.45601773840518</v>
      </c>
      <c r="M964">
        <f t="shared" si="88"/>
        <v>29.818672579468394</v>
      </c>
      <c r="N964">
        <f t="shared" si="89"/>
        <v>0.49697787632447321</v>
      </c>
    </row>
    <row r="965" spans="4:14" x14ac:dyDescent="0.25">
      <c r="D965">
        <v>918</v>
      </c>
      <c r="E965">
        <f t="shared" si="84"/>
        <v>89.459039862080701</v>
      </c>
      <c r="F965">
        <f t="shared" si="85"/>
        <v>29.819679954026899</v>
      </c>
      <c r="G965">
        <f t="shared" si="86"/>
        <v>0.49699466590044833</v>
      </c>
      <c r="K965">
        <v>918</v>
      </c>
      <c r="L965">
        <f t="shared" si="87"/>
        <v>89.459039862080701</v>
      </c>
      <c r="M965">
        <f t="shared" si="88"/>
        <v>29.819679954026899</v>
      </c>
      <c r="N965">
        <f t="shared" si="89"/>
        <v>0.49699466590044833</v>
      </c>
    </row>
    <row r="966" spans="4:14" x14ac:dyDescent="0.25">
      <c r="D966">
        <v>919</v>
      </c>
      <c r="E966">
        <f t="shared" si="84"/>
        <v>89.462045196180256</v>
      </c>
      <c r="F966">
        <f t="shared" si="85"/>
        <v>29.820681732060084</v>
      </c>
      <c r="G966">
        <f t="shared" si="86"/>
        <v>0.49701136220100139</v>
      </c>
      <c r="K966">
        <v>919</v>
      </c>
      <c r="L966">
        <f t="shared" si="87"/>
        <v>89.462045196180256</v>
      </c>
      <c r="M966">
        <f t="shared" si="88"/>
        <v>29.820681732060084</v>
      </c>
      <c r="N966">
        <f t="shared" si="89"/>
        <v>0.49701136220100139</v>
      </c>
    </row>
    <row r="967" spans="4:14" x14ac:dyDescent="0.25">
      <c r="D967">
        <v>920</v>
      </c>
      <c r="E967">
        <f t="shared" si="84"/>
        <v>89.465033833979248</v>
      </c>
      <c r="F967">
        <f t="shared" si="85"/>
        <v>29.821677944659751</v>
      </c>
      <c r="G967">
        <f t="shared" si="86"/>
        <v>0.49702796574432917</v>
      </c>
      <c r="K967">
        <v>920</v>
      </c>
      <c r="L967">
        <f t="shared" si="87"/>
        <v>89.465033833979248</v>
      </c>
      <c r="M967">
        <f t="shared" si="88"/>
        <v>29.821677944659751</v>
      </c>
      <c r="N967">
        <f t="shared" si="89"/>
        <v>0.49702796574432917</v>
      </c>
    </row>
    <row r="968" spans="4:14" x14ac:dyDescent="0.25">
      <c r="D968">
        <v>921</v>
      </c>
      <c r="E968">
        <f t="shared" si="84"/>
        <v>89.468005868234926</v>
      </c>
      <c r="F968">
        <f t="shared" si="85"/>
        <v>29.822668622744974</v>
      </c>
      <c r="G968">
        <f t="shared" si="86"/>
        <v>0.49704447704574956</v>
      </c>
      <c r="K968">
        <v>921</v>
      </c>
      <c r="L968">
        <f t="shared" si="87"/>
        <v>89.468005868234926</v>
      </c>
      <c r="M968">
        <f t="shared" si="88"/>
        <v>29.822668622744974</v>
      </c>
      <c r="N968">
        <f t="shared" si="89"/>
        <v>0.49704447704574956</v>
      </c>
    </row>
    <row r="969" spans="4:14" x14ac:dyDescent="0.25">
      <c r="D969">
        <v>922</v>
      </c>
      <c r="E969">
        <f t="shared" si="84"/>
        <v>89.470961391189178</v>
      </c>
      <c r="F969">
        <f t="shared" si="85"/>
        <v>29.823653797063059</v>
      </c>
      <c r="G969">
        <f t="shared" si="86"/>
        <v>0.49706089661771763</v>
      </c>
      <c r="K969">
        <v>922</v>
      </c>
      <c r="L969">
        <f t="shared" si="87"/>
        <v>89.470961391189178</v>
      </c>
      <c r="M969">
        <f t="shared" si="88"/>
        <v>29.823653797063059</v>
      </c>
      <c r="N969">
        <f t="shared" si="89"/>
        <v>0.49706089661771763</v>
      </c>
    </row>
    <row r="970" spans="4:14" x14ac:dyDescent="0.25">
      <c r="D970">
        <v>923</v>
      </c>
      <c r="E970">
        <f t="shared" si="84"/>
        <v>89.473900494571467</v>
      </c>
      <c r="F970">
        <f t="shared" si="85"/>
        <v>29.82463349819049</v>
      </c>
      <c r="G970">
        <f t="shared" si="86"/>
        <v>0.49707722496984147</v>
      </c>
      <c r="K970">
        <v>923</v>
      </c>
      <c r="L970">
        <f t="shared" si="87"/>
        <v>89.473900494571467</v>
      </c>
      <c r="M970">
        <f t="shared" si="88"/>
        <v>29.82463349819049</v>
      </c>
      <c r="N970">
        <f t="shared" si="89"/>
        <v>0.49707722496984147</v>
      </c>
    </row>
    <row r="971" spans="4:14" x14ac:dyDescent="0.25">
      <c r="D971">
        <v>924</v>
      </c>
      <c r="E971">
        <f t="shared" si="84"/>
        <v>89.476823269601624</v>
      </c>
      <c r="F971">
        <f t="shared" si="85"/>
        <v>29.825607756533874</v>
      </c>
      <c r="G971">
        <f t="shared" si="86"/>
        <v>0.49709346260889786</v>
      </c>
      <c r="K971">
        <v>924</v>
      </c>
      <c r="L971">
        <f t="shared" si="87"/>
        <v>89.476823269601624</v>
      </c>
      <c r="M971">
        <f t="shared" si="88"/>
        <v>29.825607756533874</v>
      </c>
      <c r="N971">
        <f t="shared" si="89"/>
        <v>0.49709346260889786</v>
      </c>
    </row>
    <row r="972" spans="4:14" x14ac:dyDescent="0.25">
      <c r="D972">
        <v>925</v>
      </c>
      <c r="E972">
        <f t="shared" si="84"/>
        <v>89.479729806992722</v>
      </c>
      <c r="F972">
        <f t="shared" si="85"/>
        <v>29.826576602330906</v>
      </c>
      <c r="G972">
        <f t="shared" si="86"/>
        <v>0.4971096100388484</v>
      </c>
      <c r="K972">
        <v>925</v>
      </c>
      <c r="L972">
        <f t="shared" si="87"/>
        <v>89.479729806992722</v>
      </c>
      <c r="M972">
        <f t="shared" si="88"/>
        <v>29.826576602330906</v>
      </c>
      <c r="N972">
        <f t="shared" si="89"/>
        <v>0.4971096100388484</v>
      </c>
    </row>
    <row r="973" spans="4:14" x14ac:dyDescent="0.25">
      <c r="D973">
        <v>926</v>
      </c>
      <c r="E973">
        <f t="shared" si="84"/>
        <v>89.482620196953874</v>
      </c>
      <c r="F973">
        <f t="shared" si="85"/>
        <v>29.827540065651291</v>
      </c>
      <c r="G973">
        <f t="shared" si="86"/>
        <v>0.49712566776085487</v>
      </c>
      <c r="K973">
        <v>926</v>
      </c>
      <c r="L973">
        <f t="shared" si="87"/>
        <v>89.482620196953874</v>
      </c>
      <c r="M973">
        <f t="shared" si="88"/>
        <v>29.827540065651291</v>
      </c>
      <c r="N973">
        <f t="shared" si="89"/>
        <v>0.49712566776085487</v>
      </c>
    </row>
    <row r="974" spans="4:14" x14ac:dyDescent="0.25">
      <c r="D974">
        <v>927</v>
      </c>
      <c r="E974">
        <f t="shared" si="84"/>
        <v>89.485494529193019</v>
      </c>
      <c r="F974">
        <f t="shared" si="85"/>
        <v>29.828498176397673</v>
      </c>
      <c r="G974">
        <f t="shared" si="86"/>
        <v>0.49714163627329455</v>
      </c>
      <c r="K974">
        <v>927</v>
      </c>
      <c r="L974">
        <f t="shared" si="87"/>
        <v>89.485494529193019</v>
      </c>
      <c r="M974">
        <f t="shared" si="88"/>
        <v>29.828498176397673</v>
      </c>
      <c r="N974">
        <f t="shared" si="89"/>
        <v>0.49714163627329455</v>
      </c>
    </row>
    <row r="975" spans="4:14" x14ac:dyDescent="0.25">
      <c r="D975">
        <v>928</v>
      </c>
      <c r="E975">
        <f t="shared" si="84"/>
        <v>89.488352892919721</v>
      </c>
      <c r="F975">
        <f t="shared" si="85"/>
        <v>29.829450964306574</v>
      </c>
      <c r="G975">
        <f t="shared" si="86"/>
        <v>0.49715751607177622</v>
      </c>
      <c r="K975">
        <v>928</v>
      </c>
      <c r="L975">
        <f t="shared" si="87"/>
        <v>89.488352892919721</v>
      </c>
      <c r="M975">
        <f t="shared" si="88"/>
        <v>29.829450964306574</v>
      </c>
      <c r="N975">
        <f t="shared" si="89"/>
        <v>0.49715751607177622</v>
      </c>
    </row>
    <row r="976" spans="4:14" x14ac:dyDescent="0.25">
      <c r="D976">
        <v>929</v>
      </c>
      <c r="E976">
        <f t="shared" si="84"/>
        <v>89.491195376847941</v>
      </c>
      <c r="F976">
        <f t="shared" si="85"/>
        <v>29.830398458949315</v>
      </c>
      <c r="G976">
        <f t="shared" si="86"/>
        <v>0.49717330764915524</v>
      </c>
      <c r="K976">
        <v>929</v>
      </c>
      <c r="L976">
        <f t="shared" si="87"/>
        <v>89.491195376847941</v>
      </c>
      <c r="M976">
        <f t="shared" si="88"/>
        <v>29.830398458949315</v>
      </c>
      <c r="N976">
        <f t="shared" si="89"/>
        <v>0.49717330764915524</v>
      </c>
    </row>
    <row r="977" spans="4:14" x14ac:dyDescent="0.25">
      <c r="D977">
        <v>930</v>
      </c>
      <c r="E977">
        <f t="shared" si="84"/>
        <v>89.494022069198792</v>
      </c>
      <c r="F977">
        <f t="shared" si="85"/>
        <v>29.831340689732929</v>
      </c>
      <c r="G977">
        <f t="shared" si="86"/>
        <v>0.49718901149554884</v>
      </c>
      <c r="K977">
        <v>930</v>
      </c>
      <c r="L977">
        <f t="shared" si="87"/>
        <v>89.494022069198792</v>
      </c>
      <c r="M977">
        <f t="shared" si="88"/>
        <v>29.831340689732929</v>
      </c>
      <c r="N977">
        <f t="shared" si="89"/>
        <v>0.49718901149554884</v>
      </c>
    </row>
    <row r="978" spans="4:14" x14ac:dyDescent="0.25">
      <c r="D978">
        <v>931</v>
      </c>
      <c r="E978">
        <f t="shared" si="84"/>
        <v>89.496833057703242</v>
      </c>
      <c r="F978">
        <f t="shared" si="85"/>
        <v>29.832277685901079</v>
      </c>
      <c r="G978">
        <f t="shared" si="86"/>
        <v>0.49720462809835131</v>
      </c>
      <c r="K978">
        <v>931</v>
      </c>
      <c r="L978">
        <f t="shared" si="87"/>
        <v>89.496833057703242</v>
      </c>
      <c r="M978">
        <f t="shared" si="88"/>
        <v>29.832277685901079</v>
      </c>
      <c r="N978">
        <f t="shared" si="89"/>
        <v>0.49720462809835131</v>
      </c>
    </row>
    <row r="979" spans="4:14" x14ac:dyDescent="0.25">
      <c r="D979">
        <v>932</v>
      </c>
      <c r="E979">
        <f t="shared" si="84"/>
        <v>89.499628429604897</v>
      </c>
      <c r="F979">
        <f t="shared" si="85"/>
        <v>29.833209476534964</v>
      </c>
      <c r="G979">
        <f t="shared" si="86"/>
        <v>0.49722015794224939</v>
      </c>
      <c r="K979">
        <v>932</v>
      </c>
      <c r="L979">
        <f t="shared" si="87"/>
        <v>89.499628429604897</v>
      </c>
      <c r="M979">
        <f t="shared" si="88"/>
        <v>29.833209476534964</v>
      </c>
      <c r="N979">
        <f t="shared" si="89"/>
        <v>0.49722015794224939</v>
      </c>
    </row>
    <row r="980" spans="4:14" x14ac:dyDescent="0.25">
      <c r="D980">
        <v>933</v>
      </c>
      <c r="E980">
        <f t="shared" si="84"/>
        <v>89.502408271662645</v>
      </c>
      <c r="F980">
        <f t="shared" si="85"/>
        <v>29.834136090554214</v>
      </c>
      <c r="G980">
        <f t="shared" si="86"/>
        <v>0.4972356015092369</v>
      </c>
      <c r="K980">
        <v>933</v>
      </c>
      <c r="L980">
        <f t="shared" si="87"/>
        <v>89.502408271662645</v>
      </c>
      <c r="M980">
        <f t="shared" si="88"/>
        <v>29.834136090554214</v>
      </c>
      <c r="N980">
        <f t="shared" si="89"/>
        <v>0.4972356015092369</v>
      </c>
    </row>
    <row r="981" spans="4:14" x14ac:dyDescent="0.25">
      <c r="D981">
        <v>934</v>
      </c>
      <c r="E981">
        <f t="shared" si="84"/>
        <v>89.505172670153414</v>
      </c>
      <c r="F981">
        <f t="shared" si="85"/>
        <v>29.835057556717803</v>
      </c>
      <c r="G981">
        <f t="shared" si="86"/>
        <v>0.49725095927863006</v>
      </c>
      <c r="K981">
        <v>934</v>
      </c>
      <c r="L981">
        <f t="shared" si="87"/>
        <v>89.505172670153414</v>
      </c>
      <c r="M981">
        <f t="shared" si="88"/>
        <v>29.835057556717803</v>
      </c>
      <c r="N981">
        <f t="shared" si="89"/>
        <v>0.49725095927863006</v>
      </c>
    </row>
    <row r="982" spans="4:14" x14ac:dyDescent="0.25">
      <c r="D982">
        <v>935</v>
      </c>
      <c r="E982">
        <f t="shared" si="84"/>
        <v>89.507921710874783</v>
      </c>
      <c r="F982">
        <f t="shared" si="85"/>
        <v>29.835973903624929</v>
      </c>
      <c r="G982">
        <f t="shared" si="86"/>
        <v>0.49726623172708212</v>
      </c>
      <c r="K982">
        <v>935</v>
      </c>
      <c r="L982">
        <f t="shared" si="87"/>
        <v>89.507921710874783</v>
      </c>
      <c r="M982">
        <f t="shared" si="88"/>
        <v>29.835973903624929</v>
      </c>
      <c r="N982">
        <f t="shared" si="89"/>
        <v>0.49726623172708212</v>
      </c>
    </row>
    <row r="983" spans="4:14" x14ac:dyDescent="0.25">
      <c r="D983">
        <v>936</v>
      </c>
      <c r="E983">
        <f t="shared" si="84"/>
        <v>89.510655479147701</v>
      </c>
      <c r="F983">
        <f t="shared" si="85"/>
        <v>29.836885159715901</v>
      </c>
      <c r="G983">
        <f t="shared" si="86"/>
        <v>0.49728141932859837</v>
      </c>
      <c r="K983">
        <v>936</v>
      </c>
      <c r="L983">
        <f t="shared" si="87"/>
        <v>89.510655479147701</v>
      </c>
      <c r="M983">
        <f t="shared" si="88"/>
        <v>29.836885159715901</v>
      </c>
      <c r="N983">
        <f t="shared" si="89"/>
        <v>0.49728141932859837</v>
      </c>
    </row>
    <row r="984" spans="4:14" x14ac:dyDescent="0.25">
      <c r="D984">
        <v>937</v>
      </c>
      <c r="E984">
        <f t="shared" si="84"/>
        <v>89.5133740598191</v>
      </c>
      <c r="F984">
        <f t="shared" si="85"/>
        <v>29.837791353273033</v>
      </c>
      <c r="G984">
        <f t="shared" si="86"/>
        <v>0.49729652255455054</v>
      </c>
      <c r="K984">
        <v>937</v>
      </c>
      <c r="L984">
        <f t="shared" si="87"/>
        <v>89.5133740598191</v>
      </c>
      <c r="M984">
        <f t="shared" si="88"/>
        <v>29.837791353273033</v>
      </c>
      <c r="N984">
        <f t="shared" si="89"/>
        <v>0.49729652255455054</v>
      </c>
    </row>
    <row r="985" spans="4:14" x14ac:dyDescent="0.25">
      <c r="D985">
        <v>938</v>
      </c>
      <c r="E985">
        <f t="shared" si="84"/>
        <v>89.51607753726455</v>
      </c>
      <c r="F985">
        <f t="shared" si="85"/>
        <v>29.838692512421517</v>
      </c>
      <c r="G985">
        <f t="shared" si="86"/>
        <v>0.49731154187369192</v>
      </c>
      <c r="K985">
        <v>938</v>
      </c>
      <c r="L985">
        <f t="shared" si="87"/>
        <v>89.51607753726455</v>
      </c>
      <c r="M985">
        <f t="shared" si="88"/>
        <v>29.838692512421517</v>
      </c>
      <c r="N985">
        <f t="shared" si="89"/>
        <v>0.49731154187369192</v>
      </c>
    </row>
    <row r="986" spans="4:14" x14ac:dyDescent="0.25">
      <c r="D986">
        <v>939</v>
      </c>
      <c r="E986">
        <f t="shared" si="84"/>
        <v>89.518765995390865</v>
      </c>
      <c r="F986">
        <f t="shared" si="85"/>
        <v>29.83958866513029</v>
      </c>
      <c r="G986">
        <f t="shared" si="86"/>
        <v>0.49732647775217148</v>
      </c>
      <c r="K986">
        <v>939</v>
      </c>
      <c r="L986">
        <f t="shared" si="87"/>
        <v>89.518765995390865</v>
      </c>
      <c r="M986">
        <f t="shared" si="88"/>
        <v>29.83958866513029</v>
      </c>
      <c r="N986">
        <f t="shared" si="89"/>
        <v>0.49732647775217148</v>
      </c>
    </row>
    <row r="987" spans="4:14" x14ac:dyDescent="0.25">
      <c r="D987">
        <v>940</v>
      </c>
      <c r="E987">
        <f t="shared" si="84"/>
        <v>89.521439517638697</v>
      </c>
      <c r="F987">
        <f t="shared" si="85"/>
        <v>29.8404798392129</v>
      </c>
      <c r="G987">
        <f t="shared" si="86"/>
        <v>0.49734133065354835</v>
      </c>
      <c r="K987">
        <v>940</v>
      </c>
      <c r="L987">
        <f t="shared" si="87"/>
        <v>89.521439517638697</v>
      </c>
      <c r="M987">
        <f t="shared" si="88"/>
        <v>29.8404798392129</v>
      </c>
      <c r="N987">
        <f t="shared" si="89"/>
        <v>0.49734133065354835</v>
      </c>
    </row>
    <row r="988" spans="4:14" x14ac:dyDescent="0.25">
      <c r="D988">
        <v>941</v>
      </c>
      <c r="E988">
        <f t="shared" ref="E988:E1007" si="90">E987+E$4-G987</f>
        <v>89.524098186985142</v>
      </c>
      <c r="F988">
        <f t="shared" ref="F988:F1007" si="91">E988/E$3</f>
        <v>29.84136606232838</v>
      </c>
      <c r="G988">
        <f t="shared" ref="G988:G1007" si="92">E$5/60*F988</f>
        <v>0.49735610103880634</v>
      </c>
      <c r="K988">
        <v>941</v>
      </c>
      <c r="L988">
        <f t="shared" ref="L988:L1007" si="93">L987+L$4-N987</f>
        <v>89.524098186985142</v>
      </c>
      <c r="M988">
        <f t="shared" ref="M988:M1007" si="94">L988/L$3</f>
        <v>29.84136606232838</v>
      </c>
      <c r="N988">
        <f t="shared" ref="N988:N1007" si="95">L$5/60*M988</f>
        <v>0.49735610103880634</v>
      </c>
    </row>
    <row r="989" spans="4:14" x14ac:dyDescent="0.25">
      <c r="D989">
        <v>942</v>
      </c>
      <c r="E989">
        <f t="shared" si="90"/>
        <v>89.526742085946339</v>
      </c>
      <c r="F989">
        <f t="shared" si="91"/>
        <v>29.842247361982114</v>
      </c>
      <c r="G989">
        <f t="shared" si="92"/>
        <v>0.49737078936636858</v>
      </c>
      <c r="K989">
        <v>942</v>
      </c>
      <c r="L989">
        <f t="shared" si="93"/>
        <v>89.526742085946339</v>
      </c>
      <c r="M989">
        <f t="shared" si="94"/>
        <v>29.842247361982114</v>
      </c>
      <c r="N989">
        <f t="shared" si="95"/>
        <v>0.49737078936636858</v>
      </c>
    </row>
    <row r="990" spans="4:14" x14ac:dyDescent="0.25">
      <c r="D990">
        <v>943</v>
      </c>
      <c r="E990">
        <f t="shared" si="90"/>
        <v>89.529371296579967</v>
      </c>
      <c r="F990">
        <f t="shared" si="91"/>
        <v>29.843123765526656</v>
      </c>
      <c r="G990">
        <f t="shared" si="92"/>
        <v>0.49738539609211091</v>
      </c>
      <c r="K990">
        <v>943</v>
      </c>
      <c r="L990">
        <f t="shared" si="93"/>
        <v>89.529371296579967</v>
      </c>
      <c r="M990">
        <f t="shared" si="94"/>
        <v>29.843123765526656</v>
      </c>
      <c r="N990">
        <f t="shared" si="95"/>
        <v>0.49738539609211091</v>
      </c>
    </row>
    <row r="991" spans="4:14" x14ac:dyDescent="0.25">
      <c r="D991">
        <v>944</v>
      </c>
      <c r="E991">
        <f t="shared" si="90"/>
        <v>89.531985900487854</v>
      </c>
      <c r="F991">
        <f t="shared" si="91"/>
        <v>29.843995300162618</v>
      </c>
      <c r="G991">
        <f t="shared" si="92"/>
        <v>0.49739992166937697</v>
      </c>
      <c r="K991">
        <v>944</v>
      </c>
      <c r="L991">
        <f t="shared" si="93"/>
        <v>89.531985900487854</v>
      </c>
      <c r="M991">
        <f t="shared" si="94"/>
        <v>29.843995300162618</v>
      </c>
      <c r="N991">
        <f t="shared" si="95"/>
        <v>0.49739992166937697</v>
      </c>
    </row>
    <row r="992" spans="4:14" x14ac:dyDescent="0.25">
      <c r="D992">
        <v>945</v>
      </c>
      <c r="E992">
        <f t="shared" si="90"/>
        <v>89.534585978818484</v>
      </c>
      <c r="F992">
        <f t="shared" si="91"/>
        <v>29.844861992939496</v>
      </c>
      <c r="G992">
        <f t="shared" si="92"/>
        <v>0.49741436654899157</v>
      </c>
      <c r="K992">
        <v>945</v>
      </c>
      <c r="L992">
        <f t="shared" si="93"/>
        <v>89.534585978818484</v>
      </c>
      <c r="M992">
        <f t="shared" si="94"/>
        <v>29.844861992939496</v>
      </c>
      <c r="N992">
        <f t="shared" si="95"/>
        <v>0.49741436654899157</v>
      </c>
    </row>
    <row r="993" spans="4:14" x14ac:dyDescent="0.25">
      <c r="D993">
        <v>946</v>
      </c>
      <c r="E993">
        <f t="shared" si="90"/>
        <v>89.537171612269489</v>
      </c>
      <c r="F993">
        <f t="shared" si="91"/>
        <v>29.845723870756498</v>
      </c>
      <c r="G993">
        <f t="shared" si="92"/>
        <v>0.49742873117927494</v>
      </c>
      <c r="K993">
        <v>946</v>
      </c>
      <c r="L993">
        <f t="shared" si="93"/>
        <v>89.537171612269489</v>
      </c>
      <c r="M993">
        <f t="shared" si="94"/>
        <v>29.845723870756498</v>
      </c>
      <c r="N993">
        <f t="shared" si="95"/>
        <v>0.49742873117927494</v>
      </c>
    </row>
    <row r="994" spans="4:14" x14ac:dyDescent="0.25">
      <c r="D994">
        <v>947</v>
      </c>
      <c r="E994">
        <f t="shared" si="90"/>
        <v>89.53974288109022</v>
      </c>
      <c r="F994">
        <f t="shared" si="91"/>
        <v>29.846580960363408</v>
      </c>
      <c r="G994">
        <f t="shared" si="92"/>
        <v>0.49744301600605678</v>
      </c>
      <c r="K994">
        <v>947</v>
      </c>
      <c r="L994">
        <f t="shared" si="93"/>
        <v>89.53974288109022</v>
      </c>
      <c r="M994">
        <f t="shared" si="94"/>
        <v>29.846580960363408</v>
      </c>
      <c r="N994">
        <f t="shared" si="95"/>
        <v>0.49744301600605678</v>
      </c>
    </row>
    <row r="995" spans="4:14" x14ac:dyDescent="0.25">
      <c r="D995">
        <v>948</v>
      </c>
      <c r="E995">
        <f t="shared" si="90"/>
        <v>89.542299865084161</v>
      </c>
      <c r="F995">
        <f t="shared" si="91"/>
        <v>29.847433288361387</v>
      </c>
      <c r="G995">
        <f t="shared" si="92"/>
        <v>0.49745722147268978</v>
      </c>
      <c r="K995">
        <v>948</v>
      </c>
      <c r="L995">
        <f t="shared" si="93"/>
        <v>89.542299865084161</v>
      </c>
      <c r="M995">
        <f t="shared" si="94"/>
        <v>29.847433288361387</v>
      </c>
      <c r="N995">
        <f t="shared" si="95"/>
        <v>0.49745722147268978</v>
      </c>
    </row>
    <row r="996" spans="4:14" x14ac:dyDescent="0.25">
      <c r="D996">
        <v>949</v>
      </c>
      <c r="E996">
        <f t="shared" si="90"/>
        <v>89.544842643611474</v>
      </c>
      <c r="F996">
        <f t="shared" si="91"/>
        <v>29.848280881203824</v>
      </c>
      <c r="G996">
        <f t="shared" si="92"/>
        <v>0.49747134802006371</v>
      </c>
      <c r="K996">
        <v>949</v>
      </c>
      <c r="L996">
        <f t="shared" si="93"/>
        <v>89.544842643611474</v>
      </c>
      <c r="M996">
        <f t="shared" si="94"/>
        <v>29.848280881203824</v>
      </c>
      <c r="N996">
        <f t="shared" si="95"/>
        <v>0.49747134802006371</v>
      </c>
    </row>
    <row r="997" spans="4:14" x14ac:dyDescent="0.25">
      <c r="D997">
        <v>950</v>
      </c>
      <c r="E997">
        <f t="shared" si="90"/>
        <v>89.547371295591404</v>
      </c>
      <c r="F997">
        <f t="shared" si="91"/>
        <v>29.849123765197135</v>
      </c>
      <c r="G997">
        <f t="shared" si="92"/>
        <v>0.4974853960866189</v>
      </c>
      <c r="K997">
        <v>950</v>
      </c>
      <c r="L997">
        <f t="shared" si="93"/>
        <v>89.547371295591404</v>
      </c>
      <c r="M997">
        <f t="shared" si="94"/>
        <v>29.849123765197135</v>
      </c>
      <c r="N997">
        <f t="shared" si="95"/>
        <v>0.4974853960866189</v>
      </c>
    </row>
    <row r="998" spans="4:14" x14ac:dyDescent="0.25">
      <c r="D998">
        <v>951</v>
      </c>
      <c r="E998">
        <f t="shared" si="90"/>
        <v>89.549885899504787</v>
      </c>
      <c r="F998">
        <f t="shared" si="91"/>
        <v>29.849961966501596</v>
      </c>
      <c r="G998">
        <f t="shared" si="92"/>
        <v>0.49749936610835993</v>
      </c>
      <c r="K998">
        <v>951</v>
      </c>
      <c r="L998">
        <f t="shared" si="93"/>
        <v>89.549885899504787</v>
      </c>
      <c r="M998">
        <f t="shared" si="94"/>
        <v>29.849961966501596</v>
      </c>
      <c r="N998">
        <f t="shared" si="95"/>
        <v>0.49749936610835993</v>
      </c>
    </row>
    <row r="999" spans="4:14" x14ac:dyDescent="0.25">
      <c r="D999">
        <v>952</v>
      </c>
      <c r="E999">
        <f t="shared" si="90"/>
        <v>89.55238653339643</v>
      </c>
      <c r="F999">
        <f t="shared" si="91"/>
        <v>29.850795511132144</v>
      </c>
      <c r="G999">
        <f t="shared" si="92"/>
        <v>0.49751325851886907</v>
      </c>
      <c r="K999">
        <v>952</v>
      </c>
      <c r="L999">
        <f t="shared" si="93"/>
        <v>89.55238653339643</v>
      </c>
      <c r="M999">
        <f t="shared" si="94"/>
        <v>29.850795511132144</v>
      </c>
      <c r="N999">
        <f t="shared" si="95"/>
        <v>0.49751325851886907</v>
      </c>
    </row>
    <row r="1000" spans="4:14" x14ac:dyDescent="0.25">
      <c r="D1000">
        <v>953</v>
      </c>
      <c r="E1000">
        <f t="shared" si="90"/>
        <v>89.554873274877565</v>
      </c>
      <c r="F1000">
        <f t="shared" si="91"/>
        <v>29.851624424959187</v>
      </c>
      <c r="G1000">
        <f t="shared" si="92"/>
        <v>0.49752707374931976</v>
      </c>
      <c r="K1000">
        <v>953</v>
      </c>
      <c r="L1000">
        <f t="shared" si="93"/>
        <v>89.554873274877565</v>
      </c>
      <c r="M1000">
        <f t="shared" si="94"/>
        <v>29.851624424959187</v>
      </c>
      <c r="N1000">
        <f t="shared" si="95"/>
        <v>0.49752707374931976</v>
      </c>
    </row>
    <row r="1001" spans="4:14" x14ac:dyDescent="0.25">
      <c r="D1001">
        <v>954</v>
      </c>
      <c r="E1001">
        <f t="shared" si="90"/>
        <v>89.55734620112824</v>
      </c>
      <c r="F1001">
        <f t="shared" si="91"/>
        <v>29.852448733709412</v>
      </c>
      <c r="G1001">
        <f t="shared" si="92"/>
        <v>0.49754081222849017</v>
      </c>
      <c r="K1001">
        <v>954</v>
      </c>
      <c r="L1001">
        <f t="shared" si="93"/>
        <v>89.55734620112824</v>
      </c>
      <c r="M1001">
        <f t="shared" si="94"/>
        <v>29.852448733709412</v>
      </c>
      <c r="N1001">
        <f t="shared" si="95"/>
        <v>0.49754081222849017</v>
      </c>
    </row>
    <row r="1002" spans="4:14" x14ac:dyDescent="0.25">
      <c r="D1002">
        <v>955</v>
      </c>
      <c r="E1002">
        <f t="shared" si="90"/>
        <v>89.559805388899747</v>
      </c>
      <c r="F1002">
        <f t="shared" si="91"/>
        <v>29.853268462966582</v>
      </c>
      <c r="G1002">
        <f t="shared" si="92"/>
        <v>0.49755447438277639</v>
      </c>
      <c r="K1002">
        <v>955</v>
      </c>
      <c r="L1002">
        <f t="shared" si="93"/>
        <v>89.559805388899747</v>
      </c>
      <c r="M1002">
        <f t="shared" si="94"/>
        <v>29.853268462966582</v>
      </c>
      <c r="N1002">
        <f t="shared" si="95"/>
        <v>0.49755447438277639</v>
      </c>
    </row>
    <row r="1003" spans="4:14" x14ac:dyDescent="0.25">
      <c r="D1003">
        <v>956</v>
      </c>
      <c r="E1003">
        <f t="shared" si="90"/>
        <v>89.562250914516966</v>
      </c>
      <c r="F1003">
        <f t="shared" si="91"/>
        <v>29.854083638172323</v>
      </c>
      <c r="G1003">
        <f t="shared" si="92"/>
        <v>0.4975680606362054</v>
      </c>
      <c r="K1003">
        <v>956</v>
      </c>
      <c r="L1003">
        <f t="shared" si="93"/>
        <v>89.562250914516966</v>
      </c>
      <c r="M1003">
        <f t="shared" si="94"/>
        <v>29.854083638172323</v>
      </c>
      <c r="N1003">
        <f t="shared" si="95"/>
        <v>0.4975680606362054</v>
      </c>
    </row>
    <row r="1004" spans="4:14" x14ac:dyDescent="0.25">
      <c r="D1004">
        <v>957</v>
      </c>
      <c r="E1004">
        <f t="shared" si="90"/>
        <v>89.564682853880754</v>
      </c>
      <c r="F1004">
        <f t="shared" si="91"/>
        <v>29.854894284626919</v>
      </c>
      <c r="G1004">
        <f t="shared" si="92"/>
        <v>0.49758157141044862</v>
      </c>
      <c r="K1004">
        <v>957</v>
      </c>
      <c r="L1004">
        <f t="shared" si="93"/>
        <v>89.564682853880754</v>
      </c>
      <c r="M1004">
        <f t="shared" si="94"/>
        <v>29.854894284626919</v>
      </c>
      <c r="N1004">
        <f t="shared" si="95"/>
        <v>0.49758157141044862</v>
      </c>
    </row>
    <row r="1005" spans="4:14" x14ac:dyDescent="0.25">
      <c r="D1005">
        <v>958</v>
      </c>
      <c r="E1005">
        <f t="shared" si="90"/>
        <v>89.567101282470304</v>
      </c>
      <c r="F1005">
        <f t="shared" si="91"/>
        <v>29.855700427490103</v>
      </c>
      <c r="G1005">
        <f t="shared" si="92"/>
        <v>0.49759500712483501</v>
      </c>
      <c r="K1005">
        <v>958</v>
      </c>
      <c r="L1005">
        <f t="shared" si="93"/>
        <v>89.567101282470304</v>
      </c>
      <c r="M1005">
        <f t="shared" si="94"/>
        <v>29.855700427490103</v>
      </c>
      <c r="N1005">
        <f t="shared" si="95"/>
        <v>0.49759500712483501</v>
      </c>
    </row>
    <row r="1006" spans="4:14" x14ac:dyDescent="0.25">
      <c r="D1006">
        <v>959</v>
      </c>
      <c r="E1006">
        <f t="shared" si="90"/>
        <v>89.569506275345475</v>
      </c>
      <c r="F1006">
        <f t="shared" si="91"/>
        <v>29.856502091781824</v>
      </c>
      <c r="G1006">
        <f t="shared" si="92"/>
        <v>0.49760836819636373</v>
      </c>
      <c r="K1006">
        <v>959</v>
      </c>
      <c r="L1006">
        <f t="shared" si="93"/>
        <v>89.569506275345475</v>
      </c>
      <c r="M1006">
        <f t="shared" si="94"/>
        <v>29.856502091781824</v>
      </c>
      <c r="N1006">
        <f t="shared" si="95"/>
        <v>0.49760836819636373</v>
      </c>
    </row>
    <row r="1007" spans="4:14" x14ac:dyDescent="0.25">
      <c r="D1007">
        <v>960</v>
      </c>
      <c r="E1007">
        <f t="shared" si="90"/>
        <v>89.571897907149108</v>
      </c>
      <c r="F1007">
        <f t="shared" si="91"/>
        <v>29.857299302383037</v>
      </c>
      <c r="G1007">
        <f t="shared" si="92"/>
        <v>0.49762165503971728</v>
      </c>
      <c r="K1007">
        <v>960</v>
      </c>
      <c r="L1007">
        <f t="shared" si="93"/>
        <v>89.571897907149108</v>
      </c>
      <c r="M1007">
        <f t="shared" si="94"/>
        <v>29.857299302383037</v>
      </c>
      <c r="N1007">
        <f t="shared" si="95"/>
        <v>0.49762165503971728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9"/>
  <sheetViews>
    <sheetView workbookViewId="0">
      <selection activeCell="D26" sqref="D26"/>
    </sheetView>
  </sheetViews>
  <sheetFormatPr defaultRowHeight="15" x14ac:dyDescent="0.25"/>
  <cols>
    <col min="1" max="1" width="16.28515625" customWidth="1"/>
    <col min="2" max="2" width="12" customWidth="1"/>
    <col min="3" max="3" width="9.28515625" customWidth="1"/>
    <col min="4" max="4" width="11.28515625" customWidth="1"/>
    <col min="6" max="6" width="16.28515625" customWidth="1"/>
    <col min="7" max="7" width="22.85546875" customWidth="1"/>
  </cols>
  <sheetData>
    <row r="2" spans="1:4" x14ac:dyDescent="0.25">
      <c r="A2" s="16" t="s">
        <v>49</v>
      </c>
      <c r="B2" s="16" t="s">
        <v>50</v>
      </c>
      <c r="C2" s="5"/>
      <c r="D2" s="7"/>
    </row>
    <row r="3" spans="1:4" x14ac:dyDescent="0.25">
      <c r="A3" t="s">
        <v>2</v>
      </c>
      <c r="B3" t="s">
        <v>17</v>
      </c>
      <c r="C3" s="9">
        <v>1333</v>
      </c>
      <c r="D3" s="6">
        <v>1000</v>
      </c>
    </row>
    <row r="4" spans="1:4" x14ac:dyDescent="0.25">
      <c r="A4" t="s">
        <v>25</v>
      </c>
      <c r="B4" t="s">
        <v>15</v>
      </c>
      <c r="C4" s="9">
        <v>480</v>
      </c>
      <c r="D4" s="6">
        <v>360</v>
      </c>
    </row>
    <row r="5" spans="1:4" x14ac:dyDescent="0.25">
      <c r="A5" t="s">
        <v>16</v>
      </c>
      <c r="B5" s="1" t="s">
        <v>13</v>
      </c>
      <c r="C5" s="9">
        <v>0.08</v>
      </c>
      <c r="D5" s="6">
        <v>0.08</v>
      </c>
    </row>
    <row r="6" spans="1:4" x14ac:dyDescent="0.25">
      <c r="A6" t="s">
        <v>18</v>
      </c>
      <c r="C6" s="9">
        <v>0.8</v>
      </c>
      <c r="D6" s="6">
        <v>0.8</v>
      </c>
    </row>
    <row r="7" spans="1:4" x14ac:dyDescent="0.25">
      <c r="A7" t="s">
        <v>0</v>
      </c>
      <c r="B7" t="s">
        <v>1</v>
      </c>
      <c r="C7" s="9">
        <v>70</v>
      </c>
      <c r="D7" s="6">
        <v>70</v>
      </c>
    </row>
    <row r="8" spans="1:4" x14ac:dyDescent="0.25">
      <c r="A8" t="s">
        <v>4</v>
      </c>
      <c r="B8" t="s">
        <v>5</v>
      </c>
      <c r="C8" s="9">
        <v>0.5</v>
      </c>
      <c r="D8" s="6">
        <v>0.5</v>
      </c>
    </row>
    <row r="9" spans="1:4" x14ac:dyDescent="0.25">
      <c r="A9" t="s">
        <v>27</v>
      </c>
      <c r="B9" t="s">
        <v>28</v>
      </c>
      <c r="C9" s="10">
        <f>Sheet3!I1513</f>
        <v>6321.1696587280485</v>
      </c>
      <c r="D9" s="8">
        <f>Sheet3!V1513</f>
        <v>6256.5820746504678</v>
      </c>
    </row>
    <row r="10" spans="1:4" x14ac:dyDescent="0.25">
      <c r="A10" t="s">
        <v>29</v>
      </c>
      <c r="B10" t="s">
        <v>30</v>
      </c>
      <c r="C10" s="10">
        <f>MAX(Sheet3!H73:H1513)</f>
        <v>12.578109216217806</v>
      </c>
      <c r="D10" s="8">
        <f>MAX(Sheet3!U73:U1513)</f>
        <v>9.9250472700673953</v>
      </c>
    </row>
    <row r="15" spans="1:4" x14ac:dyDescent="0.25">
      <c r="A15" t="s">
        <v>31</v>
      </c>
      <c r="B15" t="s">
        <v>30</v>
      </c>
      <c r="C15">
        <v>15</v>
      </c>
    </row>
    <row r="16" spans="1:4" x14ac:dyDescent="0.25">
      <c r="A16" t="s">
        <v>44</v>
      </c>
      <c r="B16" t="s">
        <v>30</v>
      </c>
      <c r="C16">
        <v>25</v>
      </c>
    </row>
    <row r="19" spans="1:4" x14ac:dyDescent="0.25">
      <c r="A19" t="s">
        <v>32</v>
      </c>
      <c r="B19" t="s">
        <v>17</v>
      </c>
      <c r="C19" s="10">
        <f>1440/C4*C3</f>
        <v>3999</v>
      </c>
      <c r="D19" s="8">
        <f>1440/D4*D3</f>
        <v>4000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1:AE1513"/>
  <sheetViews>
    <sheetView zoomScale="80" zoomScaleNormal="80" workbookViewId="0">
      <selection activeCell="C1" sqref="A1:XFD1"/>
    </sheetView>
  </sheetViews>
  <sheetFormatPr defaultRowHeight="15" x14ac:dyDescent="0.25"/>
  <cols>
    <col min="2" max="2" width="17.28515625" customWidth="1"/>
    <col min="3" max="3" width="14" customWidth="1"/>
    <col min="4" max="4" width="9.42578125" customWidth="1"/>
    <col min="5" max="5" width="16.7109375" bestFit="1" customWidth="1"/>
    <col min="6" max="6" width="18" customWidth="1"/>
    <col min="7" max="7" width="16.7109375" customWidth="1"/>
    <col min="15" max="15" width="14.7109375" customWidth="1"/>
    <col min="16" max="16" width="18.5703125" customWidth="1"/>
    <col min="17" max="17" width="13" bestFit="1" customWidth="1"/>
    <col min="18" max="18" width="18.85546875" bestFit="1" customWidth="1"/>
    <col min="19" max="19" width="20.5703125" bestFit="1" customWidth="1"/>
    <col min="20" max="20" width="16.5703125" bestFit="1" customWidth="1"/>
    <col min="21" max="22" width="13" bestFit="1" customWidth="1"/>
  </cols>
  <sheetData>
    <row r="61" spans="7:16" x14ac:dyDescent="0.25">
      <c r="P61" t="s">
        <v>2</v>
      </c>
    </row>
    <row r="62" spans="7:16" x14ac:dyDescent="0.25">
      <c r="P62" t="s">
        <v>25</v>
      </c>
    </row>
    <row r="63" spans="7:16" x14ac:dyDescent="0.25">
      <c r="G63" s="1"/>
      <c r="P63" t="s">
        <v>16</v>
      </c>
    </row>
    <row r="64" spans="7:16" x14ac:dyDescent="0.25">
      <c r="P64" t="s">
        <v>18</v>
      </c>
    </row>
    <row r="65" spans="2:31" x14ac:dyDescent="0.25">
      <c r="P65" t="s">
        <v>0</v>
      </c>
    </row>
    <row r="66" spans="2:31" x14ac:dyDescent="0.25">
      <c r="P66" t="s">
        <v>4</v>
      </c>
    </row>
    <row r="70" spans="2:31" x14ac:dyDescent="0.25">
      <c r="E70" s="10"/>
      <c r="F70" s="8"/>
    </row>
    <row r="71" spans="2:31" x14ac:dyDescent="0.25">
      <c r="AD71" t="s">
        <v>31</v>
      </c>
      <c r="AE71" t="s">
        <v>39</v>
      </c>
    </row>
    <row r="72" spans="2:31" x14ac:dyDescent="0.25">
      <c r="B72" t="s">
        <v>24</v>
      </c>
      <c r="C72" t="s">
        <v>6</v>
      </c>
      <c r="D72" t="s">
        <v>19</v>
      </c>
      <c r="E72" t="s">
        <v>22</v>
      </c>
      <c r="F72" t="s">
        <v>20</v>
      </c>
      <c r="G72" t="s">
        <v>23</v>
      </c>
      <c r="H72" t="s">
        <v>21</v>
      </c>
      <c r="I72" t="s">
        <v>26</v>
      </c>
      <c r="O72" t="s">
        <v>24</v>
      </c>
      <c r="P72" t="s">
        <v>6</v>
      </c>
      <c r="Q72" t="s">
        <v>19</v>
      </c>
      <c r="R72" t="s">
        <v>22</v>
      </c>
      <c r="S72" t="s">
        <v>20</v>
      </c>
      <c r="T72" t="s">
        <v>23</v>
      </c>
      <c r="U72" t="s">
        <v>21</v>
      </c>
      <c r="AC72" t="s">
        <v>6</v>
      </c>
    </row>
    <row r="73" spans="2:31" x14ac:dyDescent="0.25">
      <c r="B73">
        <f>'Repeated p.o.'!C$3*M73*'Repeated p.o.'!C$6</f>
        <v>0</v>
      </c>
      <c r="C73">
        <v>0</v>
      </c>
      <c r="D73">
        <f>0+'Repeated p.o.'!C3*'Repeated p.o.'!C6</f>
        <v>1066.4000000000001</v>
      </c>
      <c r="E73">
        <v>0</v>
      </c>
      <c r="F73">
        <v>0</v>
      </c>
      <c r="G73">
        <f>E73-F73</f>
        <v>0</v>
      </c>
      <c r="H73">
        <f>G73/'Repeated p.o.'!C$7</f>
        <v>0</v>
      </c>
      <c r="I73">
        <v>0</v>
      </c>
      <c r="K73">
        <f>C73/'Repeated p.o.'!C$4</f>
        <v>0</v>
      </c>
      <c r="L73">
        <f>INT(K73)</f>
        <v>0</v>
      </c>
      <c r="M73">
        <f>L73-L72</f>
        <v>0</v>
      </c>
      <c r="O73">
        <f>'Repeated p.o.'!D$3*Z73*'Repeated p.o.'!D$6</f>
        <v>0</v>
      </c>
      <c r="P73">
        <v>0</v>
      </c>
      <c r="Q73">
        <f>0+'Repeated p.o.'!D3*'Repeated p.o.'!D6</f>
        <v>800</v>
      </c>
      <c r="R73">
        <v>0</v>
      </c>
      <c r="S73">
        <v>0</v>
      </c>
      <c r="T73">
        <f>R73-S73</f>
        <v>0</v>
      </c>
      <c r="U73">
        <f>T73/'Repeated p.o.'!D$7</f>
        <v>0</v>
      </c>
      <c r="V73">
        <v>0</v>
      </c>
      <c r="X73">
        <f>P73/'Repeated p.o.'!D$4</f>
        <v>0</v>
      </c>
      <c r="Y73">
        <f>INT(X73)</f>
        <v>0</v>
      </c>
      <c r="Z73">
        <f>Y73-Y72</f>
        <v>0</v>
      </c>
      <c r="AC73">
        <v>0</v>
      </c>
      <c r="AD73">
        <f>'Repeated p.o.'!C$15</f>
        <v>15</v>
      </c>
      <c r="AE73">
        <f>'Repeated p.o.'!C$16</f>
        <v>25</v>
      </c>
    </row>
    <row r="74" spans="2:31" x14ac:dyDescent="0.25">
      <c r="B74">
        <f>'Repeated p.o.'!C$3*M74*'Repeated p.o.'!C$6</f>
        <v>0</v>
      </c>
      <c r="C74">
        <v>1</v>
      </c>
      <c r="D74">
        <f>D73-E74+B74</f>
        <v>981.08800000000008</v>
      </c>
      <c r="E74">
        <f>'Repeated p.o.'!C$5*D73</f>
        <v>85.312000000000012</v>
      </c>
      <c r="F74">
        <f>'Repeated p.o.'!C$8*H73</f>
        <v>0</v>
      </c>
      <c r="G74">
        <f>G73+E74-F74</f>
        <v>85.312000000000012</v>
      </c>
      <c r="H74">
        <f>G74/'Repeated p.o.'!C$7</f>
        <v>1.2187428571428573</v>
      </c>
      <c r="I74">
        <f>I73+((H73+H74)/2)</f>
        <v>0.60937142857142867</v>
      </c>
      <c r="K74">
        <f>C74/'Repeated p.o.'!C$4</f>
        <v>2.0833333333333333E-3</v>
      </c>
      <c r="L74">
        <f t="shared" ref="L74:L137" si="0">INT(K74)</f>
        <v>0</v>
      </c>
      <c r="M74">
        <f>L74-L73</f>
        <v>0</v>
      </c>
      <c r="O74">
        <f>'Repeated p.o.'!D$3*Z74*'Repeated p.o.'!D$6</f>
        <v>0</v>
      </c>
      <c r="P74">
        <v>1</v>
      </c>
      <c r="Q74">
        <f>Q73-R74+'Repeated p.o.'!D$6*O74</f>
        <v>736</v>
      </c>
      <c r="R74">
        <f>'Repeated p.o.'!D$5*Q73</f>
        <v>64</v>
      </c>
      <c r="S74">
        <f>'Repeated p.o.'!D$8*U73</f>
        <v>0</v>
      </c>
      <c r="T74">
        <f>T73+R74-S74</f>
        <v>64</v>
      </c>
      <c r="U74">
        <f>T74/'Repeated p.o.'!D$7</f>
        <v>0.91428571428571426</v>
      </c>
      <c r="V74">
        <f>V73+((U73+U74)/2)</f>
        <v>0.45714285714285713</v>
      </c>
      <c r="X74">
        <f>P74/'Repeated p.o.'!D$4</f>
        <v>2.7777777777777779E-3</v>
      </c>
      <c r="Y74">
        <f t="shared" ref="Y74:Y137" si="1">INT(X74)</f>
        <v>0</v>
      </c>
      <c r="Z74">
        <f>Y74-Y73</f>
        <v>0</v>
      </c>
      <c r="AC74">
        <v>1</v>
      </c>
      <c r="AD74">
        <f>'Repeated p.o.'!C$15</f>
        <v>15</v>
      </c>
      <c r="AE74">
        <f>'Repeated p.o.'!C$16</f>
        <v>25</v>
      </c>
    </row>
    <row r="75" spans="2:31" x14ac:dyDescent="0.25">
      <c r="B75">
        <f>'Repeated p.o.'!C$3*M75*'Repeated p.o.'!C$6</f>
        <v>0</v>
      </c>
      <c r="C75">
        <v>2</v>
      </c>
      <c r="D75">
        <f>D74-E75+B75</f>
        <v>902.6009600000001</v>
      </c>
      <c r="E75">
        <f>'Repeated p.o.'!C$5*D74</f>
        <v>78.487040000000007</v>
      </c>
      <c r="F75">
        <f>'Repeated p.o.'!C$8*H74</f>
        <v>0.60937142857142867</v>
      </c>
      <c r="G75">
        <f>G74+E75-F75</f>
        <v>163.1896685714286</v>
      </c>
      <c r="H75">
        <f>G75/'Repeated p.o.'!C$7</f>
        <v>2.331280979591837</v>
      </c>
      <c r="I75">
        <f>I74+((H74+H75)/2)</f>
        <v>2.3843833469387761</v>
      </c>
      <c r="K75">
        <f>C75/'Repeated p.o.'!C$4</f>
        <v>4.1666666666666666E-3</v>
      </c>
      <c r="L75">
        <f t="shared" si="0"/>
        <v>0</v>
      </c>
      <c r="M75">
        <f t="shared" ref="M75:M138" si="2">L75-L74</f>
        <v>0</v>
      </c>
      <c r="O75">
        <f>'Repeated p.o.'!D$3*Z75*'Repeated p.o.'!D$6</f>
        <v>0</v>
      </c>
      <c r="P75">
        <v>2</v>
      </c>
      <c r="Q75">
        <f>Q74-R75+O75</f>
        <v>677.12</v>
      </c>
      <c r="R75">
        <f>'Repeated p.o.'!D$5*Q74</f>
        <v>58.88</v>
      </c>
      <c r="S75">
        <f>'Repeated p.o.'!D$8*U74</f>
        <v>0.45714285714285713</v>
      </c>
      <c r="T75">
        <f>T74+R75-S75</f>
        <v>122.42285714285714</v>
      </c>
      <c r="U75">
        <f>T75/'Repeated p.o.'!D$7</f>
        <v>1.7488979591836735</v>
      </c>
      <c r="V75">
        <f t="shared" ref="V75:V138" si="3">V74+((U74+U75)/2)</f>
        <v>1.788734693877551</v>
      </c>
      <c r="X75">
        <f>P75/'Repeated p.o.'!D$4</f>
        <v>5.5555555555555558E-3</v>
      </c>
      <c r="Y75">
        <f t="shared" si="1"/>
        <v>0</v>
      </c>
      <c r="Z75">
        <f t="shared" ref="Z75:Z138" si="4">Y75-Y74</f>
        <v>0</v>
      </c>
      <c r="AC75">
        <v>2</v>
      </c>
      <c r="AD75">
        <f>'Repeated p.o.'!C$15</f>
        <v>15</v>
      </c>
      <c r="AE75">
        <f>'Repeated p.o.'!C$16</f>
        <v>25</v>
      </c>
    </row>
    <row r="76" spans="2:31" x14ac:dyDescent="0.25">
      <c r="B76">
        <f>'Repeated p.o.'!C$3*M76*'Repeated p.o.'!C$6</f>
        <v>0</v>
      </c>
      <c r="C76">
        <v>3</v>
      </c>
      <c r="D76">
        <f t="shared" ref="D76:D138" si="5">D75-E76+B76</f>
        <v>830.39288320000014</v>
      </c>
      <c r="E76">
        <f>'Repeated p.o.'!C$5*D75</f>
        <v>72.208076800000015</v>
      </c>
      <c r="F76">
        <f>'Repeated p.o.'!C$8*H75</f>
        <v>1.1656404897959185</v>
      </c>
      <c r="G76">
        <f>G75+E76-F76</f>
        <v>234.23210488163269</v>
      </c>
      <c r="H76">
        <f>G76/'Repeated p.o.'!C$7</f>
        <v>3.3461729268804672</v>
      </c>
      <c r="I76">
        <f>I75+((H75+H76)/2)</f>
        <v>5.2231103001749286</v>
      </c>
      <c r="K76">
        <f>C76/'Repeated p.o.'!C$4</f>
        <v>6.2500000000000003E-3</v>
      </c>
      <c r="L76">
        <f t="shared" si="0"/>
        <v>0</v>
      </c>
      <c r="M76">
        <f t="shared" si="2"/>
        <v>0</v>
      </c>
      <c r="O76">
        <f>'Repeated p.o.'!D$3*Z76*'Repeated p.o.'!D$6</f>
        <v>0</v>
      </c>
      <c r="P76">
        <v>3</v>
      </c>
      <c r="Q76">
        <f t="shared" ref="Q76:Q139" si="6">Q75-R76+O76</f>
        <v>622.95039999999995</v>
      </c>
      <c r="R76">
        <f>'Repeated p.o.'!D$5*Q75</f>
        <v>54.169600000000003</v>
      </c>
      <c r="S76">
        <f>'Repeated p.o.'!D$8*U75</f>
        <v>0.87444897959183676</v>
      </c>
      <c r="T76">
        <f>T75+R76-S76</f>
        <v>175.7180081632653</v>
      </c>
      <c r="U76">
        <f>T76/'Repeated p.o.'!D$7</f>
        <v>2.5102572594752184</v>
      </c>
      <c r="V76">
        <f t="shared" si="3"/>
        <v>3.9183123032069966</v>
      </c>
      <c r="X76">
        <f>P76/'Repeated p.o.'!D$4</f>
        <v>8.3333333333333332E-3</v>
      </c>
      <c r="Y76">
        <f t="shared" si="1"/>
        <v>0</v>
      </c>
      <c r="Z76">
        <f t="shared" si="4"/>
        <v>0</v>
      </c>
      <c r="AC76">
        <v>3</v>
      </c>
      <c r="AD76">
        <f>'Repeated p.o.'!C$15</f>
        <v>15</v>
      </c>
      <c r="AE76">
        <f>'Repeated p.o.'!C$16</f>
        <v>25</v>
      </c>
    </row>
    <row r="77" spans="2:31" x14ac:dyDescent="0.25">
      <c r="B77">
        <f>'Repeated p.o.'!C$3*M77*'Repeated p.o.'!C$6</f>
        <v>0</v>
      </c>
      <c r="C77">
        <v>4</v>
      </c>
      <c r="D77">
        <f t="shared" si="5"/>
        <v>763.96145254400017</v>
      </c>
      <c r="E77">
        <f>'Repeated p.o.'!C$5*D76</f>
        <v>66.431430656000018</v>
      </c>
      <c r="F77">
        <f>'Repeated p.o.'!C$8*H76</f>
        <v>1.6730864634402336</v>
      </c>
      <c r="G77">
        <f t="shared" ref="G77:G87" si="7">G76+E77-F77</f>
        <v>298.99044907419244</v>
      </c>
      <c r="H77">
        <f>G77/'Repeated p.o.'!C$7</f>
        <v>4.2712921296313207</v>
      </c>
      <c r="I77">
        <f t="shared" ref="I77:I140" si="8">I76+((H76+H77)/2)</f>
        <v>9.0318428284308219</v>
      </c>
      <c r="K77">
        <f>C77/'Repeated p.o.'!C$4</f>
        <v>8.3333333333333332E-3</v>
      </c>
      <c r="L77">
        <f t="shared" si="0"/>
        <v>0</v>
      </c>
      <c r="M77">
        <f t="shared" si="2"/>
        <v>0</v>
      </c>
      <c r="O77">
        <f>'Repeated p.o.'!D$3*Z77*'Repeated p.o.'!D$6</f>
        <v>0</v>
      </c>
      <c r="P77">
        <v>4</v>
      </c>
      <c r="Q77">
        <f t="shared" si="6"/>
        <v>573.1143679999999</v>
      </c>
      <c r="R77">
        <f>'Repeated p.o.'!D$5*Q76</f>
        <v>49.836031999999996</v>
      </c>
      <c r="S77">
        <f>'Repeated p.o.'!D$8*U76</f>
        <v>1.2551286297376092</v>
      </c>
      <c r="T77">
        <f t="shared" ref="T77:T87" si="9">T76+R77-S77</f>
        <v>224.29891153352767</v>
      </c>
      <c r="U77">
        <f>T77/'Repeated p.o.'!D$7</f>
        <v>3.2042701647646812</v>
      </c>
      <c r="V77">
        <f t="shared" si="3"/>
        <v>6.775576015326946</v>
      </c>
      <c r="X77">
        <f>P77/'Repeated p.o.'!D$4</f>
        <v>1.1111111111111112E-2</v>
      </c>
      <c r="Y77">
        <f t="shared" si="1"/>
        <v>0</v>
      </c>
      <c r="Z77">
        <f t="shared" si="4"/>
        <v>0</v>
      </c>
      <c r="AC77">
        <v>4</v>
      </c>
      <c r="AD77">
        <f>'Repeated p.o.'!C$15</f>
        <v>15</v>
      </c>
      <c r="AE77">
        <f>'Repeated p.o.'!C$16</f>
        <v>25</v>
      </c>
    </row>
    <row r="78" spans="2:31" x14ac:dyDescent="0.25">
      <c r="B78">
        <f>'Repeated p.o.'!C$3*M78*'Repeated p.o.'!C$6</f>
        <v>0</v>
      </c>
      <c r="C78">
        <v>5</v>
      </c>
      <c r="D78">
        <f t="shared" si="5"/>
        <v>702.8445363404802</v>
      </c>
      <c r="E78">
        <f>'Repeated p.o.'!C$5*D77</f>
        <v>61.116916203520013</v>
      </c>
      <c r="F78">
        <f>'Repeated p.o.'!C$8*H77</f>
        <v>2.1356460648156603</v>
      </c>
      <c r="G78">
        <f t="shared" si="7"/>
        <v>357.9717192128968</v>
      </c>
      <c r="H78">
        <f>G78/'Repeated p.o.'!C$7</f>
        <v>5.1138817030413826</v>
      </c>
      <c r="I78">
        <f t="shared" si="8"/>
        <v>13.724429744767173</v>
      </c>
      <c r="K78">
        <f>C78/'Repeated p.o.'!C$4</f>
        <v>1.0416666666666666E-2</v>
      </c>
      <c r="L78">
        <f t="shared" si="0"/>
        <v>0</v>
      </c>
      <c r="M78">
        <f t="shared" si="2"/>
        <v>0</v>
      </c>
      <c r="O78">
        <f>'Repeated p.o.'!D$3*Z78*'Repeated p.o.'!D$6</f>
        <v>0</v>
      </c>
      <c r="P78">
        <v>5</v>
      </c>
      <c r="Q78">
        <f t="shared" si="6"/>
        <v>527.26521855999988</v>
      </c>
      <c r="R78">
        <f>'Repeated p.o.'!D$5*Q77</f>
        <v>45.849149439999991</v>
      </c>
      <c r="S78">
        <f>'Repeated p.o.'!D$8*U77</f>
        <v>1.6021350823823406</v>
      </c>
      <c r="T78">
        <f t="shared" si="9"/>
        <v>268.54592589114532</v>
      </c>
      <c r="U78">
        <f>T78/'Repeated p.o.'!D$7</f>
        <v>3.8363703698735043</v>
      </c>
      <c r="V78">
        <f t="shared" si="3"/>
        <v>10.295896282646039</v>
      </c>
      <c r="X78">
        <f>P78/'Repeated p.o.'!D$4</f>
        <v>1.3888888888888888E-2</v>
      </c>
      <c r="Y78">
        <f t="shared" si="1"/>
        <v>0</v>
      </c>
      <c r="Z78">
        <f t="shared" si="4"/>
        <v>0</v>
      </c>
      <c r="AC78">
        <v>5</v>
      </c>
      <c r="AD78">
        <f>'Repeated p.o.'!C$15</f>
        <v>15</v>
      </c>
      <c r="AE78">
        <f>'Repeated p.o.'!C$16</f>
        <v>25</v>
      </c>
    </row>
    <row r="79" spans="2:31" x14ac:dyDescent="0.25">
      <c r="B79">
        <f>'Repeated p.o.'!C$3*M79*'Repeated p.o.'!C$6</f>
        <v>0</v>
      </c>
      <c r="C79">
        <v>6</v>
      </c>
      <c r="D79">
        <f t="shared" si="5"/>
        <v>646.61697343324181</v>
      </c>
      <c r="E79">
        <f>'Repeated p.o.'!C$5*D78</f>
        <v>56.227562907238415</v>
      </c>
      <c r="F79">
        <f>'Repeated p.o.'!C$8*H78</f>
        <v>2.5569408515206913</v>
      </c>
      <c r="G79">
        <f t="shared" si="7"/>
        <v>411.64234126861453</v>
      </c>
      <c r="H79">
        <f>G79/'Repeated p.o.'!C$7</f>
        <v>5.8806048752659219</v>
      </c>
      <c r="I79">
        <f t="shared" si="8"/>
        <v>19.221673033920826</v>
      </c>
      <c r="K79">
        <f>C79/'Repeated p.o.'!C$4</f>
        <v>1.2500000000000001E-2</v>
      </c>
      <c r="L79">
        <f t="shared" si="0"/>
        <v>0</v>
      </c>
      <c r="M79">
        <f t="shared" si="2"/>
        <v>0</v>
      </c>
      <c r="O79">
        <f>'Repeated p.o.'!D$3*Z79*'Repeated p.o.'!D$6</f>
        <v>0</v>
      </c>
      <c r="P79">
        <v>6</v>
      </c>
      <c r="Q79">
        <f t="shared" si="6"/>
        <v>485.08400107519986</v>
      </c>
      <c r="R79">
        <f>'Repeated p.o.'!D$5*Q78</f>
        <v>42.181217484799994</v>
      </c>
      <c r="S79">
        <f>'Repeated p.o.'!D$8*U78</f>
        <v>1.9181851849367522</v>
      </c>
      <c r="T79">
        <f t="shared" si="9"/>
        <v>308.80895819100857</v>
      </c>
      <c r="U79">
        <f>T79/'Repeated p.o.'!D$7</f>
        <v>4.411556545585837</v>
      </c>
      <c r="V79">
        <f t="shared" si="3"/>
        <v>14.41985974037571</v>
      </c>
      <c r="X79">
        <f>P79/'Repeated p.o.'!D$4</f>
        <v>1.6666666666666666E-2</v>
      </c>
      <c r="Y79">
        <f t="shared" si="1"/>
        <v>0</v>
      </c>
      <c r="Z79">
        <f t="shared" si="4"/>
        <v>0</v>
      </c>
      <c r="AC79">
        <v>6</v>
      </c>
      <c r="AD79">
        <f>'Repeated p.o.'!C$15</f>
        <v>15</v>
      </c>
      <c r="AE79">
        <f>'Repeated p.o.'!C$16</f>
        <v>25</v>
      </c>
    </row>
    <row r="80" spans="2:31" x14ac:dyDescent="0.25">
      <c r="B80">
        <f>'Repeated p.o.'!C$3*M80*'Repeated p.o.'!C$6</f>
        <v>0</v>
      </c>
      <c r="C80">
        <v>7</v>
      </c>
      <c r="D80">
        <f t="shared" si="5"/>
        <v>594.88761555858241</v>
      </c>
      <c r="E80">
        <f>'Repeated p.o.'!C$5*D79</f>
        <v>51.729357874659343</v>
      </c>
      <c r="F80">
        <f>'Repeated p.o.'!C$8*H79</f>
        <v>2.940302437632961</v>
      </c>
      <c r="G80">
        <f t="shared" si="7"/>
        <v>460.43139670564091</v>
      </c>
      <c r="H80">
        <f>G80/'Repeated p.o.'!C$7</f>
        <v>6.5775913815091558</v>
      </c>
      <c r="I80">
        <f t="shared" si="8"/>
        <v>25.450771162308364</v>
      </c>
      <c r="K80">
        <f>C80/'Repeated p.o.'!C$4</f>
        <v>1.4583333333333334E-2</v>
      </c>
      <c r="L80">
        <f t="shared" si="0"/>
        <v>0</v>
      </c>
      <c r="M80">
        <f t="shared" si="2"/>
        <v>0</v>
      </c>
      <c r="O80">
        <f>'Repeated p.o.'!D$3*Z80*'Repeated p.o.'!D$6</f>
        <v>0</v>
      </c>
      <c r="P80">
        <v>7</v>
      </c>
      <c r="Q80">
        <f t="shared" si="6"/>
        <v>446.27728098918385</v>
      </c>
      <c r="R80">
        <f>'Repeated p.o.'!D$5*Q79</f>
        <v>38.806720086015993</v>
      </c>
      <c r="S80">
        <f>'Repeated p.o.'!D$8*U79</f>
        <v>2.2057782727929185</v>
      </c>
      <c r="T80">
        <f t="shared" si="9"/>
        <v>345.40990000423164</v>
      </c>
      <c r="U80">
        <f>T80/'Repeated p.o.'!D$7</f>
        <v>4.9344271429175945</v>
      </c>
      <c r="V80">
        <f t="shared" si="3"/>
        <v>19.092851584627425</v>
      </c>
      <c r="X80">
        <f>P80/'Repeated p.o.'!D$4</f>
        <v>1.9444444444444445E-2</v>
      </c>
      <c r="Y80">
        <f t="shared" si="1"/>
        <v>0</v>
      </c>
      <c r="Z80">
        <f t="shared" si="4"/>
        <v>0</v>
      </c>
      <c r="AC80">
        <v>7</v>
      </c>
      <c r="AD80">
        <f>'Repeated p.o.'!C$15</f>
        <v>15</v>
      </c>
      <c r="AE80">
        <f>'Repeated p.o.'!C$16</f>
        <v>25</v>
      </c>
    </row>
    <row r="81" spans="2:31" x14ac:dyDescent="0.25">
      <c r="B81">
        <f>'Repeated p.o.'!C$3*M81*'Repeated p.o.'!C$6</f>
        <v>0</v>
      </c>
      <c r="C81">
        <v>8</v>
      </c>
      <c r="D81">
        <f t="shared" si="5"/>
        <v>547.29660631389584</v>
      </c>
      <c r="E81">
        <f>'Repeated p.o.'!C$5*D80</f>
        <v>47.591009244686596</v>
      </c>
      <c r="F81">
        <f>'Repeated p.o.'!C$8*H80</f>
        <v>3.2887956907545779</v>
      </c>
      <c r="G81">
        <f t="shared" si="7"/>
        <v>504.73361025957291</v>
      </c>
      <c r="H81">
        <f>G81/'Repeated p.o.'!C$7</f>
        <v>7.2104801465653274</v>
      </c>
      <c r="I81">
        <f t="shared" si="8"/>
        <v>32.344806926345605</v>
      </c>
      <c r="K81">
        <f>C81/'Repeated p.o.'!C$4</f>
        <v>1.6666666666666666E-2</v>
      </c>
      <c r="L81">
        <f t="shared" si="0"/>
        <v>0</v>
      </c>
      <c r="M81">
        <f t="shared" si="2"/>
        <v>0</v>
      </c>
      <c r="O81">
        <f>'Repeated p.o.'!D$3*Z81*'Repeated p.o.'!D$6</f>
        <v>0</v>
      </c>
      <c r="P81">
        <v>8</v>
      </c>
      <c r="Q81">
        <f t="shared" si="6"/>
        <v>410.57509851004914</v>
      </c>
      <c r="R81">
        <f>'Repeated p.o.'!D$5*Q80</f>
        <v>35.702182479134706</v>
      </c>
      <c r="S81">
        <f>'Repeated p.o.'!D$8*U80</f>
        <v>2.4672135714587973</v>
      </c>
      <c r="T81">
        <f t="shared" si="9"/>
        <v>378.64486891190757</v>
      </c>
      <c r="U81">
        <f>T81/'Repeated p.o.'!D$7</f>
        <v>5.4092124130272508</v>
      </c>
      <c r="V81">
        <f t="shared" si="3"/>
        <v>24.264671362599849</v>
      </c>
      <c r="X81">
        <f>P81/'Repeated p.o.'!D$4</f>
        <v>2.2222222222222223E-2</v>
      </c>
      <c r="Y81">
        <f t="shared" si="1"/>
        <v>0</v>
      </c>
      <c r="Z81">
        <f t="shared" si="4"/>
        <v>0</v>
      </c>
      <c r="AC81">
        <v>8</v>
      </c>
      <c r="AD81">
        <f>'Repeated p.o.'!C$15</f>
        <v>15</v>
      </c>
      <c r="AE81">
        <f>'Repeated p.o.'!C$16</f>
        <v>25</v>
      </c>
    </row>
    <row r="82" spans="2:31" x14ac:dyDescent="0.25">
      <c r="B82">
        <f>'Repeated p.o.'!C$3*M82*'Repeated p.o.'!C$6</f>
        <v>0</v>
      </c>
      <c r="C82">
        <v>9</v>
      </c>
      <c r="D82">
        <f t="shared" si="5"/>
        <v>503.5128778087842</v>
      </c>
      <c r="E82">
        <f>'Repeated p.o.'!C$5*D81</f>
        <v>43.783728505111668</v>
      </c>
      <c r="F82">
        <f>'Repeated p.o.'!C$8*H81</f>
        <v>3.6052400732826637</v>
      </c>
      <c r="G82">
        <f t="shared" si="7"/>
        <v>544.91209869140198</v>
      </c>
      <c r="H82">
        <f>G82/'Repeated p.o.'!C$7</f>
        <v>7.7844585527343142</v>
      </c>
      <c r="I82">
        <f t="shared" si="8"/>
        <v>39.842276275995424</v>
      </c>
      <c r="K82">
        <f>C82/'Repeated p.o.'!C$4</f>
        <v>1.8749999999999999E-2</v>
      </c>
      <c r="L82">
        <f t="shared" si="0"/>
        <v>0</v>
      </c>
      <c r="M82">
        <f t="shared" si="2"/>
        <v>0</v>
      </c>
      <c r="O82">
        <f>'Repeated p.o.'!D$3*Z82*'Repeated p.o.'!D$6</f>
        <v>0</v>
      </c>
      <c r="P82">
        <v>9</v>
      </c>
      <c r="Q82">
        <f t="shared" si="6"/>
        <v>377.72909062924521</v>
      </c>
      <c r="R82">
        <f>'Repeated p.o.'!D$5*Q81</f>
        <v>32.846007880803931</v>
      </c>
      <c r="S82">
        <f>'Repeated p.o.'!D$8*U81</f>
        <v>2.7046062065136254</v>
      </c>
      <c r="T82">
        <f t="shared" si="9"/>
        <v>408.78627058619787</v>
      </c>
      <c r="U82">
        <f>T82/'Repeated p.o.'!D$7</f>
        <v>5.8398038655171121</v>
      </c>
      <c r="V82">
        <f t="shared" si="3"/>
        <v>29.889179501872029</v>
      </c>
      <c r="X82">
        <f>P82/'Repeated p.o.'!D$4</f>
        <v>2.5000000000000001E-2</v>
      </c>
      <c r="Y82">
        <f t="shared" si="1"/>
        <v>0</v>
      </c>
      <c r="Z82">
        <f t="shared" si="4"/>
        <v>0</v>
      </c>
      <c r="AC82">
        <v>9</v>
      </c>
      <c r="AD82">
        <f>'Repeated p.o.'!C$15</f>
        <v>15</v>
      </c>
      <c r="AE82">
        <f>'Repeated p.o.'!C$16</f>
        <v>25</v>
      </c>
    </row>
    <row r="83" spans="2:31" x14ac:dyDescent="0.25">
      <c r="B83">
        <f>'Repeated p.o.'!C$3*M83*'Repeated p.o.'!C$6</f>
        <v>0</v>
      </c>
      <c r="C83">
        <v>10</v>
      </c>
      <c r="D83">
        <f t="shared" si="5"/>
        <v>463.23184758408144</v>
      </c>
      <c r="E83">
        <f>'Repeated p.o.'!C$5*D82</f>
        <v>40.281030224702739</v>
      </c>
      <c r="F83">
        <f>'Repeated p.o.'!C$8*H82</f>
        <v>3.8922292763671571</v>
      </c>
      <c r="G83">
        <f t="shared" si="7"/>
        <v>581.30089963973751</v>
      </c>
      <c r="H83">
        <f>G83/'Repeated p.o.'!C$7</f>
        <v>8.3042985662819646</v>
      </c>
      <c r="I83">
        <f t="shared" si="8"/>
        <v>47.886654835503563</v>
      </c>
      <c r="K83">
        <f>C83/'Repeated p.o.'!C$4</f>
        <v>2.0833333333333332E-2</v>
      </c>
      <c r="L83">
        <f t="shared" si="0"/>
        <v>0</v>
      </c>
      <c r="M83">
        <f t="shared" si="2"/>
        <v>0</v>
      </c>
      <c r="O83">
        <f>'Repeated p.o.'!D$3*Z83*'Repeated p.o.'!D$6</f>
        <v>0</v>
      </c>
      <c r="P83">
        <v>10</v>
      </c>
      <c r="Q83">
        <f t="shared" si="6"/>
        <v>347.51076337890561</v>
      </c>
      <c r="R83">
        <f>'Repeated p.o.'!D$5*Q82</f>
        <v>30.218327250339616</v>
      </c>
      <c r="S83">
        <f>'Repeated p.o.'!D$8*U82</f>
        <v>2.919901932758556</v>
      </c>
      <c r="T83">
        <f t="shared" si="9"/>
        <v>436.08469590377894</v>
      </c>
      <c r="U83">
        <f>T83/'Repeated p.o.'!D$7</f>
        <v>6.2297813700539848</v>
      </c>
      <c r="V83">
        <f t="shared" si="3"/>
        <v>35.923972119657577</v>
      </c>
      <c r="X83">
        <f>P83/'Repeated p.o.'!D$4</f>
        <v>2.7777777777777776E-2</v>
      </c>
      <c r="Y83">
        <f t="shared" si="1"/>
        <v>0</v>
      </c>
      <c r="Z83">
        <f t="shared" si="4"/>
        <v>0</v>
      </c>
      <c r="AC83">
        <v>10</v>
      </c>
      <c r="AD83">
        <f>'Repeated p.o.'!C$15</f>
        <v>15</v>
      </c>
      <c r="AE83">
        <f>'Repeated p.o.'!C$16</f>
        <v>25</v>
      </c>
    </row>
    <row r="84" spans="2:31" x14ac:dyDescent="0.25">
      <c r="B84">
        <f>'Repeated p.o.'!C$3*M84*'Repeated p.o.'!C$6</f>
        <v>0</v>
      </c>
      <c r="C84">
        <v>11</v>
      </c>
      <c r="D84">
        <f t="shared" si="5"/>
        <v>426.17329977735494</v>
      </c>
      <c r="E84">
        <f>'Repeated p.o.'!C$5*D83</f>
        <v>37.058547806726516</v>
      </c>
      <c r="F84">
        <f>'Repeated p.o.'!C$8*H83</f>
        <v>4.1521492831409823</v>
      </c>
      <c r="G84">
        <f t="shared" si="7"/>
        <v>614.20729816332312</v>
      </c>
      <c r="H84">
        <f>G84/'Repeated p.o.'!C$7</f>
        <v>8.7743899737617586</v>
      </c>
      <c r="I84">
        <f t="shared" si="8"/>
        <v>56.42599910552542</v>
      </c>
      <c r="K84">
        <f>C84/'Repeated p.o.'!C$4</f>
        <v>2.2916666666666665E-2</v>
      </c>
      <c r="L84">
        <f t="shared" si="0"/>
        <v>0</v>
      </c>
      <c r="M84">
        <f t="shared" si="2"/>
        <v>0</v>
      </c>
      <c r="O84">
        <f>'Repeated p.o.'!D$3*Z84*'Repeated p.o.'!D$6</f>
        <v>0</v>
      </c>
      <c r="P84">
        <v>11</v>
      </c>
      <c r="Q84">
        <f t="shared" si="6"/>
        <v>319.70990230859314</v>
      </c>
      <c r="R84">
        <f>'Repeated p.o.'!D$5*Q83</f>
        <v>27.80086107031245</v>
      </c>
      <c r="S84">
        <f>'Repeated p.o.'!D$8*U83</f>
        <v>3.1148906850269924</v>
      </c>
      <c r="T84">
        <f t="shared" si="9"/>
        <v>460.77066628906442</v>
      </c>
      <c r="U84">
        <f>T84/'Repeated p.o.'!D$7</f>
        <v>6.5824380898437775</v>
      </c>
      <c r="V84">
        <f t="shared" si="3"/>
        <v>42.330081849606458</v>
      </c>
      <c r="X84">
        <f>P84/'Repeated p.o.'!D$4</f>
        <v>3.0555555555555555E-2</v>
      </c>
      <c r="Y84">
        <f t="shared" si="1"/>
        <v>0</v>
      </c>
      <c r="Z84">
        <f t="shared" si="4"/>
        <v>0</v>
      </c>
      <c r="AC84">
        <v>11</v>
      </c>
      <c r="AD84">
        <f>'Repeated p.o.'!C$15</f>
        <v>15</v>
      </c>
      <c r="AE84">
        <f>'Repeated p.o.'!C$16</f>
        <v>25</v>
      </c>
    </row>
    <row r="85" spans="2:31" x14ac:dyDescent="0.25">
      <c r="B85">
        <f>'Repeated p.o.'!C$3*M85*'Repeated p.o.'!C$6</f>
        <v>0</v>
      </c>
      <c r="C85">
        <v>12</v>
      </c>
      <c r="D85">
        <f t="shared" si="5"/>
        <v>392.07943579516655</v>
      </c>
      <c r="E85">
        <f>'Repeated p.o.'!C$5*D84</f>
        <v>34.093863982188395</v>
      </c>
      <c r="F85">
        <f>'Repeated p.o.'!C$8*H84</f>
        <v>4.3871949868808793</v>
      </c>
      <c r="G85">
        <f t="shared" si="7"/>
        <v>643.91396715863061</v>
      </c>
      <c r="H85">
        <f>G85/'Repeated p.o.'!C$7</f>
        <v>9.1987709594090088</v>
      </c>
      <c r="I85">
        <f t="shared" si="8"/>
        <v>65.412579572110801</v>
      </c>
      <c r="K85">
        <f>C85/'Repeated p.o.'!C$4</f>
        <v>2.5000000000000001E-2</v>
      </c>
      <c r="L85">
        <f t="shared" si="0"/>
        <v>0</v>
      </c>
      <c r="M85">
        <f t="shared" si="2"/>
        <v>0</v>
      </c>
      <c r="O85">
        <f>'Repeated p.o.'!D$3*Z85*'Repeated p.o.'!D$6</f>
        <v>0</v>
      </c>
      <c r="P85">
        <v>12</v>
      </c>
      <c r="Q85">
        <f t="shared" si="6"/>
        <v>294.13311012390568</v>
      </c>
      <c r="R85">
        <f>'Repeated p.o.'!D$5*Q84</f>
        <v>25.576792184687452</v>
      </c>
      <c r="S85">
        <f>'Repeated p.o.'!D$8*U84</f>
        <v>3.2912190449218888</v>
      </c>
      <c r="T85">
        <f t="shared" si="9"/>
        <v>483.05623942883</v>
      </c>
      <c r="U85">
        <f>T85/'Repeated p.o.'!D$7</f>
        <v>6.9008034204118571</v>
      </c>
      <c r="V85">
        <f t="shared" si="3"/>
        <v>49.071702604734277</v>
      </c>
      <c r="X85">
        <f>P85/'Repeated p.o.'!D$4</f>
        <v>3.3333333333333333E-2</v>
      </c>
      <c r="Y85">
        <f t="shared" si="1"/>
        <v>0</v>
      </c>
      <c r="Z85">
        <f t="shared" si="4"/>
        <v>0</v>
      </c>
      <c r="AC85">
        <v>12</v>
      </c>
      <c r="AD85">
        <f>'Repeated p.o.'!C$15</f>
        <v>15</v>
      </c>
      <c r="AE85">
        <f>'Repeated p.o.'!C$16</f>
        <v>25</v>
      </c>
    </row>
    <row r="86" spans="2:31" x14ac:dyDescent="0.25">
      <c r="B86">
        <f>'Repeated p.o.'!C$3*M86*'Repeated p.o.'!C$6</f>
        <v>0</v>
      </c>
      <c r="C86">
        <v>13</v>
      </c>
      <c r="D86">
        <f t="shared" si="5"/>
        <v>360.71308093155324</v>
      </c>
      <c r="E86">
        <f>'Repeated p.o.'!C$5*D85</f>
        <v>31.366354863613324</v>
      </c>
      <c r="F86">
        <f>'Repeated p.o.'!C$8*H85</f>
        <v>4.5993854797045044</v>
      </c>
      <c r="G86">
        <f t="shared" si="7"/>
        <v>670.68093654253937</v>
      </c>
      <c r="H86">
        <f>G86/'Repeated p.o.'!C$7</f>
        <v>9.5811562363219913</v>
      </c>
      <c r="I86">
        <f t="shared" si="8"/>
        <v>74.802543169976303</v>
      </c>
      <c r="K86">
        <f>C86/'Repeated p.o.'!C$4</f>
        <v>2.7083333333333334E-2</v>
      </c>
      <c r="L86">
        <f t="shared" si="0"/>
        <v>0</v>
      </c>
      <c r="M86">
        <f t="shared" si="2"/>
        <v>0</v>
      </c>
      <c r="O86">
        <f>'Repeated p.o.'!D$3*Z86*'Repeated p.o.'!D$6</f>
        <v>0</v>
      </c>
      <c r="P86">
        <v>13</v>
      </c>
      <c r="Q86">
        <f t="shared" si="6"/>
        <v>270.60246131399322</v>
      </c>
      <c r="R86">
        <f>'Repeated p.o.'!D$5*Q85</f>
        <v>23.530648809912456</v>
      </c>
      <c r="S86">
        <f>'Repeated p.o.'!D$8*U85</f>
        <v>3.4504017102059286</v>
      </c>
      <c r="T86">
        <f t="shared" si="9"/>
        <v>503.13648652853652</v>
      </c>
      <c r="U86">
        <f>T86/'Repeated p.o.'!D$7</f>
        <v>7.1876640932648073</v>
      </c>
      <c r="V86">
        <f t="shared" si="3"/>
        <v>56.115936361572608</v>
      </c>
      <c r="X86">
        <f>P86/'Repeated p.o.'!D$4</f>
        <v>3.6111111111111108E-2</v>
      </c>
      <c r="Y86">
        <f t="shared" si="1"/>
        <v>0</v>
      </c>
      <c r="Z86">
        <f t="shared" si="4"/>
        <v>0</v>
      </c>
      <c r="AC86">
        <v>13</v>
      </c>
      <c r="AD86">
        <f>'Repeated p.o.'!C$15</f>
        <v>15</v>
      </c>
      <c r="AE86">
        <f>'Repeated p.o.'!C$16</f>
        <v>25</v>
      </c>
    </row>
    <row r="87" spans="2:31" x14ac:dyDescent="0.25">
      <c r="B87">
        <f>'Repeated p.o.'!C$3*M87*'Repeated p.o.'!C$6</f>
        <v>0</v>
      </c>
      <c r="C87">
        <v>14</v>
      </c>
      <c r="D87">
        <f t="shared" si="5"/>
        <v>331.85603445702895</v>
      </c>
      <c r="E87">
        <f>'Repeated p.o.'!C$5*D86</f>
        <v>28.85704647452426</v>
      </c>
      <c r="F87">
        <f>'Repeated p.o.'!C$8*H86</f>
        <v>4.7905781181609957</v>
      </c>
      <c r="G87">
        <f t="shared" si="7"/>
        <v>694.74740489890269</v>
      </c>
      <c r="H87">
        <f>G87/'Repeated p.o.'!C$7</f>
        <v>9.9249629271271811</v>
      </c>
      <c r="I87">
        <f t="shared" si="8"/>
        <v>84.555602751700889</v>
      </c>
      <c r="K87">
        <f>C87/'Repeated p.o.'!C$4</f>
        <v>2.9166666666666667E-2</v>
      </c>
      <c r="L87">
        <f t="shared" si="0"/>
        <v>0</v>
      </c>
      <c r="M87">
        <f t="shared" si="2"/>
        <v>0</v>
      </c>
      <c r="O87">
        <f>'Repeated p.o.'!D$3*Z87*'Repeated p.o.'!D$6</f>
        <v>0</v>
      </c>
      <c r="P87">
        <v>14</v>
      </c>
      <c r="Q87">
        <f t="shared" si="6"/>
        <v>248.95426440887377</v>
      </c>
      <c r="R87">
        <f>'Repeated p.o.'!D$5*Q86</f>
        <v>21.648196905119459</v>
      </c>
      <c r="S87">
        <f>'Repeated p.o.'!D$8*U86</f>
        <v>3.5938320466324036</v>
      </c>
      <c r="T87">
        <f t="shared" si="9"/>
        <v>521.1908513870236</v>
      </c>
      <c r="U87">
        <f>T87/'Repeated p.o.'!D$7</f>
        <v>7.445583591243194</v>
      </c>
      <c r="V87">
        <f t="shared" si="3"/>
        <v>63.432560203826611</v>
      </c>
      <c r="X87">
        <f>P87/'Repeated p.o.'!D$4</f>
        <v>3.888888888888889E-2</v>
      </c>
      <c r="Y87">
        <f t="shared" si="1"/>
        <v>0</v>
      </c>
      <c r="Z87">
        <f t="shared" si="4"/>
        <v>0</v>
      </c>
      <c r="AC87">
        <v>14</v>
      </c>
      <c r="AD87">
        <f>'Repeated p.o.'!C$15</f>
        <v>15</v>
      </c>
      <c r="AE87">
        <f>'Repeated p.o.'!C$16</f>
        <v>25</v>
      </c>
    </row>
    <row r="88" spans="2:31" x14ac:dyDescent="0.25">
      <c r="B88">
        <f>'Repeated p.o.'!C$3*M88*'Repeated p.o.'!C$6</f>
        <v>0</v>
      </c>
      <c r="C88">
        <v>15</v>
      </c>
      <c r="D88">
        <f t="shared" si="5"/>
        <v>305.30755170046666</v>
      </c>
      <c r="E88">
        <f>'Repeated p.o.'!C$5*D87</f>
        <v>26.548482756562318</v>
      </c>
      <c r="F88">
        <f>'Repeated p.o.'!C$8*H87</f>
        <v>4.9624814635635905</v>
      </c>
      <c r="G88">
        <f>G87+E88-F88</f>
        <v>716.33340619190142</v>
      </c>
      <c r="H88">
        <f>G88/'Repeated p.o.'!C$7</f>
        <v>10.23333437417002</v>
      </c>
      <c r="I88">
        <f t="shared" si="8"/>
        <v>94.634751402349494</v>
      </c>
      <c r="K88">
        <f>C88/'Repeated p.o.'!C$4</f>
        <v>3.125E-2</v>
      </c>
      <c r="L88">
        <f t="shared" si="0"/>
        <v>0</v>
      </c>
      <c r="M88">
        <f t="shared" si="2"/>
        <v>0</v>
      </c>
      <c r="O88">
        <f>'Repeated p.o.'!D$3*Z88*'Repeated p.o.'!D$6</f>
        <v>0</v>
      </c>
      <c r="P88">
        <v>15</v>
      </c>
      <c r="Q88">
        <f t="shared" si="6"/>
        <v>229.03792325616388</v>
      </c>
      <c r="R88">
        <f>'Repeated p.o.'!D$5*Q87</f>
        <v>19.916341152709901</v>
      </c>
      <c r="S88">
        <f>'Repeated p.o.'!D$8*U87</f>
        <v>3.722791795621597</v>
      </c>
      <c r="T88">
        <f>T87+R88-S88</f>
        <v>537.38440074411199</v>
      </c>
      <c r="U88">
        <f>T88/'Repeated p.o.'!D$7</f>
        <v>7.6769200106301714</v>
      </c>
      <c r="V88">
        <f t="shared" si="3"/>
        <v>70.993812004763299</v>
      </c>
      <c r="X88">
        <f>P88/'Repeated p.o.'!D$4</f>
        <v>4.1666666666666664E-2</v>
      </c>
      <c r="Y88">
        <f t="shared" si="1"/>
        <v>0</v>
      </c>
      <c r="Z88">
        <f t="shared" si="4"/>
        <v>0</v>
      </c>
      <c r="AC88">
        <v>15</v>
      </c>
      <c r="AD88">
        <f>'Repeated p.o.'!C$15</f>
        <v>15</v>
      </c>
      <c r="AE88">
        <f>'Repeated p.o.'!C$16</f>
        <v>25</v>
      </c>
    </row>
    <row r="89" spans="2:31" x14ac:dyDescent="0.25">
      <c r="B89">
        <f>'Repeated p.o.'!C$3*M89*'Repeated p.o.'!C$6</f>
        <v>0</v>
      </c>
      <c r="C89">
        <v>16</v>
      </c>
      <c r="D89">
        <f t="shared" si="5"/>
        <v>280.88294756442934</v>
      </c>
      <c r="E89">
        <f>'Repeated p.o.'!C$5*D88</f>
        <v>24.424604136037335</v>
      </c>
      <c r="F89">
        <f>'Repeated p.o.'!C$8*H88</f>
        <v>5.1166671870850102</v>
      </c>
      <c r="G89">
        <f t="shared" ref="G89:G98" si="10">G88+E89-F89</f>
        <v>735.64134314085379</v>
      </c>
      <c r="H89">
        <f>G89/'Repeated p.o.'!C$7</f>
        <v>10.50916204486934</v>
      </c>
      <c r="I89">
        <f t="shared" si="8"/>
        <v>105.00599961186917</v>
      </c>
      <c r="K89">
        <f>C89/'Repeated p.o.'!C$4</f>
        <v>3.3333333333333333E-2</v>
      </c>
      <c r="L89">
        <f t="shared" si="0"/>
        <v>0</v>
      </c>
      <c r="M89">
        <f t="shared" si="2"/>
        <v>0</v>
      </c>
      <c r="O89">
        <f>'Repeated p.o.'!D$3*Z89*'Repeated p.o.'!D$6</f>
        <v>0</v>
      </c>
      <c r="P89">
        <v>16</v>
      </c>
      <c r="Q89">
        <f t="shared" si="6"/>
        <v>210.71488939567075</v>
      </c>
      <c r="R89">
        <f>'Repeated p.o.'!D$5*Q88</f>
        <v>18.323033860493112</v>
      </c>
      <c r="S89">
        <f>'Repeated p.o.'!D$8*U88</f>
        <v>3.8384600053150857</v>
      </c>
      <c r="T89">
        <f t="shared" ref="T89:T98" si="11">T88+R89-S89</f>
        <v>551.86897459928991</v>
      </c>
      <c r="U89">
        <f>T89/'Repeated p.o.'!D$7</f>
        <v>7.8838424942755703</v>
      </c>
      <c r="V89">
        <f t="shared" si="3"/>
        <v>78.774193257216169</v>
      </c>
      <c r="X89">
        <f>P89/'Repeated p.o.'!D$4</f>
        <v>4.4444444444444446E-2</v>
      </c>
      <c r="Y89">
        <f t="shared" si="1"/>
        <v>0</v>
      </c>
      <c r="Z89">
        <f t="shared" si="4"/>
        <v>0</v>
      </c>
      <c r="AC89">
        <v>16</v>
      </c>
      <c r="AD89">
        <f>'Repeated p.o.'!C$15</f>
        <v>15</v>
      </c>
      <c r="AE89">
        <f>'Repeated p.o.'!C$16</f>
        <v>25</v>
      </c>
    </row>
    <row r="90" spans="2:31" x14ac:dyDescent="0.25">
      <c r="B90">
        <f>'Repeated p.o.'!C$3*M90*'Repeated p.o.'!C$6</f>
        <v>0</v>
      </c>
      <c r="C90">
        <v>17</v>
      </c>
      <c r="D90">
        <f t="shared" si="5"/>
        <v>258.41231175927498</v>
      </c>
      <c r="E90">
        <f>'Repeated p.o.'!C$5*D89</f>
        <v>22.470635805154348</v>
      </c>
      <c r="F90">
        <f>'Repeated p.o.'!C$8*H89</f>
        <v>5.2545810224346701</v>
      </c>
      <c r="G90">
        <f t="shared" si="10"/>
        <v>752.85739792357344</v>
      </c>
      <c r="H90">
        <f>G90/'Repeated p.o.'!C$7</f>
        <v>10.755105684622478</v>
      </c>
      <c r="I90">
        <f t="shared" si="8"/>
        <v>115.63813347661508</v>
      </c>
      <c r="K90">
        <f>C90/'Repeated p.o.'!C$4</f>
        <v>3.5416666666666666E-2</v>
      </c>
      <c r="L90">
        <f t="shared" si="0"/>
        <v>0</v>
      </c>
      <c r="M90">
        <f t="shared" si="2"/>
        <v>0</v>
      </c>
      <c r="O90">
        <f>'Repeated p.o.'!D$3*Z90*'Repeated p.o.'!D$6</f>
        <v>0</v>
      </c>
      <c r="P90">
        <v>17</v>
      </c>
      <c r="Q90">
        <f t="shared" si="6"/>
        <v>193.85769824401709</v>
      </c>
      <c r="R90">
        <f>'Repeated p.o.'!D$5*Q89</f>
        <v>16.857191151653659</v>
      </c>
      <c r="S90">
        <f>'Repeated p.o.'!D$8*U89</f>
        <v>3.9419212471377851</v>
      </c>
      <c r="T90">
        <f t="shared" si="11"/>
        <v>564.78424450380578</v>
      </c>
      <c r="U90">
        <f>T90/'Repeated p.o.'!D$7</f>
        <v>8.0683463500543677</v>
      </c>
      <c r="V90">
        <f t="shared" si="3"/>
        <v>86.750287679381131</v>
      </c>
      <c r="X90">
        <f>P90/'Repeated p.o.'!D$4</f>
        <v>4.7222222222222221E-2</v>
      </c>
      <c r="Y90">
        <f t="shared" si="1"/>
        <v>0</v>
      </c>
      <c r="Z90">
        <f t="shared" si="4"/>
        <v>0</v>
      </c>
      <c r="AC90">
        <v>17</v>
      </c>
      <c r="AD90">
        <f>'Repeated p.o.'!C$15</f>
        <v>15</v>
      </c>
      <c r="AE90">
        <f>'Repeated p.o.'!C$16</f>
        <v>25</v>
      </c>
    </row>
    <row r="91" spans="2:31" x14ac:dyDescent="0.25">
      <c r="B91">
        <f>'Repeated p.o.'!C$3*M91*'Repeated p.o.'!C$6</f>
        <v>0</v>
      </c>
      <c r="C91">
        <v>18</v>
      </c>
      <c r="D91">
        <f t="shared" si="5"/>
        <v>237.73932681853299</v>
      </c>
      <c r="E91">
        <f>'Repeated p.o.'!C$5*D90</f>
        <v>20.672984940741998</v>
      </c>
      <c r="F91">
        <f>'Repeated p.o.'!C$8*H90</f>
        <v>5.3775528423112391</v>
      </c>
      <c r="G91">
        <f t="shared" si="10"/>
        <v>768.1528300220042</v>
      </c>
      <c r="H91">
        <f>G91/'Repeated p.o.'!C$7</f>
        <v>10.973611857457202</v>
      </c>
      <c r="I91">
        <f t="shared" si="8"/>
        <v>126.50249224765491</v>
      </c>
      <c r="K91">
        <f>C91/'Repeated p.o.'!C$4</f>
        <v>3.7499999999999999E-2</v>
      </c>
      <c r="L91">
        <f t="shared" si="0"/>
        <v>0</v>
      </c>
      <c r="M91">
        <f t="shared" si="2"/>
        <v>0</v>
      </c>
      <c r="O91">
        <f>'Repeated p.o.'!D$3*Z91*'Repeated p.o.'!D$6</f>
        <v>0</v>
      </c>
      <c r="P91">
        <v>18</v>
      </c>
      <c r="Q91">
        <f t="shared" si="6"/>
        <v>178.34908238449572</v>
      </c>
      <c r="R91">
        <f>'Repeated p.o.'!D$5*Q90</f>
        <v>15.508615859521367</v>
      </c>
      <c r="S91">
        <f>'Repeated p.o.'!D$8*U90</f>
        <v>4.0341731750271839</v>
      </c>
      <c r="T91">
        <f t="shared" si="11"/>
        <v>576.25868718829997</v>
      </c>
      <c r="U91">
        <f>T91/'Repeated p.o.'!D$7</f>
        <v>8.2322669598328559</v>
      </c>
      <c r="V91">
        <f t="shared" si="3"/>
        <v>94.900594334324751</v>
      </c>
      <c r="X91">
        <f>P91/'Repeated p.o.'!D$4</f>
        <v>0.05</v>
      </c>
      <c r="Y91">
        <f t="shared" si="1"/>
        <v>0</v>
      </c>
      <c r="Z91">
        <f t="shared" si="4"/>
        <v>0</v>
      </c>
      <c r="AC91">
        <v>18</v>
      </c>
      <c r="AD91">
        <f>'Repeated p.o.'!C$15</f>
        <v>15</v>
      </c>
      <c r="AE91">
        <f>'Repeated p.o.'!C$16</f>
        <v>25</v>
      </c>
    </row>
    <row r="92" spans="2:31" x14ac:dyDescent="0.25">
      <c r="B92">
        <f>'Repeated p.o.'!C$3*M92*'Repeated p.o.'!C$6</f>
        <v>0</v>
      </c>
      <c r="C92">
        <v>19</v>
      </c>
      <c r="D92">
        <f t="shared" si="5"/>
        <v>218.72018067305035</v>
      </c>
      <c r="E92">
        <f>'Repeated p.o.'!C$5*D91</f>
        <v>19.01914614548264</v>
      </c>
      <c r="F92">
        <f>'Repeated p.o.'!C$8*H91</f>
        <v>5.4868059287286011</v>
      </c>
      <c r="G92">
        <f t="shared" si="10"/>
        <v>781.68517023875825</v>
      </c>
      <c r="H92">
        <f>G92/'Repeated p.o.'!C$7</f>
        <v>11.166931003410832</v>
      </c>
      <c r="I92">
        <f t="shared" si="8"/>
        <v>137.57276367808893</v>
      </c>
      <c r="K92">
        <f>C92/'Repeated p.o.'!C$4</f>
        <v>3.9583333333333331E-2</v>
      </c>
      <c r="L92">
        <f t="shared" si="0"/>
        <v>0</v>
      </c>
      <c r="M92">
        <f t="shared" si="2"/>
        <v>0</v>
      </c>
      <c r="O92">
        <f>'Repeated p.o.'!D$3*Z92*'Repeated p.o.'!D$6</f>
        <v>0</v>
      </c>
      <c r="P92">
        <v>19</v>
      </c>
      <c r="Q92">
        <f t="shared" si="6"/>
        <v>164.08115579373606</v>
      </c>
      <c r="R92">
        <f>'Repeated p.o.'!D$5*Q91</f>
        <v>14.267926590759657</v>
      </c>
      <c r="S92">
        <f>'Repeated p.o.'!D$8*U91</f>
        <v>4.116133479916428</v>
      </c>
      <c r="T92">
        <f t="shared" si="11"/>
        <v>586.41048029914316</v>
      </c>
      <c r="U92">
        <f>T92/'Repeated p.o.'!D$7</f>
        <v>8.3772925757020449</v>
      </c>
      <c r="V92">
        <f t="shared" si="3"/>
        <v>103.20537410209221</v>
      </c>
      <c r="X92">
        <f>P92/'Repeated p.o.'!D$4</f>
        <v>5.2777777777777778E-2</v>
      </c>
      <c r="Y92">
        <f t="shared" si="1"/>
        <v>0</v>
      </c>
      <c r="Z92">
        <f t="shared" si="4"/>
        <v>0</v>
      </c>
      <c r="AC92">
        <v>19</v>
      </c>
      <c r="AD92">
        <f>'Repeated p.o.'!C$15</f>
        <v>15</v>
      </c>
      <c r="AE92">
        <f>'Repeated p.o.'!C$16</f>
        <v>25</v>
      </c>
    </row>
    <row r="93" spans="2:31" x14ac:dyDescent="0.25">
      <c r="B93">
        <f>'Repeated p.o.'!C$3*M93*'Repeated p.o.'!C$6</f>
        <v>0</v>
      </c>
      <c r="C93">
        <v>20</v>
      </c>
      <c r="D93">
        <f t="shared" si="5"/>
        <v>201.22256621920633</v>
      </c>
      <c r="E93">
        <f>'Repeated p.o.'!C$5*D92</f>
        <v>17.497614453844029</v>
      </c>
      <c r="F93">
        <f>'Repeated p.o.'!C$8*H92</f>
        <v>5.5834655017054162</v>
      </c>
      <c r="G93">
        <f t="shared" si="10"/>
        <v>793.59931919089684</v>
      </c>
      <c r="H93">
        <f>G93/'Repeated p.o.'!C$7</f>
        <v>11.337133131298526</v>
      </c>
      <c r="I93">
        <f t="shared" si="8"/>
        <v>148.82479574544362</v>
      </c>
      <c r="K93">
        <f>C93/'Repeated p.o.'!C$4</f>
        <v>4.1666666666666664E-2</v>
      </c>
      <c r="L93">
        <f t="shared" si="0"/>
        <v>0</v>
      </c>
      <c r="M93">
        <f t="shared" si="2"/>
        <v>0</v>
      </c>
      <c r="O93">
        <f>'Repeated p.o.'!D$3*Z93*'Repeated p.o.'!D$6</f>
        <v>0</v>
      </c>
      <c r="P93">
        <v>20</v>
      </c>
      <c r="Q93">
        <f t="shared" si="6"/>
        <v>150.95466333023717</v>
      </c>
      <c r="R93">
        <f>'Repeated p.o.'!D$5*Q92</f>
        <v>13.126492463498884</v>
      </c>
      <c r="S93">
        <f>'Repeated p.o.'!D$8*U92</f>
        <v>4.1886462878510224</v>
      </c>
      <c r="T93">
        <f t="shared" si="11"/>
        <v>595.34832647479095</v>
      </c>
      <c r="U93">
        <f>T93/'Repeated p.o.'!D$7</f>
        <v>8.5049760924970137</v>
      </c>
      <c r="V93">
        <f t="shared" si="3"/>
        <v>111.64650843619174</v>
      </c>
      <c r="X93">
        <f>P93/'Repeated p.o.'!D$4</f>
        <v>5.5555555555555552E-2</v>
      </c>
      <c r="Y93">
        <f t="shared" si="1"/>
        <v>0</v>
      </c>
      <c r="Z93">
        <f t="shared" si="4"/>
        <v>0</v>
      </c>
      <c r="AC93">
        <v>20</v>
      </c>
      <c r="AD93">
        <f>'Repeated p.o.'!C$15</f>
        <v>15</v>
      </c>
      <c r="AE93">
        <f>'Repeated p.o.'!C$16</f>
        <v>25</v>
      </c>
    </row>
    <row r="94" spans="2:31" x14ac:dyDescent="0.25">
      <c r="B94">
        <f>'Repeated p.o.'!C$3*M94*'Repeated p.o.'!C$6</f>
        <v>0</v>
      </c>
      <c r="C94">
        <v>21</v>
      </c>
      <c r="D94">
        <f t="shared" si="5"/>
        <v>185.12476092166983</v>
      </c>
      <c r="E94">
        <f>'Repeated p.o.'!C$5*D93</f>
        <v>16.097805297536507</v>
      </c>
      <c r="F94">
        <f>'Repeated p.o.'!C$8*H93</f>
        <v>5.6685665656492628</v>
      </c>
      <c r="G94">
        <f t="shared" si="10"/>
        <v>804.0285579227841</v>
      </c>
      <c r="H94">
        <f>G94/'Repeated p.o.'!C$7</f>
        <v>11.486122256039772</v>
      </c>
      <c r="I94">
        <f t="shared" si="8"/>
        <v>160.23642343911277</v>
      </c>
      <c r="K94">
        <f>C94/'Repeated p.o.'!C$4</f>
        <v>4.3749999999999997E-2</v>
      </c>
      <c r="L94">
        <f t="shared" si="0"/>
        <v>0</v>
      </c>
      <c r="M94">
        <f t="shared" si="2"/>
        <v>0</v>
      </c>
      <c r="O94">
        <f>'Repeated p.o.'!D$3*Z94*'Repeated p.o.'!D$6</f>
        <v>0</v>
      </c>
      <c r="P94">
        <v>21</v>
      </c>
      <c r="Q94">
        <f t="shared" si="6"/>
        <v>138.8782902638182</v>
      </c>
      <c r="R94">
        <f>'Repeated p.o.'!D$5*Q93</f>
        <v>12.076373066418974</v>
      </c>
      <c r="S94">
        <f>'Repeated p.o.'!D$8*U93</f>
        <v>4.2524880462485068</v>
      </c>
      <c r="T94">
        <f t="shared" si="11"/>
        <v>603.17221149496152</v>
      </c>
      <c r="U94">
        <f>T94/'Repeated p.o.'!D$7</f>
        <v>8.6167458784994508</v>
      </c>
      <c r="V94">
        <f t="shared" si="3"/>
        <v>120.20736942168998</v>
      </c>
      <c r="X94">
        <f>P94/'Repeated p.o.'!D$4</f>
        <v>5.8333333333333334E-2</v>
      </c>
      <c r="Y94">
        <f t="shared" si="1"/>
        <v>0</v>
      </c>
      <c r="Z94">
        <f t="shared" si="4"/>
        <v>0</v>
      </c>
      <c r="AC94">
        <v>21</v>
      </c>
      <c r="AD94">
        <f>'Repeated p.o.'!C$15</f>
        <v>15</v>
      </c>
      <c r="AE94">
        <f>'Repeated p.o.'!C$16</f>
        <v>25</v>
      </c>
    </row>
    <row r="95" spans="2:31" x14ac:dyDescent="0.25">
      <c r="B95">
        <f>'Repeated p.o.'!C$3*M95*'Repeated p.o.'!C$6</f>
        <v>0</v>
      </c>
      <c r="C95">
        <v>22</v>
      </c>
      <c r="D95">
        <f t="shared" si="5"/>
        <v>170.31478004793624</v>
      </c>
      <c r="E95">
        <f>'Repeated p.o.'!C$5*D94</f>
        <v>14.809980873733586</v>
      </c>
      <c r="F95">
        <f>'Repeated p.o.'!C$8*H94</f>
        <v>5.7430611280198862</v>
      </c>
      <c r="G95">
        <f t="shared" si="10"/>
        <v>813.09547766849778</v>
      </c>
      <c r="H95">
        <f>G95/'Repeated p.o.'!C$7</f>
        <v>11.615649680978541</v>
      </c>
      <c r="I95">
        <f t="shared" si="8"/>
        <v>171.78730940762193</v>
      </c>
      <c r="K95">
        <f>C95/'Repeated p.o.'!C$4</f>
        <v>4.583333333333333E-2</v>
      </c>
      <c r="L95">
        <f t="shared" si="0"/>
        <v>0</v>
      </c>
      <c r="M95">
        <f t="shared" si="2"/>
        <v>0</v>
      </c>
      <c r="O95">
        <f>'Repeated p.o.'!D$3*Z95*'Repeated p.o.'!D$6</f>
        <v>0</v>
      </c>
      <c r="P95">
        <v>22</v>
      </c>
      <c r="Q95">
        <f t="shared" si="6"/>
        <v>127.76802704271275</v>
      </c>
      <c r="R95">
        <f>'Repeated p.o.'!D$5*Q94</f>
        <v>11.110263221105456</v>
      </c>
      <c r="S95">
        <f>'Repeated p.o.'!D$8*U94</f>
        <v>4.3083729392497254</v>
      </c>
      <c r="T95">
        <f t="shared" si="11"/>
        <v>609.97410177681729</v>
      </c>
      <c r="U95">
        <f>T95/'Repeated p.o.'!D$7</f>
        <v>8.7139157396688187</v>
      </c>
      <c r="V95">
        <f t="shared" si="3"/>
        <v>128.87270023077411</v>
      </c>
      <c r="X95">
        <f>P95/'Repeated p.o.'!D$4</f>
        <v>6.1111111111111109E-2</v>
      </c>
      <c r="Y95">
        <f t="shared" si="1"/>
        <v>0</v>
      </c>
      <c r="Z95">
        <f t="shared" si="4"/>
        <v>0</v>
      </c>
      <c r="AC95">
        <v>22</v>
      </c>
      <c r="AD95">
        <f>'Repeated p.o.'!C$15</f>
        <v>15</v>
      </c>
      <c r="AE95">
        <f>'Repeated p.o.'!C$16</f>
        <v>25</v>
      </c>
    </row>
    <row r="96" spans="2:31" x14ac:dyDescent="0.25">
      <c r="B96">
        <f>'Repeated p.o.'!C$3*M96*'Repeated p.o.'!C$6</f>
        <v>0</v>
      </c>
      <c r="C96">
        <v>23</v>
      </c>
      <c r="D96">
        <f t="shared" si="5"/>
        <v>156.68959764410135</v>
      </c>
      <c r="E96">
        <f>'Repeated p.o.'!C$5*D95</f>
        <v>13.625182403834899</v>
      </c>
      <c r="F96">
        <f>'Repeated p.o.'!C$8*H95</f>
        <v>5.8078248404892703</v>
      </c>
      <c r="G96">
        <f t="shared" si="10"/>
        <v>820.91283523184336</v>
      </c>
      <c r="H96">
        <f>G96/'Repeated p.o.'!C$7</f>
        <v>11.727326217597762</v>
      </c>
      <c r="I96">
        <f t="shared" si="8"/>
        <v>183.45879735691008</v>
      </c>
      <c r="K96">
        <f>C96/'Repeated p.o.'!C$4</f>
        <v>4.791666666666667E-2</v>
      </c>
      <c r="L96">
        <f t="shared" si="0"/>
        <v>0</v>
      </c>
      <c r="M96">
        <f t="shared" si="2"/>
        <v>0</v>
      </c>
      <c r="O96">
        <f>'Repeated p.o.'!D$3*Z96*'Repeated p.o.'!D$6</f>
        <v>0</v>
      </c>
      <c r="P96">
        <v>23</v>
      </c>
      <c r="Q96">
        <f t="shared" si="6"/>
        <v>117.54658487929572</v>
      </c>
      <c r="R96">
        <f>'Repeated p.o.'!D$5*Q95</f>
        <v>10.22144216341702</v>
      </c>
      <c r="S96">
        <f>'Repeated p.o.'!D$8*U95</f>
        <v>4.3569578698344094</v>
      </c>
      <c r="T96">
        <f t="shared" si="11"/>
        <v>615.83858607039986</v>
      </c>
      <c r="U96">
        <f>T96/'Repeated p.o.'!D$7</f>
        <v>8.7976940867199982</v>
      </c>
      <c r="V96">
        <f t="shared" si="3"/>
        <v>137.62850514396851</v>
      </c>
      <c r="X96">
        <f>P96/'Repeated p.o.'!D$4</f>
        <v>6.3888888888888884E-2</v>
      </c>
      <c r="Y96">
        <f t="shared" si="1"/>
        <v>0</v>
      </c>
      <c r="Z96">
        <f t="shared" si="4"/>
        <v>0</v>
      </c>
      <c r="AC96">
        <v>23</v>
      </c>
      <c r="AD96">
        <f>'Repeated p.o.'!C$15</f>
        <v>15</v>
      </c>
      <c r="AE96">
        <f>'Repeated p.o.'!C$16</f>
        <v>25</v>
      </c>
    </row>
    <row r="97" spans="2:31" x14ac:dyDescent="0.25">
      <c r="B97">
        <f>'Repeated p.o.'!C$3*M97*'Repeated p.o.'!C$6</f>
        <v>0</v>
      </c>
      <c r="C97">
        <v>24</v>
      </c>
      <c r="D97">
        <f t="shared" si="5"/>
        <v>144.15442983257324</v>
      </c>
      <c r="E97">
        <f>'Repeated p.o.'!C$5*D96</f>
        <v>12.535167811528108</v>
      </c>
      <c r="F97">
        <f>'Repeated p.o.'!C$8*H96</f>
        <v>5.8636631087988809</v>
      </c>
      <c r="G97">
        <f t="shared" si="10"/>
        <v>827.58433993457265</v>
      </c>
      <c r="H97">
        <f>G97/'Repeated p.o.'!C$7</f>
        <v>11.822633427636752</v>
      </c>
      <c r="I97">
        <f t="shared" si="8"/>
        <v>195.23377717952735</v>
      </c>
      <c r="K97">
        <f>C97/'Repeated p.o.'!C$4</f>
        <v>0.05</v>
      </c>
      <c r="L97">
        <f t="shared" si="0"/>
        <v>0</v>
      </c>
      <c r="M97">
        <f t="shared" si="2"/>
        <v>0</v>
      </c>
      <c r="O97">
        <f>'Repeated p.o.'!D$3*Z97*'Repeated p.o.'!D$6</f>
        <v>0</v>
      </c>
      <c r="P97">
        <v>24</v>
      </c>
      <c r="Q97">
        <f t="shared" si="6"/>
        <v>108.14285808895207</v>
      </c>
      <c r="R97">
        <f>'Repeated p.o.'!D$5*Q96</f>
        <v>9.4037267903436579</v>
      </c>
      <c r="S97">
        <f>'Repeated p.o.'!D$8*U96</f>
        <v>4.3988470433599991</v>
      </c>
      <c r="T97">
        <f t="shared" si="11"/>
        <v>620.8434658173835</v>
      </c>
      <c r="U97">
        <f>T97/'Repeated p.o.'!D$7</f>
        <v>8.869192368819764</v>
      </c>
      <c r="V97">
        <f t="shared" si="3"/>
        <v>146.4619483717384</v>
      </c>
      <c r="X97">
        <f>P97/'Repeated p.o.'!D$4</f>
        <v>6.6666666666666666E-2</v>
      </c>
      <c r="Y97">
        <f t="shared" si="1"/>
        <v>0</v>
      </c>
      <c r="Z97">
        <f t="shared" si="4"/>
        <v>0</v>
      </c>
      <c r="AC97">
        <v>24</v>
      </c>
      <c r="AD97">
        <f>'Repeated p.o.'!C$15</f>
        <v>15</v>
      </c>
      <c r="AE97">
        <f>'Repeated p.o.'!C$16</f>
        <v>25</v>
      </c>
    </row>
    <row r="98" spans="2:31" x14ac:dyDescent="0.25">
      <c r="B98">
        <f>'Repeated p.o.'!C$3*M98*'Repeated p.o.'!C$6</f>
        <v>0</v>
      </c>
      <c r="C98">
        <v>25</v>
      </c>
      <c r="D98">
        <f t="shared" si="5"/>
        <v>132.62207544596737</v>
      </c>
      <c r="E98">
        <f>'Repeated p.o.'!C$5*D97</f>
        <v>11.53235438660586</v>
      </c>
      <c r="F98">
        <f>'Repeated p.o.'!C$8*H97</f>
        <v>5.9113167138183762</v>
      </c>
      <c r="G98">
        <f t="shared" si="10"/>
        <v>833.20537760736022</v>
      </c>
      <c r="H98">
        <f>G98/'Repeated p.o.'!C$7</f>
        <v>11.902933965819432</v>
      </c>
      <c r="I98">
        <f t="shared" si="8"/>
        <v>207.09656087625544</v>
      </c>
      <c r="K98">
        <f>C98/'Repeated p.o.'!C$4</f>
        <v>5.2083333333333336E-2</v>
      </c>
      <c r="L98">
        <f t="shared" si="0"/>
        <v>0</v>
      </c>
      <c r="M98">
        <f t="shared" si="2"/>
        <v>0</v>
      </c>
      <c r="O98">
        <f>'Repeated p.o.'!D$3*Z98*'Repeated p.o.'!D$6</f>
        <v>0</v>
      </c>
      <c r="P98">
        <v>25</v>
      </c>
      <c r="Q98">
        <f t="shared" si="6"/>
        <v>99.491429441835905</v>
      </c>
      <c r="R98">
        <f>'Repeated p.o.'!D$5*Q97</f>
        <v>8.6514286471161661</v>
      </c>
      <c r="S98">
        <f>'Repeated p.o.'!D$8*U97</f>
        <v>4.434596184409882</v>
      </c>
      <c r="T98">
        <f t="shared" si="11"/>
        <v>625.0602982800898</v>
      </c>
      <c r="U98">
        <f>T98/'Repeated p.o.'!D$7</f>
        <v>8.9294328325727115</v>
      </c>
      <c r="V98">
        <f t="shared" si="3"/>
        <v>155.36126097243465</v>
      </c>
      <c r="X98">
        <f>P98/'Repeated p.o.'!D$4</f>
        <v>6.9444444444444448E-2</v>
      </c>
      <c r="Y98">
        <f t="shared" si="1"/>
        <v>0</v>
      </c>
      <c r="Z98">
        <f t="shared" si="4"/>
        <v>0</v>
      </c>
      <c r="AC98">
        <v>25</v>
      </c>
      <c r="AD98">
        <f>'Repeated p.o.'!C$15</f>
        <v>15</v>
      </c>
      <c r="AE98">
        <f>'Repeated p.o.'!C$16</f>
        <v>25</v>
      </c>
    </row>
    <row r="99" spans="2:31" x14ac:dyDescent="0.25">
      <c r="B99">
        <f>'Repeated p.o.'!C$3*M99*'Repeated p.o.'!C$6</f>
        <v>0</v>
      </c>
      <c r="C99">
        <v>26</v>
      </c>
      <c r="D99">
        <f t="shared" si="5"/>
        <v>122.01230941028997</v>
      </c>
      <c r="E99">
        <f>'Repeated p.o.'!C$5*D98</f>
        <v>10.60976603567739</v>
      </c>
      <c r="F99">
        <f>'Repeated p.o.'!C$8*H98</f>
        <v>5.9514669829097162</v>
      </c>
      <c r="G99">
        <f>G98+E99-F99</f>
        <v>837.86367666012791</v>
      </c>
      <c r="H99">
        <f>G99/'Repeated p.o.'!C$7</f>
        <v>11.969481095144685</v>
      </c>
      <c r="I99">
        <f t="shared" si="8"/>
        <v>219.03276840673749</v>
      </c>
      <c r="K99">
        <f>C99/'Repeated p.o.'!C$4</f>
        <v>5.4166666666666669E-2</v>
      </c>
      <c r="L99">
        <f t="shared" si="0"/>
        <v>0</v>
      </c>
      <c r="M99">
        <f t="shared" si="2"/>
        <v>0</v>
      </c>
      <c r="O99">
        <f>'Repeated p.o.'!D$3*Z99*'Repeated p.o.'!D$6</f>
        <v>0</v>
      </c>
      <c r="P99">
        <v>26</v>
      </c>
      <c r="Q99">
        <f t="shared" si="6"/>
        <v>91.532115086489028</v>
      </c>
      <c r="R99">
        <f>'Repeated p.o.'!D$5*Q98</f>
        <v>7.9593143553468728</v>
      </c>
      <c r="S99">
        <f>'Repeated p.o.'!D$8*U98</f>
        <v>4.4647164162863557</v>
      </c>
      <c r="T99">
        <f>T98+R99-S99</f>
        <v>628.55489621915035</v>
      </c>
      <c r="U99">
        <f>T99/'Repeated p.o.'!D$7</f>
        <v>8.9793556602735762</v>
      </c>
      <c r="V99">
        <f t="shared" si="3"/>
        <v>164.31565521885778</v>
      </c>
      <c r="X99">
        <f>P99/'Repeated p.o.'!D$4</f>
        <v>7.2222222222222215E-2</v>
      </c>
      <c r="Y99">
        <f t="shared" si="1"/>
        <v>0</v>
      </c>
      <c r="Z99">
        <f t="shared" si="4"/>
        <v>0</v>
      </c>
      <c r="AC99">
        <v>26</v>
      </c>
      <c r="AD99">
        <f>'Repeated p.o.'!C$15</f>
        <v>15</v>
      </c>
      <c r="AE99">
        <f>'Repeated p.o.'!C$16</f>
        <v>25</v>
      </c>
    </row>
    <row r="100" spans="2:31" x14ac:dyDescent="0.25">
      <c r="B100">
        <f>'Repeated p.o.'!C$3*M100*'Repeated p.o.'!C$6</f>
        <v>0</v>
      </c>
      <c r="C100">
        <v>27</v>
      </c>
      <c r="D100">
        <f t="shared" si="5"/>
        <v>112.25132465746677</v>
      </c>
      <c r="E100">
        <f>'Repeated p.o.'!C$5*D99</f>
        <v>9.7609847528231981</v>
      </c>
      <c r="F100">
        <f>'Repeated p.o.'!C$8*H99</f>
        <v>5.9847405475723425</v>
      </c>
      <c r="G100">
        <f t="shared" ref="G100:G109" si="12">G99+E100-F100</f>
        <v>841.63992086537883</v>
      </c>
      <c r="H100">
        <f>G100/'Repeated p.o.'!C$7</f>
        <v>12.023427440933983</v>
      </c>
      <c r="I100">
        <f t="shared" si="8"/>
        <v>231.02922267477683</v>
      </c>
      <c r="K100">
        <f>C100/'Repeated p.o.'!C$4</f>
        <v>5.6250000000000001E-2</v>
      </c>
      <c r="L100">
        <f t="shared" si="0"/>
        <v>0</v>
      </c>
      <c r="M100">
        <f t="shared" si="2"/>
        <v>0</v>
      </c>
      <c r="O100">
        <f>'Repeated p.o.'!D$3*Z100*'Repeated p.o.'!D$6</f>
        <v>0</v>
      </c>
      <c r="P100">
        <v>27</v>
      </c>
      <c r="Q100">
        <f t="shared" si="6"/>
        <v>84.209545879569902</v>
      </c>
      <c r="R100">
        <f>'Repeated p.o.'!D$5*Q99</f>
        <v>7.3225692069191224</v>
      </c>
      <c r="S100">
        <f>'Repeated p.o.'!D$8*U99</f>
        <v>4.4896778301367881</v>
      </c>
      <c r="T100">
        <f t="shared" ref="T100:T109" si="13">T99+R100-S100</f>
        <v>631.38778759593265</v>
      </c>
      <c r="U100">
        <f>T100/'Repeated p.o.'!D$7</f>
        <v>9.0198255370847527</v>
      </c>
      <c r="V100">
        <f t="shared" si="3"/>
        <v>173.31524581753695</v>
      </c>
      <c r="X100">
        <f>P100/'Repeated p.o.'!D$4</f>
        <v>7.4999999999999997E-2</v>
      </c>
      <c r="Y100">
        <f t="shared" si="1"/>
        <v>0</v>
      </c>
      <c r="Z100">
        <f t="shared" si="4"/>
        <v>0</v>
      </c>
      <c r="AC100">
        <v>27</v>
      </c>
      <c r="AD100">
        <f>'Repeated p.o.'!C$15</f>
        <v>15</v>
      </c>
      <c r="AE100">
        <f>'Repeated p.o.'!C$16</f>
        <v>25</v>
      </c>
    </row>
    <row r="101" spans="2:31" x14ac:dyDescent="0.25">
      <c r="B101">
        <f>'Repeated p.o.'!C$3*M101*'Repeated p.o.'!C$6</f>
        <v>0</v>
      </c>
      <c r="C101">
        <v>28</v>
      </c>
      <c r="D101">
        <f t="shared" si="5"/>
        <v>103.27121868486942</v>
      </c>
      <c r="E101">
        <f>'Repeated p.o.'!C$5*D100</f>
        <v>8.9801059725973413</v>
      </c>
      <c r="F101">
        <f>'Repeated p.o.'!C$8*H100</f>
        <v>6.0117137204669913</v>
      </c>
      <c r="G101">
        <f t="shared" si="12"/>
        <v>844.60831311750917</v>
      </c>
      <c r="H101">
        <f>G101/'Repeated p.o.'!C$7</f>
        <v>12.065833044535845</v>
      </c>
      <c r="I101">
        <f t="shared" si="8"/>
        <v>243.07385291751174</v>
      </c>
      <c r="K101">
        <f>C101/'Repeated p.o.'!C$4</f>
        <v>5.8333333333333334E-2</v>
      </c>
      <c r="L101">
        <f t="shared" si="0"/>
        <v>0</v>
      </c>
      <c r="M101">
        <f t="shared" si="2"/>
        <v>0</v>
      </c>
      <c r="O101">
        <f>'Repeated p.o.'!D$3*Z101*'Repeated p.o.'!D$6</f>
        <v>0</v>
      </c>
      <c r="P101">
        <v>28</v>
      </c>
      <c r="Q101">
        <f t="shared" si="6"/>
        <v>77.472782209204311</v>
      </c>
      <c r="R101">
        <f>'Repeated p.o.'!D$5*Q100</f>
        <v>6.7367636703655922</v>
      </c>
      <c r="S101">
        <f>'Repeated p.o.'!D$8*U100</f>
        <v>4.5099127685423763</v>
      </c>
      <c r="T101">
        <f t="shared" si="13"/>
        <v>633.61463849775589</v>
      </c>
      <c r="U101">
        <f>T101/'Repeated p.o.'!D$7</f>
        <v>9.0516376928250839</v>
      </c>
      <c r="V101">
        <f t="shared" si="3"/>
        <v>182.35097743249187</v>
      </c>
      <c r="X101">
        <f>P101/'Repeated p.o.'!D$4</f>
        <v>7.7777777777777779E-2</v>
      </c>
      <c r="Y101">
        <f t="shared" si="1"/>
        <v>0</v>
      </c>
      <c r="Z101">
        <f t="shared" si="4"/>
        <v>0</v>
      </c>
      <c r="AC101">
        <v>28</v>
      </c>
      <c r="AD101">
        <f>'Repeated p.o.'!C$15</f>
        <v>15</v>
      </c>
      <c r="AE101">
        <f>'Repeated p.o.'!C$16</f>
        <v>25</v>
      </c>
    </row>
    <row r="102" spans="2:31" x14ac:dyDescent="0.25">
      <c r="B102">
        <f>'Repeated p.o.'!C$3*M102*'Repeated p.o.'!C$6</f>
        <v>0</v>
      </c>
      <c r="C102">
        <v>29</v>
      </c>
      <c r="D102">
        <f t="shared" si="5"/>
        <v>95.009521190079866</v>
      </c>
      <c r="E102">
        <f>'Repeated p.o.'!C$5*D101</f>
        <v>8.261697494789555</v>
      </c>
      <c r="F102">
        <f>'Repeated p.o.'!C$8*H101</f>
        <v>6.0329165222679224</v>
      </c>
      <c r="G102">
        <f t="shared" si="12"/>
        <v>846.83709409003086</v>
      </c>
      <c r="H102">
        <f>G102/'Repeated p.o.'!C$7</f>
        <v>12.097672772714727</v>
      </c>
      <c r="I102">
        <f t="shared" si="8"/>
        <v>255.15560582613702</v>
      </c>
      <c r="K102">
        <f>C102/'Repeated p.o.'!C$4</f>
        <v>6.0416666666666667E-2</v>
      </c>
      <c r="L102">
        <f t="shared" si="0"/>
        <v>0</v>
      </c>
      <c r="M102">
        <f t="shared" si="2"/>
        <v>0</v>
      </c>
      <c r="O102">
        <f>'Repeated p.o.'!D$3*Z102*'Repeated p.o.'!D$6</f>
        <v>0</v>
      </c>
      <c r="P102">
        <v>29</v>
      </c>
      <c r="Q102">
        <f t="shared" si="6"/>
        <v>71.274959632467969</v>
      </c>
      <c r="R102">
        <f>'Repeated p.o.'!D$5*Q101</f>
        <v>6.1978225767363453</v>
      </c>
      <c r="S102">
        <f>'Repeated p.o.'!D$8*U101</f>
        <v>4.525818846412542</v>
      </c>
      <c r="T102">
        <f t="shared" si="13"/>
        <v>635.2866422280797</v>
      </c>
      <c r="U102">
        <f>T102/'Repeated p.o.'!D$7</f>
        <v>9.0755234604011381</v>
      </c>
      <c r="V102">
        <f t="shared" si="3"/>
        <v>191.41455800910498</v>
      </c>
      <c r="X102">
        <f>P102/'Repeated p.o.'!D$4</f>
        <v>8.0555555555555561E-2</v>
      </c>
      <c r="Y102">
        <f t="shared" si="1"/>
        <v>0</v>
      </c>
      <c r="Z102">
        <f t="shared" si="4"/>
        <v>0</v>
      </c>
      <c r="AC102">
        <v>29</v>
      </c>
      <c r="AD102">
        <f>'Repeated p.o.'!C$15</f>
        <v>15</v>
      </c>
      <c r="AE102">
        <f>'Repeated p.o.'!C$16</f>
        <v>25</v>
      </c>
    </row>
    <row r="103" spans="2:31" x14ac:dyDescent="0.25">
      <c r="B103">
        <f>'Repeated p.o.'!C$3*M103*'Repeated p.o.'!C$6</f>
        <v>0</v>
      </c>
      <c r="C103">
        <v>30</v>
      </c>
      <c r="D103">
        <f t="shared" si="5"/>
        <v>87.408759494873479</v>
      </c>
      <c r="E103">
        <f>'Repeated p.o.'!C$5*D102</f>
        <v>7.6007616952063897</v>
      </c>
      <c r="F103">
        <f>'Repeated p.o.'!C$8*H102</f>
        <v>6.0488363863573635</v>
      </c>
      <c r="G103">
        <f t="shared" si="12"/>
        <v>848.3890193988799</v>
      </c>
      <c r="H103">
        <f>G103/'Repeated p.o.'!C$7</f>
        <v>12.119843134269713</v>
      </c>
      <c r="I103">
        <f t="shared" si="8"/>
        <v>267.26436377962926</v>
      </c>
      <c r="K103">
        <f>C103/'Repeated p.o.'!C$4</f>
        <v>6.25E-2</v>
      </c>
      <c r="L103">
        <f t="shared" si="0"/>
        <v>0</v>
      </c>
      <c r="M103">
        <f t="shared" si="2"/>
        <v>0</v>
      </c>
      <c r="O103">
        <f>'Repeated p.o.'!D$3*Z103*'Repeated p.o.'!D$6</f>
        <v>0</v>
      </c>
      <c r="P103">
        <v>30</v>
      </c>
      <c r="Q103">
        <f t="shared" si="6"/>
        <v>65.572962861870536</v>
      </c>
      <c r="R103">
        <f>'Repeated p.o.'!D$5*Q102</f>
        <v>5.7019967705974377</v>
      </c>
      <c r="S103">
        <f>'Repeated p.o.'!D$8*U102</f>
        <v>4.5377617302005691</v>
      </c>
      <c r="T103">
        <f t="shared" si="13"/>
        <v>636.45087726847657</v>
      </c>
      <c r="U103">
        <f>T103/'Repeated p.o.'!D$7</f>
        <v>9.0921553895496654</v>
      </c>
      <c r="V103">
        <f t="shared" si="3"/>
        <v>200.49839743408037</v>
      </c>
      <c r="X103">
        <f>P103/'Repeated p.o.'!D$4</f>
        <v>8.3333333333333329E-2</v>
      </c>
      <c r="Y103">
        <f t="shared" si="1"/>
        <v>0</v>
      </c>
      <c r="Z103">
        <f t="shared" si="4"/>
        <v>0</v>
      </c>
      <c r="AC103">
        <v>30</v>
      </c>
      <c r="AD103">
        <f>'Repeated p.o.'!C$15</f>
        <v>15</v>
      </c>
      <c r="AE103">
        <f>'Repeated p.o.'!C$16</f>
        <v>25</v>
      </c>
    </row>
    <row r="104" spans="2:31" x14ac:dyDescent="0.25">
      <c r="B104">
        <f>'Repeated p.o.'!C$3*M104*'Repeated p.o.'!C$6</f>
        <v>0</v>
      </c>
      <c r="C104">
        <v>31</v>
      </c>
      <c r="D104">
        <f t="shared" si="5"/>
        <v>80.416058735283599</v>
      </c>
      <c r="E104">
        <f>'Repeated p.o.'!C$5*D103</f>
        <v>6.9927007595898782</v>
      </c>
      <c r="F104">
        <f>'Repeated p.o.'!C$8*H103</f>
        <v>6.0599215671348565</v>
      </c>
      <c r="G104">
        <f t="shared" si="12"/>
        <v>849.32179859133487</v>
      </c>
      <c r="H104">
        <f>G104/'Repeated p.o.'!C$7</f>
        <v>12.133168551304784</v>
      </c>
      <c r="I104">
        <f t="shared" si="8"/>
        <v>279.39086962241652</v>
      </c>
      <c r="K104">
        <f>C104/'Repeated p.o.'!C$4</f>
        <v>6.458333333333334E-2</v>
      </c>
      <c r="L104">
        <f t="shared" si="0"/>
        <v>0</v>
      </c>
      <c r="M104">
        <f t="shared" si="2"/>
        <v>0</v>
      </c>
      <c r="O104">
        <f>'Repeated p.o.'!D$3*Z104*'Repeated p.o.'!D$6</f>
        <v>0</v>
      </c>
      <c r="P104">
        <v>31</v>
      </c>
      <c r="Q104">
        <f t="shared" si="6"/>
        <v>60.327125832920892</v>
      </c>
      <c r="R104">
        <f>'Repeated p.o.'!D$5*Q103</f>
        <v>5.2458370289496434</v>
      </c>
      <c r="S104">
        <f>'Repeated p.o.'!D$8*U103</f>
        <v>4.5460776947748327</v>
      </c>
      <c r="T104">
        <f t="shared" si="13"/>
        <v>637.15063660265139</v>
      </c>
      <c r="U104">
        <f>T104/'Repeated p.o.'!D$7</f>
        <v>9.102151951466448</v>
      </c>
      <c r="V104">
        <f t="shared" si="3"/>
        <v>209.59555110458842</v>
      </c>
      <c r="X104">
        <f>P104/'Repeated p.o.'!D$4</f>
        <v>8.611111111111111E-2</v>
      </c>
      <c r="Y104">
        <f t="shared" si="1"/>
        <v>0</v>
      </c>
      <c r="Z104">
        <f t="shared" si="4"/>
        <v>0</v>
      </c>
      <c r="AC104">
        <v>31</v>
      </c>
      <c r="AD104">
        <f>'Repeated p.o.'!C$15</f>
        <v>15</v>
      </c>
      <c r="AE104">
        <f>'Repeated p.o.'!C$16</f>
        <v>25</v>
      </c>
    </row>
    <row r="105" spans="2:31" x14ac:dyDescent="0.25">
      <c r="B105">
        <f>'Repeated p.o.'!C$3*M105*'Repeated p.o.'!C$6</f>
        <v>0</v>
      </c>
      <c r="C105">
        <v>32</v>
      </c>
      <c r="D105">
        <f t="shared" si="5"/>
        <v>73.98277403646091</v>
      </c>
      <c r="E105">
        <f>'Repeated p.o.'!C$5*D104</f>
        <v>6.4332846988226882</v>
      </c>
      <c r="F105">
        <f>'Repeated p.o.'!C$8*H104</f>
        <v>6.0665842756523922</v>
      </c>
      <c r="G105">
        <f t="shared" si="12"/>
        <v>849.68849901450517</v>
      </c>
      <c r="H105">
        <f>G105/'Repeated p.o.'!C$7</f>
        <v>12.138407128778645</v>
      </c>
      <c r="I105">
        <f t="shared" si="8"/>
        <v>291.52665746245822</v>
      </c>
      <c r="K105">
        <f>C105/'Repeated p.o.'!C$4</f>
        <v>6.6666666666666666E-2</v>
      </c>
      <c r="L105">
        <f t="shared" si="0"/>
        <v>0</v>
      </c>
      <c r="M105">
        <f t="shared" si="2"/>
        <v>0</v>
      </c>
      <c r="O105">
        <f>'Repeated p.o.'!D$3*Z105*'Repeated p.o.'!D$6</f>
        <v>0</v>
      </c>
      <c r="P105">
        <v>32</v>
      </c>
      <c r="Q105">
        <f t="shared" si="6"/>
        <v>55.50095576628722</v>
      </c>
      <c r="R105">
        <f>'Repeated p.o.'!D$5*Q104</f>
        <v>4.8261700666336713</v>
      </c>
      <c r="S105">
        <f>'Repeated p.o.'!D$8*U104</f>
        <v>4.551075975733224</v>
      </c>
      <c r="T105">
        <f t="shared" si="13"/>
        <v>637.42573069355194</v>
      </c>
      <c r="U105">
        <f>T105/'Repeated p.o.'!D$7</f>
        <v>9.106081867050742</v>
      </c>
      <c r="V105">
        <f t="shared" si="3"/>
        <v>218.69966801384703</v>
      </c>
      <c r="X105">
        <f>P105/'Repeated p.o.'!D$4</f>
        <v>8.8888888888888892E-2</v>
      </c>
      <c r="Y105">
        <f t="shared" si="1"/>
        <v>0</v>
      </c>
      <c r="Z105">
        <f t="shared" si="4"/>
        <v>0</v>
      </c>
      <c r="AC105">
        <v>32</v>
      </c>
      <c r="AD105">
        <f>'Repeated p.o.'!C$15</f>
        <v>15</v>
      </c>
      <c r="AE105">
        <f>'Repeated p.o.'!C$16</f>
        <v>25</v>
      </c>
    </row>
    <row r="106" spans="2:31" x14ac:dyDescent="0.25">
      <c r="B106">
        <f>'Repeated p.o.'!C$3*M106*'Repeated p.o.'!C$6</f>
        <v>0</v>
      </c>
      <c r="C106">
        <v>33</v>
      </c>
      <c r="D106">
        <f t="shared" si="5"/>
        <v>68.06415211354404</v>
      </c>
      <c r="E106">
        <f>'Repeated p.o.'!C$5*D105</f>
        <v>5.9186219229168726</v>
      </c>
      <c r="F106">
        <f>'Repeated p.o.'!C$8*H105</f>
        <v>6.0692035643893227</v>
      </c>
      <c r="G106">
        <f t="shared" si="12"/>
        <v>849.53791737303266</v>
      </c>
      <c r="H106">
        <f>G106/'Repeated p.o.'!C$7</f>
        <v>12.136255962471894</v>
      </c>
      <c r="I106">
        <f t="shared" si="8"/>
        <v>303.66398900808349</v>
      </c>
      <c r="K106">
        <f>C106/'Repeated p.o.'!C$4</f>
        <v>6.8750000000000006E-2</v>
      </c>
      <c r="L106">
        <f t="shared" si="0"/>
        <v>0</v>
      </c>
      <c r="M106">
        <f t="shared" si="2"/>
        <v>0</v>
      </c>
      <c r="O106">
        <f>'Repeated p.o.'!D$3*Z106*'Repeated p.o.'!D$6</f>
        <v>0</v>
      </c>
      <c r="P106">
        <v>33</v>
      </c>
      <c r="Q106">
        <f t="shared" si="6"/>
        <v>51.06087930498424</v>
      </c>
      <c r="R106">
        <f>'Repeated p.o.'!D$5*Q105</f>
        <v>4.4400764613029775</v>
      </c>
      <c r="S106">
        <f>'Repeated p.o.'!D$8*U105</f>
        <v>4.553040933525371</v>
      </c>
      <c r="T106">
        <f t="shared" si="13"/>
        <v>637.31276622132953</v>
      </c>
      <c r="U106">
        <f>T106/'Repeated p.o.'!D$7</f>
        <v>9.1044680888761356</v>
      </c>
      <c r="V106">
        <f t="shared" si="3"/>
        <v>227.80494299181046</v>
      </c>
      <c r="X106">
        <f>P106/'Repeated p.o.'!D$4</f>
        <v>9.166666666666666E-2</v>
      </c>
      <c r="Y106">
        <f t="shared" si="1"/>
        <v>0</v>
      </c>
      <c r="Z106">
        <f t="shared" si="4"/>
        <v>0</v>
      </c>
      <c r="AC106">
        <v>33</v>
      </c>
      <c r="AD106">
        <f>'Repeated p.o.'!C$15</f>
        <v>15</v>
      </c>
      <c r="AE106">
        <f>'Repeated p.o.'!C$16</f>
        <v>25</v>
      </c>
    </row>
    <row r="107" spans="2:31" x14ac:dyDescent="0.25">
      <c r="B107">
        <f>'Repeated p.o.'!C$3*M107*'Repeated p.o.'!C$6</f>
        <v>0</v>
      </c>
      <c r="C107">
        <v>34</v>
      </c>
      <c r="D107">
        <f t="shared" si="5"/>
        <v>62.619019944460518</v>
      </c>
      <c r="E107">
        <f>'Repeated p.o.'!C$5*D106</f>
        <v>5.4451321690835233</v>
      </c>
      <c r="F107">
        <f>'Repeated p.o.'!C$8*H106</f>
        <v>6.0681279812359472</v>
      </c>
      <c r="G107">
        <f t="shared" si="12"/>
        <v>848.9149215608802</v>
      </c>
      <c r="H107">
        <f>G107/'Repeated p.o.'!C$7</f>
        <v>12.127356022298288</v>
      </c>
      <c r="I107">
        <f t="shared" si="8"/>
        <v>315.79579500046856</v>
      </c>
      <c r="K107">
        <f>C107/'Repeated p.o.'!C$4</f>
        <v>7.0833333333333331E-2</v>
      </c>
      <c r="L107">
        <f t="shared" si="0"/>
        <v>0</v>
      </c>
      <c r="M107">
        <f t="shared" si="2"/>
        <v>0</v>
      </c>
      <c r="O107">
        <f>'Repeated p.o.'!D$3*Z107*'Repeated p.o.'!D$6</f>
        <v>0</v>
      </c>
      <c r="P107">
        <v>34</v>
      </c>
      <c r="Q107">
        <f t="shared" si="6"/>
        <v>46.976008960585503</v>
      </c>
      <c r="R107">
        <f>'Repeated p.o.'!D$5*Q106</f>
        <v>4.0848703443987393</v>
      </c>
      <c r="S107">
        <f>'Repeated p.o.'!D$8*U106</f>
        <v>4.5522340444380678</v>
      </c>
      <c r="T107">
        <f t="shared" si="13"/>
        <v>636.84540252129023</v>
      </c>
      <c r="U107">
        <f>T107/'Repeated p.o.'!D$7</f>
        <v>9.0977914645898608</v>
      </c>
      <c r="V107">
        <f t="shared" si="3"/>
        <v>236.90607276854345</v>
      </c>
      <c r="X107">
        <f>P107/'Repeated p.o.'!D$4</f>
        <v>9.4444444444444442E-2</v>
      </c>
      <c r="Y107">
        <f t="shared" si="1"/>
        <v>0</v>
      </c>
      <c r="Z107">
        <f t="shared" si="4"/>
        <v>0</v>
      </c>
      <c r="AC107">
        <v>34</v>
      </c>
      <c r="AD107">
        <f>'Repeated p.o.'!C$15</f>
        <v>15</v>
      </c>
      <c r="AE107">
        <f>'Repeated p.o.'!C$16</f>
        <v>25</v>
      </c>
    </row>
    <row r="108" spans="2:31" x14ac:dyDescent="0.25">
      <c r="B108">
        <f>'Repeated p.o.'!C$3*M108*'Repeated p.o.'!C$6</f>
        <v>0</v>
      </c>
      <c r="C108">
        <v>35</v>
      </c>
      <c r="D108">
        <f t="shared" si="5"/>
        <v>57.609498348903678</v>
      </c>
      <c r="E108">
        <f>'Repeated p.o.'!C$5*D107</f>
        <v>5.0095215955568415</v>
      </c>
      <c r="F108">
        <f>'Repeated p.o.'!C$8*H107</f>
        <v>6.0636780111491442</v>
      </c>
      <c r="G108">
        <f t="shared" si="12"/>
        <v>847.86076514528793</v>
      </c>
      <c r="H108">
        <f>G108/'Repeated p.o.'!C$7</f>
        <v>12.112296644932684</v>
      </c>
      <c r="I108">
        <f t="shared" si="8"/>
        <v>327.91562133408405</v>
      </c>
      <c r="K108">
        <f>C108/'Repeated p.o.'!C$4</f>
        <v>7.2916666666666671E-2</v>
      </c>
      <c r="L108">
        <f t="shared" si="0"/>
        <v>0</v>
      </c>
      <c r="M108">
        <f t="shared" si="2"/>
        <v>0</v>
      </c>
      <c r="O108">
        <f>'Repeated p.o.'!D$3*Z108*'Repeated p.o.'!D$6</f>
        <v>0</v>
      </c>
      <c r="P108">
        <v>35</v>
      </c>
      <c r="Q108">
        <f t="shared" si="6"/>
        <v>43.217928243738662</v>
      </c>
      <c r="R108">
        <f>'Repeated p.o.'!D$5*Q107</f>
        <v>3.7580807168468402</v>
      </c>
      <c r="S108">
        <f>'Repeated p.o.'!D$8*U107</f>
        <v>4.5488957322949304</v>
      </c>
      <c r="T108">
        <f t="shared" si="13"/>
        <v>636.05458750584216</v>
      </c>
      <c r="U108">
        <f>T108/'Repeated p.o.'!D$7</f>
        <v>9.0864941072263168</v>
      </c>
      <c r="V108">
        <f t="shared" si="3"/>
        <v>245.99821555445155</v>
      </c>
      <c r="X108">
        <f>P108/'Repeated p.o.'!D$4</f>
        <v>9.7222222222222224E-2</v>
      </c>
      <c r="Y108">
        <f t="shared" si="1"/>
        <v>0</v>
      </c>
      <c r="Z108">
        <f t="shared" si="4"/>
        <v>0</v>
      </c>
      <c r="AC108">
        <v>35</v>
      </c>
      <c r="AD108">
        <f>'Repeated p.o.'!C$15</f>
        <v>15</v>
      </c>
      <c r="AE108">
        <f>'Repeated p.o.'!C$16</f>
        <v>25</v>
      </c>
    </row>
    <row r="109" spans="2:31" x14ac:dyDescent="0.25">
      <c r="B109">
        <f>'Repeated p.o.'!C$3*M109*'Repeated p.o.'!C$6</f>
        <v>0</v>
      </c>
      <c r="C109">
        <v>36</v>
      </c>
      <c r="D109">
        <f t="shared" si="5"/>
        <v>53.000738480991387</v>
      </c>
      <c r="E109">
        <f>'Repeated p.o.'!C$5*D108</f>
        <v>4.6087598679122941</v>
      </c>
      <c r="F109">
        <f>'Repeated p.o.'!C$8*H108</f>
        <v>6.0561483224663419</v>
      </c>
      <c r="G109">
        <f t="shared" si="12"/>
        <v>846.41337669073391</v>
      </c>
      <c r="H109">
        <f>G109/'Repeated p.o.'!C$7</f>
        <v>12.091619667010484</v>
      </c>
      <c r="I109">
        <f t="shared" si="8"/>
        <v>340.01757949005565</v>
      </c>
      <c r="K109">
        <f>C109/'Repeated p.o.'!C$4</f>
        <v>7.4999999999999997E-2</v>
      </c>
      <c r="L109">
        <f t="shared" si="0"/>
        <v>0</v>
      </c>
      <c r="M109">
        <f t="shared" si="2"/>
        <v>0</v>
      </c>
      <c r="O109">
        <f>'Repeated p.o.'!D$3*Z109*'Repeated p.o.'!D$6</f>
        <v>0</v>
      </c>
      <c r="P109">
        <v>36</v>
      </c>
      <c r="Q109">
        <f t="shared" si="6"/>
        <v>39.760493984239567</v>
      </c>
      <c r="R109">
        <f>'Repeated p.o.'!D$5*Q108</f>
        <v>3.457434259499093</v>
      </c>
      <c r="S109">
        <f>'Repeated p.o.'!D$8*U108</f>
        <v>4.5432470536131584</v>
      </c>
      <c r="T109">
        <f t="shared" si="13"/>
        <v>634.96877471172809</v>
      </c>
      <c r="U109">
        <f>T109/'Repeated p.o.'!D$7</f>
        <v>9.0709824958818306</v>
      </c>
      <c r="V109">
        <f t="shared" si="3"/>
        <v>255.07695385600562</v>
      </c>
      <c r="X109">
        <f>P109/'Repeated p.o.'!D$4</f>
        <v>0.1</v>
      </c>
      <c r="Y109">
        <f t="shared" si="1"/>
        <v>0</v>
      </c>
      <c r="Z109">
        <f t="shared" si="4"/>
        <v>0</v>
      </c>
      <c r="AC109">
        <v>36</v>
      </c>
      <c r="AD109">
        <f>'Repeated p.o.'!C$15</f>
        <v>15</v>
      </c>
      <c r="AE109">
        <f>'Repeated p.o.'!C$16</f>
        <v>25</v>
      </c>
    </row>
    <row r="110" spans="2:31" x14ac:dyDescent="0.25">
      <c r="B110">
        <f>'Repeated p.o.'!C$3*M110*'Repeated p.o.'!C$6</f>
        <v>0</v>
      </c>
      <c r="C110">
        <v>37</v>
      </c>
      <c r="D110">
        <f t="shared" si="5"/>
        <v>48.760679402512075</v>
      </c>
      <c r="E110">
        <f>'Repeated p.o.'!C$5*D109</f>
        <v>4.2400590784793106</v>
      </c>
      <c r="F110">
        <f>'Repeated p.o.'!C$8*H109</f>
        <v>6.0458098335052419</v>
      </c>
      <c r="G110">
        <f>G109+E110-F110</f>
        <v>844.60762593570803</v>
      </c>
      <c r="H110">
        <f>G110/'Repeated p.o.'!C$7</f>
        <v>12.065823227652972</v>
      </c>
      <c r="I110">
        <f t="shared" si="8"/>
        <v>352.09630093738735</v>
      </c>
      <c r="K110">
        <f>C110/'Repeated p.o.'!C$4</f>
        <v>7.7083333333333337E-2</v>
      </c>
      <c r="L110">
        <f t="shared" si="0"/>
        <v>0</v>
      </c>
      <c r="M110">
        <f t="shared" si="2"/>
        <v>0</v>
      </c>
      <c r="O110">
        <f>'Repeated p.o.'!D$3*Z110*'Repeated p.o.'!D$6</f>
        <v>0</v>
      </c>
      <c r="P110">
        <v>37</v>
      </c>
      <c r="Q110">
        <f t="shared" si="6"/>
        <v>36.579654465500404</v>
      </c>
      <c r="R110">
        <f>'Repeated p.o.'!D$5*Q109</f>
        <v>3.1808395187391656</v>
      </c>
      <c r="S110">
        <f>'Repeated p.o.'!D$8*U109</f>
        <v>4.5354912479409153</v>
      </c>
      <c r="T110">
        <f>T109+R110-S110</f>
        <v>633.61412298252628</v>
      </c>
      <c r="U110">
        <f>T110/'Repeated p.o.'!D$7</f>
        <v>9.0516303283218047</v>
      </c>
      <c r="V110">
        <f t="shared" si="3"/>
        <v>264.13826026810744</v>
      </c>
      <c r="X110">
        <f>P110/'Repeated p.o.'!D$4</f>
        <v>0.10277777777777777</v>
      </c>
      <c r="Y110">
        <f t="shared" si="1"/>
        <v>0</v>
      </c>
      <c r="Z110">
        <f t="shared" si="4"/>
        <v>0</v>
      </c>
      <c r="AC110">
        <v>37</v>
      </c>
      <c r="AD110">
        <f>'Repeated p.o.'!C$15</f>
        <v>15</v>
      </c>
      <c r="AE110">
        <f>'Repeated p.o.'!C$16</f>
        <v>25</v>
      </c>
    </row>
    <row r="111" spans="2:31" x14ac:dyDescent="0.25">
      <c r="B111">
        <f>'Repeated p.o.'!C$3*M111*'Repeated p.o.'!C$6</f>
        <v>0</v>
      </c>
      <c r="C111">
        <v>38</v>
      </c>
      <c r="D111">
        <f t="shared" si="5"/>
        <v>44.859825050311109</v>
      </c>
      <c r="E111">
        <f>'Repeated p.o.'!C$5*D110</f>
        <v>3.900854352200966</v>
      </c>
      <c r="F111">
        <f>'Repeated p.o.'!C$8*H110</f>
        <v>6.032911613826486</v>
      </c>
      <c r="G111">
        <f t="shared" ref="G111:G155" si="14">G110+E111-F111</f>
        <v>842.47556867408252</v>
      </c>
      <c r="H111">
        <f>G111/'Repeated p.o.'!C$7</f>
        <v>12.035365266772608</v>
      </c>
      <c r="I111">
        <f t="shared" si="8"/>
        <v>364.14689518460017</v>
      </c>
      <c r="K111">
        <f>C111/'Repeated p.o.'!C$4</f>
        <v>7.9166666666666663E-2</v>
      </c>
      <c r="L111">
        <f t="shared" si="0"/>
        <v>0</v>
      </c>
      <c r="M111">
        <f t="shared" si="2"/>
        <v>0</v>
      </c>
      <c r="O111">
        <f>'Repeated p.o.'!D$3*Z111*'Repeated p.o.'!D$6</f>
        <v>0</v>
      </c>
      <c r="P111">
        <v>38</v>
      </c>
      <c r="Q111">
        <f t="shared" si="6"/>
        <v>33.65328210826037</v>
      </c>
      <c r="R111">
        <f>'Repeated p.o.'!D$5*Q110</f>
        <v>2.9263723572400324</v>
      </c>
      <c r="S111">
        <f>'Repeated p.o.'!D$8*U110</f>
        <v>4.5258151641609023</v>
      </c>
      <c r="T111">
        <f t="shared" ref="T111:T174" si="15">T110+R111-S111</f>
        <v>632.01468017560535</v>
      </c>
      <c r="U111">
        <f>T111/'Repeated p.o.'!D$7</f>
        <v>9.0287811453657909</v>
      </c>
      <c r="V111">
        <f t="shared" si="3"/>
        <v>273.17846600495125</v>
      </c>
      <c r="X111">
        <f>P111/'Repeated p.o.'!D$4</f>
        <v>0.10555555555555556</v>
      </c>
      <c r="Y111">
        <f t="shared" si="1"/>
        <v>0</v>
      </c>
      <c r="Z111">
        <f t="shared" si="4"/>
        <v>0</v>
      </c>
      <c r="AC111">
        <v>38</v>
      </c>
      <c r="AD111">
        <f>'Repeated p.o.'!C$15</f>
        <v>15</v>
      </c>
      <c r="AE111">
        <f>'Repeated p.o.'!C$16</f>
        <v>25</v>
      </c>
    </row>
    <row r="112" spans="2:31" x14ac:dyDescent="0.25">
      <c r="B112">
        <f>'Repeated p.o.'!C$3*M112*'Repeated p.o.'!C$6</f>
        <v>0</v>
      </c>
      <c r="C112">
        <v>39</v>
      </c>
      <c r="D112">
        <f t="shared" si="5"/>
        <v>41.271039046286219</v>
      </c>
      <c r="E112">
        <f>'Repeated p.o.'!C$5*D111</f>
        <v>3.5887860040248887</v>
      </c>
      <c r="F112">
        <f>'Repeated p.o.'!C$8*H111</f>
        <v>6.017682633386304</v>
      </c>
      <c r="G112">
        <f t="shared" si="14"/>
        <v>840.04667204472105</v>
      </c>
      <c r="H112">
        <f>G112/'Repeated p.o.'!C$7</f>
        <v>12.000666743496016</v>
      </c>
      <c r="I112">
        <f t="shared" si="8"/>
        <v>376.16491118973448</v>
      </c>
      <c r="K112">
        <f>C112/'Repeated p.o.'!C$4</f>
        <v>8.1250000000000003E-2</v>
      </c>
      <c r="L112">
        <f t="shared" si="0"/>
        <v>0</v>
      </c>
      <c r="M112">
        <f t="shared" si="2"/>
        <v>0</v>
      </c>
      <c r="O112">
        <f>'Repeated p.o.'!D$3*Z112*'Repeated p.o.'!D$6</f>
        <v>0</v>
      </c>
      <c r="P112">
        <v>39</v>
      </c>
      <c r="Q112">
        <f t="shared" si="6"/>
        <v>30.96101953959954</v>
      </c>
      <c r="R112">
        <f>'Repeated p.o.'!D$5*Q111</f>
        <v>2.6922625686608295</v>
      </c>
      <c r="S112">
        <f>'Repeated p.o.'!D$8*U111</f>
        <v>4.5143905726828955</v>
      </c>
      <c r="T112">
        <f t="shared" si="15"/>
        <v>630.1925521715832</v>
      </c>
      <c r="U112">
        <f>T112/'Repeated p.o.'!D$7</f>
        <v>9.0027507453083313</v>
      </c>
      <c r="V112">
        <f t="shared" si="3"/>
        <v>282.19423195028833</v>
      </c>
      <c r="X112">
        <f>P112/'Repeated p.o.'!D$4</f>
        <v>0.10833333333333334</v>
      </c>
      <c r="Y112">
        <f t="shared" si="1"/>
        <v>0</v>
      </c>
      <c r="Z112">
        <f t="shared" si="4"/>
        <v>0</v>
      </c>
      <c r="AC112">
        <v>39</v>
      </c>
      <c r="AD112">
        <f>'Repeated p.o.'!C$15</f>
        <v>15</v>
      </c>
      <c r="AE112">
        <f>'Repeated p.o.'!C$16</f>
        <v>25</v>
      </c>
    </row>
    <row r="113" spans="2:31" x14ac:dyDescent="0.25">
      <c r="B113">
        <f>'Repeated p.o.'!C$3*M113*'Repeated p.o.'!C$6</f>
        <v>0</v>
      </c>
      <c r="C113">
        <v>40</v>
      </c>
      <c r="D113">
        <f t="shared" si="5"/>
        <v>37.969355922583318</v>
      </c>
      <c r="E113">
        <f>'Repeated p.o.'!C$5*D112</f>
        <v>3.3016831237028974</v>
      </c>
      <c r="F113">
        <f>'Repeated p.o.'!C$8*H112</f>
        <v>6.0003333717480078</v>
      </c>
      <c r="G113">
        <f t="shared" si="14"/>
        <v>837.34802179667599</v>
      </c>
      <c r="H113">
        <f>G113/'Repeated p.o.'!C$7</f>
        <v>11.962114597095372</v>
      </c>
      <c r="I113">
        <f t="shared" si="8"/>
        <v>388.14630186003018</v>
      </c>
      <c r="K113">
        <f>C113/'Repeated p.o.'!C$4</f>
        <v>8.3333333333333329E-2</v>
      </c>
      <c r="L113">
        <f t="shared" si="0"/>
        <v>0</v>
      </c>
      <c r="M113">
        <f t="shared" si="2"/>
        <v>0</v>
      </c>
      <c r="O113">
        <f>'Repeated p.o.'!D$3*Z113*'Repeated p.o.'!D$6</f>
        <v>0</v>
      </c>
      <c r="P113">
        <v>40</v>
      </c>
      <c r="Q113">
        <f t="shared" si="6"/>
        <v>28.484137976431576</v>
      </c>
      <c r="R113">
        <f>'Repeated p.o.'!D$5*Q112</f>
        <v>2.4768815631679635</v>
      </c>
      <c r="S113">
        <f>'Repeated p.o.'!D$8*U112</f>
        <v>4.5013753726541657</v>
      </c>
      <c r="T113">
        <f t="shared" si="15"/>
        <v>628.16805836209699</v>
      </c>
      <c r="U113">
        <f>T113/'Repeated p.o.'!D$7</f>
        <v>8.9738294051728147</v>
      </c>
      <c r="V113">
        <f t="shared" si="3"/>
        <v>291.1825220255289</v>
      </c>
      <c r="X113">
        <f>P113/'Repeated p.o.'!D$4</f>
        <v>0.1111111111111111</v>
      </c>
      <c r="Y113">
        <f t="shared" si="1"/>
        <v>0</v>
      </c>
      <c r="Z113">
        <f t="shared" si="4"/>
        <v>0</v>
      </c>
      <c r="AC113">
        <v>40</v>
      </c>
      <c r="AD113">
        <f>'Repeated p.o.'!C$15</f>
        <v>15</v>
      </c>
      <c r="AE113">
        <f>'Repeated p.o.'!C$16</f>
        <v>25</v>
      </c>
    </row>
    <row r="114" spans="2:31" x14ac:dyDescent="0.25">
      <c r="B114">
        <f>'Repeated p.o.'!C$3*M114*'Repeated p.o.'!C$6</f>
        <v>0</v>
      </c>
      <c r="C114">
        <v>41</v>
      </c>
      <c r="D114">
        <f t="shared" si="5"/>
        <v>34.931807448776652</v>
      </c>
      <c r="E114">
        <f>'Repeated p.o.'!C$5*D113</f>
        <v>3.0375484738066656</v>
      </c>
      <c r="F114">
        <f>'Repeated p.o.'!C$8*H113</f>
        <v>5.981057298547686</v>
      </c>
      <c r="G114">
        <f t="shared" si="14"/>
        <v>834.40451297193488</v>
      </c>
      <c r="H114">
        <f>G114/'Repeated p.o.'!C$7</f>
        <v>11.920064471027642</v>
      </c>
      <c r="I114">
        <f t="shared" si="8"/>
        <v>400.0873913940917</v>
      </c>
      <c r="K114">
        <f>C114/'Repeated p.o.'!C$4</f>
        <v>8.5416666666666669E-2</v>
      </c>
      <c r="L114">
        <f t="shared" si="0"/>
        <v>0</v>
      </c>
      <c r="M114">
        <f t="shared" si="2"/>
        <v>0</v>
      </c>
      <c r="O114">
        <f>'Repeated p.o.'!D$3*Z114*'Repeated p.o.'!D$6</f>
        <v>0</v>
      </c>
      <c r="P114">
        <v>41</v>
      </c>
      <c r="Q114">
        <f t="shared" si="6"/>
        <v>26.205406938317051</v>
      </c>
      <c r="R114">
        <f>'Repeated p.o.'!D$5*Q113</f>
        <v>2.2787310381145263</v>
      </c>
      <c r="S114">
        <f>'Repeated p.o.'!D$8*U113</f>
        <v>4.4869147025864073</v>
      </c>
      <c r="T114">
        <f t="shared" si="15"/>
        <v>625.95987469762508</v>
      </c>
      <c r="U114">
        <f>T114/'Repeated p.o.'!D$7</f>
        <v>8.9422839242517878</v>
      </c>
      <c r="V114">
        <f t="shared" si="3"/>
        <v>300.14057869024123</v>
      </c>
      <c r="X114">
        <f>P114/'Repeated p.o.'!D$4</f>
        <v>0.11388888888888889</v>
      </c>
      <c r="Y114">
        <f t="shared" si="1"/>
        <v>0</v>
      </c>
      <c r="Z114">
        <f t="shared" si="4"/>
        <v>0</v>
      </c>
      <c r="AC114">
        <v>41</v>
      </c>
      <c r="AD114">
        <f>'Repeated p.o.'!C$15</f>
        <v>15</v>
      </c>
      <c r="AE114">
        <f>'Repeated p.o.'!C$16</f>
        <v>25</v>
      </c>
    </row>
    <row r="115" spans="2:31" x14ac:dyDescent="0.25">
      <c r="B115">
        <f>'Repeated p.o.'!C$3*M115*'Repeated p.o.'!C$6</f>
        <v>0</v>
      </c>
      <c r="C115">
        <v>42</v>
      </c>
      <c r="D115">
        <f t="shared" si="5"/>
        <v>32.137262852874521</v>
      </c>
      <c r="E115">
        <f>'Repeated p.o.'!C$5*D114</f>
        <v>2.7945445959021322</v>
      </c>
      <c r="F115">
        <f>'Repeated p.o.'!C$8*H114</f>
        <v>5.9600322355138209</v>
      </c>
      <c r="G115">
        <f t="shared" si="14"/>
        <v>831.23902533232319</v>
      </c>
      <c r="H115">
        <f>G115/'Repeated p.o.'!C$7</f>
        <v>11.874843219033188</v>
      </c>
      <c r="I115">
        <f t="shared" si="8"/>
        <v>411.98484523912214</v>
      </c>
      <c r="K115">
        <f>C115/'Repeated p.o.'!C$4</f>
        <v>8.7499999999999994E-2</v>
      </c>
      <c r="L115">
        <f t="shared" si="0"/>
        <v>0</v>
      </c>
      <c r="M115">
        <f t="shared" si="2"/>
        <v>0</v>
      </c>
      <c r="O115">
        <f>'Repeated p.o.'!D$3*Z115*'Repeated p.o.'!D$6</f>
        <v>0</v>
      </c>
      <c r="P115">
        <v>42</v>
      </c>
      <c r="Q115">
        <f t="shared" si="6"/>
        <v>24.108974383251688</v>
      </c>
      <c r="R115">
        <f>'Repeated p.o.'!D$5*Q114</f>
        <v>2.096432555065364</v>
      </c>
      <c r="S115">
        <f>'Repeated p.o.'!D$8*U114</f>
        <v>4.4711419621258939</v>
      </c>
      <c r="T115">
        <f t="shared" si="15"/>
        <v>623.58516529056453</v>
      </c>
      <c r="U115">
        <f>T115/'Repeated p.o.'!D$7</f>
        <v>8.9083595041509227</v>
      </c>
      <c r="V115">
        <f t="shared" si="3"/>
        <v>309.06590040444257</v>
      </c>
      <c r="X115">
        <f>P115/'Repeated p.o.'!D$4</f>
        <v>0.11666666666666667</v>
      </c>
      <c r="Y115">
        <f t="shared" si="1"/>
        <v>0</v>
      </c>
      <c r="Z115">
        <f t="shared" si="4"/>
        <v>0</v>
      </c>
      <c r="AC115">
        <v>42</v>
      </c>
      <c r="AD115">
        <f>'Repeated p.o.'!C$15</f>
        <v>15</v>
      </c>
      <c r="AE115">
        <f>'Repeated p.o.'!C$16</f>
        <v>25</v>
      </c>
    </row>
    <row r="116" spans="2:31" x14ac:dyDescent="0.25">
      <c r="B116">
        <f>'Repeated p.o.'!C$3*M116*'Repeated p.o.'!C$6</f>
        <v>0</v>
      </c>
      <c r="C116">
        <v>43</v>
      </c>
      <c r="D116">
        <f t="shared" si="5"/>
        <v>29.566281824644559</v>
      </c>
      <c r="E116">
        <f>'Repeated p.o.'!C$5*D115</f>
        <v>2.5709810282299617</v>
      </c>
      <c r="F116">
        <f>'Repeated p.o.'!C$8*H115</f>
        <v>5.9374216095165941</v>
      </c>
      <c r="G116">
        <f t="shared" si="14"/>
        <v>827.87258475103658</v>
      </c>
      <c r="H116">
        <f>G116/'Repeated p.o.'!C$7</f>
        <v>11.826751210729094</v>
      </c>
      <c r="I116">
        <f t="shared" si="8"/>
        <v>423.83564245400328</v>
      </c>
      <c r="K116">
        <f>C116/'Repeated p.o.'!C$4</f>
        <v>8.9583333333333334E-2</v>
      </c>
      <c r="L116">
        <f t="shared" si="0"/>
        <v>0</v>
      </c>
      <c r="M116">
        <f t="shared" si="2"/>
        <v>0</v>
      </c>
      <c r="O116">
        <f>'Repeated p.o.'!D$3*Z116*'Repeated p.o.'!D$6</f>
        <v>0</v>
      </c>
      <c r="P116">
        <v>43</v>
      </c>
      <c r="Q116">
        <f t="shared" si="6"/>
        <v>22.180256432591552</v>
      </c>
      <c r="R116">
        <f>'Repeated p.o.'!D$5*Q115</f>
        <v>1.9287179506601351</v>
      </c>
      <c r="S116">
        <f>'Repeated p.o.'!D$8*U115</f>
        <v>4.4541797520754614</v>
      </c>
      <c r="T116">
        <f t="shared" si="15"/>
        <v>621.05970348914923</v>
      </c>
      <c r="U116">
        <f>T116/'Repeated p.o.'!D$7</f>
        <v>8.8722814784164168</v>
      </c>
      <c r="V116">
        <f t="shared" si="3"/>
        <v>317.95622089572623</v>
      </c>
      <c r="X116">
        <f>P116/'Repeated p.o.'!D$4</f>
        <v>0.11944444444444445</v>
      </c>
      <c r="Y116">
        <f t="shared" si="1"/>
        <v>0</v>
      </c>
      <c r="Z116">
        <f t="shared" si="4"/>
        <v>0</v>
      </c>
      <c r="AC116">
        <v>43</v>
      </c>
      <c r="AD116">
        <f>'Repeated p.o.'!C$15</f>
        <v>15</v>
      </c>
      <c r="AE116">
        <f>'Repeated p.o.'!C$16</f>
        <v>25</v>
      </c>
    </row>
    <row r="117" spans="2:31" x14ac:dyDescent="0.25">
      <c r="B117">
        <f>'Repeated p.o.'!C$3*M117*'Repeated p.o.'!C$6</f>
        <v>0</v>
      </c>
      <c r="C117">
        <v>44</v>
      </c>
      <c r="D117">
        <f t="shared" si="5"/>
        <v>27.200979278672996</v>
      </c>
      <c r="E117">
        <f>'Repeated p.o.'!C$5*D116</f>
        <v>2.3653025459715646</v>
      </c>
      <c r="F117">
        <f>'Repeated p.o.'!C$8*H116</f>
        <v>5.9133756053645472</v>
      </c>
      <c r="G117">
        <f t="shared" si="14"/>
        <v>824.32451169164358</v>
      </c>
      <c r="H117">
        <f>G117/'Repeated p.o.'!C$7</f>
        <v>11.776064452737765</v>
      </c>
      <c r="I117">
        <f t="shared" si="8"/>
        <v>435.63705028573673</v>
      </c>
      <c r="K117">
        <f>C117/'Repeated p.o.'!C$4</f>
        <v>9.166666666666666E-2</v>
      </c>
      <c r="L117">
        <f t="shared" si="0"/>
        <v>0</v>
      </c>
      <c r="M117">
        <f t="shared" si="2"/>
        <v>0</v>
      </c>
      <c r="O117">
        <f>'Repeated p.o.'!D$3*Z117*'Repeated p.o.'!D$6</f>
        <v>0</v>
      </c>
      <c r="P117">
        <v>44</v>
      </c>
      <c r="Q117">
        <f t="shared" si="6"/>
        <v>20.405835917984227</v>
      </c>
      <c r="R117">
        <f>'Repeated p.o.'!D$5*Q116</f>
        <v>1.7744205146073242</v>
      </c>
      <c r="S117">
        <f>'Repeated p.o.'!D$8*U116</f>
        <v>4.4361407392082084</v>
      </c>
      <c r="T117">
        <f t="shared" si="15"/>
        <v>618.39798326454832</v>
      </c>
      <c r="U117">
        <f>T117/'Repeated p.o.'!D$7</f>
        <v>8.8342569037792611</v>
      </c>
      <c r="V117">
        <f t="shared" si="3"/>
        <v>326.8094900868241</v>
      </c>
      <c r="X117">
        <f>P117/'Repeated p.o.'!D$4</f>
        <v>0.12222222222222222</v>
      </c>
      <c r="Y117">
        <f t="shared" si="1"/>
        <v>0</v>
      </c>
      <c r="Z117">
        <f t="shared" si="4"/>
        <v>0</v>
      </c>
      <c r="AC117">
        <v>44</v>
      </c>
      <c r="AD117">
        <f>'Repeated p.o.'!C$15</f>
        <v>15</v>
      </c>
      <c r="AE117">
        <f>'Repeated p.o.'!C$16</f>
        <v>25</v>
      </c>
    </row>
    <row r="118" spans="2:31" x14ac:dyDescent="0.25">
      <c r="B118">
        <f>'Repeated p.o.'!C$3*M118*'Repeated p.o.'!C$6</f>
        <v>0</v>
      </c>
      <c r="C118">
        <v>45</v>
      </c>
      <c r="D118">
        <f t="shared" si="5"/>
        <v>25.024900936379154</v>
      </c>
      <c r="E118">
        <f>'Repeated p.o.'!C$5*D117</f>
        <v>2.1760783422938399</v>
      </c>
      <c r="F118">
        <f>'Repeated p.o.'!C$8*H117</f>
        <v>5.8880322263688827</v>
      </c>
      <c r="G118">
        <f t="shared" si="14"/>
        <v>820.61255780756858</v>
      </c>
      <c r="H118">
        <f>G118/'Repeated p.o.'!C$7</f>
        <v>11.723036540108122</v>
      </c>
      <c r="I118">
        <f t="shared" si="8"/>
        <v>447.38660078215969</v>
      </c>
      <c r="K118">
        <f>C118/'Repeated p.o.'!C$4</f>
        <v>9.375E-2</v>
      </c>
      <c r="L118">
        <f t="shared" si="0"/>
        <v>0</v>
      </c>
      <c r="M118">
        <f t="shared" si="2"/>
        <v>0</v>
      </c>
      <c r="O118">
        <f>'Repeated p.o.'!D$3*Z118*'Repeated p.o.'!D$6</f>
        <v>0</v>
      </c>
      <c r="P118">
        <v>45</v>
      </c>
      <c r="Q118">
        <f t="shared" si="6"/>
        <v>18.77336904454549</v>
      </c>
      <c r="R118">
        <f>'Repeated p.o.'!D$5*Q117</f>
        <v>1.6324668734387382</v>
      </c>
      <c r="S118">
        <f>'Repeated p.o.'!D$8*U117</f>
        <v>4.4171284518896305</v>
      </c>
      <c r="T118">
        <f t="shared" si="15"/>
        <v>615.61332168609738</v>
      </c>
      <c r="U118">
        <f>T118/'Repeated p.o.'!D$7</f>
        <v>8.7944760240871052</v>
      </c>
      <c r="V118">
        <f t="shared" si="3"/>
        <v>335.6238565507573</v>
      </c>
      <c r="X118">
        <f>P118/'Repeated p.o.'!D$4</f>
        <v>0.125</v>
      </c>
      <c r="Y118">
        <f t="shared" si="1"/>
        <v>0</v>
      </c>
      <c r="Z118">
        <f t="shared" si="4"/>
        <v>0</v>
      </c>
      <c r="AC118">
        <v>45</v>
      </c>
      <c r="AD118">
        <f>'Repeated p.o.'!C$15</f>
        <v>15</v>
      </c>
      <c r="AE118">
        <f>'Repeated p.o.'!C$16</f>
        <v>25</v>
      </c>
    </row>
    <row r="119" spans="2:31" x14ac:dyDescent="0.25">
      <c r="B119">
        <f>'Repeated p.o.'!C$3*M119*'Repeated p.o.'!C$6</f>
        <v>0</v>
      </c>
      <c r="C119">
        <v>46</v>
      </c>
      <c r="D119">
        <f t="shared" si="5"/>
        <v>23.022908861468821</v>
      </c>
      <c r="E119">
        <f>'Repeated p.o.'!C$5*D118</f>
        <v>2.0019920749103326</v>
      </c>
      <c r="F119">
        <f>'Repeated p.o.'!C$8*H118</f>
        <v>5.8615182700540611</v>
      </c>
      <c r="G119">
        <f t="shared" si="14"/>
        <v>816.75303161242482</v>
      </c>
      <c r="H119">
        <f>G119/'Repeated p.o.'!C$7</f>
        <v>11.667900451606069</v>
      </c>
      <c r="I119">
        <f t="shared" si="8"/>
        <v>459.08206927801677</v>
      </c>
      <c r="K119">
        <f>C119/'Repeated p.o.'!C$4</f>
        <v>9.583333333333334E-2</v>
      </c>
      <c r="L119">
        <f t="shared" si="0"/>
        <v>0</v>
      </c>
      <c r="M119">
        <f t="shared" si="2"/>
        <v>0</v>
      </c>
      <c r="O119">
        <f>'Repeated p.o.'!D$3*Z119*'Repeated p.o.'!D$6</f>
        <v>0</v>
      </c>
      <c r="P119">
        <v>46</v>
      </c>
      <c r="Q119">
        <f t="shared" si="6"/>
        <v>17.271499520981852</v>
      </c>
      <c r="R119">
        <f>'Repeated p.o.'!D$5*Q118</f>
        <v>1.5018695235636392</v>
      </c>
      <c r="S119">
        <f>'Repeated p.o.'!D$8*U118</f>
        <v>4.3972380120435526</v>
      </c>
      <c r="T119">
        <f t="shared" si="15"/>
        <v>612.71795319761748</v>
      </c>
      <c r="U119">
        <f>T119/'Repeated p.o.'!D$7</f>
        <v>8.7531136171088217</v>
      </c>
      <c r="V119">
        <f t="shared" si="3"/>
        <v>344.39765137135527</v>
      </c>
      <c r="X119">
        <f>P119/'Repeated p.o.'!D$4</f>
        <v>0.12777777777777777</v>
      </c>
      <c r="Y119">
        <f t="shared" si="1"/>
        <v>0</v>
      </c>
      <c r="Z119">
        <f t="shared" si="4"/>
        <v>0</v>
      </c>
      <c r="AC119">
        <v>46</v>
      </c>
      <c r="AD119">
        <f>'Repeated p.o.'!C$15</f>
        <v>15</v>
      </c>
      <c r="AE119">
        <f>'Repeated p.o.'!C$16</f>
        <v>25</v>
      </c>
    </row>
    <row r="120" spans="2:31" x14ac:dyDescent="0.25">
      <c r="B120">
        <f>'Repeated p.o.'!C$3*M120*'Repeated p.o.'!C$6</f>
        <v>0</v>
      </c>
      <c r="C120">
        <v>47</v>
      </c>
      <c r="D120">
        <f t="shared" si="5"/>
        <v>21.181076152551316</v>
      </c>
      <c r="E120">
        <f>'Repeated p.o.'!C$5*D119</f>
        <v>1.8418327089175057</v>
      </c>
      <c r="F120">
        <f>'Repeated p.o.'!C$8*H119</f>
        <v>5.8339502258030347</v>
      </c>
      <c r="G120">
        <f t="shared" si="14"/>
        <v>812.76091409553931</v>
      </c>
      <c r="H120">
        <f>G120/'Repeated p.o.'!C$7</f>
        <v>11.610870201364847</v>
      </c>
      <c r="I120">
        <f t="shared" si="8"/>
        <v>470.72145460450224</v>
      </c>
      <c r="K120">
        <f>C120/'Repeated p.o.'!C$4</f>
        <v>9.7916666666666666E-2</v>
      </c>
      <c r="L120">
        <f t="shared" si="0"/>
        <v>0</v>
      </c>
      <c r="M120">
        <f t="shared" si="2"/>
        <v>0</v>
      </c>
      <c r="O120">
        <f>'Repeated p.o.'!D$3*Z120*'Repeated p.o.'!D$6</f>
        <v>0</v>
      </c>
      <c r="P120">
        <v>47</v>
      </c>
      <c r="Q120">
        <f t="shared" si="6"/>
        <v>15.889779559303303</v>
      </c>
      <c r="R120">
        <f>'Repeated p.o.'!D$5*Q119</f>
        <v>1.3817199616785483</v>
      </c>
      <c r="S120">
        <f>'Repeated p.o.'!D$8*U119</f>
        <v>4.3765568085544109</v>
      </c>
      <c r="T120">
        <f t="shared" si="15"/>
        <v>609.72311635074163</v>
      </c>
      <c r="U120">
        <f>T120/'Repeated p.o.'!D$7</f>
        <v>8.7103302335820239</v>
      </c>
      <c r="V120">
        <f t="shared" si="3"/>
        <v>353.12937329670069</v>
      </c>
      <c r="X120">
        <f>P120/'Repeated p.o.'!D$4</f>
        <v>0.13055555555555556</v>
      </c>
      <c r="Y120">
        <f t="shared" si="1"/>
        <v>0</v>
      </c>
      <c r="Z120">
        <f t="shared" si="4"/>
        <v>0</v>
      </c>
      <c r="AC120">
        <v>47</v>
      </c>
      <c r="AD120">
        <f>'Repeated p.o.'!C$15</f>
        <v>15</v>
      </c>
      <c r="AE120">
        <f>'Repeated p.o.'!C$16</f>
        <v>25</v>
      </c>
    </row>
    <row r="121" spans="2:31" x14ac:dyDescent="0.25">
      <c r="B121">
        <f>'Repeated p.o.'!C$3*M121*'Repeated p.o.'!C$6</f>
        <v>0</v>
      </c>
      <c r="C121">
        <v>48</v>
      </c>
      <c r="D121">
        <f t="shared" si="5"/>
        <v>19.486590060347211</v>
      </c>
      <c r="E121">
        <f>'Repeated p.o.'!C$5*D120</f>
        <v>1.6944860922041054</v>
      </c>
      <c r="F121">
        <f>'Repeated p.o.'!C$8*H120</f>
        <v>5.8054351006824234</v>
      </c>
      <c r="G121">
        <f t="shared" si="14"/>
        <v>808.64996508706099</v>
      </c>
      <c r="H121">
        <f>G121/'Repeated p.o.'!C$7</f>
        <v>11.552142358386586</v>
      </c>
      <c r="I121">
        <f t="shared" si="8"/>
        <v>482.30296088437797</v>
      </c>
      <c r="K121">
        <f>C121/'Repeated p.o.'!C$4</f>
        <v>0.1</v>
      </c>
      <c r="L121">
        <f t="shared" si="0"/>
        <v>0</v>
      </c>
      <c r="M121">
        <f t="shared" si="2"/>
        <v>0</v>
      </c>
      <c r="O121">
        <f>'Repeated p.o.'!D$3*Z121*'Repeated p.o.'!D$6</f>
        <v>0</v>
      </c>
      <c r="P121">
        <v>48</v>
      </c>
      <c r="Q121">
        <f t="shared" si="6"/>
        <v>14.618597194559038</v>
      </c>
      <c r="R121">
        <f>'Repeated p.o.'!D$5*Q120</f>
        <v>1.2711823647442644</v>
      </c>
      <c r="S121">
        <f>'Repeated p.o.'!D$8*U120</f>
        <v>4.3551651167910119</v>
      </c>
      <c r="T121">
        <f t="shared" si="15"/>
        <v>606.63913359869491</v>
      </c>
      <c r="U121">
        <f>T121/'Repeated p.o.'!D$7</f>
        <v>8.6662733371242133</v>
      </c>
      <c r="V121">
        <f t="shared" si="3"/>
        <v>361.81767508205382</v>
      </c>
      <c r="X121">
        <f>P121/'Repeated p.o.'!D$4</f>
        <v>0.13333333333333333</v>
      </c>
      <c r="Y121">
        <f t="shared" si="1"/>
        <v>0</v>
      </c>
      <c r="Z121">
        <f t="shared" si="4"/>
        <v>0</v>
      </c>
      <c r="AC121">
        <v>48</v>
      </c>
      <c r="AD121">
        <f>'Repeated p.o.'!C$15</f>
        <v>15</v>
      </c>
      <c r="AE121">
        <f>'Repeated p.o.'!C$16</f>
        <v>25</v>
      </c>
    </row>
    <row r="122" spans="2:31" x14ac:dyDescent="0.25">
      <c r="B122">
        <f>'Repeated p.o.'!C$3*M122*'Repeated p.o.'!C$6</f>
        <v>0</v>
      </c>
      <c r="C122">
        <v>49</v>
      </c>
      <c r="D122">
        <f t="shared" si="5"/>
        <v>17.927662855519433</v>
      </c>
      <c r="E122">
        <f>'Repeated p.o.'!C$5*D121</f>
        <v>1.5589272048277769</v>
      </c>
      <c r="F122">
        <f>'Repeated p.o.'!C$8*H121</f>
        <v>5.776071179193293</v>
      </c>
      <c r="G122">
        <f t="shared" si="14"/>
        <v>804.43282111269548</v>
      </c>
      <c r="H122">
        <f>G122/'Repeated p.o.'!C$7</f>
        <v>11.491897444467078</v>
      </c>
      <c r="I122">
        <f t="shared" si="8"/>
        <v>493.82498078580483</v>
      </c>
      <c r="K122">
        <f>C122/'Repeated p.o.'!C$4</f>
        <v>0.10208333333333333</v>
      </c>
      <c r="L122">
        <f t="shared" si="0"/>
        <v>0</v>
      </c>
      <c r="M122">
        <f t="shared" si="2"/>
        <v>0</v>
      </c>
      <c r="O122">
        <f>'Repeated p.o.'!D$3*Z122*'Repeated p.o.'!D$6</f>
        <v>0</v>
      </c>
      <c r="P122">
        <v>49</v>
      </c>
      <c r="Q122">
        <f t="shared" si="6"/>
        <v>13.449109418994315</v>
      </c>
      <c r="R122">
        <f>'Repeated p.o.'!D$5*Q121</f>
        <v>1.1694877755647231</v>
      </c>
      <c r="S122">
        <f>'Repeated p.o.'!D$8*U121</f>
        <v>4.3331366685621067</v>
      </c>
      <c r="T122">
        <f t="shared" si="15"/>
        <v>603.47548470569745</v>
      </c>
      <c r="U122">
        <f>T122/'Repeated p.o.'!D$7</f>
        <v>8.6210783529385342</v>
      </c>
      <c r="V122">
        <f t="shared" si="3"/>
        <v>370.46135092708522</v>
      </c>
      <c r="X122">
        <f>P122/'Repeated p.o.'!D$4</f>
        <v>0.1361111111111111</v>
      </c>
      <c r="Y122">
        <f t="shared" si="1"/>
        <v>0</v>
      </c>
      <c r="Z122">
        <f t="shared" si="4"/>
        <v>0</v>
      </c>
      <c r="AC122">
        <v>49</v>
      </c>
      <c r="AD122">
        <f>'Repeated p.o.'!C$15</f>
        <v>15</v>
      </c>
      <c r="AE122">
        <f>'Repeated p.o.'!C$16</f>
        <v>25</v>
      </c>
    </row>
    <row r="123" spans="2:31" x14ac:dyDescent="0.25">
      <c r="B123">
        <f>'Repeated p.o.'!C$3*M123*'Repeated p.o.'!C$6</f>
        <v>0</v>
      </c>
      <c r="C123">
        <v>50</v>
      </c>
      <c r="D123">
        <f t="shared" si="5"/>
        <v>16.493449827077878</v>
      </c>
      <c r="E123">
        <f>'Repeated p.o.'!C$5*D122</f>
        <v>1.4342130284415546</v>
      </c>
      <c r="F123">
        <f>'Repeated p.o.'!C$8*H122</f>
        <v>5.745948722233539</v>
      </c>
      <c r="G123">
        <f t="shared" si="14"/>
        <v>800.12108541890359</v>
      </c>
      <c r="H123">
        <f>G123/'Repeated p.o.'!C$7</f>
        <v>11.430301220270051</v>
      </c>
      <c r="I123">
        <f t="shared" si="8"/>
        <v>505.2860801181734</v>
      </c>
      <c r="K123">
        <f>C123/'Repeated p.o.'!C$4</f>
        <v>0.10416666666666667</v>
      </c>
      <c r="L123">
        <f t="shared" si="0"/>
        <v>0</v>
      </c>
      <c r="M123">
        <f t="shared" si="2"/>
        <v>0</v>
      </c>
      <c r="O123">
        <f>'Repeated p.o.'!D$3*Z123*'Repeated p.o.'!D$6</f>
        <v>0</v>
      </c>
      <c r="P123">
        <v>50</v>
      </c>
      <c r="Q123">
        <f t="shared" si="6"/>
        <v>12.37318066547477</v>
      </c>
      <c r="R123">
        <f>'Repeated p.o.'!D$5*Q122</f>
        <v>1.0759287535195452</v>
      </c>
      <c r="S123">
        <f>'Repeated p.o.'!D$8*U122</f>
        <v>4.3105391764692671</v>
      </c>
      <c r="T123">
        <f t="shared" si="15"/>
        <v>600.24087428274765</v>
      </c>
      <c r="U123">
        <f>T123/'Repeated p.o.'!D$7</f>
        <v>8.5748696326106799</v>
      </c>
      <c r="V123">
        <f t="shared" si="3"/>
        <v>379.05932491985982</v>
      </c>
      <c r="X123">
        <f>P123/'Repeated p.o.'!D$4</f>
        <v>0.1388888888888889</v>
      </c>
      <c r="Y123">
        <f t="shared" si="1"/>
        <v>0</v>
      </c>
      <c r="Z123">
        <f t="shared" si="4"/>
        <v>0</v>
      </c>
      <c r="AC123">
        <v>50</v>
      </c>
      <c r="AD123">
        <f>'Repeated p.o.'!C$15</f>
        <v>15</v>
      </c>
      <c r="AE123">
        <f>'Repeated p.o.'!C$16</f>
        <v>25</v>
      </c>
    </row>
    <row r="124" spans="2:31" x14ac:dyDescent="0.25">
      <c r="B124">
        <f>'Repeated p.o.'!C$3*M124*'Repeated p.o.'!C$6</f>
        <v>0</v>
      </c>
      <c r="C124">
        <v>51</v>
      </c>
      <c r="D124">
        <f t="shared" si="5"/>
        <v>15.173973840911648</v>
      </c>
      <c r="E124">
        <f>'Repeated p.o.'!C$5*D123</f>
        <v>1.3194759861662302</v>
      </c>
      <c r="F124">
        <f>'Repeated p.o.'!C$8*H123</f>
        <v>5.7151506101350256</v>
      </c>
      <c r="G124">
        <f t="shared" si="14"/>
        <v>795.72541079493487</v>
      </c>
      <c r="H124">
        <f>G124/'Repeated p.o.'!C$7</f>
        <v>11.36750586849907</v>
      </c>
      <c r="I124">
        <f t="shared" si="8"/>
        <v>516.68498366255801</v>
      </c>
      <c r="K124">
        <f>C124/'Repeated p.o.'!C$4</f>
        <v>0.10625</v>
      </c>
      <c r="L124">
        <f t="shared" si="0"/>
        <v>0</v>
      </c>
      <c r="M124">
        <f t="shared" si="2"/>
        <v>0</v>
      </c>
      <c r="O124">
        <f>'Repeated p.o.'!D$3*Z124*'Repeated p.o.'!D$6</f>
        <v>0</v>
      </c>
      <c r="P124">
        <v>51</v>
      </c>
      <c r="Q124">
        <f t="shared" si="6"/>
        <v>11.383326212236788</v>
      </c>
      <c r="R124">
        <f>'Repeated p.o.'!D$5*Q123</f>
        <v>0.9898544532379816</v>
      </c>
      <c r="S124">
        <f>'Repeated p.o.'!D$8*U123</f>
        <v>4.28743481630534</v>
      </c>
      <c r="T124">
        <f t="shared" si="15"/>
        <v>596.94329391968029</v>
      </c>
      <c r="U124">
        <f>T124/'Repeated p.o.'!D$7</f>
        <v>8.5277613417097182</v>
      </c>
      <c r="V124">
        <f t="shared" si="3"/>
        <v>387.61064040702001</v>
      </c>
      <c r="X124">
        <f>P124/'Repeated p.o.'!D$4</f>
        <v>0.14166666666666666</v>
      </c>
      <c r="Y124">
        <f t="shared" si="1"/>
        <v>0</v>
      </c>
      <c r="Z124">
        <f t="shared" si="4"/>
        <v>0</v>
      </c>
      <c r="AC124">
        <v>51</v>
      </c>
      <c r="AD124">
        <f>'Repeated p.o.'!C$15</f>
        <v>15</v>
      </c>
      <c r="AE124">
        <f>'Repeated p.o.'!C$16</f>
        <v>25</v>
      </c>
    </row>
    <row r="125" spans="2:31" x14ac:dyDescent="0.25">
      <c r="B125">
        <f>'Repeated p.o.'!C$3*M125*'Repeated p.o.'!C$6</f>
        <v>0</v>
      </c>
      <c r="C125">
        <v>52</v>
      </c>
      <c r="D125">
        <f t="shared" si="5"/>
        <v>13.960055933638717</v>
      </c>
      <c r="E125">
        <f>'Repeated p.o.'!C$5*D124</f>
        <v>1.2139179072729318</v>
      </c>
      <c r="F125">
        <f>'Repeated p.o.'!C$8*H124</f>
        <v>5.6837529342495348</v>
      </c>
      <c r="G125">
        <f t="shared" si="14"/>
        <v>791.25557576795825</v>
      </c>
      <c r="H125">
        <f>G125/'Repeated p.o.'!C$7</f>
        <v>11.303651082399403</v>
      </c>
      <c r="I125">
        <f t="shared" si="8"/>
        <v>528.02056213800722</v>
      </c>
      <c r="K125">
        <f>C125/'Repeated p.o.'!C$4</f>
        <v>0.10833333333333334</v>
      </c>
      <c r="L125">
        <f t="shared" si="0"/>
        <v>0</v>
      </c>
      <c r="M125">
        <f t="shared" si="2"/>
        <v>0</v>
      </c>
      <c r="O125">
        <f>'Repeated p.o.'!D$3*Z125*'Repeated p.o.'!D$6</f>
        <v>0</v>
      </c>
      <c r="P125">
        <v>52</v>
      </c>
      <c r="Q125">
        <f t="shared" si="6"/>
        <v>10.472660115257845</v>
      </c>
      <c r="R125">
        <f>'Repeated p.o.'!D$5*Q124</f>
        <v>0.91066609697894307</v>
      </c>
      <c r="S125">
        <f>'Repeated p.o.'!D$8*U124</f>
        <v>4.2638806708548591</v>
      </c>
      <c r="T125">
        <f t="shared" si="15"/>
        <v>593.59007934580438</v>
      </c>
      <c r="U125">
        <f>T125/'Repeated p.o.'!D$7</f>
        <v>8.4798582763686348</v>
      </c>
      <c r="V125">
        <f t="shared" si="3"/>
        <v>396.1144502160592</v>
      </c>
      <c r="X125">
        <f>P125/'Repeated p.o.'!D$4</f>
        <v>0.14444444444444443</v>
      </c>
      <c r="Y125">
        <f t="shared" si="1"/>
        <v>0</v>
      </c>
      <c r="Z125">
        <f t="shared" si="4"/>
        <v>0</v>
      </c>
      <c r="AC125">
        <v>52</v>
      </c>
      <c r="AD125">
        <f>'Repeated p.o.'!C$15</f>
        <v>15</v>
      </c>
      <c r="AE125">
        <f>'Repeated p.o.'!C$16</f>
        <v>25</v>
      </c>
    </row>
    <row r="126" spans="2:31" x14ac:dyDescent="0.25">
      <c r="B126">
        <f>'Repeated p.o.'!C$3*M126*'Repeated p.o.'!C$6</f>
        <v>0</v>
      </c>
      <c r="C126">
        <v>53</v>
      </c>
      <c r="D126">
        <f t="shared" si="5"/>
        <v>12.84325145894762</v>
      </c>
      <c r="E126">
        <f>'Repeated p.o.'!C$5*D125</f>
        <v>1.1168044746910974</v>
      </c>
      <c r="F126">
        <f>'Repeated p.o.'!C$8*H125</f>
        <v>5.6518255411997016</v>
      </c>
      <c r="G126">
        <f t="shared" si="14"/>
        <v>786.7205547014496</v>
      </c>
      <c r="H126">
        <f>G126/'Repeated p.o.'!C$7</f>
        <v>11.238865067163566</v>
      </c>
      <c r="I126">
        <f t="shared" si="8"/>
        <v>539.29182021278871</v>
      </c>
      <c r="K126">
        <f>C126/'Repeated p.o.'!C$4</f>
        <v>0.11041666666666666</v>
      </c>
      <c r="L126">
        <f t="shared" si="0"/>
        <v>0</v>
      </c>
      <c r="M126">
        <f t="shared" si="2"/>
        <v>0</v>
      </c>
      <c r="O126">
        <f>'Repeated p.o.'!D$3*Z126*'Repeated p.o.'!D$6</f>
        <v>0</v>
      </c>
      <c r="P126">
        <v>53</v>
      </c>
      <c r="Q126">
        <f t="shared" si="6"/>
        <v>9.6348473060372175</v>
      </c>
      <c r="R126">
        <f>'Repeated p.o.'!D$5*Q125</f>
        <v>0.83781280922062762</v>
      </c>
      <c r="S126">
        <f>'Repeated p.o.'!D$8*U125</f>
        <v>4.2399291381843174</v>
      </c>
      <c r="T126">
        <f t="shared" si="15"/>
        <v>590.18796301684074</v>
      </c>
      <c r="U126">
        <f>T126/'Repeated p.o.'!D$7</f>
        <v>8.4312566145262959</v>
      </c>
      <c r="V126">
        <f t="shared" si="3"/>
        <v>404.57000766150668</v>
      </c>
      <c r="X126">
        <f>P126/'Repeated p.o.'!D$4</f>
        <v>0.14722222222222223</v>
      </c>
      <c r="Y126">
        <f t="shared" si="1"/>
        <v>0</v>
      </c>
      <c r="Z126">
        <f t="shared" si="4"/>
        <v>0</v>
      </c>
      <c r="AC126">
        <v>53</v>
      </c>
      <c r="AD126">
        <f>'Repeated p.o.'!C$15</f>
        <v>15</v>
      </c>
      <c r="AE126">
        <f>'Repeated p.o.'!C$16</f>
        <v>25</v>
      </c>
    </row>
    <row r="127" spans="2:31" x14ac:dyDescent="0.25">
      <c r="B127">
        <f>'Repeated p.o.'!C$3*M127*'Repeated p.o.'!C$6</f>
        <v>0</v>
      </c>
      <c r="C127">
        <v>54</v>
      </c>
      <c r="D127">
        <f t="shared" si="5"/>
        <v>11.81579134223181</v>
      </c>
      <c r="E127">
        <f>'Repeated p.o.'!C$5*D126</f>
        <v>1.0274601167158095</v>
      </c>
      <c r="F127">
        <f>'Repeated p.o.'!C$8*H126</f>
        <v>5.619432533581783</v>
      </c>
      <c r="G127">
        <f t="shared" si="14"/>
        <v>782.12858228458367</v>
      </c>
      <c r="H127">
        <f>G127/'Repeated p.o.'!C$7</f>
        <v>11.173265461208338</v>
      </c>
      <c r="I127">
        <f t="shared" si="8"/>
        <v>550.49788547697472</v>
      </c>
      <c r="K127">
        <f>C127/'Repeated p.o.'!C$4</f>
        <v>0.1125</v>
      </c>
      <c r="L127">
        <f t="shared" si="0"/>
        <v>0</v>
      </c>
      <c r="M127">
        <f t="shared" si="2"/>
        <v>0</v>
      </c>
      <c r="O127">
        <f>'Repeated p.o.'!D$3*Z127*'Repeated p.o.'!D$6</f>
        <v>0</v>
      </c>
      <c r="P127">
        <v>54</v>
      </c>
      <c r="Q127">
        <f t="shared" si="6"/>
        <v>8.8640595215542408</v>
      </c>
      <c r="R127">
        <f>'Repeated p.o.'!D$5*Q126</f>
        <v>0.77078778448297747</v>
      </c>
      <c r="S127">
        <f>'Repeated p.o.'!D$8*U126</f>
        <v>4.215628307263148</v>
      </c>
      <c r="T127">
        <f t="shared" si="15"/>
        <v>586.74312249406057</v>
      </c>
      <c r="U127">
        <f>T127/'Repeated p.o.'!D$7</f>
        <v>8.3820446070580079</v>
      </c>
      <c r="V127">
        <f t="shared" si="3"/>
        <v>412.97665827229883</v>
      </c>
      <c r="X127">
        <f>P127/'Repeated p.o.'!D$4</f>
        <v>0.15</v>
      </c>
      <c r="Y127">
        <f t="shared" si="1"/>
        <v>0</v>
      </c>
      <c r="Z127">
        <f t="shared" si="4"/>
        <v>0</v>
      </c>
      <c r="AC127">
        <v>54</v>
      </c>
      <c r="AD127">
        <f>'Repeated p.o.'!C$15</f>
        <v>15</v>
      </c>
      <c r="AE127">
        <f>'Repeated p.o.'!C$16</f>
        <v>25</v>
      </c>
    </row>
    <row r="128" spans="2:31" x14ac:dyDescent="0.25">
      <c r="B128">
        <f>'Repeated p.o.'!C$3*M128*'Repeated p.o.'!C$6</f>
        <v>0</v>
      </c>
      <c r="C128">
        <v>55</v>
      </c>
      <c r="D128">
        <f t="shared" si="5"/>
        <v>10.870528034853265</v>
      </c>
      <c r="E128">
        <f>'Repeated p.o.'!C$5*D127</f>
        <v>0.9452633073785448</v>
      </c>
      <c r="F128">
        <f>'Repeated p.o.'!C$8*H127</f>
        <v>5.586632730604169</v>
      </c>
      <c r="G128">
        <f t="shared" si="14"/>
        <v>777.4872128613581</v>
      </c>
      <c r="H128">
        <f>G128/'Repeated p.o.'!C$7</f>
        <v>11.106960183733687</v>
      </c>
      <c r="I128">
        <f t="shared" si="8"/>
        <v>561.63799829944571</v>
      </c>
      <c r="K128">
        <f>C128/'Repeated p.o.'!C$4</f>
        <v>0.11458333333333333</v>
      </c>
      <c r="L128">
        <f t="shared" si="0"/>
        <v>0</v>
      </c>
      <c r="M128">
        <f t="shared" si="2"/>
        <v>0</v>
      </c>
      <c r="O128">
        <f>'Repeated p.o.'!D$3*Z128*'Repeated p.o.'!D$6</f>
        <v>0</v>
      </c>
      <c r="P128">
        <v>55</v>
      </c>
      <c r="Q128">
        <f t="shared" si="6"/>
        <v>8.1549347598299011</v>
      </c>
      <c r="R128">
        <f>'Repeated p.o.'!D$5*Q127</f>
        <v>0.70912476172433925</v>
      </c>
      <c r="S128">
        <f>'Repeated p.o.'!D$8*U127</f>
        <v>4.191022303529004</v>
      </c>
      <c r="T128">
        <f t="shared" si="15"/>
        <v>583.26122495225582</v>
      </c>
      <c r="U128">
        <f>T128/'Repeated p.o.'!D$7</f>
        <v>8.3323032136036552</v>
      </c>
      <c r="V128">
        <f t="shared" si="3"/>
        <v>421.33383218262969</v>
      </c>
      <c r="X128">
        <f>P128/'Repeated p.o.'!D$4</f>
        <v>0.15277777777777779</v>
      </c>
      <c r="Y128">
        <f t="shared" si="1"/>
        <v>0</v>
      </c>
      <c r="Z128">
        <f t="shared" si="4"/>
        <v>0</v>
      </c>
      <c r="AC128">
        <v>55</v>
      </c>
      <c r="AD128">
        <f>'Repeated p.o.'!C$15</f>
        <v>15</v>
      </c>
      <c r="AE128">
        <f>'Repeated p.o.'!C$16</f>
        <v>25</v>
      </c>
    </row>
    <row r="129" spans="2:31" x14ac:dyDescent="0.25">
      <c r="B129">
        <f>'Repeated p.o.'!C$3*M129*'Repeated p.o.'!C$6</f>
        <v>0</v>
      </c>
      <c r="C129">
        <v>56</v>
      </c>
      <c r="D129">
        <f t="shared" si="5"/>
        <v>10.000885792065004</v>
      </c>
      <c r="E129">
        <f>'Repeated p.o.'!C$5*D128</f>
        <v>0.8696422427882613</v>
      </c>
      <c r="F129">
        <f>'Repeated p.o.'!C$8*H128</f>
        <v>5.5534800918668434</v>
      </c>
      <c r="G129">
        <f t="shared" si="14"/>
        <v>772.8033750122795</v>
      </c>
      <c r="H129">
        <f>G129/'Repeated p.o.'!C$7</f>
        <v>11.040048214461136</v>
      </c>
      <c r="I129">
        <f t="shared" si="8"/>
        <v>572.71150249854315</v>
      </c>
      <c r="K129">
        <f>C129/'Repeated p.o.'!C$4</f>
        <v>0.11666666666666667</v>
      </c>
      <c r="L129">
        <f t="shared" si="0"/>
        <v>0</v>
      </c>
      <c r="M129">
        <f t="shared" si="2"/>
        <v>0</v>
      </c>
      <c r="O129">
        <f>'Repeated p.o.'!D$3*Z129*'Repeated p.o.'!D$6</f>
        <v>0</v>
      </c>
      <c r="P129">
        <v>56</v>
      </c>
      <c r="Q129">
        <f t="shared" si="6"/>
        <v>7.502539979043509</v>
      </c>
      <c r="R129">
        <f>'Repeated p.o.'!D$5*Q128</f>
        <v>0.65239478078639213</v>
      </c>
      <c r="S129">
        <f>'Repeated p.o.'!D$8*U128</f>
        <v>4.1661516068018276</v>
      </c>
      <c r="T129">
        <f t="shared" si="15"/>
        <v>579.74746812624039</v>
      </c>
      <c r="U129">
        <f>T129/'Repeated p.o.'!D$7</f>
        <v>8.2821066875177198</v>
      </c>
      <c r="V129">
        <f t="shared" si="3"/>
        <v>429.64103713319037</v>
      </c>
      <c r="X129">
        <f>P129/'Repeated p.o.'!D$4</f>
        <v>0.15555555555555556</v>
      </c>
      <c r="Y129">
        <f t="shared" si="1"/>
        <v>0</v>
      </c>
      <c r="Z129">
        <f t="shared" si="4"/>
        <v>0</v>
      </c>
      <c r="AC129">
        <v>56</v>
      </c>
      <c r="AD129">
        <f>'Repeated p.o.'!C$15</f>
        <v>15</v>
      </c>
      <c r="AE129">
        <f>'Repeated p.o.'!C$16</f>
        <v>25</v>
      </c>
    </row>
    <row r="130" spans="2:31" x14ac:dyDescent="0.25">
      <c r="B130">
        <f>'Repeated p.o.'!C$3*M130*'Repeated p.o.'!C$6</f>
        <v>0</v>
      </c>
      <c r="C130">
        <v>57</v>
      </c>
      <c r="D130">
        <f t="shared" si="5"/>
        <v>9.2008149286998044</v>
      </c>
      <c r="E130">
        <f>'Repeated p.o.'!C$5*D129</f>
        <v>0.80007086336520039</v>
      </c>
      <c r="F130">
        <f>'Repeated p.o.'!C$8*H129</f>
        <v>5.5200241072305678</v>
      </c>
      <c r="G130">
        <f t="shared" si="14"/>
        <v>768.08342176841415</v>
      </c>
      <c r="H130">
        <f>G130/'Repeated p.o.'!C$7</f>
        <v>10.972620310977344</v>
      </c>
      <c r="I130">
        <f t="shared" si="8"/>
        <v>583.71783676126245</v>
      </c>
      <c r="K130">
        <f>C130/'Repeated p.o.'!C$4</f>
        <v>0.11874999999999999</v>
      </c>
      <c r="L130">
        <f t="shared" si="0"/>
        <v>0</v>
      </c>
      <c r="M130">
        <f t="shared" si="2"/>
        <v>0</v>
      </c>
      <c r="O130">
        <f>'Repeated p.o.'!D$3*Z130*'Repeated p.o.'!D$6</f>
        <v>0</v>
      </c>
      <c r="P130">
        <v>57</v>
      </c>
      <c r="Q130">
        <f t="shared" si="6"/>
        <v>6.9023367807200282</v>
      </c>
      <c r="R130">
        <f>'Repeated p.o.'!D$5*Q129</f>
        <v>0.60020319832348068</v>
      </c>
      <c r="S130">
        <f>'Repeated p.o.'!D$8*U129</f>
        <v>4.1410533437588599</v>
      </c>
      <c r="T130">
        <f t="shared" si="15"/>
        <v>576.20661798080505</v>
      </c>
      <c r="U130">
        <f>T130/'Repeated p.o.'!D$7</f>
        <v>8.2315231140114999</v>
      </c>
      <c r="V130">
        <f t="shared" si="3"/>
        <v>437.89785203395496</v>
      </c>
      <c r="X130">
        <f>P130/'Repeated p.o.'!D$4</f>
        <v>0.15833333333333333</v>
      </c>
      <c r="Y130">
        <f t="shared" si="1"/>
        <v>0</v>
      </c>
      <c r="Z130">
        <f t="shared" si="4"/>
        <v>0</v>
      </c>
      <c r="AC130">
        <v>57</v>
      </c>
      <c r="AD130">
        <f>'Repeated p.o.'!C$15</f>
        <v>15</v>
      </c>
      <c r="AE130">
        <f>'Repeated p.o.'!C$16</f>
        <v>25</v>
      </c>
    </row>
    <row r="131" spans="2:31" x14ac:dyDescent="0.25">
      <c r="B131">
        <f>'Repeated p.o.'!C$3*M131*'Repeated p.o.'!C$6</f>
        <v>0</v>
      </c>
      <c r="C131">
        <v>58</v>
      </c>
      <c r="D131">
        <f t="shared" si="5"/>
        <v>8.4647497344038207</v>
      </c>
      <c r="E131">
        <f>'Repeated p.o.'!C$5*D130</f>
        <v>0.73606519429598438</v>
      </c>
      <c r="F131">
        <f>'Repeated p.o.'!C$8*H130</f>
        <v>5.4863101554886722</v>
      </c>
      <c r="G131">
        <f t="shared" si="14"/>
        <v>763.33317680722143</v>
      </c>
      <c r="H131">
        <f>G131/'Repeated p.o.'!C$7</f>
        <v>10.904759668674592</v>
      </c>
      <c r="I131">
        <f t="shared" si="8"/>
        <v>594.65652675108845</v>
      </c>
      <c r="K131">
        <f>C131/'Repeated p.o.'!C$4</f>
        <v>0.12083333333333333</v>
      </c>
      <c r="L131">
        <f t="shared" si="0"/>
        <v>0</v>
      </c>
      <c r="M131">
        <f t="shared" si="2"/>
        <v>0</v>
      </c>
      <c r="O131">
        <f>'Repeated p.o.'!D$3*Z131*'Repeated p.o.'!D$6</f>
        <v>0</v>
      </c>
      <c r="P131">
        <v>58</v>
      </c>
      <c r="Q131">
        <f t="shared" si="6"/>
        <v>6.3501498382624257</v>
      </c>
      <c r="R131">
        <f>'Repeated p.o.'!D$5*Q130</f>
        <v>0.55218694245760225</v>
      </c>
      <c r="S131">
        <f>'Repeated p.o.'!D$8*U130</f>
        <v>4.11576155700575</v>
      </c>
      <c r="T131">
        <f t="shared" si="15"/>
        <v>572.64304336625696</v>
      </c>
      <c r="U131">
        <f>T131/'Repeated p.o.'!D$7</f>
        <v>8.1806149052322414</v>
      </c>
      <c r="V131">
        <f t="shared" si="3"/>
        <v>446.10392104357686</v>
      </c>
      <c r="X131">
        <f>P131/'Repeated p.o.'!D$4</f>
        <v>0.16111111111111112</v>
      </c>
      <c r="Y131">
        <f t="shared" si="1"/>
        <v>0</v>
      </c>
      <c r="Z131">
        <f t="shared" si="4"/>
        <v>0</v>
      </c>
      <c r="AC131">
        <v>58</v>
      </c>
      <c r="AD131">
        <f>'Repeated p.o.'!C$15</f>
        <v>15</v>
      </c>
      <c r="AE131">
        <f>'Repeated p.o.'!C$16</f>
        <v>25</v>
      </c>
    </row>
    <row r="132" spans="2:31" x14ac:dyDescent="0.25">
      <c r="B132">
        <f>'Repeated p.o.'!C$3*M132*'Repeated p.o.'!C$6</f>
        <v>0</v>
      </c>
      <c r="C132">
        <v>59</v>
      </c>
      <c r="D132">
        <f t="shared" si="5"/>
        <v>7.7875697556515151</v>
      </c>
      <c r="E132">
        <f>'Repeated p.o.'!C$5*D131</f>
        <v>0.67717997875230562</v>
      </c>
      <c r="F132">
        <f>'Repeated p.o.'!C$8*H131</f>
        <v>5.4523798343372958</v>
      </c>
      <c r="G132">
        <f t="shared" si="14"/>
        <v>758.55797695163642</v>
      </c>
      <c r="H132">
        <f>G132/'Repeated p.o.'!C$7</f>
        <v>10.836542527880519</v>
      </c>
      <c r="I132">
        <f t="shared" si="8"/>
        <v>605.52717784936601</v>
      </c>
      <c r="K132">
        <f>C132/'Repeated p.o.'!C$4</f>
        <v>0.12291666666666666</v>
      </c>
      <c r="L132">
        <f t="shared" si="0"/>
        <v>0</v>
      </c>
      <c r="M132">
        <f t="shared" si="2"/>
        <v>0</v>
      </c>
      <c r="O132">
        <f>'Repeated p.o.'!D$3*Z132*'Repeated p.o.'!D$6</f>
        <v>0</v>
      </c>
      <c r="P132">
        <v>59</v>
      </c>
      <c r="Q132">
        <f t="shared" si="6"/>
        <v>5.8421378512014321</v>
      </c>
      <c r="R132">
        <f>'Repeated p.o.'!D$5*Q131</f>
        <v>0.50801198706099404</v>
      </c>
      <c r="S132">
        <f>'Repeated p.o.'!D$8*U131</f>
        <v>4.0903074526161207</v>
      </c>
      <c r="T132">
        <f t="shared" si="15"/>
        <v>569.06074790070181</v>
      </c>
      <c r="U132">
        <f>T132/'Repeated p.o.'!D$7</f>
        <v>8.1294392557243125</v>
      </c>
      <c r="V132">
        <f t="shared" si="3"/>
        <v>454.25894812405511</v>
      </c>
      <c r="X132">
        <f>P132/'Repeated p.o.'!D$4</f>
        <v>0.16388888888888889</v>
      </c>
      <c r="Y132">
        <f t="shared" si="1"/>
        <v>0</v>
      </c>
      <c r="Z132">
        <f t="shared" si="4"/>
        <v>0</v>
      </c>
      <c r="AC132">
        <v>59</v>
      </c>
      <c r="AD132">
        <f>'Repeated p.o.'!C$15</f>
        <v>15</v>
      </c>
      <c r="AE132">
        <f>'Repeated p.o.'!C$16</f>
        <v>25</v>
      </c>
    </row>
    <row r="133" spans="2:31" x14ac:dyDescent="0.25">
      <c r="B133">
        <f>'Repeated p.o.'!C$3*M133*'Repeated p.o.'!C$6</f>
        <v>0</v>
      </c>
      <c r="C133">
        <v>60</v>
      </c>
      <c r="D133">
        <f t="shared" si="5"/>
        <v>7.164564175199394</v>
      </c>
      <c r="E133">
        <f>'Repeated p.o.'!C$5*D132</f>
        <v>0.62300558045212118</v>
      </c>
      <c r="F133">
        <f>'Repeated p.o.'!C$8*H132</f>
        <v>5.4182712639402597</v>
      </c>
      <c r="G133">
        <f t="shared" si="14"/>
        <v>753.76271126814834</v>
      </c>
      <c r="H133">
        <f>G133/'Repeated p.o.'!C$7</f>
        <v>10.768038732402118</v>
      </c>
      <c r="I133">
        <f t="shared" si="8"/>
        <v>616.32946847950734</v>
      </c>
      <c r="K133">
        <f>C133/'Repeated p.o.'!C$4</f>
        <v>0.125</v>
      </c>
      <c r="L133">
        <f t="shared" si="0"/>
        <v>0</v>
      </c>
      <c r="M133">
        <f t="shared" si="2"/>
        <v>0</v>
      </c>
      <c r="O133">
        <f>'Repeated p.o.'!D$3*Z133*'Repeated p.o.'!D$6</f>
        <v>0</v>
      </c>
      <c r="P133">
        <v>60</v>
      </c>
      <c r="Q133">
        <f t="shared" si="6"/>
        <v>5.3747668231053174</v>
      </c>
      <c r="R133">
        <f>'Repeated p.o.'!D$5*Q132</f>
        <v>0.46737102809611458</v>
      </c>
      <c r="S133">
        <f>'Repeated p.o.'!D$8*U132</f>
        <v>4.0647196278621562</v>
      </c>
      <c r="T133">
        <f t="shared" si="15"/>
        <v>565.46339930093575</v>
      </c>
      <c r="U133">
        <f>T133/'Repeated p.o.'!D$7</f>
        <v>8.0780485614419391</v>
      </c>
      <c r="V133">
        <f t="shared" si="3"/>
        <v>462.36269203263822</v>
      </c>
      <c r="X133">
        <f>P133/'Repeated p.o.'!D$4</f>
        <v>0.16666666666666666</v>
      </c>
      <c r="Y133">
        <f t="shared" si="1"/>
        <v>0</v>
      </c>
      <c r="Z133">
        <f t="shared" si="4"/>
        <v>0</v>
      </c>
      <c r="AC133">
        <v>60</v>
      </c>
      <c r="AD133">
        <f>'Repeated p.o.'!C$15</f>
        <v>15</v>
      </c>
      <c r="AE133">
        <f>'Repeated p.o.'!C$16</f>
        <v>25</v>
      </c>
    </row>
    <row r="134" spans="2:31" x14ac:dyDescent="0.25">
      <c r="B134">
        <f>'Repeated p.o.'!C$3*M134*'Repeated p.o.'!C$6</f>
        <v>0</v>
      </c>
      <c r="C134">
        <v>61</v>
      </c>
      <c r="D134">
        <f t="shared" si="5"/>
        <v>6.5913990411834424</v>
      </c>
      <c r="E134">
        <f>'Repeated p.o.'!C$5*D133</f>
        <v>0.57316513401595148</v>
      </c>
      <c r="F134">
        <f>'Repeated p.o.'!C$8*H133</f>
        <v>5.3840193662010591</v>
      </c>
      <c r="G134">
        <f t="shared" si="14"/>
        <v>748.95185703596326</v>
      </c>
      <c r="H134">
        <f>G134/'Repeated p.o.'!C$7</f>
        <v>10.699312243370903</v>
      </c>
      <c r="I134">
        <f t="shared" si="8"/>
        <v>627.0631439673939</v>
      </c>
      <c r="K134">
        <f>C134/'Repeated p.o.'!C$4</f>
        <v>0.12708333333333333</v>
      </c>
      <c r="L134">
        <f t="shared" si="0"/>
        <v>0</v>
      </c>
      <c r="M134">
        <f t="shared" si="2"/>
        <v>0</v>
      </c>
      <c r="O134">
        <f>'Repeated p.o.'!D$3*Z134*'Repeated p.o.'!D$6</f>
        <v>0</v>
      </c>
      <c r="P134">
        <v>61</v>
      </c>
      <c r="Q134">
        <f t="shared" si="6"/>
        <v>4.9447854772568922</v>
      </c>
      <c r="R134">
        <f>'Repeated p.o.'!D$5*Q133</f>
        <v>0.4299813458484254</v>
      </c>
      <c r="S134">
        <f>'Repeated p.o.'!D$8*U133</f>
        <v>4.0390242807209695</v>
      </c>
      <c r="T134">
        <f t="shared" si="15"/>
        <v>561.85435636606326</v>
      </c>
      <c r="U134">
        <f>T134/'Repeated p.o.'!D$7</f>
        <v>8.026490805229475</v>
      </c>
      <c r="V134">
        <f t="shared" si="3"/>
        <v>470.4149617159739</v>
      </c>
      <c r="X134">
        <f>P134/'Repeated p.o.'!D$4</f>
        <v>0.16944444444444445</v>
      </c>
      <c r="Y134">
        <f t="shared" si="1"/>
        <v>0</v>
      </c>
      <c r="Z134">
        <f t="shared" si="4"/>
        <v>0</v>
      </c>
      <c r="AC134">
        <v>61</v>
      </c>
      <c r="AD134">
        <f>'Repeated p.o.'!C$15</f>
        <v>15</v>
      </c>
      <c r="AE134">
        <f>'Repeated p.o.'!C$16</f>
        <v>25</v>
      </c>
    </row>
    <row r="135" spans="2:31" x14ac:dyDescent="0.25">
      <c r="B135">
        <f>'Repeated p.o.'!C$3*M135*'Repeated p.o.'!C$6</f>
        <v>0</v>
      </c>
      <c r="C135">
        <v>62</v>
      </c>
      <c r="D135">
        <f t="shared" si="5"/>
        <v>6.064087117888767</v>
      </c>
      <c r="E135">
        <f>'Repeated p.o.'!C$5*D134</f>
        <v>0.52731192329467536</v>
      </c>
      <c r="F135">
        <f>'Repeated p.o.'!C$8*H134</f>
        <v>5.3496561216854515</v>
      </c>
      <c r="G135">
        <f t="shared" si="14"/>
        <v>744.12951283757241</v>
      </c>
      <c r="H135">
        <f>G135/'Repeated p.o.'!C$7</f>
        <v>10.630421611965319</v>
      </c>
      <c r="I135">
        <f t="shared" si="8"/>
        <v>637.72801089506197</v>
      </c>
      <c r="K135">
        <f>C135/'Repeated p.o.'!C$4</f>
        <v>0.12916666666666668</v>
      </c>
      <c r="L135">
        <f t="shared" si="0"/>
        <v>0</v>
      </c>
      <c r="M135">
        <f t="shared" si="2"/>
        <v>0</v>
      </c>
      <c r="O135">
        <f>'Repeated p.o.'!D$3*Z135*'Repeated p.o.'!D$6</f>
        <v>0</v>
      </c>
      <c r="P135">
        <v>62</v>
      </c>
      <c r="Q135">
        <f t="shared" si="6"/>
        <v>4.5492026390763405</v>
      </c>
      <c r="R135">
        <f>'Repeated p.o.'!D$5*Q134</f>
        <v>0.3955828381805514</v>
      </c>
      <c r="S135">
        <f>'Repeated p.o.'!D$8*U134</f>
        <v>4.0132454026147375</v>
      </c>
      <c r="T135">
        <f t="shared" si="15"/>
        <v>558.23669380162903</v>
      </c>
      <c r="U135">
        <f>T135/'Repeated p.o.'!D$7</f>
        <v>7.9748099114518434</v>
      </c>
      <c r="V135">
        <f t="shared" si="3"/>
        <v>478.41561207431454</v>
      </c>
      <c r="X135">
        <f>P135/'Repeated p.o.'!D$4</f>
        <v>0.17222222222222222</v>
      </c>
      <c r="Y135">
        <f t="shared" si="1"/>
        <v>0</v>
      </c>
      <c r="Z135">
        <f t="shared" si="4"/>
        <v>0</v>
      </c>
      <c r="AC135">
        <v>62</v>
      </c>
      <c r="AD135">
        <f>'Repeated p.o.'!C$15</f>
        <v>15</v>
      </c>
      <c r="AE135">
        <f>'Repeated p.o.'!C$16</f>
        <v>25</v>
      </c>
    </row>
    <row r="136" spans="2:31" x14ac:dyDescent="0.25">
      <c r="B136">
        <f>'Repeated p.o.'!C$3*M136*'Repeated p.o.'!C$6</f>
        <v>0</v>
      </c>
      <c r="C136">
        <v>63</v>
      </c>
      <c r="D136">
        <f t="shared" si="5"/>
        <v>5.5789601484576652</v>
      </c>
      <c r="E136">
        <f>'Repeated p.o.'!C$5*D135</f>
        <v>0.4851269694311014</v>
      </c>
      <c r="F136">
        <f>'Repeated p.o.'!C$8*H135</f>
        <v>5.3152108059826597</v>
      </c>
      <c r="G136">
        <f t="shared" si="14"/>
        <v>739.29942900102083</v>
      </c>
      <c r="H136">
        <f>G136/'Repeated p.o.'!C$7</f>
        <v>10.561420414300297</v>
      </c>
      <c r="I136">
        <f t="shared" si="8"/>
        <v>648.32393190819482</v>
      </c>
      <c r="K136">
        <f>C136/'Repeated p.o.'!C$4</f>
        <v>0.13125000000000001</v>
      </c>
      <c r="L136">
        <f t="shared" si="0"/>
        <v>0</v>
      </c>
      <c r="M136">
        <f t="shared" si="2"/>
        <v>0</v>
      </c>
      <c r="O136">
        <f>'Repeated p.o.'!D$3*Z136*'Repeated p.o.'!D$6</f>
        <v>0</v>
      </c>
      <c r="P136">
        <v>63</v>
      </c>
      <c r="Q136">
        <f t="shared" si="6"/>
        <v>4.185266427950233</v>
      </c>
      <c r="R136">
        <f>'Repeated p.o.'!D$5*Q135</f>
        <v>0.36393621112610725</v>
      </c>
      <c r="S136">
        <f>'Repeated p.o.'!D$8*U135</f>
        <v>3.9874049557259217</v>
      </c>
      <c r="T136">
        <f t="shared" si="15"/>
        <v>554.61322505702924</v>
      </c>
      <c r="U136">
        <f>T136/'Repeated p.o.'!D$7</f>
        <v>7.9230460722432747</v>
      </c>
      <c r="V136">
        <f t="shared" si="3"/>
        <v>486.36454006616208</v>
      </c>
      <c r="X136">
        <f>P136/'Repeated p.o.'!D$4</f>
        <v>0.17499999999999999</v>
      </c>
      <c r="Y136">
        <f t="shared" si="1"/>
        <v>0</v>
      </c>
      <c r="Z136">
        <f t="shared" si="4"/>
        <v>0</v>
      </c>
      <c r="AC136">
        <v>63</v>
      </c>
      <c r="AD136">
        <f>'Repeated p.o.'!C$15</f>
        <v>15</v>
      </c>
      <c r="AE136">
        <f>'Repeated p.o.'!C$16</f>
        <v>25</v>
      </c>
    </row>
    <row r="137" spans="2:31" x14ac:dyDescent="0.25">
      <c r="B137">
        <f>'Repeated p.o.'!C$3*M137*'Repeated p.o.'!C$6</f>
        <v>0</v>
      </c>
      <c r="C137">
        <v>64</v>
      </c>
      <c r="D137">
        <f t="shared" si="5"/>
        <v>5.1326433365810518</v>
      </c>
      <c r="E137">
        <f>'Repeated p.o.'!C$5*D136</f>
        <v>0.44631681187661321</v>
      </c>
      <c r="F137">
        <f>'Repeated p.o.'!C$8*H136</f>
        <v>5.2807102071501486</v>
      </c>
      <c r="G137">
        <f t="shared" si="14"/>
        <v>734.46503560574729</v>
      </c>
      <c r="H137">
        <f>G137/'Repeated p.o.'!C$7</f>
        <v>10.492357651510675</v>
      </c>
      <c r="I137">
        <f t="shared" si="8"/>
        <v>658.85082094110032</v>
      </c>
      <c r="K137">
        <f>C137/'Repeated p.o.'!C$4</f>
        <v>0.13333333333333333</v>
      </c>
      <c r="L137">
        <f t="shared" si="0"/>
        <v>0</v>
      </c>
      <c r="M137">
        <f t="shared" si="2"/>
        <v>0</v>
      </c>
      <c r="O137">
        <f>'Repeated p.o.'!D$3*Z137*'Repeated p.o.'!D$6</f>
        <v>0</v>
      </c>
      <c r="P137">
        <v>64</v>
      </c>
      <c r="Q137">
        <f t="shared" si="6"/>
        <v>3.8504451137142142</v>
      </c>
      <c r="R137">
        <f>'Repeated p.o.'!D$5*Q136</f>
        <v>0.33482131423601863</v>
      </c>
      <c r="S137">
        <f>'Repeated p.o.'!D$8*U136</f>
        <v>3.9615230361216374</v>
      </c>
      <c r="T137">
        <f t="shared" si="15"/>
        <v>550.9865233351436</v>
      </c>
      <c r="U137">
        <f>T137/'Repeated p.o.'!D$7</f>
        <v>7.871236047644909</v>
      </c>
      <c r="V137">
        <f t="shared" si="3"/>
        <v>494.26168112610617</v>
      </c>
      <c r="X137">
        <f>P137/'Repeated p.o.'!D$4</f>
        <v>0.17777777777777778</v>
      </c>
      <c r="Y137">
        <f t="shared" si="1"/>
        <v>0</v>
      </c>
      <c r="Z137">
        <f t="shared" si="4"/>
        <v>0</v>
      </c>
      <c r="AC137">
        <v>64</v>
      </c>
      <c r="AD137">
        <f>'Repeated p.o.'!C$15</f>
        <v>15</v>
      </c>
      <c r="AE137">
        <f>'Repeated p.o.'!C$16</f>
        <v>25</v>
      </c>
    </row>
    <row r="138" spans="2:31" x14ac:dyDescent="0.25">
      <c r="B138">
        <f>'Repeated p.o.'!C$3*M138*'Repeated p.o.'!C$6</f>
        <v>0</v>
      </c>
      <c r="C138">
        <v>65</v>
      </c>
      <c r="D138">
        <f t="shared" si="5"/>
        <v>4.7220318696545673</v>
      </c>
      <c r="E138">
        <f>'Repeated p.o.'!C$5*D137</f>
        <v>0.41061146692648415</v>
      </c>
      <c r="F138">
        <f>'Repeated p.o.'!C$8*H137</f>
        <v>5.2461788257553374</v>
      </c>
      <c r="G138">
        <f t="shared" si="14"/>
        <v>729.62946824691846</v>
      </c>
      <c r="H138">
        <f>G138/'Repeated p.o.'!C$7</f>
        <v>10.423278117813121</v>
      </c>
      <c r="I138">
        <f t="shared" si="8"/>
        <v>669.30863882576227</v>
      </c>
      <c r="K138">
        <f>C138/'Repeated p.o.'!C$4</f>
        <v>0.13541666666666666</v>
      </c>
      <c r="L138">
        <f t="shared" ref="L138:L201" si="16">INT(K138)</f>
        <v>0</v>
      </c>
      <c r="M138">
        <f t="shared" si="2"/>
        <v>0</v>
      </c>
      <c r="O138">
        <f>'Repeated p.o.'!D$3*Z138*'Repeated p.o.'!D$6</f>
        <v>0</v>
      </c>
      <c r="P138">
        <v>65</v>
      </c>
      <c r="Q138">
        <f t="shared" si="6"/>
        <v>3.5424095046170772</v>
      </c>
      <c r="R138">
        <f>'Repeated p.o.'!D$5*Q137</f>
        <v>0.30803560909713712</v>
      </c>
      <c r="S138">
        <f>'Repeated p.o.'!D$8*U137</f>
        <v>3.9356180238224545</v>
      </c>
      <c r="T138">
        <f t="shared" si="15"/>
        <v>547.35894092041826</v>
      </c>
      <c r="U138">
        <f>T138/'Repeated p.o.'!D$7</f>
        <v>7.8194134417202612</v>
      </c>
      <c r="V138">
        <f t="shared" si="3"/>
        <v>502.10700587078873</v>
      </c>
      <c r="X138">
        <f>P138/'Repeated p.o.'!D$4</f>
        <v>0.18055555555555555</v>
      </c>
      <c r="Y138">
        <f t="shared" ref="Y138:Y201" si="17">INT(X138)</f>
        <v>0</v>
      </c>
      <c r="Z138">
        <f t="shared" si="4"/>
        <v>0</v>
      </c>
      <c r="AC138">
        <v>65</v>
      </c>
      <c r="AD138">
        <f>'Repeated p.o.'!C$15</f>
        <v>15</v>
      </c>
      <c r="AE138">
        <f>'Repeated p.o.'!C$16</f>
        <v>25</v>
      </c>
    </row>
    <row r="139" spans="2:31" x14ac:dyDescent="0.25">
      <c r="B139">
        <f>'Repeated p.o.'!C$3*M139*'Repeated p.o.'!C$6</f>
        <v>0</v>
      </c>
      <c r="C139">
        <v>66</v>
      </c>
      <c r="D139">
        <f t="shared" ref="D139:D202" si="18">D138-E139+B139</f>
        <v>4.3442693200822022</v>
      </c>
      <c r="E139">
        <f>'Repeated p.o.'!C$5*D138</f>
        <v>0.37776254957236538</v>
      </c>
      <c r="F139">
        <f>'Repeated p.o.'!C$8*H138</f>
        <v>5.2116390589065604</v>
      </c>
      <c r="G139">
        <f t="shared" si="14"/>
        <v>724.79559173758423</v>
      </c>
      <c r="H139">
        <f>G139/'Repeated p.o.'!C$7</f>
        <v>10.354222739108346</v>
      </c>
      <c r="I139">
        <f t="shared" si="8"/>
        <v>679.69738925422303</v>
      </c>
      <c r="K139">
        <f>C139/'Repeated p.o.'!C$4</f>
        <v>0.13750000000000001</v>
      </c>
      <c r="L139">
        <f t="shared" si="16"/>
        <v>0</v>
      </c>
      <c r="M139">
        <f t="shared" ref="M139:M202" si="19">L139-L138</f>
        <v>0</v>
      </c>
      <c r="O139">
        <f>'Repeated p.o.'!D$3*Z139*'Repeated p.o.'!D$6</f>
        <v>0</v>
      </c>
      <c r="P139">
        <v>66</v>
      </c>
      <c r="Q139">
        <f t="shared" si="6"/>
        <v>3.2590167442477109</v>
      </c>
      <c r="R139">
        <f>'Repeated p.o.'!D$5*Q138</f>
        <v>0.28339276036936617</v>
      </c>
      <c r="S139">
        <f>'Repeated p.o.'!D$8*U138</f>
        <v>3.9097067208601306</v>
      </c>
      <c r="T139">
        <f t="shared" si="15"/>
        <v>543.73262695992742</v>
      </c>
      <c r="U139">
        <f>T139/'Repeated p.o.'!D$7</f>
        <v>7.7676089565703919</v>
      </c>
      <c r="V139">
        <f t="shared" ref="V139:V202" si="20">V138+((U138+U139)/2)</f>
        <v>509.90051706993404</v>
      </c>
      <c r="X139">
        <f>P139/'Repeated p.o.'!D$4</f>
        <v>0.18333333333333332</v>
      </c>
      <c r="Y139">
        <f t="shared" si="17"/>
        <v>0</v>
      </c>
      <c r="Z139">
        <f t="shared" ref="Z139:Z202" si="21">Y139-Y138</f>
        <v>0</v>
      </c>
      <c r="AC139">
        <v>66</v>
      </c>
      <c r="AD139">
        <f>'Repeated p.o.'!C$15</f>
        <v>15</v>
      </c>
      <c r="AE139">
        <f>'Repeated p.o.'!C$16</f>
        <v>25</v>
      </c>
    </row>
    <row r="140" spans="2:31" x14ac:dyDescent="0.25">
      <c r="B140">
        <f>'Repeated p.o.'!C$3*M140*'Repeated p.o.'!C$6</f>
        <v>0</v>
      </c>
      <c r="C140">
        <v>67</v>
      </c>
      <c r="D140">
        <f t="shared" si="18"/>
        <v>3.9967277744756262</v>
      </c>
      <c r="E140">
        <f>'Repeated p.o.'!C$5*D139</f>
        <v>0.34754154560657619</v>
      </c>
      <c r="F140">
        <f>'Repeated p.o.'!C$8*H139</f>
        <v>5.1771113695541731</v>
      </c>
      <c r="G140">
        <f t="shared" si="14"/>
        <v>719.96602191363661</v>
      </c>
      <c r="H140">
        <f>G140/'Repeated p.o.'!C$7</f>
        <v>10.285228884480523</v>
      </c>
      <c r="I140">
        <f t="shared" si="8"/>
        <v>690.01711506601748</v>
      </c>
      <c r="K140">
        <f>C140/'Repeated p.o.'!C$4</f>
        <v>0.13958333333333334</v>
      </c>
      <c r="L140">
        <f t="shared" si="16"/>
        <v>0</v>
      </c>
      <c r="M140">
        <f t="shared" si="19"/>
        <v>0</v>
      </c>
      <c r="O140">
        <f>'Repeated p.o.'!D$3*Z140*'Repeated p.o.'!D$6</f>
        <v>0</v>
      </c>
      <c r="P140">
        <v>67</v>
      </c>
      <c r="Q140">
        <f t="shared" ref="Q140:Q203" si="22">Q139-R140+O140</f>
        <v>2.998295404707894</v>
      </c>
      <c r="R140">
        <f>'Repeated p.o.'!D$5*Q139</f>
        <v>0.26072133953981685</v>
      </c>
      <c r="S140">
        <f>'Repeated p.o.'!D$8*U139</f>
        <v>3.8838044782851959</v>
      </c>
      <c r="T140">
        <f t="shared" si="15"/>
        <v>540.109543821182</v>
      </c>
      <c r="U140">
        <f>T140/'Repeated p.o.'!D$7</f>
        <v>7.715850626016886</v>
      </c>
      <c r="V140">
        <f t="shared" si="20"/>
        <v>517.6422468612277</v>
      </c>
      <c r="X140">
        <f>P140/'Repeated p.o.'!D$4</f>
        <v>0.18611111111111112</v>
      </c>
      <c r="Y140">
        <f t="shared" si="17"/>
        <v>0</v>
      </c>
      <c r="Z140">
        <f t="shared" si="21"/>
        <v>0</v>
      </c>
      <c r="AC140">
        <v>67</v>
      </c>
      <c r="AD140">
        <f>'Repeated p.o.'!C$15</f>
        <v>15</v>
      </c>
      <c r="AE140">
        <f>'Repeated p.o.'!C$16</f>
        <v>25</v>
      </c>
    </row>
    <row r="141" spans="2:31" x14ac:dyDescent="0.25">
      <c r="B141">
        <f>'Repeated p.o.'!C$3*M141*'Repeated p.o.'!C$6</f>
        <v>0</v>
      </c>
      <c r="C141">
        <v>68</v>
      </c>
      <c r="D141">
        <f t="shared" si="18"/>
        <v>3.676989552517576</v>
      </c>
      <c r="E141">
        <f>'Repeated p.o.'!C$5*D140</f>
        <v>0.31973822195805013</v>
      </c>
      <c r="F141">
        <f>'Repeated p.o.'!C$8*H140</f>
        <v>5.1426144422402613</v>
      </c>
      <c r="G141">
        <f t="shared" si="14"/>
        <v>715.14314569335431</v>
      </c>
      <c r="H141">
        <f>G141/'Repeated p.o.'!C$7</f>
        <v>10.216330652762204</v>
      </c>
      <c r="I141">
        <f t="shared" ref="I141:I204" si="23">I140+((H140+H141)/2)</f>
        <v>700.26789483463881</v>
      </c>
      <c r="K141">
        <f>C141/'Repeated p.o.'!C$4</f>
        <v>0.14166666666666666</v>
      </c>
      <c r="L141">
        <f t="shared" si="16"/>
        <v>0</v>
      </c>
      <c r="M141">
        <f t="shared" si="19"/>
        <v>0</v>
      </c>
      <c r="O141">
        <f>'Repeated p.o.'!D$3*Z141*'Repeated p.o.'!D$6</f>
        <v>0</v>
      </c>
      <c r="P141">
        <v>68</v>
      </c>
      <c r="Q141">
        <f t="shared" si="22"/>
        <v>2.7584317723312624</v>
      </c>
      <c r="R141">
        <f>'Repeated p.o.'!D$5*Q140</f>
        <v>0.23986363237663152</v>
      </c>
      <c r="S141">
        <f>'Repeated p.o.'!D$8*U140</f>
        <v>3.857925313008443</v>
      </c>
      <c r="T141">
        <f t="shared" si="15"/>
        <v>536.49148214055026</v>
      </c>
      <c r="U141">
        <f>T141/'Repeated p.o.'!D$7</f>
        <v>7.6641640305792897</v>
      </c>
      <c r="V141">
        <f t="shared" si="20"/>
        <v>525.33225418952577</v>
      </c>
      <c r="X141">
        <f>P141/'Repeated p.o.'!D$4</f>
        <v>0.18888888888888888</v>
      </c>
      <c r="Y141">
        <f t="shared" si="17"/>
        <v>0</v>
      </c>
      <c r="Z141">
        <f t="shared" si="21"/>
        <v>0</v>
      </c>
      <c r="AC141">
        <v>68</v>
      </c>
      <c r="AD141">
        <f>'Repeated p.o.'!C$15</f>
        <v>15</v>
      </c>
      <c r="AE141">
        <f>'Repeated p.o.'!C$16</f>
        <v>25</v>
      </c>
    </row>
    <row r="142" spans="2:31" x14ac:dyDescent="0.25">
      <c r="B142">
        <f>'Repeated p.o.'!C$3*M142*'Repeated p.o.'!C$6</f>
        <v>0</v>
      </c>
      <c r="C142">
        <v>69</v>
      </c>
      <c r="D142">
        <f t="shared" si="18"/>
        <v>3.3828303883161697</v>
      </c>
      <c r="E142">
        <f>'Repeated p.o.'!C$5*D141</f>
        <v>0.29415916420140609</v>
      </c>
      <c r="F142">
        <f>'Repeated p.o.'!C$8*H141</f>
        <v>5.1081653263811022</v>
      </c>
      <c r="G142">
        <f t="shared" si="14"/>
        <v>710.32913953117463</v>
      </c>
      <c r="H142">
        <f>G142/'Repeated p.o.'!C$7</f>
        <v>10.147559136159638</v>
      </c>
      <c r="I142">
        <f t="shared" si="23"/>
        <v>710.44983972909972</v>
      </c>
      <c r="K142">
        <f>C142/'Repeated p.o.'!C$4</f>
        <v>0.14374999999999999</v>
      </c>
      <c r="L142">
        <f t="shared" si="16"/>
        <v>0</v>
      </c>
      <c r="M142">
        <f t="shared" si="19"/>
        <v>0</v>
      </c>
      <c r="O142">
        <f>'Repeated p.o.'!D$3*Z142*'Repeated p.o.'!D$6</f>
        <v>0</v>
      </c>
      <c r="P142">
        <v>69</v>
      </c>
      <c r="Q142">
        <f t="shared" si="22"/>
        <v>2.5377572305447615</v>
      </c>
      <c r="R142">
        <f>'Repeated p.o.'!D$5*Q141</f>
        <v>0.22067454178650101</v>
      </c>
      <c r="S142">
        <f>'Repeated p.o.'!D$8*U141</f>
        <v>3.8320820152896449</v>
      </c>
      <c r="T142">
        <f t="shared" si="15"/>
        <v>532.8800746670471</v>
      </c>
      <c r="U142">
        <f>T142/'Repeated p.o.'!D$7</f>
        <v>7.6125724952435299</v>
      </c>
      <c r="V142">
        <f t="shared" si="20"/>
        <v>532.97062245243717</v>
      </c>
      <c r="X142">
        <f>P142/'Repeated p.o.'!D$4</f>
        <v>0.19166666666666668</v>
      </c>
      <c r="Y142">
        <f t="shared" si="17"/>
        <v>0</v>
      </c>
      <c r="Z142">
        <f t="shared" si="21"/>
        <v>0</v>
      </c>
      <c r="AC142">
        <v>69</v>
      </c>
      <c r="AD142">
        <f>'Repeated p.o.'!C$15</f>
        <v>15</v>
      </c>
      <c r="AE142">
        <f>'Repeated p.o.'!C$16</f>
        <v>25</v>
      </c>
    </row>
    <row r="143" spans="2:31" x14ac:dyDescent="0.25">
      <c r="B143">
        <f>'Repeated p.o.'!C$3*M143*'Repeated p.o.'!C$6</f>
        <v>0</v>
      </c>
      <c r="C143">
        <v>70</v>
      </c>
      <c r="D143">
        <f t="shared" si="18"/>
        <v>3.112203957250876</v>
      </c>
      <c r="E143">
        <f>'Repeated p.o.'!C$5*D142</f>
        <v>0.2706264310652936</v>
      </c>
      <c r="F143">
        <f>'Repeated p.o.'!C$8*H142</f>
        <v>5.0737795680798188</v>
      </c>
      <c r="G143">
        <f t="shared" si="14"/>
        <v>705.5259863941601</v>
      </c>
      <c r="H143">
        <f>G143/'Repeated p.o.'!C$7</f>
        <v>10.078942662773716</v>
      </c>
      <c r="I143">
        <f t="shared" si="23"/>
        <v>720.56309062856644</v>
      </c>
      <c r="K143">
        <f>C143/'Repeated p.o.'!C$4</f>
        <v>0.14583333333333334</v>
      </c>
      <c r="L143">
        <f t="shared" si="16"/>
        <v>0</v>
      </c>
      <c r="M143">
        <f t="shared" si="19"/>
        <v>0</v>
      </c>
      <c r="O143">
        <f>'Repeated p.o.'!D$3*Z143*'Repeated p.o.'!D$6</f>
        <v>0</v>
      </c>
      <c r="P143">
        <v>70</v>
      </c>
      <c r="Q143">
        <f t="shared" si="22"/>
        <v>2.3347366521011805</v>
      </c>
      <c r="R143">
        <f>'Repeated p.o.'!D$5*Q142</f>
        <v>0.20302057844358093</v>
      </c>
      <c r="S143">
        <f>'Repeated p.o.'!D$8*U142</f>
        <v>3.8062862476217649</v>
      </c>
      <c r="T143">
        <f t="shared" si="15"/>
        <v>529.2768089978689</v>
      </c>
      <c r="U143">
        <f>T143/'Repeated p.o.'!D$7</f>
        <v>7.5610972713981273</v>
      </c>
      <c r="V143">
        <f t="shared" si="20"/>
        <v>540.55745733575804</v>
      </c>
      <c r="X143">
        <f>P143/'Repeated p.o.'!D$4</f>
        <v>0.19444444444444445</v>
      </c>
      <c r="Y143">
        <f t="shared" si="17"/>
        <v>0</v>
      </c>
      <c r="Z143">
        <f t="shared" si="21"/>
        <v>0</v>
      </c>
      <c r="AC143">
        <v>70</v>
      </c>
      <c r="AD143">
        <f>'Repeated p.o.'!C$15</f>
        <v>15</v>
      </c>
      <c r="AE143">
        <f>'Repeated p.o.'!C$16</f>
        <v>25</v>
      </c>
    </row>
    <row r="144" spans="2:31" x14ac:dyDescent="0.25">
      <c r="B144">
        <f>'Repeated p.o.'!C$3*M144*'Repeated p.o.'!C$6</f>
        <v>0</v>
      </c>
      <c r="C144">
        <v>71</v>
      </c>
      <c r="D144">
        <f t="shared" si="18"/>
        <v>2.8632276406708059</v>
      </c>
      <c r="E144">
        <f>'Repeated p.o.'!C$5*D143</f>
        <v>0.24897631658007008</v>
      </c>
      <c r="F144">
        <f>'Repeated p.o.'!C$8*H143</f>
        <v>5.0394713313868582</v>
      </c>
      <c r="G144">
        <f t="shared" si="14"/>
        <v>700.73549137935333</v>
      </c>
      <c r="H144">
        <f>G144/'Repeated p.o.'!C$7</f>
        <v>10.010507019705047</v>
      </c>
      <c r="I144">
        <f t="shared" si="23"/>
        <v>730.60781546980581</v>
      </c>
      <c r="K144">
        <f>C144/'Repeated p.o.'!C$4</f>
        <v>0.14791666666666667</v>
      </c>
      <c r="L144">
        <f t="shared" si="16"/>
        <v>0</v>
      </c>
      <c r="M144">
        <f t="shared" si="19"/>
        <v>0</v>
      </c>
      <c r="O144">
        <f>'Repeated p.o.'!D$3*Z144*'Repeated p.o.'!D$6</f>
        <v>0</v>
      </c>
      <c r="P144">
        <v>71</v>
      </c>
      <c r="Q144">
        <f t="shared" si="22"/>
        <v>2.1479577199330859</v>
      </c>
      <c r="R144">
        <f>'Repeated p.o.'!D$5*Q143</f>
        <v>0.18677893216809444</v>
      </c>
      <c r="S144">
        <f>'Repeated p.o.'!D$8*U143</f>
        <v>3.7805486356990636</v>
      </c>
      <c r="T144">
        <f t="shared" si="15"/>
        <v>525.68303929433785</v>
      </c>
      <c r="U144">
        <f>T144/'Repeated p.o.'!D$7</f>
        <v>7.5097577042048265</v>
      </c>
      <c r="V144">
        <f t="shared" si="20"/>
        <v>548.09288482355953</v>
      </c>
      <c r="X144">
        <f>P144/'Repeated p.o.'!D$4</f>
        <v>0.19722222222222222</v>
      </c>
      <c r="Y144">
        <f t="shared" si="17"/>
        <v>0</v>
      </c>
      <c r="Z144">
        <f t="shared" si="21"/>
        <v>0</v>
      </c>
      <c r="AC144">
        <v>71</v>
      </c>
      <c r="AD144">
        <f>'Repeated p.o.'!C$15</f>
        <v>15</v>
      </c>
      <c r="AE144">
        <f>'Repeated p.o.'!C$16</f>
        <v>25</v>
      </c>
    </row>
    <row r="145" spans="2:31" x14ac:dyDescent="0.25">
      <c r="B145">
        <f>'Repeated p.o.'!C$3*M145*'Repeated p.o.'!C$6</f>
        <v>0</v>
      </c>
      <c r="C145">
        <v>72</v>
      </c>
      <c r="D145">
        <f t="shared" si="18"/>
        <v>2.6341694294171414</v>
      </c>
      <c r="E145">
        <f>'Repeated p.o.'!C$5*D144</f>
        <v>0.22905821125366449</v>
      </c>
      <c r="F145">
        <f>'Repeated p.o.'!C$8*H144</f>
        <v>5.0052535098525235</v>
      </c>
      <c r="G145">
        <f t="shared" si="14"/>
        <v>695.95929608075448</v>
      </c>
      <c r="H145">
        <f>G145/'Repeated p.o.'!C$7</f>
        <v>9.9422756582964933</v>
      </c>
      <c r="I145">
        <f t="shared" si="23"/>
        <v>740.58420680880658</v>
      </c>
      <c r="K145">
        <f>C145/'Repeated p.o.'!C$4</f>
        <v>0.15</v>
      </c>
      <c r="L145">
        <f t="shared" si="16"/>
        <v>0</v>
      </c>
      <c r="M145">
        <f t="shared" si="19"/>
        <v>0</v>
      </c>
      <c r="O145">
        <f>'Repeated p.o.'!D$3*Z145*'Repeated p.o.'!D$6</f>
        <v>0</v>
      </c>
      <c r="P145">
        <v>72</v>
      </c>
      <c r="Q145">
        <f t="shared" si="22"/>
        <v>1.9761211023384391</v>
      </c>
      <c r="R145">
        <f>'Repeated p.o.'!D$5*Q144</f>
        <v>0.17183661759464688</v>
      </c>
      <c r="S145">
        <f>'Repeated p.o.'!D$8*U144</f>
        <v>3.7548788521024132</v>
      </c>
      <c r="T145">
        <f t="shared" si="15"/>
        <v>522.09999705983012</v>
      </c>
      <c r="U145">
        <f>T145/'Repeated p.o.'!D$7</f>
        <v>7.4585713865690018</v>
      </c>
      <c r="V145">
        <f t="shared" si="20"/>
        <v>555.5770493689464</v>
      </c>
      <c r="X145">
        <f>P145/'Repeated p.o.'!D$4</f>
        <v>0.2</v>
      </c>
      <c r="Y145">
        <f t="shared" si="17"/>
        <v>0</v>
      </c>
      <c r="Z145">
        <f t="shared" si="21"/>
        <v>0</v>
      </c>
      <c r="AC145">
        <v>72</v>
      </c>
      <c r="AD145">
        <f>'Repeated p.o.'!C$15</f>
        <v>15</v>
      </c>
      <c r="AE145">
        <f>'Repeated p.o.'!C$16</f>
        <v>25</v>
      </c>
    </row>
    <row r="146" spans="2:31" x14ac:dyDescent="0.25">
      <c r="B146">
        <f>'Repeated p.o.'!C$3*M146*'Repeated p.o.'!C$6</f>
        <v>0</v>
      </c>
      <c r="C146">
        <v>73</v>
      </c>
      <c r="D146">
        <f t="shared" si="18"/>
        <v>2.4234358750637699</v>
      </c>
      <c r="E146">
        <f>'Repeated p.o.'!C$5*D145</f>
        <v>0.21073355435337132</v>
      </c>
      <c r="F146">
        <f>'Repeated p.o.'!C$8*H145</f>
        <v>4.9711378291482466</v>
      </c>
      <c r="G146">
        <f t="shared" si="14"/>
        <v>691.19889180595965</v>
      </c>
      <c r="H146">
        <f>G146/'Repeated p.o.'!C$7</f>
        <v>9.874269882942281</v>
      </c>
      <c r="I146">
        <f t="shared" si="23"/>
        <v>750.492479579426</v>
      </c>
      <c r="K146">
        <f>C146/'Repeated p.o.'!C$4</f>
        <v>0.15208333333333332</v>
      </c>
      <c r="L146">
        <f t="shared" si="16"/>
        <v>0</v>
      </c>
      <c r="M146">
        <f t="shared" si="19"/>
        <v>0</v>
      </c>
      <c r="O146">
        <f>'Repeated p.o.'!D$3*Z146*'Repeated p.o.'!D$6</f>
        <v>0</v>
      </c>
      <c r="P146">
        <v>73</v>
      </c>
      <c r="Q146">
        <f t="shared" si="22"/>
        <v>1.8180314141513638</v>
      </c>
      <c r="R146">
        <f>'Repeated p.o.'!D$5*Q145</f>
        <v>0.15808968818707514</v>
      </c>
      <c r="S146">
        <f>'Repeated p.o.'!D$8*U145</f>
        <v>3.7292856932845009</v>
      </c>
      <c r="T146">
        <f t="shared" si="15"/>
        <v>518.52880105473264</v>
      </c>
      <c r="U146">
        <f>T146/'Repeated p.o.'!D$7</f>
        <v>7.4075543007818947</v>
      </c>
      <c r="V146">
        <f t="shared" si="20"/>
        <v>563.01011221262183</v>
      </c>
      <c r="X146">
        <f>P146/'Repeated p.o.'!D$4</f>
        <v>0.20277777777777778</v>
      </c>
      <c r="Y146">
        <f t="shared" si="17"/>
        <v>0</v>
      </c>
      <c r="Z146">
        <f t="shared" si="21"/>
        <v>0</v>
      </c>
      <c r="AC146">
        <v>73</v>
      </c>
      <c r="AD146">
        <f>'Repeated p.o.'!C$15</f>
        <v>15</v>
      </c>
      <c r="AE146">
        <f>'Repeated p.o.'!C$16</f>
        <v>25</v>
      </c>
    </row>
    <row r="147" spans="2:31" x14ac:dyDescent="0.25">
      <c r="B147">
        <f>'Repeated p.o.'!C$3*M147*'Repeated p.o.'!C$6</f>
        <v>0</v>
      </c>
      <c r="C147">
        <v>74</v>
      </c>
      <c r="D147">
        <f t="shared" si="18"/>
        <v>2.2295610050586685</v>
      </c>
      <c r="E147">
        <f>'Repeated p.o.'!C$5*D146</f>
        <v>0.19387487000510159</v>
      </c>
      <c r="F147">
        <f>'Repeated p.o.'!C$8*H146</f>
        <v>4.9371349414711405</v>
      </c>
      <c r="G147">
        <f t="shared" si="14"/>
        <v>686.45563173449352</v>
      </c>
      <c r="H147">
        <f>G147/'Repeated p.o.'!C$7</f>
        <v>9.8065090247784781</v>
      </c>
      <c r="I147">
        <f t="shared" si="23"/>
        <v>760.33286903328633</v>
      </c>
      <c r="K147">
        <f>C147/'Repeated p.o.'!C$4</f>
        <v>0.15416666666666667</v>
      </c>
      <c r="L147">
        <f t="shared" si="16"/>
        <v>0</v>
      </c>
      <c r="M147">
        <f t="shared" si="19"/>
        <v>0</v>
      </c>
      <c r="O147">
        <f>'Repeated p.o.'!D$3*Z147*'Repeated p.o.'!D$6</f>
        <v>0</v>
      </c>
      <c r="P147">
        <v>74</v>
      </c>
      <c r="Q147">
        <f t="shared" si="22"/>
        <v>1.6725889010192547</v>
      </c>
      <c r="R147">
        <f>'Repeated p.o.'!D$5*Q146</f>
        <v>0.1454425131321091</v>
      </c>
      <c r="S147">
        <f>'Repeated p.o.'!D$8*U146</f>
        <v>3.7037771503909473</v>
      </c>
      <c r="T147">
        <f t="shared" si="15"/>
        <v>514.97046641747386</v>
      </c>
      <c r="U147">
        <f>T147/'Repeated p.o.'!D$7</f>
        <v>7.3567209488210548</v>
      </c>
      <c r="V147">
        <f t="shared" si="20"/>
        <v>570.39224983742326</v>
      </c>
      <c r="X147">
        <f>P147/'Repeated p.o.'!D$4</f>
        <v>0.20555555555555555</v>
      </c>
      <c r="Y147">
        <f t="shared" si="17"/>
        <v>0</v>
      </c>
      <c r="Z147">
        <f t="shared" si="21"/>
        <v>0</v>
      </c>
      <c r="AC147">
        <v>74</v>
      </c>
      <c r="AD147">
        <f>'Repeated p.o.'!C$15</f>
        <v>15</v>
      </c>
      <c r="AE147">
        <f>'Repeated p.o.'!C$16</f>
        <v>25</v>
      </c>
    </row>
    <row r="148" spans="2:31" x14ac:dyDescent="0.25">
      <c r="B148">
        <f>'Repeated p.o.'!C$3*M148*'Repeated p.o.'!C$6</f>
        <v>0</v>
      </c>
      <c r="C148">
        <v>75</v>
      </c>
      <c r="D148">
        <f t="shared" si="18"/>
        <v>2.0511961246539752</v>
      </c>
      <c r="E148">
        <f>'Repeated p.o.'!C$5*D147</f>
        <v>0.17836488040469348</v>
      </c>
      <c r="F148">
        <f>'Repeated p.o.'!C$8*H147</f>
        <v>4.903254512389239</v>
      </c>
      <c r="G148">
        <f t="shared" si="14"/>
        <v>681.730742102509</v>
      </c>
      <c r="H148">
        <f>G148/'Repeated p.o.'!C$7</f>
        <v>9.7390106014644147</v>
      </c>
      <c r="I148">
        <f t="shared" si="23"/>
        <v>770.10562884640774</v>
      </c>
      <c r="K148">
        <f>C148/'Repeated p.o.'!C$4</f>
        <v>0.15625</v>
      </c>
      <c r="L148">
        <f t="shared" si="16"/>
        <v>0</v>
      </c>
      <c r="M148">
        <f t="shared" si="19"/>
        <v>0</v>
      </c>
      <c r="O148">
        <f>'Repeated p.o.'!D$3*Z148*'Repeated p.o.'!D$6</f>
        <v>0</v>
      </c>
      <c r="P148">
        <v>75</v>
      </c>
      <c r="Q148">
        <f t="shared" si="22"/>
        <v>1.5387817889377144</v>
      </c>
      <c r="R148">
        <f>'Repeated p.o.'!D$5*Q147</f>
        <v>0.13380711208154039</v>
      </c>
      <c r="S148">
        <f>'Repeated p.o.'!D$8*U147</f>
        <v>3.6783604744105274</v>
      </c>
      <c r="T148">
        <f t="shared" si="15"/>
        <v>511.42591305514486</v>
      </c>
      <c r="U148">
        <f>T148/'Repeated p.o.'!D$7</f>
        <v>7.3060844722163552</v>
      </c>
      <c r="V148">
        <f t="shared" si="20"/>
        <v>577.72365254794192</v>
      </c>
      <c r="X148">
        <f>P148/'Repeated p.o.'!D$4</f>
        <v>0.20833333333333334</v>
      </c>
      <c r="Y148">
        <f t="shared" si="17"/>
        <v>0</v>
      </c>
      <c r="Z148">
        <f t="shared" si="21"/>
        <v>0</v>
      </c>
      <c r="AC148">
        <v>75</v>
      </c>
      <c r="AD148">
        <f>'Repeated p.o.'!C$15</f>
        <v>15</v>
      </c>
      <c r="AE148">
        <f>'Repeated p.o.'!C$16</f>
        <v>25</v>
      </c>
    </row>
    <row r="149" spans="2:31" x14ac:dyDescent="0.25">
      <c r="B149">
        <f>'Repeated p.o.'!C$3*M149*'Repeated p.o.'!C$6</f>
        <v>0</v>
      </c>
      <c r="C149">
        <v>76</v>
      </c>
      <c r="D149">
        <f t="shared" si="18"/>
        <v>1.8871004346816571</v>
      </c>
      <c r="E149">
        <f>'Repeated p.o.'!C$5*D148</f>
        <v>0.16409568997231802</v>
      </c>
      <c r="F149">
        <f>'Repeated p.o.'!C$8*H148</f>
        <v>4.8695053007322073</v>
      </c>
      <c r="G149">
        <f t="shared" si="14"/>
        <v>677.02533249174917</v>
      </c>
      <c r="H149">
        <f>G149/'Repeated p.o.'!C$7</f>
        <v>9.6717904641678452</v>
      </c>
      <c r="I149">
        <f t="shared" si="23"/>
        <v>779.8110293792239</v>
      </c>
      <c r="K149">
        <f>C149/'Repeated p.o.'!C$4</f>
        <v>0.15833333333333333</v>
      </c>
      <c r="L149">
        <f t="shared" si="16"/>
        <v>0</v>
      </c>
      <c r="M149">
        <f t="shared" si="19"/>
        <v>0</v>
      </c>
      <c r="O149">
        <f>'Repeated p.o.'!D$3*Z149*'Repeated p.o.'!D$6</f>
        <v>0</v>
      </c>
      <c r="P149">
        <v>76</v>
      </c>
      <c r="Q149">
        <f t="shared" si="22"/>
        <v>1.4156792458226972</v>
      </c>
      <c r="R149">
        <f>'Repeated p.o.'!D$5*Q148</f>
        <v>0.12310254311501716</v>
      </c>
      <c r="S149">
        <f>'Repeated p.o.'!D$8*U148</f>
        <v>3.6530422361081776</v>
      </c>
      <c r="T149">
        <f t="shared" si="15"/>
        <v>507.89597336215172</v>
      </c>
      <c r="U149">
        <f>T149/'Repeated p.o.'!D$7</f>
        <v>7.2556567623164527</v>
      </c>
      <c r="V149">
        <f t="shared" si="20"/>
        <v>585.0045231652083</v>
      </c>
      <c r="X149">
        <f>P149/'Repeated p.o.'!D$4</f>
        <v>0.21111111111111111</v>
      </c>
      <c r="Y149">
        <f t="shared" si="17"/>
        <v>0</v>
      </c>
      <c r="Z149">
        <f t="shared" si="21"/>
        <v>0</v>
      </c>
      <c r="AC149">
        <v>76</v>
      </c>
      <c r="AD149">
        <f>'Repeated p.o.'!C$15</f>
        <v>15</v>
      </c>
      <c r="AE149">
        <f>'Repeated p.o.'!C$16</f>
        <v>25</v>
      </c>
    </row>
    <row r="150" spans="2:31" x14ac:dyDescent="0.25">
      <c r="B150">
        <f>'Repeated p.o.'!C$3*M150*'Repeated p.o.'!C$6</f>
        <v>0</v>
      </c>
      <c r="C150">
        <v>77</v>
      </c>
      <c r="D150">
        <f t="shared" si="18"/>
        <v>1.7361323999071245</v>
      </c>
      <c r="E150">
        <f>'Repeated p.o.'!C$5*D149</f>
        <v>0.15096803477453258</v>
      </c>
      <c r="F150">
        <f>'Repeated p.o.'!C$8*H149</f>
        <v>4.8358952320839226</v>
      </c>
      <c r="G150">
        <f t="shared" si="14"/>
        <v>672.34040529443985</v>
      </c>
      <c r="H150">
        <f>G150/'Repeated p.o.'!C$7</f>
        <v>9.6048629327777117</v>
      </c>
      <c r="I150">
        <f t="shared" si="23"/>
        <v>789.44935607769662</v>
      </c>
      <c r="K150">
        <f>C150/'Repeated p.o.'!C$4</f>
        <v>0.16041666666666668</v>
      </c>
      <c r="L150">
        <f t="shared" si="16"/>
        <v>0</v>
      </c>
      <c r="M150">
        <f t="shared" si="19"/>
        <v>0</v>
      </c>
      <c r="O150">
        <f>'Repeated p.o.'!D$3*Z150*'Repeated p.o.'!D$6</f>
        <v>0</v>
      </c>
      <c r="P150">
        <v>77</v>
      </c>
      <c r="Q150">
        <f t="shared" si="22"/>
        <v>1.3024249061568813</v>
      </c>
      <c r="R150">
        <f>'Repeated p.o.'!D$5*Q149</f>
        <v>0.11325433966581577</v>
      </c>
      <c r="S150">
        <f>'Repeated p.o.'!D$8*U149</f>
        <v>3.6278283811582264</v>
      </c>
      <c r="T150">
        <f t="shared" si="15"/>
        <v>504.38139932065934</v>
      </c>
      <c r="U150">
        <f>T150/'Repeated p.o.'!D$7</f>
        <v>7.2054485617237045</v>
      </c>
      <c r="V150">
        <f t="shared" si="20"/>
        <v>592.23507582722834</v>
      </c>
      <c r="X150">
        <f>P150/'Repeated p.o.'!D$4</f>
        <v>0.21388888888888888</v>
      </c>
      <c r="Y150">
        <f t="shared" si="17"/>
        <v>0</v>
      </c>
      <c r="Z150">
        <f t="shared" si="21"/>
        <v>0</v>
      </c>
      <c r="AC150">
        <v>77</v>
      </c>
      <c r="AD150">
        <f>'Repeated p.o.'!C$15</f>
        <v>15</v>
      </c>
      <c r="AE150">
        <f>'Repeated p.o.'!C$16</f>
        <v>25</v>
      </c>
    </row>
    <row r="151" spans="2:31" x14ac:dyDescent="0.25">
      <c r="B151">
        <f>'Repeated p.o.'!C$3*M151*'Repeated p.o.'!C$6</f>
        <v>0</v>
      </c>
      <c r="C151">
        <v>78</v>
      </c>
      <c r="D151">
        <f t="shared" si="18"/>
        <v>1.5972418079145545</v>
      </c>
      <c r="E151">
        <f>'Repeated p.o.'!C$5*D150</f>
        <v>0.13889059199256998</v>
      </c>
      <c r="F151">
        <f>'Repeated p.o.'!C$8*H150</f>
        <v>4.8024314663888559</v>
      </c>
      <c r="G151">
        <f t="shared" si="14"/>
        <v>667.67686442004356</v>
      </c>
      <c r="H151">
        <f>G151/'Repeated p.o.'!C$7</f>
        <v>9.5382409202863361</v>
      </c>
      <c r="I151">
        <f t="shared" si="23"/>
        <v>799.02090800422866</v>
      </c>
      <c r="K151">
        <f>C151/'Repeated p.o.'!C$4</f>
        <v>0.16250000000000001</v>
      </c>
      <c r="L151">
        <f t="shared" si="16"/>
        <v>0</v>
      </c>
      <c r="M151">
        <f t="shared" si="19"/>
        <v>0</v>
      </c>
      <c r="O151">
        <f>'Repeated p.o.'!D$3*Z151*'Repeated p.o.'!D$6</f>
        <v>0</v>
      </c>
      <c r="P151">
        <v>78</v>
      </c>
      <c r="Q151">
        <f t="shared" si="22"/>
        <v>1.1982309136643308</v>
      </c>
      <c r="R151">
        <f>'Repeated p.o.'!D$5*Q150</f>
        <v>0.10419399249255051</v>
      </c>
      <c r="S151">
        <f>'Repeated p.o.'!D$8*U150</f>
        <v>3.6027242808618523</v>
      </c>
      <c r="T151">
        <f t="shared" si="15"/>
        <v>500.88286903228999</v>
      </c>
      <c r="U151">
        <f>T151/'Repeated p.o.'!D$7</f>
        <v>7.1554695576041425</v>
      </c>
      <c r="V151">
        <f t="shared" si="20"/>
        <v>599.41553488689226</v>
      </c>
      <c r="X151">
        <f>P151/'Repeated p.o.'!D$4</f>
        <v>0.21666666666666667</v>
      </c>
      <c r="Y151">
        <f t="shared" si="17"/>
        <v>0</v>
      </c>
      <c r="Z151">
        <f t="shared" si="21"/>
        <v>0</v>
      </c>
      <c r="AC151">
        <v>78</v>
      </c>
      <c r="AD151">
        <f>'Repeated p.o.'!C$15</f>
        <v>15</v>
      </c>
      <c r="AE151">
        <f>'Repeated p.o.'!C$16</f>
        <v>25</v>
      </c>
    </row>
    <row r="152" spans="2:31" x14ac:dyDescent="0.25">
      <c r="B152">
        <f>'Repeated p.o.'!C$3*M152*'Repeated p.o.'!C$6</f>
        <v>0</v>
      </c>
      <c r="C152">
        <v>79</v>
      </c>
      <c r="D152">
        <f t="shared" si="18"/>
        <v>1.4694624632813902</v>
      </c>
      <c r="E152">
        <f>'Repeated p.o.'!C$5*D151</f>
        <v>0.12777934463316437</v>
      </c>
      <c r="F152">
        <f>'Repeated p.o.'!C$8*H151</f>
        <v>4.769120460143168</v>
      </c>
      <c r="G152">
        <f t="shared" si="14"/>
        <v>663.03552330453351</v>
      </c>
      <c r="H152">
        <f>G152/'Repeated p.o.'!C$7</f>
        <v>9.4719360472076222</v>
      </c>
      <c r="I152">
        <f t="shared" si="23"/>
        <v>808.52599648797559</v>
      </c>
      <c r="K152">
        <f>C152/'Repeated p.o.'!C$4</f>
        <v>0.16458333333333333</v>
      </c>
      <c r="L152">
        <f t="shared" si="16"/>
        <v>0</v>
      </c>
      <c r="M152">
        <f t="shared" si="19"/>
        <v>0</v>
      </c>
      <c r="O152">
        <f>'Repeated p.o.'!D$3*Z152*'Repeated p.o.'!D$6</f>
        <v>0</v>
      </c>
      <c r="P152">
        <v>79</v>
      </c>
      <c r="Q152">
        <f t="shared" si="22"/>
        <v>1.1023724405711843</v>
      </c>
      <c r="R152">
        <f>'Repeated p.o.'!D$5*Q151</f>
        <v>9.5858473093146462E-2</v>
      </c>
      <c r="S152">
        <f>'Repeated p.o.'!D$8*U151</f>
        <v>3.5777347788020712</v>
      </c>
      <c r="T152">
        <f t="shared" si="15"/>
        <v>497.40099272658102</v>
      </c>
      <c r="U152">
        <f>T152/'Repeated p.o.'!D$7</f>
        <v>7.105728467522586</v>
      </c>
      <c r="V152">
        <f t="shared" si="20"/>
        <v>606.54613389945564</v>
      </c>
      <c r="X152">
        <f>P152/'Repeated p.o.'!D$4</f>
        <v>0.21944444444444444</v>
      </c>
      <c r="Y152">
        <f t="shared" si="17"/>
        <v>0</v>
      </c>
      <c r="Z152">
        <f t="shared" si="21"/>
        <v>0</v>
      </c>
      <c r="AC152">
        <v>79</v>
      </c>
      <c r="AD152">
        <f>'Repeated p.o.'!C$15</f>
        <v>15</v>
      </c>
      <c r="AE152">
        <f>'Repeated p.o.'!C$16</f>
        <v>25</v>
      </c>
    </row>
    <row r="153" spans="2:31" x14ac:dyDescent="0.25">
      <c r="B153">
        <f>'Repeated p.o.'!C$3*M153*'Repeated p.o.'!C$6</f>
        <v>0</v>
      </c>
      <c r="C153">
        <v>80</v>
      </c>
      <c r="D153">
        <f t="shared" si="18"/>
        <v>1.351905466218879</v>
      </c>
      <c r="E153">
        <f>'Repeated p.o.'!C$5*D152</f>
        <v>0.11755699706251121</v>
      </c>
      <c r="F153">
        <f>'Repeated p.o.'!C$8*H152</f>
        <v>4.7359680236038111</v>
      </c>
      <c r="G153">
        <f t="shared" si="14"/>
        <v>658.41711227799215</v>
      </c>
      <c r="H153">
        <f>G153/'Repeated p.o.'!C$7</f>
        <v>9.4059587468284587</v>
      </c>
      <c r="I153">
        <f t="shared" si="23"/>
        <v>817.96494388499366</v>
      </c>
      <c r="K153">
        <f>C153/'Repeated p.o.'!C$4</f>
        <v>0.16666666666666666</v>
      </c>
      <c r="L153">
        <f t="shared" si="16"/>
        <v>0</v>
      </c>
      <c r="M153">
        <f t="shared" si="19"/>
        <v>0</v>
      </c>
      <c r="O153">
        <f>'Repeated p.o.'!D$3*Z153*'Repeated p.o.'!D$6</f>
        <v>0</v>
      </c>
      <c r="P153">
        <v>80</v>
      </c>
      <c r="Q153">
        <f t="shared" si="22"/>
        <v>1.0141826453254896</v>
      </c>
      <c r="R153">
        <f>'Repeated p.o.'!D$5*Q152</f>
        <v>8.8189795245694744E-2</v>
      </c>
      <c r="S153">
        <f>'Repeated p.o.'!D$8*U152</f>
        <v>3.552864233761293</v>
      </c>
      <c r="T153">
        <f t="shared" si="15"/>
        <v>493.93631828806542</v>
      </c>
      <c r="U153">
        <f>T153/'Repeated p.o.'!D$7</f>
        <v>7.056233118400935</v>
      </c>
      <c r="V153">
        <f t="shared" si="20"/>
        <v>613.62711469241742</v>
      </c>
      <c r="X153">
        <f>P153/'Repeated p.o.'!D$4</f>
        <v>0.22222222222222221</v>
      </c>
      <c r="Y153">
        <f t="shared" si="17"/>
        <v>0</v>
      </c>
      <c r="Z153">
        <f t="shared" si="21"/>
        <v>0</v>
      </c>
      <c r="AC153">
        <v>80</v>
      </c>
      <c r="AD153">
        <f>'Repeated p.o.'!C$15</f>
        <v>15</v>
      </c>
      <c r="AE153">
        <f>'Repeated p.o.'!C$16</f>
        <v>25</v>
      </c>
    </row>
    <row r="154" spans="2:31" x14ac:dyDescent="0.25">
      <c r="B154">
        <f>'Repeated p.o.'!C$3*M154*'Repeated p.o.'!C$6</f>
        <v>0</v>
      </c>
      <c r="C154">
        <v>81</v>
      </c>
      <c r="D154">
        <f t="shared" si="18"/>
        <v>1.2437530289213687</v>
      </c>
      <c r="E154">
        <f>'Repeated p.o.'!C$5*D153</f>
        <v>0.10815243729751033</v>
      </c>
      <c r="F154">
        <f>'Repeated p.o.'!C$8*H153</f>
        <v>4.7029793734142293</v>
      </c>
      <c r="G154">
        <f t="shared" si="14"/>
        <v>653.82228534187539</v>
      </c>
      <c r="H154">
        <f>G154/'Repeated p.o.'!C$7</f>
        <v>9.3403183620267907</v>
      </c>
      <c r="I154">
        <f t="shared" si="23"/>
        <v>827.33808243942133</v>
      </c>
      <c r="K154">
        <f>C154/'Repeated p.o.'!C$4</f>
        <v>0.16875000000000001</v>
      </c>
      <c r="L154">
        <f t="shared" si="16"/>
        <v>0</v>
      </c>
      <c r="M154">
        <f t="shared" si="19"/>
        <v>0</v>
      </c>
      <c r="O154">
        <f>'Repeated p.o.'!D$3*Z154*'Repeated p.o.'!D$6</f>
        <v>0</v>
      </c>
      <c r="P154">
        <v>81</v>
      </c>
      <c r="Q154">
        <f t="shared" si="22"/>
        <v>0.93304803369945044</v>
      </c>
      <c r="R154">
        <f>'Repeated p.o.'!D$5*Q153</f>
        <v>8.1134611626039174E-2</v>
      </c>
      <c r="S154">
        <f>'Repeated p.o.'!D$8*U153</f>
        <v>3.5281165592004675</v>
      </c>
      <c r="T154">
        <f t="shared" si="15"/>
        <v>490.48933634049104</v>
      </c>
      <c r="U154">
        <f>T154/'Repeated p.o.'!D$7</f>
        <v>7.0069905191498716</v>
      </c>
      <c r="V154">
        <f t="shared" si="20"/>
        <v>620.65872651119287</v>
      </c>
      <c r="X154">
        <f>P154/'Repeated p.o.'!D$4</f>
        <v>0.22500000000000001</v>
      </c>
      <c r="Y154">
        <f t="shared" si="17"/>
        <v>0</v>
      </c>
      <c r="Z154">
        <f t="shared" si="21"/>
        <v>0</v>
      </c>
      <c r="AC154">
        <v>81</v>
      </c>
      <c r="AD154">
        <f>'Repeated p.o.'!C$15</f>
        <v>15</v>
      </c>
      <c r="AE154">
        <f>'Repeated p.o.'!C$16</f>
        <v>25</v>
      </c>
    </row>
    <row r="155" spans="2:31" x14ac:dyDescent="0.25">
      <c r="B155">
        <f>'Repeated p.o.'!C$3*M155*'Repeated p.o.'!C$6</f>
        <v>0</v>
      </c>
      <c r="C155">
        <v>82</v>
      </c>
      <c r="D155">
        <f t="shared" si="18"/>
        <v>1.1442527866076593</v>
      </c>
      <c r="E155">
        <f>'Repeated p.o.'!C$5*D154</f>
        <v>9.9500242313709505E-2</v>
      </c>
      <c r="F155">
        <f>'Repeated p.o.'!C$8*H154</f>
        <v>4.6701591810133953</v>
      </c>
      <c r="G155">
        <f t="shared" si="14"/>
        <v>649.25162640317569</v>
      </c>
      <c r="H155">
        <f>G155/'Repeated p.o.'!C$7</f>
        <v>9.2750232343310817</v>
      </c>
      <c r="I155">
        <f t="shared" si="23"/>
        <v>836.64575323760027</v>
      </c>
      <c r="K155">
        <f>C155/'Repeated p.o.'!C$4</f>
        <v>0.17083333333333334</v>
      </c>
      <c r="L155">
        <f t="shared" si="16"/>
        <v>0</v>
      </c>
      <c r="M155">
        <f t="shared" si="19"/>
        <v>0</v>
      </c>
      <c r="O155">
        <f>'Repeated p.o.'!D$3*Z155*'Repeated p.o.'!D$6</f>
        <v>0</v>
      </c>
      <c r="P155">
        <v>82</v>
      </c>
      <c r="Q155">
        <f t="shared" si="22"/>
        <v>0.85840419100349441</v>
      </c>
      <c r="R155">
        <f>'Repeated p.o.'!D$5*Q154</f>
        <v>7.4643842695956031E-2</v>
      </c>
      <c r="S155">
        <f>'Repeated p.o.'!D$8*U154</f>
        <v>3.5034952595749358</v>
      </c>
      <c r="T155">
        <f t="shared" si="15"/>
        <v>487.06048492361202</v>
      </c>
      <c r="U155">
        <f>T155/'Repeated p.o.'!D$7</f>
        <v>6.9580069274801719</v>
      </c>
      <c r="V155">
        <f t="shared" si="20"/>
        <v>627.64122523450794</v>
      </c>
      <c r="X155">
        <f>P155/'Repeated p.o.'!D$4</f>
        <v>0.22777777777777777</v>
      </c>
      <c r="Y155">
        <f t="shared" si="17"/>
        <v>0</v>
      </c>
      <c r="Z155">
        <f t="shared" si="21"/>
        <v>0</v>
      </c>
      <c r="AC155">
        <v>82</v>
      </c>
      <c r="AD155">
        <f>'Repeated p.o.'!C$15</f>
        <v>15</v>
      </c>
      <c r="AE155">
        <f>'Repeated p.o.'!C$16</f>
        <v>25</v>
      </c>
    </row>
    <row r="156" spans="2:31" x14ac:dyDescent="0.25">
      <c r="B156">
        <f>'Repeated p.o.'!C$3*M156*'Repeated p.o.'!C$6</f>
        <v>0</v>
      </c>
      <c r="C156">
        <v>83</v>
      </c>
      <c r="D156">
        <f t="shared" si="18"/>
        <v>1.0527125636790466</v>
      </c>
      <c r="E156">
        <f>'Repeated p.o.'!C$5*D155</f>
        <v>9.1540222928612747E-2</v>
      </c>
      <c r="F156">
        <f>'Repeated p.o.'!C$8*H155</f>
        <v>4.6375116171655408</v>
      </c>
      <c r="G156">
        <f t="shared" ref="G156:G219" si="24">G155+E156-F156</f>
        <v>644.70565500893883</v>
      </c>
      <c r="H156">
        <f>G156/'Repeated p.o.'!C$7</f>
        <v>9.2100807858419831</v>
      </c>
      <c r="I156">
        <f t="shared" si="23"/>
        <v>845.88830524768684</v>
      </c>
      <c r="K156">
        <f>C156/'Repeated p.o.'!C$4</f>
        <v>0.17291666666666666</v>
      </c>
      <c r="L156">
        <f t="shared" si="16"/>
        <v>0</v>
      </c>
      <c r="M156">
        <f t="shared" si="19"/>
        <v>0</v>
      </c>
      <c r="O156">
        <f>'Repeated p.o.'!D$3*Z156*'Repeated p.o.'!D$6</f>
        <v>0</v>
      </c>
      <c r="P156">
        <v>83</v>
      </c>
      <c r="Q156">
        <f t="shared" si="22"/>
        <v>0.78973185572321491</v>
      </c>
      <c r="R156">
        <f>'Repeated p.o.'!D$5*Q155</f>
        <v>6.8672335280279551E-2</v>
      </c>
      <c r="S156">
        <f>'Repeated p.o.'!D$8*U155</f>
        <v>3.479003463740086</v>
      </c>
      <c r="T156">
        <f t="shared" si="15"/>
        <v>483.65015379515222</v>
      </c>
      <c r="U156">
        <f>T156/'Repeated p.o.'!D$7</f>
        <v>6.9092879113593177</v>
      </c>
      <c r="V156">
        <f t="shared" si="20"/>
        <v>634.57487265392774</v>
      </c>
      <c r="X156">
        <f>P156/'Repeated p.o.'!D$4</f>
        <v>0.23055555555555557</v>
      </c>
      <c r="Y156">
        <f t="shared" si="17"/>
        <v>0</v>
      </c>
      <c r="Z156">
        <f t="shared" si="21"/>
        <v>0</v>
      </c>
      <c r="AC156">
        <v>83</v>
      </c>
      <c r="AD156">
        <f>'Repeated p.o.'!C$15</f>
        <v>15</v>
      </c>
      <c r="AE156">
        <f>'Repeated p.o.'!C$16</f>
        <v>25</v>
      </c>
    </row>
    <row r="157" spans="2:31" x14ac:dyDescent="0.25">
      <c r="B157">
        <f>'Repeated p.o.'!C$3*M157*'Repeated p.o.'!C$6</f>
        <v>0</v>
      </c>
      <c r="C157">
        <v>84</v>
      </c>
      <c r="D157">
        <f t="shared" si="18"/>
        <v>0.96849555858472292</v>
      </c>
      <c r="E157">
        <f>'Repeated p.o.'!C$5*D156</f>
        <v>8.4217005094323727E-2</v>
      </c>
      <c r="F157">
        <f>'Repeated p.o.'!C$8*H156</f>
        <v>4.6050403929209915</v>
      </c>
      <c r="G157">
        <f t="shared" si="24"/>
        <v>640.18483162111215</v>
      </c>
      <c r="H157">
        <f>G157/'Repeated p.o.'!C$7</f>
        <v>9.1454975945873169</v>
      </c>
      <c r="I157">
        <f t="shared" si="23"/>
        <v>855.06609443790148</v>
      </c>
      <c r="K157">
        <f>C157/'Repeated p.o.'!C$4</f>
        <v>0.17499999999999999</v>
      </c>
      <c r="L157">
        <f t="shared" si="16"/>
        <v>0</v>
      </c>
      <c r="M157">
        <f t="shared" si="19"/>
        <v>0</v>
      </c>
      <c r="O157">
        <f>'Repeated p.o.'!D$3*Z157*'Repeated p.o.'!D$6</f>
        <v>0</v>
      </c>
      <c r="P157">
        <v>84</v>
      </c>
      <c r="Q157">
        <f t="shared" si="22"/>
        <v>0.72655330726535772</v>
      </c>
      <c r="R157">
        <f>'Repeated p.o.'!D$5*Q156</f>
        <v>6.3178548457857198E-2</v>
      </c>
      <c r="S157">
        <f>'Repeated p.o.'!D$8*U156</f>
        <v>3.4546439556796589</v>
      </c>
      <c r="T157">
        <f t="shared" si="15"/>
        <v>480.25868838793042</v>
      </c>
      <c r="U157">
        <f>T157/'Repeated p.o.'!D$7</f>
        <v>6.8608384055418634</v>
      </c>
      <c r="V157">
        <f t="shared" si="20"/>
        <v>641.45993581237838</v>
      </c>
      <c r="X157">
        <f>P157/'Repeated p.o.'!D$4</f>
        <v>0.23333333333333334</v>
      </c>
      <c r="Y157">
        <f t="shared" si="17"/>
        <v>0</v>
      </c>
      <c r="Z157">
        <f t="shared" si="21"/>
        <v>0</v>
      </c>
      <c r="AC157">
        <v>84</v>
      </c>
      <c r="AD157">
        <f>'Repeated p.o.'!C$15</f>
        <v>15</v>
      </c>
      <c r="AE157">
        <f>'Repeated p.o.'!C$16</f>
        <v>25</v>
      </c>
    </row>
    <row r="158" spans="2:31" x14ac:dyDescent="0.25">
      <c r="B158">
        <f>'Repeated p.o.'!C$3*M158*'Repeated p.o.'!C$6</f>
        <v>0</v>
      </c>
      <c r="C158">
        <v>85</v>
      </c>
      <c r="D158">
        <f t="shared" si="18"/>
        <v>0.8910159138979451</v>
      </c>
      <c r="E158">
        <f>'Repeated p.o.'!C$5*D157</f>
        <v>7.7479644686777829E-2</v>
      </c>
      <c r="F158">
        <f>'Repeated p.o.'!C$8*H157</f>
        <v>4.5727487972936585</v>
      </c>
      <c r="G158">
        <f t="shared" si="24"/>
        <v>635.6895624685053</v>
      </c>
      <c r="H158">
        <f>G158/'Repeated p.o.'!C$7</f>
        <v>9.0812794638357897</v>
      </c>
      <c r="I158">
        <f t="shared" si="23"/>
        <v>864.17948296711302</v>
      </c>
      <c r="K158">
        <f>C158/'Repeated p.o.'!C$4</f>
        <v>0.17708333333333334</v>
      </c>
      <c r="L158">
        <f t="shared" si="16"/>
        <v>0</v>
      </c>
      <c r="M158">
        <f t="shared" si="19"/>
        <v>0</v>
      </c>
      <c r="O158">
        <f>'Repeated p.o.'!D$3*Z158*'Repeated p.o.'!D$6</f>
        <v>0</v>
      </c>
      <c r="P158">
        <v>85</v>
      </c>
      <c r="Q158">
        <f t="shared" si="22"/>
        <v>0.66842904268412906</v>
      </c>
      <c r="R158">
        <f>'Repeated p.o.'!D$5*Q157</f>
        <v>5.8124264581228616E-2</v>
      </c>
      <c r="S158">
        <f>'Repeated p.o.'!D$8*U157</f>
        <v>3.4304192027709317</v>
      </c>
      <c r="T158">
        <f t="shared" si="15"/>
        <v>476.88639344974075</v>
      </c>
      <c r="U158">
        <f>T158/'Repeated p.o.'!D$7</f>
        <v>6.812662763567725</v>
      </c>
      <c r="V158">
        <f t="shared" si="20"/>
        <v>648.29668639693318</v>
      </c>
      <c r="X158">
        <f>P158/'Repeated p.o.'!D$4</f>
        <v>0.2361111111111111</v>
      </c>
      <c r="Y158">
        <f t="shared" si="17"/>
        <v>0</v>
      </c>
      <c r="Z158">
        <f t="shared" si="21"/>
        <v>0</v>
      </c>
      <c r="AC158">
        <v>85</v>
      </c>
      <c r="AD158">
        <f>'Repeated p.o.'!C$15</f>
        <v>15</v>
      </c>
      <c r="AE158">
        <f>'Repeated p.o.'!C$16</f>
        <v>25</v>
      </c>
    </row>
    <row r="159" spans="2:31" x14ac:dyDescent="0.25">
      <c r="B159">
        <f>'Repeated p.o.'!C$3*M159*'Repeated p.o.'!C$6</f>
        <v>0</v>
      </c>
      <c r="C159">
        <v>86</v>
      </c>
      <c r="D159">
        <f t="shared" si="18"/>
        <v>0.81973464078610947</v>
      </c>
      <c r="E159">
        <f>'Repeated p.o.'!C$5*D158</f>
        <v>7.1281273111835616E-2</v>
      </c>
      <c r="F159">
        <f>'Repeated p.o.'!C$8*H158</f>
        <v>4.5406397319178948</v>
      </c>
      <c r="G159">
        <f t="shared" si="24"/>
        <v>631.22020400969927</v>
      </c>
      <c r="H159">
        <f>G159/'Repeated p.o.'!C$7</f>
        <v>9.0174314858528462</v>
      </c>
      <c r="I159">
        <f t="shared" si="23"/>
        <v>873.22883844195735</v>
      </c>
      <c r="K159">
        <f>C159/'Repeated p.o.'!C$4</f>
        <v>0.17916666666666667</v>
      </c>
      <c r="L159">
        <f t="shared" si="16"/>
        <v>0</v>
      </c>
      <c r="M159">
        <f t="shared" si="19"/>
        <v>0</v>
      </c>
      <c r="O159">
        <f>'Repeated p.o.'!D$3*Z159*'Repeated p.o.'!D$6</f>
        <v>0</v>
      </c>
      <c r="P159">
        <v>86</v>
      </c>
      <c r="Q159">
        <f t="shared" si="22"/>
        <v>0.61495471926939871</v>
      </c>
      <c r="R159">
        <f>'Repeated p.o.'!D$5*Q158</f>
        <v>5.3474323414730324E-2</v>
      </c>
      <c r="S159">
        <f>'Repeated p.o.'!D$8*U158</f>
        <v>3.4063313817838625</v>
      </c>
      <c r="T159">
        <f t="shared" si="15"/>
        <v>473.53353639137163</v>
      </c>
      <c r="U159">
        <f>T159/'Repeated p.o.'!D$7</f>
        <v>6.7647648055910237</v>
      </c>
      <c r="V159">
        <f t="shared" si="20"/>
        <v>655.08540018151257</v>
      </c>
      <c r="X159">
        <f>P159/'Repeated p.o.'!D$4</f>
        <v>0.2388888888888889</v>
      </c>
      <c r="Y159">
        <f t="shared" si="17"/>
        <v>0</v>
      </c>
      <c r="Z159">
        <f t="shared" si="21"/>
        <v>0</v>
      </c>
      <c r="AC159">
        <v>86</v>
      </c>
      <c r="AD159">
        <f>'Repeated p.o.'!C$15</f>
        <v>15</v>
      </c>
      <c r="AE159">
        <f>'Repeated p.o.'!C$16</f>
        <v>25</v>
      </c>
    </row>
    <row r="160" spans="2:31" x14ac:dyDescent="0.25">
      <c r="B160">
        <f>'Repeated p.o.'!C$3*M160*'Repeated p.o.'!C$6</f>
        <v>0</v>
      </c>
      <c r="C160">
        <v>87</v>
      </c>
      <c r="D160">
        <f t="shared" si="18"/>
        <v>0.75415586952322067</v>
      </c>
      <c r="E160">
        <f>'Repeated p.o.'!C$5*D159</f>
        <v>6.557877126288876E-2</v>
      </c>
      <c r="F160">
        <f>'Repeated p.o.'!C$8*H159</f>
        <v>4.5087157429264231</v>
      </c>
      <c r="G160">
        <f t="shared" si="24"/>
        <v>626.77706703803574</v>
      </c>
      <c r="H160">
        <f>G160/'Repeated p.o.'!C$7</f>
        <v>8.9539581005433675</v>
      </c>
      <c r="I160">
        <f t="shared" si="23"/>
        <v>882.2145332351555</v>
      </c>
      <c r="K160">
        <f>C160/'Repeated p.o.'!C$4</f>
        <v>0.18124999999999999</v>
      </c>
      <c r="L160">
        <f t="shared" si="16"/>
        <v>0</v>
      </c>
      <c r="M160">
        <f t="shared" si="19"/>
        <v>0</v>
      </c>
      <c r="O160">
        <f>'Repeated p.o.'!D$3*Z160*'Repeated p.o.'!D$6</f>
        <v>0</v>
      </c>
      <c r="P160">
        <v>87</v>
      </c>
      <c r="Q160">
        <f t="shared" si="22"/>
        <v>0.56575834172784678</v>
      </c>
      <c r="R160">
        <f>'Repeated p.o.'!D$5*Q159</f>
        <v>4.91963775415519E-2</v>
      </c>
      <c r="S160">
        <f>'Repeated p.o.'!D$8*U159</f>
        <v>3.3823824027955118</v>
      </c>
      <c r="T160">
        <f t="shared" si="15"/>
        <v>470.20035036611768</v>
      </c>
      <c r="U160">
        <f>T160/'Repeated p.o.'!D$7</f>
        <v>6.7171478623731096</v>
      </c>
      <c r="V160">
        <f t="shared" si="20"/>
        <v>661.82635651549458</v>
      </c>
      <c r="X160">
        <f>P160/'Repeated p.o.'!D$4</f>
        <v>0.24166666666666667</v>
      </c>
      <c r="Y160">
        <f t="shared" si="17"/>
        <v>0</v>
      </c>
      <c r="Z160">
        <f t="shared" si="21"/>
        <v>0</v>
      </c>
      <c r="AC160">
        <v>87</v>
      </c>
      <c r="AD160">
        <f>'Repeated p.o.'!C$15</f>
        <v>15</v>
      </c>
      <c r="AE160">
        <f>'Repeated p.o.'!C$16</f>
        <v>25</v>
      </c>
    </row>
    <row r="161" spans="2:31" x14ac:dyDescent="0.25">
      <c r="B161">
        <f>'Repeated p.o.'!C$3*M161*'Repeated p.o.'!C$6</f>
        <v>0</v>
      </c>
      <c r="C161">
        <v>88</v>
      </c>
      <c r="D161">
        <f t="shared" si="18"/>
        <v>0.693823399961363</v>
      </c>
      <c r="E161">
        <f>'Repeated p.o.'!C$5*D160</f>
        <v>6.0332469561857657E-2</v>
      </c>
      <c r="F161">
        <f>'Repeated p.o.'!C$8*H160</f>
        <v>4.4769790502716837</v>
      </c>
      <c r="G161">
        <f t="shared" si="24"/>
        <v>622.36042045732597</v>
      </c>
      <c r="H161">
        <f>G161/'Repeated p.o.'!C$7</f>
        <v>8.8908631493903716</v>
      </c>
      <c r="I161">
        <f t="shared" si="23"/>
        <v>891.13694386012241</v>
      </c>
      <c r="K161">
        <f>C161/'Repeated p.o.'!C$4</f>
        <v>0.18333333333333332</v>
      </c>
      <c r="L161">
        <f t="shared" si="16"/>
        <v>0</v>
      </c>
      <c r="M161">
        <f t="shared" si="19"/>
        <v>0</v>
      </c>
      <c r="O161">
        <f>'Repeated p.o.'!D$3*Z161*'Repeated p.o.'!D$6</f>
        <v>0</v>
      </c>
      <c r="P161">
        <v>88</v>
      </c>
      <c r="Q161">
        <f t="shared" si="22"/>
        <v>0.52049767438961902</v>
      </c>
      <c r="R161">
        <f>'Repeated p.o.'!D$5*Q160</f>
        <v>4.5260667338227742E-2</v>
      </c>
      <c r="S161">
        <f>'Repeated p.o.'!D$8*U160</f>
        <v>3.3585739311865548</v>
      </c>
      <c r="T161">
        <f t="shared" si="15"/>
        <v>466.8870371022694</v>
      </c>
      <c r="U161">
        <f>T161/'Repeated p.o.'!D$7</f>
        <v>6.6698148157467054</v>
      </c>
      <c r="V161">
        <f t="shared" si="20"/>
        <v>668.51983785455445</v>
      </c>
      <c r="X161">
        <f>P161/'Repeated p.o.'!D$4</f>
        <v>0.24444444444444444</v>
      </c>
      <c r="Y161">
        <f t="shared" si="17"/>
        <v>0</v>
      </c>
      <c r="Z161">
        <f t="shared" si="21"/>
        <v>0</v>
      </c>
      <c r="AC161">
        <v>88</v>
      </c>
      <c r="AD161">
        <f>'Repeated p.o.'!C$15</f>
        <v>15</v>
      </c>
      <c r="AE161">
        <f>'Repeated p.o.'!C$16</f>
        <v>25</v>
      </c>
    </row>
    <row r="162" spans="2:31" x14ac:dyDescent="0.25">
      <c r="B162">
        <f>'Repeated p.o.'!C$3*M162*'Repeated p.o.'!C$6</f>
        <v>0</v>
      </c>
      <c r="C162">
        <v>89</v>
      </c>
      <c r="D162">
        <f t="shared" si="18"/>
        <v>0.63831752796445396</v>
      </c>
      <c r="E162">
        <f>'Repeated p.o.'!C$5*D161</f>
        <v>5.550587199690904E-2</v>
      </c>
      <c r="F162">
        <f>'Repeated p.o.'!C$8*H161</f>
        <v>4.4454315746951858</v>
      </c>
      <c r="G162">
        <f t="shared" si="24"/>
        <v>617.97049475462779</v>
      </c>
      <c r="H162">
        <f>G162/'Repeated p.o.'!C$7</f>
        <v>8.8281499250661106</v>
      </c>
      <c r="I162">
        <f t="shared" si="23"/>
        <v>899.9964503973506</v>
      </c>
      <c r="K162">
        <f>C162/'Repeated p.o.'!C$4</f>
        <v>0.18541666666666667</v>
      </c>
      <c r="L162">
        <f t="shared" si="16"/>
        <v>0</v>
      </c>
      <c r="M162">
        <f t="shared" si="19"/>
        <v>0</v>
      </c>
      <c r="O162">
        <f>'Repeated p.o.'!D$3*Z162*'Repeated p.o.'!D$6</f>
        <v>0</v>
      </c>
      <c r="P162">
        <v>89</v>
      </c>
      <c r="Q162">
        <f t="shared" si="22"/>
        <v>0.47885786043844952</v>
      </c>
      <c r="R162">
        <f>'Repeated p.o.'!D$5*Q161</f>
        <v>4.1639813951169523E-2</v>
      </c>
      <c r="S162">
        <f>'Repeated p.o.'!D$8*U161</f>
        <v>3.3349074078733527</v>
      </c>
      <c r="T162">
        <f t="shared" si="15"/>
        <v>463.59376950834724</v>
      </c>
      <c r="U162">
        <f>T162/'Repeated p.o.'!D$7</f>
        <v>6.6227681358335317</v>
      </c>
      <c r="V162">
        <f t="shared" si="20"/>
        <v>675.16612933034457</v>
      </c>
      <c r="X162">
        <f>P162/'Repeated p.o.'!D$4</f>
        <v>0.24722222222222223</v>
      </c>
      <c r="Y162">
        <f t="shared" si="17"/>
        <v>0</v>
      </c>
      <c r="Z162">
        <f t="shared" si="21"/>
        <v>0</v>
      </c>
      <c r="AC162">
        <v>89</v>
      </c>
      <c r="AD162">
        <f>'Repeated p.o.'!C$15</f>
        <v>15</v>
      </c>
      <c r="AE162">
        <f>'Repeated p.o.'!C$16</f>
        <v>25</v>
      </c>
    </row>
    <row r="163" spans="2:31" x14ac:dyDescent="0.25">
      <c r="B163">
        <f>'Repeated p.o.'!C$3*M163*'Repeated p.o.'!C$6</f>
        <v>0</v>
      </c>
      <c r="C163">
        <v>90</v>
      </c>
      <c r="D163">
        <f t="shared" si="18"/>
        <v>0.58725212572729768</v>
      </c>
      <c r="E163">
        <f>'Repeated p.o.'!C$5*D162</f>
        <v>5.1065402237156318E-2</v>
      </c>
      <c r="F163">
        <f>'Repeated p.o.'!C$8*H162</f>
        <v>4.4140749625330553</v>
      </c>
      <c r="G163">
        <f t="shared" si="24"/>
        <v>613.60748519433184</v>
      </c>
      <c r="H163">
        <f>G163/'Repeated p.o.'!C$7</f>
        <v>8.7658212170618839</v>
      </c>
      <c r="I163">
        <f t="shared" si="23"/>
        <v>908.79343596841454</v>
      </c>
      <c r="K163">
        <f>C163/'Repeated p.o.'!C$4</f>
        <v>0.1875</v>
      </c>
      <c r="L163">
        <f t="shared" si="16"/>
        <v>0</v>
      </c>
      <c r="M163">
        <f t="shared" si="19"/>
        <v>0</v>
      </c>
      <c r="O163">
        <f>'Repeated p.o.'!D$3*Z163*'Repeated p.o.'!D$6</f>
        <v>0</v>
      </c>
      <c r="P163">
        <v>90</v>
      </c>
      <c r="Q163">
        <f t="shared" si="22"/>
        <v>0.44054923160337356</v>
      </c>
      <c r="R163">
        <f>'Repeated p.o.'!D$5*Q162</f>
        <v>3.8308628835075964E-2</v>
      </c>
      <c r="S163">
        <f>'Repeated p.o.'!D$8*U162</f>
        <v>3.3113840679167659</v>
      </c>
      <c r="T163">
        <f t="shared" si="15"/>
        <v>460.32069406926553</v>
      </c>
      <c r="U163">
        <f>T163/'Repeated p.o.'!D$7</f>
        <v>6.5760099152752218</v>
      </c>
      <c r="V163">
        <f t="shared" si="20"/>
        <v>681.76551835589896</v>
      </c>
      <c r="X163">
        <f>P163/'Repeated p.o.'!D$4</f>
        <v>0.25</v>
      </c>
      <c r="Y163">
        <f t="shared" si="17"/>
        <v>0</v>
      </c>
      <c r="Z163">
        <f t="shared" si="21"/>
        <v>0</v>
      </c>
      <c r="AC163">
        <v>90</v>
      </c>
      <c r="AD163">
        <f>'Repeated p.o.'!C$15</f>
        <v>15</v>
      </c>
      <c r="AE163">
        <f>'Repeated p.o.'!C$16</f>
        <v>25</v>
      </c>
    </row>
    <row r="164" spans="2:31" x14ac:dyDescent="0.25">
      <c r="B164">
        <f>'Repeated p.o.'!C$3*M164*'Repeated p.o.'!C$6</f>
        <v>0</v>
      </c>
      <c r="C164">
        <v>91</v>
      </c>
      <c r="D164">
        <f t="shared" si="18"/>
        <v>0.5402719556691139</v>
      </c>
      <c r="E164">
        <f>'Repeated p.o.'!C$5*D163</f>
        <v>4.6980170058183814E-2</v>
      </c>
      <c r="F164">
        <f>'Repeated p.o.'!C$8*H163</f>
        <v>4.3829106085309419</v>
      </c>
      <c r="G164">
        <f t="shared" si="24"/>
        <v>609.27155475585914</v>
      </c>
      <c r="H164">
        <f>G164/'Repeated p.o.'!C$7</f>
        <v>8.7038793536551307</v>
      </c>
      <c r="I164">
        <f t="shared" si="23"/>
        <v>917.5282862537731</v>
      </c>
      <c r="K164">
        <f>C164/'Repeated p.o.'!C$4</f>
        <v>0.18958333333333333</v>
      </c>
      <c r="L164">
        <f t="shared" si="16"/>
        <v>0</v>
      </c>
      <c r="M164">
        <f t="shared" si="19"/>
        <v>0</v>
      </c>
      <c r="O164">
        <f>'Repeated p.o.'!D$3*Z164*'Repeated p.o.'!D$6</f>
        <v>0</v>
      </c>
      <c r="P164">
        <v>91</v>
      </c>
      <c r="Q164">
        <f t="shared" si="22"/>
        <v>0.40530529307510366</v>
      </c>
      <c r="R164">
        <f>'Repeated p.o.'!D$5*Q163</f>
        <v>3.5243938528269889E-2</v>
      </c>
      <c r="S164">
        <f>'Repeated p.o.'!D$8*U163</f>
        <v>3.2880049576376109</v>
      </c>
      <c r="T164">
        <f t="shared" si="15"/>
        <v>457.06793305015617</v>
      </c>
      <c r="U164">
        <f>T164/'Repeated p.o.'!D$7</f>
        <v>6.5295419007165165</v>
      </c>
      <c r="V164">
        <f t="shared" si="20"/>
        <v>688.31829426389481</v>
      </c>
      <c r="X164">
        <f>P164/'Repeated p.o.'!D$4</f>
        <v>0.25277777777777777</v>
      </c>
      <c r="Y164">
        <f t="shared" si="17"/>
        <v>0</v>
      </c>
      <c r="Z164">
        <f t="shared" si="21"/>
        <v>0</v>
      </c>
      <c r="AC164">
        <v>91</v>
      </c>
      <c r="AD164">
        <f>'Repeated p.o.'!C$15</f>
        <v>15</v>
      </c>
      <c r="AE164">
        <f>'Repeated p.o.'!C$16</f>
        <v>25</v>
      </c>
    </row>
    <row r="165" spans="2:31" x14ac:dyDescent="0.25">
      <c r="B165">
        <f>'Repeated p.o.'!C$3*M165*'Repeated p.o.'!C$6</f>
        <v>0</v>
      </c>
      <c r="C165">
        <v>92</v>
      </c>
      <c r="D165">
        <f t="shared" si="18"/>
        <v>0.4970501992155848</v>
      </c>
      <c r="E165">
        <f>'Repeated p.o.'!C$5*D164</f>
        <v>4.322175645352911E-2</v>
      </c>
      <c r="F165">
        <f>'Repeated p.o.'!C$8*H164</f>
        <v>4.3519396768275653</v>
      </c>
      <c r="G165">
        <f t="shared" si="24"/>
        <v>604.96283683548506</v>
      </c>
      <c r="H165">
        <f>G165/'Repeated p.o.'!C$7</f>
        <v>8.6423262405069288</v>
      </c>
      <c r="I165">
        <f t="shared" si="23"/>
        <v>926.20138905085412</v>
      </c>
      <c r="K165">
        <f>C165/'Repeated p.o.'!C$4</f>
        <v>0.19166666666666668</v>
      </c>
      <c r="L165">
        <f t="shared" si="16"/>
        <v>0</v>
      </c>
      <c r="M165">
        <f t="shared" si="19"/>
        <v>0</v>
      </c>
      <c r="O165">
        <f>'Repeated p.o.'!D$3*Z165*'Repeated p.o.'!D$6</f>
        <v>0</v>
      </c>
      <c r="P165">
        <v>92</v>
      </c>
      <c r="Q165">
        <f t="shared" si="22"/>
        <v>0.37288086962909539</v>
      </c>
      <c r="R165">
        <f>'Repeated p.o.'!D$5*Q164</f>
        <v>3.2424423446008294E-2</v>
      </c>
      <c r="S165">
        <f>'Repeated p.o.'!D$8*U164</f>
        <v>3.2647709503582583</v>
      </c>
      <c r="T165">
        <f t="shared" si="15"/>
        <v>453.83558652324393</v>
      </c>
      <c r="U165">
        <f>T165/'Repeated p.o.'!D$7</f>
        <v>6.4833655217606276</v>
      </c>
      <c r="V165">
        <f t="shared" si="20"/>
        <v>694.82474797513339</v>
      </c>
      <c r="X165">
        <f>P165/'Repeated p.o.'!D$4</f>
        <v>0.25555555555555554</v>
      </c>
      <c r="Y165">
        <f t="shared" si="17"/>
        <v>0</v>
      </c>
      <c r="Z165">
        <f t="shared" si="21"/>
        <v>0</v>
      </c>
      <c r="AC165">
        <v>92</v>
      </c>
      <c r="AD165">
        <f>'Repeated p.o.'!C$15</f>
        <v>15</v>
      </c>
      <c r="AE165">
        <f>'Repeated p.o.'!C$16</f>
        <v>25</v>
      </c>
    </row>
    <row r="166" spans="2:31" x14ac:dyDescent="0.25">
      <c r="B166">
        <f>'Repeated p.o.'!C$3*M166*'Repeated p.o.'!C$6</f>
        <v>0</v>
      </c>
      <c r="C166">
        <v>93</v>
      </c>
      <c r="D166">
        <f t="shared" si="18"/>
        <v>0.45728618327833803</v>
      </c>
      <c r="E166">
        <f>'Repeated p.o.'!C$5*D165</f>
        <v>3.9764015937246787E-2</v>
      </c>
      <c r="F166">
        <f>'Repeated p.o.'!C$8*H165</f>
        <v>4.3211631202534644</v>
      </c>
      <c r="G166">
        <f t="shared" si="24"/>
        <v>600.6814377311689</v>
      </c>
      <c r="H166">
        <f>G166/'Repeated p.o.'!C$7</f>
        <v>8.581163396159555</v>
      </c>
      <c r="I166">
        <f t="shared" si="23"/>
        <v>934.81313386918737</v>
      </c>
      <c r="K166">
        <f>C166/'Repeated p.o.'!C$4</f>
        <v>0.19375000000000001</v>
      </c>
      <c r="L166">
        <f t="shared" si="16"/>
        <v>0</v>
      </c>
      <c r="M166">
        <f t="shared" si="19"/>
        <v>0</v>
      </c>
      <c r="O166">
        <f>'Repeated p.o.'!D$3*Z166*'Repeated p.o.'!D$6</f>
        <v>0</v>
      </c>
      <c r="P166">
        <v>93</v>
      </c>
      <c r="Q166">
        <f t="shared" si="22"/>
        <v>0.34305040005876775</v>
      </c>
      <c r="R166">
        <f>'Repeated p.o.'!D$5*Q165</f>
        <v>2.9830469570327631E-2</v>
      </c>
      <c r="S166">
        <f>'Repeated p.o.'!D$8*U165</f>
        <v>3.2416827608803138</v>
      </c>
      <c r="T166">
        <f t="shared" si="15"/>
        <v>450.62373423193389</v>
      </c>
      <c r="U166">
        <f>T166/'Repeated p.o.'!D$7</f>
        <v>6.4374819175990554</v>
      </c>
      <c r="V166">
        <f t="shared" si="20"/>
        <v>701.28517169481324</v>
      </c>
      <c r="X166">
        <f>P166/'Repeated p.o.'!D$4</f>
        <v>0.25833333333333336</v>
      </c>
      <c r="Y166">
        <f t="shared" si="17"/>
        <v>0</v>
      </c>
      <c r="Z166">
        <f t="shared" si="21"/>
        <v>0</v>
      </c>
      <c r="AC166">
        <v>93</v>
      </c>
      <c r="AD166">
        <f>'Repeated p.o.'!C$15</f>
        <v>15</v>
      </c>
      <c r="AE166">
        <f>'Repeated p.o.'!C$16</f>
        <v>25</v>
      </c>
    </row>
    <row r="167" spans="2:31" x14ac:dyDescent="0.25">
      <c r="B167">
        <f>'Repeated p.o.'!C$3*M167*'Repeated p.o.'!C$6</f>
        <v>0</v>
      </c>
      <c r="C167">
        <v>94</v>
      </c>
      <c r="D167">
        <f t="shared" si="18"/>
        <v>0.42070328861607098</v>
      </c>
      <c r="E167">
        <f>'Repeated p.o.'!C$5*D166</f>
        <v>3.6582894662267045E-2</v>
      </c>
      <c r="F167">
        <f>'Repeated p.o.'!C$8*H166</f>
        <v>4.2905816980797775</v>
      </c>
      <c r="G167">
        <f t="shared" si="24"/>
        <v>596.42743892775138</v>
      </c>
      <c r="H167">
        <f>G167/'Repeated p.o.'!C$7</f>
        <v>8.5203919846821634</v>
      </c>
      <c r="I167">
        <f t="shared" si="23"/>
        <v>943.36391155960825</v>
      </c>
      <c r="K167">
        <f>C167/'Repeated p.o.'!C$4</f>
        <v>0.19583333333333333</v>
      </c>
      <c r="L167">
        <f t="shared" si="16"/>
        <v>0</v>
      </c>
      <c r="M167">
        <f t="shared" si="19"/>
        <v>0</v>
      </c>
      <c r="O167">
        <f>'Repeated p.o.'!D$3*Z167*'Repeated p.o.'!D$6</f>
        <v>0</v>
      </c>
      <c r="P167">
        <v>94</v>
      </c>
      <c r="Q167">
        <f t="shared" si="22"/>
        <v>0.31560636805406633</v>
      </c>
      <c r="R167">
        <f>'Repeated p.o.'!D$5*Q166</f>
        <v>2.744403200470142E-2</v>
      </c>
      <c r="S167">
        <f>'Repeated p.o.'!D$8*U166</f>
        <v>3.2187409587995277</v>
      </c>
      <c r="T167">
        <f t="shared" si="15"/>
        <v>447.4324373051391</v>
      </c>
      <c r="U167">
        <f>T167/'Repeated p.o.'!D$7</f>
        <v>6.3918919615019876</v>
      </c>
      <c r="V167">
        <f t="shared" si="20"/>
        <v>707.69985863436375</v>
      </c>
      <c r="X167">
        <f>P167/'Repeated p.o.'!D$4</f>
        <v>0.26111111111111113</v>
      </c>
      <c r="Y167">
        <f t="shared" si="17"/>
        <v>0</v>
      </c>
      <c r="Z167">
        <f t="shared" si="21"/>
        <v>0</v>
      </c>
      <c r="AC167">
        <v>94</v>
      </c>
      <c r="AD167">
        <f>'Repeated p.o.'!C$15</f>
        <v>15</v>
      </c>
      <c r="AE167">
        <f>'Repeated p.o.'!C$16</f>
        <v>25</v>
      </c>
    </row>
    <row r="168" spans="2:31" x14ac:dyDescent="0.25">
      <c r="B168">
        <f>'Repeated p.o.'!C$3*M168*'Repeated p.o.'!C$6</f>
        <v>0</v>
      </c>
      <c r="C168">
        <v>95</v>
      </c>
      <c r="D168">
        <f t="shared" si="18"/>
        <v>0.38704702552678527</v>
      </c>
      <c r="E168">
        <f>'Repeated p.o.'!C$5*D167</f>
        <v>3.3656263089285682E-2</v>
      </c>
      <c r="F168">
        <f>'Repeated p.o.'!C$8*H167</f>
        <v>4.2601959923410817</v>
      </c>
      <c r="G168">
        <f t="shared" si="24"/>
        <v>592.20089919849954</v>
      </c>
      <c r="H168">
        <f>G168/'Repeated p.o.'!C$7</f>
        <v>8.4600128456928498</v>
      </c>
      <c r="I168">
        <f t="shared" si="23"/>
        <v>951.85411397479572</v>
      </c>
      <c r="K168">
        <f>C168/'Repeated p.o.'!C$4</f>
        <v>0.19791666666666666</v>
      </c>
      <c r="L168">
        <f t="shared" si="16"/>
        <v>0</v>
      </c>
      <c r="M168">
        <f t="shared" si="19"/>
        <v>0</v>
      </c>
      <c r="O168">
        <f>'Repeated p.o.'!D$3*Z168*'Repeated p.o.'!D$6</f>
        <v>0</v>
      </c>
      <c r="P168">
        <v>95</v>
      </c>
      <c r="Q168">
        <f t="shared" si="22"/>
        <v>0.290357858609741</v>
      </c>
      <c r="R168">
        <f>'Repeated p.o.'!D$5*Q167</f>
        <v>2.5248509444325308E-2</v>
      </c>
      <c r="S168">
        <f>'Repeated p.o.'!D$8*U167</f>
        <v>3.1959459807509938</v>
      </c>
      <c r="T168">
        <f t="shared" si="15"/>
        <v>444.26173983383245</v>
      </c>
      <c r="U168">
        <f>T168/'Repeated p.o.'!D$7</f>
        <v>6.3465962833404639</v>
      </c>
      <c r="V168">
        <f t="shared" si="20"/>
        <v>714.06910275678501</v>
      </c>
      <c r="X168">
        <f>P168/'Repeated p.o.'!D$4</f>
        <v>0.2638888888888889</v>
      </c>
      <c r="Y168">
        <f t="shared" si="17"/>
        <v>0</v>
      </c>
      <c r="Z168">
        <f t="shared" si="21"/>
        <v>0</v>
      </c>
      <c r="AC168">
        <v>95</v>
      </c>
      <c r="AD168">
        <f>'Repeated p.o.'!C$15</f>
        <v>15</v>
      </c>
      <c r="AE168">
        <f>'Repeated p.o.'!C$16</f>
        <v>25</v>
      </c>
    </row>
    <row r="169" spans="2:31" x14ac:dyDescent="0.25">
      <c r="B169">
        <f>'Repeated p.o.'!C$3*M169*'Repeated p.o.'!C$6</f>
        <v>0</v>
      </c>
      <c r="C169">
        <v>96</v>
      </c>
      <c r="D169">
        <f t="shared" si="18"/>
        <v>0.35608326348464248</v>
      </c>
      <c r="E169">
        <f>'Repeated p.o.'!C$5*D168</f>
        <v>3.0963762042142823E-2</v>
      </c>
      <c r="F169">
        <f>'Repeated p.o.'!C$8*H168</f>
        <v>4.2300064228464249</v>
      </c>
      <c r="G169">
        <f t="shared" si="24"/>
        <v>588.00185653769529</v>
      </c>
      <c r="H169">
        <f>G169/'Repeated p.o.'!C$7</f>
        <v>8.4000265219670762</v>
      </c>
      <c r="I169">
        <f t="shared" si="23"/>
        <v>960.28413365862571</v>
      </c>
      <c r="K169">
        <f>C169/'Repeated p.o.'!C$4</f>
        <v>0.2</v>
      </c>
      <c r="L169">
        <f t="shared" si="16"/>
        <v>0</v>
      </c>
      <c r="M169">
        <f t="shared" si="19"/>
        <v>0</v>
      </c>
      <c r="O169">
        <f>'Repeated p.o.'!D$3*Z169*'Repeated p.o.'!D$6</f>
        <v>0</v>
      </c>
      <c r="P169">
        <v>96</v>
      </c>
      <c r="Q169">
        <f t="shared" si="22"/>
        <v>0.26712922992096172</v>
      </c>
      <c r="R169">
        <f>'Repeated p.o.'!D$5*Q168</f>
        <v>2.3228628688779281E-2</v>
      </c>
      <c r="S169">
        <f>'Repeated p.o.'!D$8*U168</f>
        <v>3.1732981416702319</v>
      </c>
      <c r="T169">
        <f t="shared" si="15"/>
        <v>441.11167032085103</v>
      </c>
      <c r="U169">
        <f>T169/'Repeated p.o.'!D$7</f>
        <v>6.3015952902978718</v>
      </c>
      <c r="V169">
        <f t="shared" si="20"/>
        <v>720.39319854360417</v>
      </c>
      <c r="X169">
        <f>P169/'Repeated p.o.'!D$4</f>
        <v>0.26666666666666666</v>
      </c>
      <c r="Y169">
        <f t="shared" si="17"/>
        <v>0</v>
      </c>
      <c r="Z169">
        <f t="shared" si="21"/>
        <v>0</v>
      </c>
      <c r="AC169">
        <v>96</v>
      </c>
      <c r="AD169">
        <f>'Repeated p.o.'!C$15</f>
        <v>15</v>
      </c>
      <c r="AE169">
        <f>'Repeated p.o.'!C$16</f>
        <v>25</v>
      </c>
    </row>
    <row r="170" spans="2:31" x14ac:dyDescent="0.25">
      <c r="B170">
        <f>'Repeated p.o.'!C$3*M170*'Repeated p.o.'!C$6</f>
        <v>0</v>
      </c>
      <c r="C170">
        <v>97</v>
      </c>
      <c r="D170">
        <f t="shared" si="18"/>
        <v>0.32759660240587107</v>
      </c>
      <c r="E170">
        <f>'Repeated p.o.'!C$5*D169</f>
        <v>2.8486661078771399E-2</v>
      </c>
      <c r="F170">
        <f>'Repeated p.o.'!C$8*H169</f>
        <v>4.2000132609835381</v>
      </c>
      <c r="G170">
        <f t="shared" si="24"/>
        <v>583.83032993779057</v>
      </c>
      <c r="H170">
        <f>G170/'Repeated p.o.'!C$7</f>
        <v>8.3404332848255791</v>
      </c>
      <c r="I170">
        <f t="shared" si="23"/>
        <v>968.65436356202201</v>
      </c>
      <c r="K170">
        <f>C170/'Repeated p.o.'!C$4</f>
        <v>0.20208333333333334</v>
      </c>
      <c r="L170">
        <f t="shared" si="16"/>
        <v>0</v>
      </c>
      <c r="M170">
        <f t="shared" si="19"/>
        <v>0</v>
      </c>
      <c r="O170">
        <f>'Repeated p.o.'!D$3*Z170*'Repeated p.o.'!D$6</f>
        <v>0</v>
      </c>
      <c r="P170">
        <v>97</v>
      </c>
      <c r="Q170">
        <f t="shared" si="22"/>
        <v>0.24575889152728478</v>
      </c>
      <c r="R170">
        <f>'Repeated p.o.'!D$5*Q169</f>
        <v>2.1370338393676937E-2</v>
      </c>
      <c r="S170">
        <f>'Repeated p.o.'!D$8*U169</f>
        <v>3.1507976451489359</v>
      </c>
      <c r="T170">
        <f t="shared" si="15"/>
        <v>437.98224301409579</v>
      </c>
      <c r="U170">
        <f>T170/'Repeated p.o.'!D$7</f>
        <v>6.2568891859156537</v>
      </c>
      <c r="V170">
        <f t="shared" si="20"/>
        <v>726.67244078171097</v>
      </c>
      <c r="X170">
        <f>P170/'Repeated p.o.'!D$4</f>
        <v>0.26944444444444443</v>
      </c>
      <c r="Y170">
        <f t="shared" si="17"/>
        <v>0</v>
      </c>
      <c r="Z170">
        <f t="shared" si="21"/>
        <v>0</v>
      </c>
      <c r="AC170">
        <v>97</v>
      </c>
      <c r="AD170">
        <f>'Repeated p.o.'!C$15</f>
        <v>15</v>
      </c>
      <c r="AE170">
        <f>'Repeated p.o.'!C$16</f>
        <v>25</v>
      </c>
    </row>
    <row r="171" spans="2:31" x14ac:dyDescent="0.25">
      <c r="B171">
        <f>'Repeated p.o.'!C$3*M171*'Repeated p.o.'!C$6</f>
        <v>0</v>
      </c>
      <c r="C171">
        <v>98</v>
      </c>
      <c r="D171">
        <f t="shared" si="18"/>
        <v>0.30138887421340138</v>
      </c>
      <c r="E171">
        <f>'Repeated p.o.'!C$5*D170</f>
        <v>2.6207728192469686E-2</v>
      </c>
      <c r="F171">
        <f>'Repeated p.o.'!C$8*H170</f>
        <v>4.1702166424127896</v>
      </c>
      <c r="G171">
        <f t="shared" si="24"/>
        <v>579.68632102357026</v>
      </c>
      <c r="H171">
        <f>G171/'Repeated p.o.'!C$7</f>
        <v>8.2812331574795746</v>
      </c>
      <c r="I171">
        <f t="shared" si="23"/>
        <v>976.96519678317463</v>
      </c>
      <c r="K171">
        <f>C171/'Repeated p.o.'!C$4</f>
        <v>0.20416666666666666</v>
      </c>
      <c r="L171">
        <f t="shared" si="16"/>
        <v>0</v>
      </c>
      <c r="M171">
        <f t="shared" si="19"/>
        <v>0</v>
      </c>
      <c r="O171">
        <f>'Repeated p.o.'!D$3*Z171*'Repeated p.o.'!D$6</f>
        <v>0</v>
      </c>
      <c r="P171">
        <v>98</v>
      </c>
      <c r="Q171">
        <f t="shared" si="22"/>
        <v>0.226098180205102</v>
      </c>
      <c r="R171">
        <f>'Repeated p.o.'!D$5*Q170</f>
        <v>1.9660711322182781E-2</v>
      </c>
      <c r="S171">
        <f>'Repeated p.o.'!D$8*U170</f>
        <v>3.1284445929578268</v>
      </c>
      <c r="T171">
        <f t="shared" si="15"/>
        <v>434.87345913246014</v>
      </c>
      <c r="U171">
        <f>T171/'Repeated p.o.'!D$7</f>
        <v>6.2124779876065732</v>
      </c>
      <c r="V171">
        <f t="shared" si="20"/>
        <v>732.90712436847207</v>
      </c>
      <c r="X171">
        <f>P171/'Repeated p.o.'!D$4</f>
        <v>0.2722222222222222</v>
      </c>
      <c r="Y171">
        <f t="shared" si="17"/>
        <v>0</v>
      </c>
      <c r="Z171">
        <f t="shared" si="21"/>
        <v>0</v>
      </c>
      <c r="AC171">
        <v>98</v>
      </c>
      <c r="AD171">
        <f>'Repeated p.o.'!C$15</f>
        <v>15</v>
      </c>
      <c r="AE171">
        <f>'Repeated p.o.'!C$16</f>
        <v>25</v>
      </c>
    </row>
    <row r="172" spans="2:31" x14ac:dyDescent="0.25">
      <c r="B172">
        <f>'Repeated p.o.'!C$3*M172*'Repeated p.o.'!C$6</f>
        <v>0</v>
      </c>
      <c r="C172">
        <v>99</v>
      </c>
      <c r="D172">
        <f t="shared" si="18"/>
        <v>0.27727776427632927</v>
      </c>
      <c r="E172">
        <f>'Repeated p.o.'!C$5*D171</f>
        <v>2.411110993707211E-2</v>
      </c>
      <c r="F172">
        <f>'Repeated p.o.'!C$8*H171</f>
        <v>4.1406165787397873</v>
      </c>
      <c r="G172">
        <f t="shared" si="24"/>
        <v>575.5698155547675</v>
      </c>
      <c r="H172">
        <f>G172/'Repeated p.o.'!C$7</f>
        <v>8.2224259364966787</v>
      </c>
      <c r="I172">
        <f t="shared" si="23"/>
        <v>985.21702633016275</v>
      </c>
      <c r="K172">
        <f>C172/'Repeated p.o.'!C$4</f>
        <v>0.20624999999999999</v>
      </c>
      <c r="L172">
        <f t="shared" si="16"/>
        <v>0</v>
      </c>
      <c r="M172">
        <f t="shared" si="19"/>
        <v>0</v>
      </c>
      <c r="O172">
        <f>'Repeated p.o.'!D$3*Z172*'Repeated p.o.'!D$6</f>
        <v>0</v>
      </c>
      <c r="P172">
        <v>99</v>
      </c>
      <c r="Q172">
        <f t="shared" si="22"/>
        <v>0.20801032578869383</v>
      </c>
      <c r="R172">
        <f>'Repeated p.o.'!D$5*Q171</f>
        <v>1.8087854416408162E-2</v>
      </c>
      <c r="S172">
        <f>'Repeated p.o.'!D$8*U171</f>
        <v>3.1062389938032866</v>
      </c>
      <c r="T172">
        <f t="shared" si="15"/>
        <v>431.78530799307327</v>
      </c>
      <c r="U172">
        <f>T172/'Repeated p.o.'!D$7</f>
        <v>6.1683615427581895</v>
      </c>
      <c r="V172">
        <f t="shared" si="20"/>
        <v>739.09754413365442</v>
      </c>
      <c r="X172">
        <f>P172/'Repeated p.o.'!D$4</f>
        <v>0.27500000000000002</v>
      </c>
      <c r="Y172">
        <f t="shared" si="17"/>
        <v>0</v>
      </c>
      <c r="Z172">
        <f t="shared" si="21"/>
        <v>0</v>
      </c>
      <c r="AC172">
        <v>99</v>
      </c>
      <c r="AD172">
        <f>'Repeated p.o.'!C$15</f>
        <v>15</v>
      </c>
      <c r="AE172">
        <f>'Repeated p.o.'!C$16</f>
        <v>25</v>
      </c>
    </row>
    <row r="173" spans="2:31" x14ac:dyDescent="0.25">
      <c r="B173">
        <f>'Repeated p.o.'!C$3*M173*'Repeated p.o.'!C$6</f>
        <v>0</v>
      </c>
      <c r="C173">
        <v>100</v>
      </c>
      <c r="D173">
        <f t="shared" si="18"/>
        <v>0.25509554313422295</v>
      </c>
      <c r="E173">
        <f>'Repeated p.o.'!C$5*D172</f>
        <v>2.2182221142106343E-2</v>
      </c>
      <c r="F173">
        <f>'Repeated p.o.'!C$8*H172</f>
        <v>4.1112129682483394</v>
      </c>
      <c r="G173">
        <f t="shared" si="24"/>
        <v>571.48078480766128</v>
      </c>
      <c r="H173">
        <f>G173/'Repeated p.o.'!C$7</f>
        <v>8.1640112115380177</v>
      </c>
      <c r="I173">
        <f t="shared" si="23"/>
        <v>993.4102449041801</v>
      </c>
      <c r="K173">
        <f>C173/'Repeated p.o.'!C$4</f>
        <v>0.20833333333333334</v>
      </c>
      <c r="L173">
        <f t="shared" si="16"/>
        <v>0</v>
      </c>
      <c r="M173">
        <f t="shared" si="19"/>
        <v>0</v>
      </c>
      <c r="O173">
        <f>'Repeated p.o.'!D$3*Z173*'Repeated p.o.'!D$6</f>
        <v>0</v>
      </c>
      <c r="P173">
        <v>100</v>
      </c>
      <c r="Q173">
        <f t="shared" si="22"/>
        <v>0.19136949972559833</v>
      </c>
      <c r="R173">
        <f>'Repeated p.o.'!D$5*Q172</f>
        <v>1.6640826063095505E-2</v>
      </c>
      <c r="S173">
        <f>'Repeated p.o.'!D$8*U172</f>
        <v>3.0841807713790947</v>
      </c>
      <c r="T173">
        <f t="shared" si="15"/>
        <v>428.71776804775732</v>
      </c>
      <c r="U173">
        <f>T173/'Repeated p.o.'!D$7</f>
        <v>6.1245395435393899</v>
      </c>
      <c r="V173">
        <f t="shared" si="20"/>
        <v>745.24399467680325</v>
      </c>
      <c r="X173">
        <f>P173/'Repeated p.o.'!D$4</f>
        <v>0.27777777777777779</v>
      </c>
      <c r="Y173">
        <f t="shared" si="17"/>
        <v>0</v>
      </c>
      <c r="Z173">
        <f t="shared" si="21"/>
        <v>0</v>
      </c>
      <c r="AC173">
        <v>100</v>
      </c>
      <c r="AD173">
        <f>'Repeated p.o.'!C$15</f>
        <v>15</v>
      </c>
      <c r="AE173">
        <f>'Repeated p.o.'!C$16</f>
        <v>25</v>
      </c>
    </row>
    <row r="174" spans="2:31" x14ac:dyDescent="0.25">
      <c r="B174">
        <f>'Repeated p.o.'!C$3*M174*'Repeated p.o.'!C$6</f>
        <v>0</v>
      </c>
      <c r="C174">
        <v>101</v>
      </c>
      <c r="D174">
        <f t="shared" si="18"/>
        <v>0.23468789968348511</v>
      </c>
      <c r="E174">
        <f>'Repeated p.o.'!C$5*D173</f>
        <v>2.0407643450737836E-2</v>
      </c>
      <c r="F174">
        <f>'Repeated p.o.'!C$8*H173</f>
        <v>4.0820056057690088</v>
      </c>
      <c r="G174">
        <f t="shared" si="24"/>
        <v>567.41918684534301</v>
      </c>
      <c r="H174">
        <f>G174/'Repeated p.o.'!C$7</f>
        <v>8.1059883835049007</v>
      </c>
      <c r="I174">
        <f t="shared" si="23"/>
        <v>1001.5452447017016</v>
      </c>
      <c r="K174">
        <f>C174/'Repeated p.o.'!C$4</f>
        <v>0.21041666666666667</v>
      </c>
      <c r="L174">
        <f t="shared" si="16"/>
        <v>0</v>
      </c>
      <c r="M174">
        <f t="shared" si="19"/>
        <v>0</v>
      </c>
      <c r="O174">
        <f>'Repeated p.o.'!D$3*Z174*'Repeated p.o.'!D$6</f>
        <v>0</v>
      </c>
      <c r="P174">
        <v>101</v>
      </c>
      <c r="Q174">
        <f t="shared" si="22"/>
        <v>0.17605993974755046</v>
      </c>
      <c r="R174">
        <f>'Repeated p.o.'!D$5*Q173</f>
        <v>1.5309559978047867E-2</v>
      </c>
      <c r="S174">
        <f>'Repeated p.o.'!D$8*U173</f>
        <v>3.0622697717696949</v>
      </c>
      <c r="T174">
        <f t="shared" si="15"/>
        <v>425.67080783596566</v>
      </c>
      <c r="U174">
        <f>T174/'Repeated p.o.'!D$7</f>
        <v>6.0810115405137948</v>
      </c>
      <c r="V174">
        <f t="shared" si="20"/>
        <v>751.34677021882987</v>
      </c>
      <c r="X174">
        <f>P174/'Repeated p.o.'!D$4</f>
        <v>0.28055555555555556</v>
      </c>
      <c r="Y174">
        <f t="shared" si="17"/>
        <v>0</v>
      </c>
      <c r="Z174">
        <f t="shared" si="21"/>
        <v>0</v>
      </c>
      <c r="AC174">
        <v>101</v>
      </c>
      <c r="AD174">
        <f>'Repeated p.o.'!C$15</f>
        <v>15</v>
      </c>
      <c r="AE174">
        <f>'Repeated p.o.'!C$16</f>
        <v>25</v>
      </c>
    </row>
    <row r="175" spans="2:31" x14ac:dyDescent="0.25">
      <c r="B175">
        <f>'Repeated p.o.'!C$3*M175*'Repeated p.o.'!C$6</f>
        <v>0</v>
      </c>
      <c r="C175">
        <v>102</v>
      </c>
      <c r="D175">
        <f t="shared" si="18"/>
        <v>0.2159128677088063</v>
      </c>
      <c r="E175">
        <f>'Repeated p.o.'!C$5*D174</f>
        <v>1.8775031974678807E-2</v>
      </c>
      <c r="F175">
        <f>'Repeated p.o.'!C$8*H174</f>
        <v>4.0529941917524503</v>
      </c>
      <c r="G175">
        <f t="shared" si="24"/>
        <v>563.38496768556524</v>
      </c>
      <c r="H175">
        <f>G175/'Repeated p.o.'!C$7</f>
        <v>8.0483566812223604</v>
      </c>
      <c r="I175">
        <f t="shared" si="23"/>
        <v>1009.6224172340652</v>
      </c>
      <c r="K175">
        <f>C175/'Repeated p.o.'!C$4</f>
        <v>0.21249999999999999</v>
      </c>
      <c r="L175">
        <f t="shared" si="16"/>
        <v>0</v>
      </c>
      <c r="M175">
        <f t="shared" si="19"/>
        <v>0</v>
      </c>
      <c r="O175">
        <f>'Repeated p.o.'!D$3*Z175*'Repeated p.o.'!D$6</f>
        <v>0</v>
      </c>
      <c r="P175">
        <v>102</v>
      </c>
      <c r="Q175">
        <f t="shared" si="22"/>
        <v>0.16197514456774642</v>
      </c>
      <c r="R175">
        <f>'Repeated p.o.'!D$5*Q174</f>
        <v>1.4084795179804037E-2</v>
      </c>
      <c r="S175">
        <f>'Repeated p.o.'!D$8*U174</f>
        <v>3.0405057702568974</v>
      </c>
      <c r="T175">
        <f t="shared" ref="T175:T238" si="25">T174+R175-S175</f>
        <v>422.64438686088857</v>
      </c>
      <c r="U175">
        <f>T175/'Repeated p.o.'!D$7</f>
        <v>6.0377769551555511</v>
      </c>
      <c r="V175">
        <f t="shared" si="20"/>
        <v>757.40616446666456</v>
      </c>
      <c r="X175">
        <f>P175/'Repeated p.o.'!D$4</f>
        <v>0.28333333333333333</v>
      </c>
      <c r="Y175">
        <f t="shared" si="17"/>
        <v>0</v>
      </c>
      <c r="Z175">
        <f t="shared" si="21"/>
        <v>0</v>
      </c>
      <c r="AC175">
        <v>102</v>
      </c>
      <c r="AD175">
        <f>'Repeated p.o.'!C$15</f>
        <v>15</v>
      </c>
      <c r="AE175">
        <f>'Repeated p.o.'!C$16</f>
        <v>25</v>
      </c>
    </row>
    <row r="176" spans="2:31" x14ac:dyDescent="0.25">
      <c r="B176">
        <f>'Repeated p.o.'!C$3*M176*'Repeated p.o.'!C$6</f>
        <v>0</v>
      </c>
      <c r="C176">
        <v>103</v>
      </c>
      <c r="D176">
        <f t="shared" si="18"/>
        <v>0.1986398382921018</v>
      </c>
      <c r="E176">
        <f>'Repeated p.o.'!C$5*D175</f>
        <v>1.7273029416704503E-2</v>
      </c>
      <c r="F176">
        <f>'Repeated p.o.'!C$8*H175</f>
        <v>4.0241783406111802</v>
      </c>
      <c r="G176">
        <f t="shared" si="24"/>
        <v>559.37806237437076</v>
      </c>
      <c r="H176">
        <f>G176/'Repeated p.o.'!C$7</f>
        <v>7.9911151767767254</v>
      </c>
      <c r="I176">
        <f t="shared" si="23"/>
        <v>1017.6421531630648</v>
      </c>
      <c r="K176">
        <f>C176/'Repeated p.o.'!C$4</f>
        <v>0.21458333333333332</v>
      </c>
      <c r="L176">
        <f t="shared" si="16"/>
        <v>0</v>
      </c>
      <c r="M176">
        <f t="shared" si="19"/>
        <v>0</v>
      </c>
      <c r="O176">
        <f>'Repeated p.o.'!D$3*Z176*'Repeated p.o.'!D$6</f>
        <v>0</v>
      </c>
      <c r="P176">
        <v>103</v>
      </c>
      <c r="Q176">
        <f t="shared" si="22"/>
        <v>0.14901713300232672</v>
      </c>
      <c r="R176">
        <f>'Repeated p.o.'!D$5*Q175</f>
        <v>1.2958011565419715E-2</v>
      </c>
      <c r="S176">
        <f>'Repeated p.o.'!D$8*U175</f>
        <v>3.0188884775777756</v>
      </c>
      <c r="T176">
        <f t="shared" si="25"/>
        <v>419.63845639487624</v>
      </c>
      <c r="U176">
        <f>T176/'Repeated p.o.'!D$7</f>
        <v>5.994835091355375</v>
      </c>
      <c r="V176">
        <f t="shared" si="20"/>
        <v>763.42247048991999</v>
      </c>
      <c r="X176">
        <f>P176/'Repeated p.o.'!D$4</f>
        <v>0.28611111111111109</v>
      </c>
      <c r="Y176">
        <f t="shared" si="17"/>
        <v>0</v>
      </c>
      <c r="Z176">
        <f t="shared" si="21"/>
        <v>0</v>
      </c>
      <c r="AC176">
        <v>103</v>
      </c>
      <c r="AD176">
        <f>'Repeated p.o.'!C$15</f>
        <v>15</v>
      </c>
      <c r="AE176">
        <f>'Repeated p.o.'!C$16</f>
        <v>25</v>
      </c>
    </row>
    <row r="177" spans="2:31" x14ac:dyDescent="0.25">
      <c r="B177">
        <f>'Repeated p.o.'!C$3*M177*'Repeated p.o.'!C$6</f>
        <v>0</v>
      </c>
      <c r="C177">
        <v>104</v>
      </c>
      <c r="D177">
        <f t="shared" si="18"/>
        <v>0.18274865122873366</v>
      </c>
      <c r="E177">
        <f>'Repeated p.o.'!C$5*D176</f>
        <v>1.5891187063368145E-2</v>
      </c>
      <c r="F177">
        <f>'Repeated p.o.'!C$8*H176</f>
        <v>3.9955575883883627</v>
      </c>
      <c r="G177">
        <f t="shared" si="24"/>
        <v>555.39839597304581</v>
      </c>
      <c r="H177">
        <f>G177/'Repeated p.o.'!C$7</f>
        <v>7.93426279961494</v>
      </c>
      <c r="I177">
        <f t="shared" si="23"/>
        <v>1025.6048421512605</v>
      </c>
      <c r="K177">
        <f>C177/'Repeated p.o.'!C$4</f>
        <v>0.21666666666666667</v>
      </c>
      <c r="L177">
        <f t="shared" si="16"/>
        <v>0</v>
      </c>
      <c r="M177">
        <f t="shared" si="19"/>
        <v>0</v>
      </c>
      <c r="O177">
        <f>'Repeated p.o.'!D$3*Z177*'Repeated p.o.'!D$6</f>
        <v>0</v>
      </c>
      <c r="P177">
        <v>104</v>
      </c>
      <c r="Q177">
        <f t="shared" si="22"/>
        <v>0.13709576236214058</v>
      </c>
      <c r="R177">
        <f>'Repeated p.o.'!D$5*Q176</f>
        <v>1.1921370640186137E-2</v>
      </c>
      <c r="S177">
        <f>'Repeated p.o.'!D$8*U176</f>
        <v>2.9974175456776875</v>
      </c>
      <c r="T177">
        <f t="shared" si="25"/>
        <v>416.65296021983875</v>
      </c>
      <c r="U177">
        <f>T177/'Repeated p.o.'!D$7</f>
        <v>5.9521851459976967</v>
      </c>
      <c r="V177">
        <f t="shared" si="20"/>
        <v>769.39598060859657</v>
      </c>
      <c r="X177">
        <f>P177/'Repeated p.o.'!D$4</f>
        <v>0.28888888888888886</v>
      </c>
      <c r="Y177">
        <f t="shared" si="17"/>
        <v>0</v>
      </c>
      <c r="Z177">
        <f t="shared" si="21"/>
        <v>0</v>
      </c>
      <c r="AC177">
        <v>104</v>
      </c>
      <c r="AD177">
        <f>'Repeated p.o.'!C$15</f>
        <v>15</v>
      </c>
      <c r="AE177">
        <f>'Repeated p.o.'!C$16</f>
        <v>25</v>
      </c>
    </row>
    <row r="178" spans="2:31" x14ac:dyDescent="0.25">
      <c r="B178">
        <f>'Repeated p.o.'!C$3*M178*'Repeated p.o.'!C$6</f>
        <v>0</v>
      </c>
      <c r="C178">
        <v>105</v>
      </c>
      <c r="D178">
        <f t="shared" si="18"/>
        <v>0.16812875913043496</v>
      </c>
      <c r="E178">
        <f>'Repeated p.o.'!C$5*D177</f>
        <v>1.4619892098298693E-2</v>
      </c>
      <c r="F178">
        <f>'Repeated p.o.'!C$8*H177</f>
        <v>3.96713139980747</v>
      </c>
      <c r="G178">
        <f t="shared" si="24"/>
        <v>551.44588446533658</v>
      </c>
      <c r="H178">
        <f>G178/'Repeated p.o.'!C$7</f>
        <v>7.8777983495048085</v>
      </c>
      <c r="I178">
        <f t="shared" si="23"/>
        <v>1033.5108727258205</v>
      </c>
      <c r="K178">
        <f>C178/'Repeated p.o.'!C$4</f>
        <v>0.21875</v>
      </c>
      <c r="L178">
        <f t="shared" si="16"/>
        <v>0</v>
      </c>
      <c r="M178">
        <f t="shared" si="19"/>
        <v>0</v>
      </c>
      <c r="O178">
        <f>'Repeated p.o.'!D$3*Z178*'Repeated p.o.'!D$6</f>
        <v>0</v>
      </c>
      <c r="P178">
        <v>105</v>
      </c>
      <c r="Q178">
        <f t="shared" si="22"/>
        <v>0.12612810137316932</v>
      </c>
      <c r="R178">
        <f>'Repeated p.o.'!D$5*Q177</f>
        <v>1.0967660988971246E-2</v>
      </c>
      <c r="S178">
        <f>'Repeated p.o.'!D$8*U177</f>
        <v>2.9760925729988483</v>
      </c>
      <c r="T178">
        <f t="shared" si="25"/>
        <v>413.68783530782889</v>
      </c>
      <c r="U178">
        <f>T178/'Repeated p.o.'!D$7</f>
        <v>5.9098262186832695</v>
      </c>
      <c r="V178">
        <f t="shared" si="20"/>
        <v>775.32698629093704</v>
      </c>
      <c r="X178">
        <f>P178/'Repeated p.o.'!D$4</f>
        <v>0.29166666666666669</v>
      </c>
      <c r="Y178">
        <f t="shared" si="17"/>
        <v>0</v>
      </c>
      <c r="Z178">
        <f t="shared" si="21"/>
        <v>0</v>
      </c>
      <c r="AC178">
        <v>105</v>
      </c>
      <c r="AD178">
        <f>'Repeated p.o.'!C$15</f>
        <v>15</v>
      </c>
      <c r="AE178">
        <f>'Repeated p.o.'!C$16</f>
        <v>25</v>
      </c>
    </row>
    <row r="179" spans="2:31" x14ac:dyDescent="0.25">
      <c r="B179">
        <f>'Repeated p.o.'!C$3*M179*'Repeated p.o.'!C$6</f>
        <v>0</v>
      </c>
      <c r="C179">
        <v>106</v>
      </c>
      <c r="D179">
        <f t="shared" si="18"/>
        <v>0.15467845840000016</v>
      </c>
      <c r="E179">
        <f>'Repeated p.o.'!C$5*D178</f>
        <v>1.3450300730434796E-2</v>
      </c>
      <c r="F179">
        <f>'Repeated p.o.'!C$8*H178</f>
        <v>3.9388991747524043</v>
      </c>
      <c r="G179">
        <f t="shared" si="24"/>
        <v>547.52043559131471</v>
      </c>
      <c r="H179">
        <f>G179/'Repeated p.o.'!C$7</f>
        <v>7.8217205084473527</v>
      </c>
      <c r="I179">
        <f t="shared" si="23"/>
        <v>1041.3606321547966</v>
      </c>
      <c r="K179">
        <f>C179/'Repeated p.o.'!C$4</f>
        <v>0.22083333333333333</v>
      </c>
      <c r="L179">
        <f t="shared" si="16"/>
        <v>0</v>
      </c>
      <c r="M179">
        <f t="shared" si="19"/>
        <v>0</v>
      </c>
      <c r="O179">
        <f>'Repeated p.o.'!D$3*Z179*'Repeated p.o.'!D$6</f>
        <v>0</v>
      </c>
      <c r="P179">
        <v>106</v>
      </c>
      <c r="Q179">
        <f t="shared" si="22"/>
        <v>0.11603785326331578</v>
      </c>
      <c r="R179">
        <f>'Repeated p.o.'!D$5*Q178</f>
        <v>1.0090248109853546E-2</v>
      </c>
      <c r="S179">
        <f>'Repeated p.o.'!D$8*U178</f>
        <v>2.9549131093416348</v>
      </c>
      <c r="T179">
        <f t="shared" si="25"/>
        <v>410.74301244659711</v>
      </c>
      <c r="U179">
        <f>T179/'Repeated p.o.'!D$7</f>
        <v>5.8677573206656728</v>
      </c>
      <c r="V179">
        <f t="shared" si="20"/>
        <v>781.21577806061157</v>
      </c>
      <c r="X179">
        <f>P179/'Repeated p.o.'!D$4</f>
        <v>0.29444444444444445</v>
      </c>
      <c r="Y179">
        <f t="shared" si="17"/>
        <v>0</v>
      </c>
      <c r="Z179">
        <f t="shared" si="21"/>
        <v>0</v>
      </c>
      <c r="AC179">
        <v>106</v>
      </c>
      <c r="AD179">
        <f>'Repeated p.o.'!C$15</f>
        <v>15</v>
      </c>
      <c r="AE179">
        <f>'Repeated p.o.'!C$16</f>
        <v>25</v>
      </c>
    </row>
    <row r="180" spans="2:31" x14ac:dyDescent="0.25">
      <c r="B180">
        <f>'Repeated p.o.'!C$3*M180*'Repeated p.o.'!C$6</f>
        <v>0</v>
      </c>
      <c r="C180">
        <v>107</v>
      </c>
      <c r="D180">
        <f t="shared" si="18"/>
        <v>0.14230418172800016</v>
      </c>
      <c r="E180">
        <f>'Repeated p.o.'!C$5*D179</f>
        <v>1.2374276672000013E-2</v>
      </c>
      <c r="F180">
        <f>'Repeated p.o.'!C$8*H179</f>
        <v>3.9108602542236763</v>
      </c>
      <c r="G180">
        <f t="shared" si="24"/>
        <v>543.62194961376304</v>
      </c>
      <c r="H180">
        <f>G180/'Repeated p.o.'!C$7</f>
        <v>7.7660278516251866</v>
      </c>
      <c r="I180">
        <f t="shared" si="23"/>
        <v>1049.1545063348328</v>
      </c>
      <c r="K180">
        <f>C180/'Repeated p.o.'!C$4</f>
        <v>0.22291666666666668</v>
      </c>
      <c r="L180">
        <f t="shared" si="16"/>
        <v>0</v>
      </c>
      <c r="M180">
        <f t="shared" si="19"/>
        <v>0</v>
      </c>
      <c r="O180">
        <f>'Repeated p.o.'!D$3*Z180*'Repeated p.o.'!D$6</f>
        <v>0</v>
      </c>
      <c r="P180">
        <v>107</v>
      </c>
      <c r="Q180">
        <f t="shared" si="22"/>
        <v>0.10675482500225052</v>
      </c>
      <c r="R180">
        <f>'Repeated p.o.'!D$5*Q179</f>
        <v>9.2830282610652636E-3</v>
      </c>
      <c r="S180">
        <f>'Repeated p.o.'!D$8*U179</f>
        <v>2.9338786603328364</v>
      </c>
      <c r="T180">
        <f t="shared" si="25"/>
        <v>407.81841681452534</v>
      </c>
      <c r="U180">
        <f>T180/'Repeated p.o.'!D$7</f>
        <v>5.8259773830646475</v>
      </c>
      <c r="V180">
        <f t="shared" si="20"/>
        <v>787.06264541247674</v>
      </c>
      <c r="X180">
        <f>P180/'Repeated p.o.'!D$4</f>
        <v>0.29722222222222222</v>
      </c>
      <c r="Y180">
        <f t="shared" si="17"/>
        <v>0</v>
      </c>
      <c r="Z180">
        <f t="shared" si="21"/>
        <v>0</v>
      </c>
      <c r="AC180">
        <v>107</v>
      </c>
      <c r="AD180">
        <f>'Repeated p.o.'!C$15</f>
        <v>15</v>
      </c>
      <c r="AE180">
        <f>'Repeated p.o.'!C$16</f>
        <v>25</v>
      </c>
    </row>
    <row r="181" spans="2:31" x14ac:dyDescent="0.25">
      <c r="B181">
        <f>'Repeated p.o.'!C$3*M181*'Repeated p.o.'!C$6</f>
        <v>0</v>
      </c>
      <c r="C181">
        <v>108</v>
      </c>
      <c r="D181">
        <f t="shared" si="18"/>
        <v>0.13091984718976016</v>
      </c>
      <c r="E181">
        <f>'Repeated p.o.'!C$5*D180</f>
        <v>1.1384334538240013E-2</v>
      </c>
      <c r="F181">
        <f>'Repeated p.o.'!C$8*H180</f>
        <v>3.8830139258125933</v>
      </c>
      <c r="G181">
        <f t="shared" si="24"/>
        <v>539.75032002248861</v>
      </c>
      <c r="H181">
        <f>G181/'Repeated p.o.'!C$7</f>
        <v>7.7107188574641228</v>
      </c>
      <c r="I181">
        <f t="shared" si="23"/>
        <v>1056.8928796893774</v>
      </c>
      <c r="K181">
        <f>C181/'Repeated p.o.'!C$4</f>
        <v>0.22500000000000001</v>
      </c>
      <c r="L181">
        <f t="shared" si="16"/>
        <v>0</v>
      </c>
      <c r="M181">
        <f t="shared" si="19"/>
        <v>0</v>
      </c>
      <c r="O181">
        <f>'Repeated p.o.'!D$3*Z181*'Repeated p.o.'!D$6</f>
        <v>0</v>
      </c>
      <c r="P181">
        <v>108</v>
      </c>
      <c r="Q181">
        <f t="shared" si="22"/>
        <v>9.8214439002070469E-2</v>
      </c>
      <c r="R181">
        <f>'Repeated p.o.'!D$5*Q180</f>
        <v>8.5403860001800423E-3</v>
      </c>
      <c r="S181">
        <f>'Repeated p.o.'!D$8*U180</f>
        <v>2.9129886915323238</v>
      </c>
      <c r="T181">
        <f t="shared" si="25"/>
        <v>404.91396850899315</v>
      </c>
      <c r="U181">
        <f>T181/'Repeated p.o.'!D$7</f>
        <v>5.7844852644141875</v>
      </c>
      <c r="V181">
        <f t="shared" si="20"/>
        <v>792.8678767362162</v>
      </c>
      <c r="X181">
        <f>P181/'Repeated p.o.'!D$4</f>
        <v>0.3</v>
      </c>
      <c r="Y181">
        <f t="shared" si="17"/>
        <v>0</v>
      </c>
      <c r="Z181">
        <f t="shared" si="21"/>
        <v>0</v>
      </c>
      <c r="AC181">
        <v>108</v>
      </c>
      <c r="AD181">
        <f>'Repeated p.o.'!C$15</f>
        <v>15</v>
      </c>
      <c r="AE181">
        <f>'Repeated p.o.'!C$16</f>
        <v>25</v>
      </c>
    </row>
    <row r="182" spans="2:31" x14ac:dyDescent="0.25">
      <c r="B182">
        <f>'Repeated p.o.'!C$3*M182*'Repeated p.o.'!C$6</f>
        <v>0</v>
      </c>
      <c r="C182">
        <v>109</v>
      </c>
      <c r="D182">
        <f t="shared" si="18"/>
        <v>0.12044625941457934</v>
      </c>
      <c r="E182">
        <f>'Repeated p.o.'!C$5*D181</f>
        <v>1.0473587775180813E-2</v>
      </c>
      <c r="F182">
        <f>'Repeated p.o.'!C$8*H181</f>
        <v>3.8553594287320614</v>
      </c>
      <c r="G182">
        <f t="shared" si="24"/>
        <v>535.90543418153175</v>
      </c>
      <c r="H182">
        <f>G182/'Repeated p.o.'!C$7</f>
        <v>7.6557919168790249</v>
      </c>
      <c r="I182">
        <f t="shared" si="23"/>
        <v>1064.576135076549</v>
      </c>
      <c r="K182">
        <f>C182/'Repeated p.o.'!C$4</f>
        <v>0.22708333333333333</v>
      </c>
      <c r="L182">
        <f t="shared" si="16"/>
        <v>0</v>
      </c>
      <c r="M182">
        <f t="shared" si="19"/>
        <v>0</v>
      </c>
      <c r="O182">
        <f>'Repeated p.o.'!D$3*Z182*'Repeated p.o.'!D$6</f>
        <v>0</v>
      </c>
      <c r="P182">
        <v>109</v>
      </c>
      <c r="Q182">
        <f t="shared" si="22"/>
        <v>9.0357283881904837E-2</v>
      </c>
      <c r="R182">
        <f>'Repeated p.o.'!D$5*Q181</f>
        <v>7.8571551201656372E-3</v>
      </c>
      <c r="S182">
        <f>'Repeated p.o.'!D$8*U181</f>
        <v>2.8922426322070938</v>
      </c>
      <c r="T182">
        <f t="shared" si="25"/>
        <v>402.02958303190621</v>
      </c>
      <c r="U182">
        <f>T182/'Repeated p.o.'!D$7</f>
        <v>5.7432797575986605</v>
      </c>
      <c r="V182">
        <f t="shared" si="20"/>
        <v>798.63175924722259</v>
      </c>
      <c r="X182">
        <f>P182/'Repeated p.o.'!D$4</f>
        <v>0.30277777777777776</v>
      </c>
      <c r="Y182">
        <f t="shared" si="17"/>
        <v>0</v>
      </c>
      <c r="Z182">
        <f t="shared" si="21"/>
        <v>0</v>
      </c>
      <c r="AC182">
        <v>109</v>
      </c>
      <c r="AD182">
        <f>'Repeated p.o.'!C$15</f>
        <v>15</v>
      </c>
      <c r="AE182">
        <f>'Repeated p.o.'!C$16</f>
        <v>25</v>
      </c>
    </row>
    <row r="183" spans="2:31" x14ac:dyDescent="0.25">
      <c r="B183">
        <f>'Repeated p.o.'!C$3*M183*'Repeated p.o.'!C$6</f>
        <v>0</v>
      </c>
      <c r="C183">
        <v>110</v>
      </c>
      <c r="D183">
        <f t="shared" si="18"/>
        <v>0.110810558661413</v>
      </c>
      <c r="E183">
        <f>'Repeated p.o.'!C$5*D182</f>
        <v>9.6357007531663475E-3</v>
      </c>
      <c r="F183">
        <f>'Repeated p.o.'!C$8*H182</f>
        <v>3.8278959584395125</v>
      </c>
      <c r="G183">
        <f t="shared" si="24"/>
        <v>532.0871739238454</v>
      </c>
      <c r="H183">
        <f>G183/'Repeated p.o.'!C$7</f>
        <v>7.6012453417692196</v>
      </c>
      <c r="I183">
        <f t="shared" si="23"/>
        <v>1072.2046537058732</v>
      </c>
      <c r="K183">
        <f>C183/'Repeated p.o.'!C$4</f>
        <v>0.22916666666666666</v>
      </c>
      <c r="L183">
        <f t="shared" si="16"/>
        <v>0</v>
      </c>
      <c r="M183">
        <f t="shared" si="19"/>
        <v>0</v>
      </c>
      <c r="O183">
        <f>'Repeated p.o.'!D$3*Z183*'Repeated p.o.'!D$6</f>
        <v>0</v>
      </c>
      <c r="P183">
        <v>110</v>
      </c>
      <c r="Q183">
        <f t="shared" si="22"/>
        <v>8.3128701171352445E-2</v>
      </c>
      <c r="R183">
        <f>'Repeated p.o.'!D$5*Q182</f>
        <v>7.2285827105523868E-3</v>
      </c>
      <c r="S183">
        <f>'Repeated p.o.'!D$8*U182</f>
        <v>2.8716398787993302</v>
      </c>
      <c r="T183">
        <f t="shared" si="25"/>
        <v>399.16517173581741</v>
      </c>
      <c r="U183">
        <f>T183/'Repeated p.o.'!D$7</f>
        <v>5.7023595962259632</v>
      </c>
      <c r="V183">
        <f t="shared" si="20"/>
        <v>804.3545789241349</v>
      </c>
      <c r="X183">
        <f>P183/'Repeated p.o.'!D$4</f>
        <v>0.30555555555555558</v>
      </c>
      <c r="Y183">
        <f t="shared" si="17"/>
        <v>0</v>
      </c>
      <c r="Z183">
        <f t="shared" si="21"/>
        <v>0</v>
      </c>
      <c r="AC183">
        <v>110</v>
      </c>
      <c r="AD183">
        <f>'Repeated p.o.'!C$15</f>
        <v>15</v>
      </c>
      <c r="AE183">
        <f>'Repeated p.o.'!C$16</f>
        <v>25</v>
      </c>
    </row>
    <row r="184" spans="2:31" x14ac:dyDescent="0.25">
      <c r="B184">
        <f>'Repeated p.o.'!C$3*M184*'Repeated p.o.'!C$6</f>
        <v>0</v>
      </c>
      <c r="C184">
        <v>111</v>
      </c>
      <c r="D184">
        <f t="shared" si="18"/>
        <v>0.10194571396849995</v>
      </c>
      <c r="E184">
        <f>'Repeated p.o.'!C$5*D183</f>
        <v>8.8648446929130396E-3</v>
      </c>
      <c r="F184">
        <f>'Repeated p.o.'!C$8*H183</f>
        <v>3.8006226708846098</v>
      </c>
      <c r="G184">
        <f t="shared" si="24"/>
        <v>528.29541609765363</v>
      </c>
      <c r="H184">
        <f>G184/'Repeated p.o.'!C$7</f>
        <v>7.5470773728236233</v>
      </c>
      <c r="I184">
        <f t="shared" si="23"/>
        <v>1079.7788150631695</v>
      </c>
      <c r="K184">
        <f>C184/'Repeated p.o.'!C$4</f>
        <v>0.23125000000000001</v>
      </c>
      <c r="L184">
        <f t="shared" si="16"/>
        <v>0</v>
      </c>
      <c r="M184">
        <f t="shared" si="19"/>
        <v>0</v>
      </c>
      <c r="O184">
        <f>'Repeated p.o.'!D$3*Z184*'Repeated p.o.'!D$6</f>
        <v>0</v>
      </c>
      <c r="P184">
        <v>111</v>
      </c>
      <c r="Q184">
        <f t="shared" si="22"/>
        <v>7.6478405077644251E-2</v>
      </c>
      <c r="R184">
        <f>'Repeated p.o.'!D$5*Q183</f>
        <v>6.6502960937081957E-3</v>
      </c>
      <c r="S184">
        <f>'Repeated p.o.'!D$8*U183</f>
        <v>2.8511797981129816</v>
      </c>
      <c r="T184">
        <f t="shared" si="25"/>
        <v>396.32064223379814</v>
      </c>
      <c r="U184">
        <f>T184/'Repeated p.o.'!D$7</f>
        <v>5.6617234604828308</v>
      </c>
      <c r="V184">
        <f t="shared" si="20"/>
        <v>810.03662045248927</v>
      </c>
      <c r="X184">
        <f>P184/'Repeated p.o.'!D$4</f>
        <v>0.30833333333333335</v>
      </c>
      <c r="Y184">
        <f t="shared" si="17"/>
        <v>0</v>
      </c>
      <c r="Z184">
        <f t="shared" si="21"/>
        <v>0</v>
      </c>
      <c r="AC184">
        <v>111</v>
      </c>
      <c r="AD184">
        <f>'Repeated p.o.'!C$15</f>
        <v>15</v>
      </c>
      <c r="AE184">
        <f>'Repeated p.o.'!C$16</f>
        <v>25</v>
      </c>
    </row>
    <row r="185" spans="2:31" x14ac:dyDescent="0.25">
      <c r="B185">
        <f>'Repeated p.o.'!C$3*M185*'Repeated p.o.'!C$6</f>
        <v>0</v>
      </c>
      <c r="C185">
        <v>112</v>
      </c>
      <c r="D185">
        <f t="shared" si="18"/>
        <v>9.3790056851019959E-2</v>
      </c>
      <c r="E185">
        <f>'Repeated p.o.'!C$5*D184</f>
        <v>8.1556571174799964E-3</v>
      </c>
      <c r="F185">
        <f>'Repeated p.o.'!C$8*H184</f>
        <v>3.7735386864118117</v>
      </c>
      <c r="G185">
        <f t="shared" si="24"/>
        <v>524.53003306835933</v>
      </c>
      <c r="H185">
        <f>G185/'Repeated p.o.'!C$7</f>
        <v>7.493286186690848</v>
      </c>
      <c r="I185">
        <f t="shared" si="23"/>
        <v>1087.2989968429267</v>
      </c>
      <c r="K185">
        <f>C185/'Repeated p.o.'!C$4</f>
        <v>0.23333333333333334</v>
      </c>
      <c r="L185">
        <f t="shared" si="16"/>
        <v>0</v>
      </c>
      <c r="M185">
        <f t="shared" si="19"/>
        <v>0</v>
      </c>
      <c r="O185">
        <f>'Repeated p.o.'!D$3*Z185*'Repeated p.o.'!D$6</f>
        <v>0</v>
      </c>
      <c r="P185">
        <v>112</v>
      </c>
      <c r="Q185">
        <f t="shared" si="22"/>
        <v>7.0360132671432707E-2</v>
      </c>
      <c r="R185">
        <f>'Repeated p.o.'!D$5*Q184</f>
        <v>6.1182724062115402E-3</v>
      </c>
      <c r="S185">
        <f>'Repeated p.o.'!D$8*U184</f>
        <v>2.8308617302414154</v>
      </c>
      <c r="T185">
        <f t="shared" si="25"/>
        <v>393.49589877596293</v>
      </c>
      <c r="U185">
        <f>T185/'Repeated p.o.'!D$7</f>
        <v>5.6213699825137562</v>
      </c>
      <c r="V185">
        <f t="shared" si="20"/>
        <v>815.67816717398762</v>
      </c>
      <c r="X185">
        <f>P185/'Repeated p.o.'!D$4</f>
        <v>0.31111111111111112</v>
      </c>
      <c r="Y185">
        <f t="shared" si="17"/>
        <v>0</v>
      </c>
      <c r="Z185">
        <f t="shared" si="21"/>
        <v>0</v>
      </c>
      <c r="AC185">
        <v>112</v>
      </c>
      <c r="AD185">
        <f>'Repeated p.o.'!C$15</f>
        <v>15</v>
      </c>
      <c r="AE185">
        <f>'Repeated p.o.'!C$16</f>
        <v>25</v>
      </c>
    </row>
    <row r="186" spans="2:31" x14ac:dyDescent="0.25">
      <c r="B186">
        <f>'Repeated p.o.'!C$3*M186*'Repeated p.o.'!C$6</f>
        <v>0</v>
      </c>
      <c r="C186">
        <v>113</v>
      </c>
      <c r="D186">
        <f t="shared" si="18"/>
        <v>8.6286852302938366E-2</v>
      </c>
      <c r="E186">
        <f>'Repeated p.o.'!C$5*D185</f>
        <v>7.5032045480815969E-3</v>
      </c>
      <c r="F186">
        <f>'Repeated p.o.'!C$8*H185</f>
        <v>3.746643093345424</v>
      </c>
      <c r="G186">
        <f t="shared" si="24"/>
        <v>520.79089317956209</v>
      </c>
      <c r="H186">
        <f>G186/'Repeated p.o.'!C$7</f>
        <v>7.4398699025651727</v>
      </c>
      <c r="I186">
        <f t="shared" si="23"/>
        <v>1094.7655748875547</v>
      </c>
      <c r="K186">
        <f>C186/'Repeated p.o.'!C$4</f>
        <v>0.23541666666666666</v>
      </c>
      <c r="L186">
        <f t="shared" si="16"/>
        <v>0</v>
      </c>
      <c r="M186">
        <f t="shared" si="19"/>
        <v>0</v>
      </c>
      <c r="O186">
        <f>'Repeated p.o.'!D$3*Z186*'Repeated p.o.'!D$6</f>
        <v>0</v>
      </c>
      <c r="P186">
        <v>113</v>
      </c>
      <c r="Q186">
        <f t="shared" si="22"/>
        <v>6.4731322057718088E-2</v>
      </c>
      <c r="R186">
        <f>'Repeated p.o.'!D$5*Q185</f>
        <v>5.628810613714617E-3</v>
      </c>
      <c r="S186">
        <f>'Repeated p.o.'!D$8*U185</f>
        <v>2.8106849912568781</v>
      </c>
      <c r="T186">
        <f t="shared" si="25"/>
        <v>390.69084259531974</v>
      </c>
      <c r="U186">
        <f>T186/'Repeated p.o.'!D$7</f>
        <v>5.5812977513617108</v>
      </c>
      <c r="V186">
        <f t="shared" si="20"/>
        <v>821.27950104092531</v>
      </c>
      <c r="X186">
        <f>P186/'Repeated p.o.'!D$4</f>
        <v>0.31388888888888888</v>
      </c>
      <c r="Y186">
        <f t="shared" si="17"/>
        <v>0</v>
      </c>
      <c r="Z186">
        <f t="shared" si="21"/>
        <v>0</v>
      </c>
      <c r="AC186">
        <v>113</v>
      </c>
      <c r="AD186">
        <f>'Repeated p.o.'!C$15</f>
        <v>15</v>
      </c>
      <c r="AE186">
        <f>'Repeated p.o.'!C$16</f>
        <v>25</v>
      </c>
    </row>
    <row r="187" spans="2:31" x14ac:dyDescent="0.25">
      <c r="B187">
        <f>'Repeated p.o.'!C$3*M187*'Repeated p.o.'!C$6</f>
        <v>0</v>
      </c>
      <c r="C187">
        <v>114</v>
      </c>
      <c r="D187">
        <f t="shared" si="18"/>
        <v>7.9383904118703302E-2</v>
      </c>
      <c r="E187">
        <f>'Repeated p.o.'!C$5*D186</f>
        <v>6.9029481842350698E-3</v>
      </c>
      <c r="F187">
        <f>'Repeated p.o.'!C$8*H186</f>
        <v>3.7199349512825863</v>
      </c>
      <c r="G187">
        <f t="shared" si="24"/>
        <v>517.07786117646378</v>
      </c>
      <c r="H187">
        <f>G187/'Repeated p.o.'!C$7</f>
        <v>7.3868265882351967</v>
      </c>
      <c r="I187">
        <f t="shared" si="23"/>
        <v>1102.1789231329549</v>
      </c>
      <c r="K187">
        <f>C187/'Repeated p.o.'!C$4</f>
        <v>0.23749999999999999</v>
      </c>
      <c r="L187">
        <f t="shared" si="16"/>
        <v>0</v>
      </c>
      <c r="M187">
        <f t="shared" si="19"/>
        <v>0</v>
      </c>
      <c r="O187">
        <f>'Repeated p.o.'!D$3*Z187*'Repeated p.o.'!D$6</f>
        <v>0</v>
      </c>
      <c r="P187">
        <v>114</v>
      </c>
      <c r="Q187">
        <f t="shared" si="22"/>
        <v>5.9552816293100642E-2</v>
      </c>
      <c r="R187">
        <f>'Repeated p.o.'!D$5*Q186</f>
        <v>5.1785057646174474E-3</v>
      </c>
      <c r="S187">
        <f>'Repeated p.o.'!D$8*U186</f>
        <v>2.7906488756808554</v>
      </c>
      <c r="T187">
        <f t="shared" si="25"/>
        <v>387.90537222540348</v>
      </c>
      <c r="U187">
        <f>T187/'Repeated p.o.'!D$7</f>
        <v>5.5415053175057638</v>
      </c>
      <c r="V187">
        <f t="shared" si="20"/>
        <v>826.840902575359</v>
      </c>
      <c r="X187">
        <f>P187/'Repeated p.o.'!D$4</f>
        <v>0.31666666666666665</v>
      </c>
      <c r="Y187">
        <f t="shared" si="17"/>
        <v>0</v>
      </c>
      <c r="Z187">
        <f t="shared" si="21"/>
        <v>0</v>
      </c>
      <c r="AC187">
        <v>114</v>
      </c>
      <c r="AD187">
        <f>'Repeated p.o.'!C$15</f>
        <v>15</v>
      </c>
      <c r="AE187">
        <f>'Repeated p.o.'!C$16</f>
        <v>25</v>
      </c>
    </row>
    <row r="188" spans="2:31" x14ac:dyDescent="0.25">
      <c r="B188">
        <f>'Repeated p.o.'!C$3*M188*'Repeated p.o.'!C$6</f>
        <v>0</v>
      </c>
      <c r="C188">
        <v>115</v>
      </c>
      <c r="D188">
        <f t="shared" si="18"/>
        <v>7.3033191789207044E-2</v>
      </c>
      <c r="E188">
        <f>'Repeated p.o.'!C$5*D187</f>
        <v>6.3507123294962642E-3</v>
      </c>
      <c r="F188">
        <f>'Repeated p.o.'!C$8*H187</f>
        <v>3.6934132941175983</v>
      </c>
      <c r="G188">
        <f t="shared" si="24"/>
        <v>513.39079859467574</v>
      </c>
      <c r="H188">
        <f>G188/'Repeated p.o.'!C$7</f>
        <v>7.334154265638225</v>
      </c>
      <c r="I188">
        <f t="shared" si="23"/>
        <v>1109.5394135598915</v>
      </c>
      <c r="K188">
        <f>C188/'Repeated p.o.'!C$4</f>
        <v>0.23958333333333334</v>
      </c>
      <c r="L188">
        <f t="shared" si="16"/>
        <v>0</v>
      </c>
      <c r="M188">
        <f t="shared" si="19"/>
        <v>0</v>
      </c>
      <c r="O188">
        <f>'Repeated p.o.'!D$3*Z188*'Repeated p.o.'!D$6</f>
        <v>0</v>
      </c>
      <c r="P188">
        <v>115</v>
      </c>
      <c r="Q188">
        <f t="shared" si="22"/>
        <v>5.4788590989652594E-2</v>
      </c>
      <c r="R188">
        <f>'Repeated p.o.'!D$5*Q187</f>
        <v>4.7642253034480518E-3</v>
      </c>
      <c r="S188">
        <f>'Repeated p.o.'!D$8*U187</f>
        <v>2.7707526587528819</v>
      </c>
      <c r="T188">
        <f t="shared" si="25"/>
        <v>385.13938379195406</v>
      </c>
      <c r="U188">
        <f>T188/'Repeated p.o.'!D$7</f>
        <v>5.5019911970279152</v>
      </c>
      <c r="V188">
        <f t="shared" si="20"/>
        <v>832.36265083262583</v>
      </c>
      <c r="X188">
        <f>P188/'Repeated p.o.'!D$4</f>
        <v>0.31944444444444442</v>
      </c>
      <c r="Y188">
        <f t="shared" si="17"/>
        <v>0</v>
      </c>
      <c r="Z188">
        <f t="shared" si="21"/>
        <v>0</v>
      </c>
      <c r="AC188">
        <v>115</v>
      </c>
      <c r="AD188">
        <f>'Repeated p.o.'!C$15</f>
        <v>15</v>
      </c>
      <c r="AE188">
        <f>'Repeated p.o.'!C$16</f>
        <v>25</v>
      </c>
    </row>
    <row r="189" spans="2:31" x14ac:dyDescent="0.25">
      <c r="B189">
        <f>'Repeated p.o.'!C$3*M189*'Repeated p.o.'!C$6</f>
        <v>0</v>
      </c>
      <c r="C189">
        <v>116</v>
      </c>
      <c r="D189">
        <f t="shared" si="18"/>
        <v>6.7190536446070481E-2</v>
      </c>
      <c r="E189">
        <f>'Repeated p.o.'!C$5*D188</f>
        <v>5.8426553431365639E-3</v>
      </c>
      <c r="F189">
        <f>'Repeated p.o.'!C$8*H188</f>
        <v>3.6670771328191125</v>
      </c>
      <c r="G189">
        <f t="shared" si="24"/>
        <v>509.7295641171998</v>
      </c>
      <c r="H189">
        <f>G189/'Repeated p.o.'!C$7</f>
        <v>7.2818509159599971</v>
      </c>
      <c r="I189">
        <f t="shared" si="23"/>
        <v>1116.8474161506906</v>
      </c>
      <c r="K189">
        <f>C189/'Repeated p.o.'!C$4</f>
        <v>0.24166666666666667</v>
      </c>
      <c r="L189">
        <f t="shared" si="16"/>
        <v>0</v>
      </c>
      <c r="M189">
        <f t="shared" si="19"/>
        <v>0</v>
      </c>
      <c r="O189">
        <f>'Repeated p.o.'!D$3*Z189*'Repeated p.o.'!D$6</f>
        <v>0</v>
      </c>
      <c r="P189">
        <v>116</v>
      </c>
      <c r="Q189">
        <f t="shared" si="22"/>
        <v>5.0405503710480387E-2</v>
      </c>
      <c r="R189">
        <f>'Repeated p.o.'!D$5*Q188</f>
        <v>4.3830872791722078E-3</v>
      </c>
      <c r="S189">
        <f>'Repeated p.o.'!D$8*U188</f>
        <v>2.7509955985139576</v>
      </c>
      <c r="T189">
        <f t="shared" si="25"/>
        <v>382.39277128071927</v>
      </c>
      <c r="U189">
        <f>T189/'Repeated p.o.'!D$7</f>
        <v>5.4627538754388469</v>
      </c>
      <c r="V189">
        <f t="shared" si="20"/>
        <v>837.84502336885919</v>
      </c>
      <c r="X189">
        <f>P189/'Repeated p.o.'!D$4</f>
        <v>0.32222222222222224</v>
      </c>
      <c r="Y189">
        <f t="shared" si="17"/>
        <v>0</v>
      </c>
      <c r="Z189">
        <f t="shared" si="21"/>
        <v>0</v>
      </c>
      <c r="AC189">
        <v>116</v>
      </c>
      <c r="AD189">
        <f>'Repeated p.o.'!C$15</f>
        <v>15</v>
      </c>
      <c r="AE189">
        <f>'Repeated p.o.'!C$16</f>
        <v>25</v>
      </c>
    </row>
    <row r="190" spans="2:31" x14ac:dyDescent="0.25">
      <c r="B190">
        <f>'Repeated p.o.'!C$3*M190*'Repeated p.o.'!C$6</f>
        <v>0</v>
      </c>
      <c r="C190">
        <v>117</v>
      </c>
      <c r="D190">
        <f t="shared" si="18"/>
        <v>6.1815293530384841E-2</v>
      </c>
      <c r="E190">
        <f>'Repeated p.o.'!C$5*D189</f>
        <v>5.375242915685639E-3</v>
      </c>
      <c r="F190">
        <f>'Repeated p.o.'!C$8*H189</f>
        <v>3.6409254579799986</v>
      </c>
      <c r="G190">
        <f t="shared" si="24"/>
        <v>506.09401390213549</v>
      </c>
      <c r="H190">
        <f>G190/'Repeated p.o.'!C$7</f>
        <v>7.2299144843162209</v>
      </c>
      <c r="I190">
        <f t="shared" si="23"/>
        <v>1124.1032988508287</v>
      </c>
      <c r="K190">
        <f>C190/'Repeated p.o.'!C$4</f>
        <v>0.24374999999999999</v>
      </c>
      <c r="L190">
        <f t="shared" si="16"/>
        <v>0</v>
      </c>
      <c r="M190">
        <f t="shared" si="19"/>
        <v>0</v>
      </c>
      <c r="O190">
        <f>'Repeated p.o.'!D$3*Z190*'Repeated p.o.'!D$6</f>
        <v>0</v>
      </c>
      <c r="P190">
        <v>117</v>
      </c>
      <c r="Q190">
        <f t="shared" si="22"/>
        <v>4.6373063413641953E-2</v>
      </c>
      <c r="R190">
        <f>'Repeated p.o.'!D$5*Q189</f>
        <v>4.0324402968384314E-3</v>
      </c>
      <c r="S190">
        <f>'Repeated p.o.'!D$8*U189</f>
        <v>2.7313769377194235</v>
      </c>
      <c r="T190">
        <f t="shared" si="25"/>
        <v>379.66542678329671</v>
      </c>
      <c r="U190">
        <f>T190/'Repeated p.o.'!D$7</f>
        <v>5.423791811189953</v>
      </c>
      <c r="V190">
        <f t="shared" si="20"/>
        <v>843.28829621217358</v>
      </c>
      <c r="X190">
        <f>P190/'Repeated p.o.'!D$4</f>
        <v>0.32500000000000001</v>
      </c>
      <c r="Y190">
        <f t="shared" si="17"/>
        <v>0</v>
      </c>
      <c r="Z190">
        <f t="shared" si="21"/>
        <v>0</v>
      </c>
      <c r="AC190">
        <v>117</v>
      </c>
      <c r="AD190">
        <f>'Repeated p.o.'!C$15</f>
        <v>15</v>
      </c>
      <c r="AE190">
        <f>'Repeated p.o.'!C$16</f>
        <v>25</v>
      </c>
    </row>
    <row r="191" spans="2:31" x14ac:dyDescent="0.25">
      <c r="B191">
        <f>'Repeated p.o.'!C$3*M191*'Repeated p.o.'!C$6</f>
        <v>0</v>
      </c>
      <c r="C191">
        <v>118</v>
      </c>
      <c r="D191">
        <f t="shared" si="18"/>
        <v>5.6870070047954052E-2</v>
      </c>
      <c r="E191">
        <f>'Repeated p.o.'!C$5*D190</f>
        <v>4.9452234824307875E-3</v>
      </c>
      <c r="F191">
        <f>'Repeated p.o.'!C$8*H190</f>
        <v>3.6149572421581104</v>
      </c>
      <c r="G191">
        <f t="shared" si="24"/>
        <v>502.48400188345983</v>
      </c>
      <c r="H191">
        <f>G191/'Repeated p.o.'!C$7</f>
        <v>7.1783428840494263</v>
      </c>
      <c r="I191">
        <f t="shared" si="23"/>
        <v>1131.3074275350116</v>
      </c>
      <c r="K191">
        <f>C191/'Repeated p.o.'!C$4</f>
        <v>0.24583333333333332</v>
      </c>
      <c r="L191">
        <f t="shared" si="16"/>
        <v>0</v>
      </c>
      <c r="M191">
        <f t="shared" si="19"/>
        <v>0</v>
      </c>
      <c r="O191">
        <f>'Repeated p.o.'!D$3*Z191*'Repeated p.o.'!D$6</f>
        <v>0</v>
      </c>
      <c r="P191">
        <v>118</v>
      </c>
      <c r="Q191">
        <f t="shared" si="22"/>
        <v>4.2663218340550597E-2</v>
      </c>
      <c r="R191">
        <f>'Repeated p.o.'!D$5*Q190</f>
        <v>3.7098450730913561E-3</v>
      </c>
      <c r="S191">
        <f>'Repeated p.o.'!D$8*U190</f>
        <v>2.7118959055949765</v>
      </c>
      <c r="T191">
        <f t="shared" si="25"/>
        <v>376.95724072277483</v>
      </c>
      <c r="U191">
        <f>T191/'Repeated p.o.'!D$7</f>
        <v>5.3851034388967829</v>
      </c>
      <c r="V191">
        <f t="shared" si="20"/>
        <v>848.69274383721699</v>
      </c>
      <c r="X191">
        <f>P191/'Repeated p.o.'!D$4</f>
        <v>0.32777777777777778</v>
      </c>
      <c r="Y191">
        <f t="shared" si="17"/>
        <v>0</v>
      </c>
      <c r="Z191">
        <f t="shared" si="21"/>
        <v>0</v>
      </c>
      <c r="AC191">
        <v>118</v>
      </c>
      <c r="AD191">
        <f>'Repeated p.o.'!C$15</f>
        <v>15</v>
      </c>
      <c r="AE191">
        <f>'Repeated p.o.'!C$16</f>
        <v>25</v>
      </c>
    </row>
    <row r="192" spans="2:31" x14ac:dyDescent="0.25">
      <c r="B192">
        <f>'Repeated p.o.'!C$3*M192*'Repeated p.o.'!C$6</f>
        <v>0</v>
      </c>
      <c r="C192">
        <v>119</v>
      </c>
      <c r="D192">
        <f t="shared" si="18"/>
        <v>5.2320464444117726E-2</v>
      </c>
      <c r="E192">
        <f>'Repeated p.o.'!C$5*D191</f>
        <v>4.5496056038363247E-3</v>
      </c>
      <c r="F192">
        <f>'Repeated p.o.'!C$8*H191</f>
        <v>3.5891714420247132</v>
      </c>
      <c r="G192">
        <f t="shared" si="24"/>
        <v>498.8993800470389</v>
      </c>
      <c r="H192">
        <f>G192/'Repeated p.o.'!C$7</f>
        <v>7.1271340006719841</v>
      </c>
      <c r="I192">
        <f t="shared" si="23"/>
        <v>1138.4601659773723</v>
      </c>
      <c r="K192">
        <f>C192/'Repeated p.o.'!C$4</f>
        <v>0.24791666666666667</v>
      </c>
      <c r="L192">
        <f t="shared" si="16"/>
        <v>0</v>
      </c>
      <c r="M192">
        <f t="shared" si="19"/>
        <v>0</v>
      </c>
      <c r="O192">
        <f>'Repeated p.o.'!D$3*Z192*'Repeated p.o.'!D$6</f>
        <v>0</v>
      </c>
      <c r="P192">
        <v>119</v>
      </c>
      <c r="Q192">
        <f t="shared" si="22"/>
        <v>3.9250160873306551E-2</v>
      </c>
      <c r="R192">
        <f>'Repeated p.o.'!D$5*Q191</f>
        <v>3.4130574672440479E-3</v>
      </c>
      <c r="S192">
        <f>'Repeated p.o.'!D$8*U191</f>
        <v>2.6925517194483914</v>
      </c>
      <c r="T192">
        <f t="shared" si="25"/>
        <v>374.26810206079369</v>
      </c>
      <c r="U192">
        <f>T192/'Repeated p.o.'!D$7</f>
        <v>5.3466871722970524</v>
      </c>
      <c r="V192">
        <f t="shared" si="20"/>
        <v>854.05863914281394</v>
      </c>
      <c r="X192">
        <f>P192/'Repeated p.o.'!D$4</f>
        <v>0.33055555555555555</v>
      </c>
      <c r="Y192">
        <f t="shared" si="17"/>
        <v>0</v>
      </c>
      <c r="Z192">
        <f t="shared" si="21"/>
        <v>0</v>
      </c>
      <c r="AC192">
        <v>119</v>
      </c>
      <c r="AD192">
        <f>'Repeated p.o.'!C$15</f>
        <v>15</v>
      </c>
      <c r="AE192">
        <f>'Repeated p.o.'!C$16</f>
        <v>25</v>
      </c>
    </row>
    <row r="193" spans="2:31" x14ac:dyDescent="0.25">
      <c r="B193">
        <f>'Repeated p.o.'!C$3*M193*'Repeated p.o.'!C$6</f>
        <v>0</v>
      </c>
      <c r="C193">
        <v>120</v>
      </c>
      <c r="D193">
        <f t="shared" si="18"/>
        <v>4.8134827288588311E-2</v>
      </c>
      <c r="E193">
        <f>'Repeated p.o.'!C$5*D192</f>
        <v>4.1856371555294182E-3</v>
      </c>
      <c r="F193">
        <f>'Repeated p.o.'!C$8*H192</f>
        <v>3.5635670003359921</v>
      </c>
      <c r="G193">
        <f t="shared" si="24"/>
        <v>495.33999868385843</v>
      </c>
      <c r="H193">
        <f>G193/'Repeated p.o.'!C$7</f>
        <v>7.0762856954836915</v>
      </c>
      <c r="I193">
        <f t="shared" si="23"/>
        <v>1145.5618758254502</v>
      </c>
      <c r="K193">
        <f>C193/'Repeated p.o.'!C$4</f>
        <v>0.25</v>
      </c>
      <c r="L193">
        <f t="shared" si="16"/>
        <v>0</v>
      </c>
      <c r="M193">
        <f t="shared" si="19"/>
        <v>0</v>
      </c>
      <c r="O193">
        <f>'Repeated p.o.'!D$3*Z193*'Repeated p.o.'!D$6</f>
        <v>0</v>
      </c>
      <c r="P193">
        <v>120</v>
      </c>
      <c r="Q193">
        <f t="shared" si="22"/>
        <v>3.6110148003442026E-2</v>
      </c>
      <c r="R193">
        <f>'Repeated p.o.'!D$5*Q192</f>
        <v>3.1400128698645243E-3</v>
      </c>
      <c r="S193">
        <f>'Repeated p.o.'!D$8*U192</f>
        <v>2.6733435861485262</v>
      </c>
      <c r="T193">
        <f t="shared" si="25"/>
        <v>371.59789848751507</v>
      </c>
      <c r="U193">
        <f>T193/'Repeated p.o.'!D$7</f>
        <v>5.3085414069645012</v>
      </c>
      <c r="V193">
        <f t="shared" si="20"/>
        <v>859.38625343244473</v>
      </c>
      <c r="X193">
        <f>P193/'Repeated p.o.'!D$4</f>
        <v>0.33333333333333331</v>
      </c>
      <c r="Y193">
        <f t="shared" si="17"/>
        <v>0</v>
      </c>
      <c r="Z193">
        <f t="shared" si="21"/>
        <v>0</v>
      </c>
      <c r="AC193">
        <v>120</v>
      </c>
      <c r="AD193">
        <f>'Repeated p.o.'!C$15</f>
        <v>15</v>
      </c>
      <c r="AE193">
        <f>'Repeated p.o.'!C$16</f>
        <v>25</v>
      </c>
    </row>
    <row r="194" spans="2:31" x14ac:dyDescent="0.25">
      <c r="B194">
        <f>'Repeated p.o.'!C$3*M194*'Repeated p.o.'!C$6</f>
        <v>0</v>
      </c>
      <c r="C194">
        <v>121</v>
      </c>
      <c r="D194">
        <f t="shared" si="18"/>
        <v>4.4284041105501243E-2</v>
      </c>
      <c r="E194">
        <f>'Repeated p.o.'!C$5*D193</f>
        <v>3.8507861830870652E-3</v>
      </c>
      <c r="F194">
        <f>'Repeated p.o.'!C$8*H193</f>
        <v>3.5381428477418457</v>
      </c>
      <c r="G194">
        <f t="shared" si="24"/>
        <v>491.80570662229968</v>
      </c>
      <c r="H194">
        <f>G194/'Repeated p.o.'!C$7</f>
        <v>7.0257958088899954</v>
      </c>
      <c r="I194">
        <f t="shared" si="23"/>
        <v>1152.612916577637</v>
      </c>
      <c r="K194">
        <f>C194/'Repeated p.o.'!C$4</f>
        <v>0.25208333333333333</v>
      </c>
      <c r="L194">
        <f t="shared" si="16"/>
        <v>0</v>
      </c>
      <c r="M194">
        <f t="shared" si="19"/>
        <v>0</v>
      </c>
      <c r="O194">
        <f>'Repeated p.o.'!D$3*Z194*'Repeated p.o.'!D$6</f>
        <v>0</v>
      </c>
      <c r="P194">
        <v>121</v>
      </c>
      <c r="Q194">
        <f t="shared" si="22"/>
        <v>3.3221336163166665E-2</v>
      </c>
      <c r="R194">
        <f>'Repeated p.o.'!D$5*Q193</f>
        <v>2.8888118402753621E-3</v>
      </c>
      <c r="S194">
        <f>'Repeated p.o.'!D$8*U193</f>
        <v>2.6542707034822506</v>
      </c>
      <c r="T194">
        <f t="shared" si="25"/>
        <v>368.94651659587305</v>
      </c>
      <c r="U194">
        <f>T194/'Repeated p.o.'!D$7</f>
        <v>5.2706645227981861</v>
      </c>
      <c r="V194">
        <f t="shared" si="20"/>
        <v>864.67585639732613</v>
      </c>
      <c r="X194">
        <f>P194/'Repeated p.o.'!D$4</f>
        <v>0.33611111111111114</v>
      </c>
      <c r="Y194">
        <f t="shared" si="17"/>
        <v>0</v>
      </c>
      <c r="Z194">
        <f t="shared" si="21"/>
        <v>0</v>
      </c>
      <c r="AC194">
        <v>121</v>
      </c>
      <c r="AD194">
        <f>'Repeated p.o.'!C$15</f>
        <v>15</v>
      </c>
      <c r="AE194">
        <f>'Repeated p.o.'!C$16</f>
        <v>25</v>
      </c>
    </row>
    <row r="195" spans="2:31" x14ac:dyDescent="0.25">
      <c r="B195">
        <f>'Repeated p.o.'!C$3*M195*'Repeated p.o.'!C$6</f>
        <v>0</v>
      </c>
      <c r="C195">
        <v>122</v>
      </c>
      <c r="D195">
        <f t="shared" si="18"/>
        <v>4.074131781706114E-2</v>
      </c>
      <c r="E195">
        <f>'Repeated p.o.'!C$5*D194</f>
        <v>3.5427232884400993E-3</v>
      </c>
      <c r="F195">
        <f>'Repeated p.o.'!C$8*H194</f>
        <v>3.5128979044449977</v>
      </c>
      <c r="G195">
        <f t="shared" si="24"/>
        <v>488.29635144114309</v>
      </c>
      <c r="H195">
        <f>G195/'Repeated p.o.'!C$7</f>
        <v>6.975662163444901</v>
      </c>
      <c r="I195">
        <f t="shared" si="23"/>
        <v>1159.6136455638043</v>
      </c>
      <c r="K195">
        <f>C195/'Repeated p.o.'!C$4</f>
        <v>0.25416666666666665</v>
      </c>
      <c r="L195">
        <f t="shared" si="16"/>
        <v>0</v>
      </c>
      <c r="M195">
        <f t="shared" si="19"/>
        <v>0</v>
      </c>
      <c r="O195">
        <f>'Repeated p.o.'!D$3*Z195*'Repeated p.o.'!D$6</f>
        <v>0</v>
      </c>
      <c r="P195">
        <v>122</v>
      </c>
      <c r="Q195">
        <f t="shared" si="22"/>
        <v>3.0563629270113333E-2</v>
      </c>
      <c r="R195">
        <f>'Repeated p.o.'!D$5*Q194</f>
        <v>2.6577068930533332E-3</v>
      </c>
      <c r="S195">
        <f>'Repeated p.o.'!D$8*U194</f>
        <v>2.635332261399093</v>
      </c>
      <c r="T195">
        <f t="shared" si="25"/>
        <v>366.31384204136702</v>
      </c>
      <c r="U195">
        <f>T195/'Repeated p.o.'!D$7</f>
        <v>5.2330548863052435</v>
      </c>
      <c r="V195">
        <f t="shared" si="20"/>
        <v>869.92771610187788</v>
      </c>
      <c r="X195">
        <f>P195/'Repeated p.o.'!D$4</f>
        <v>0.33888888888888891</v>
      </c>
      <c r="Y195">
        <f t="shared" si="17"/>
        <v>0</v>
      </c>
      <c r="Z195">
        <f t="shared" si="21"/>
        <v>0</v>
      </c>
      <c r="AC195">
        <v>122</v>
      </c>
      <c r="AD195">
        <f>'Repeated p.o.'!C$15</f>
        <v>15</v>
      </c>
      <c r="AE195">
        <f>'Repeated p.o.'!C$16</f>
        <v>25</v>
      </c>
    </row>
    <row r="196" spans="2:31" x14ac:dyDescent="0.25">
      <c r="B196">
        <f>'Repeated p.o.'!C$3*M196*'Repeated p.o.'!C$6</f>
        <v>0</v>
      </c>
      <c r="C196">
        <v>123</v>
      </c>
      <c r="D196">
        <f t="shared" si="18"/>
        <v>3.7482012391696247E-2</v>
      </c>
      <c r="E196">
        <f>'Repeated p.o.'!C$5*D195</f>
        <v>3.2593054253648914E-3</v>
      </c>
      <c r="F196">
        <f>'Repeated p.o.'!C$8*H195</f>
        <v>3.4878310817224505</v>
      </c>
      <c r="G196">
        <f t="shared" si="24"/>
        <v>484.81177966484603</v>
      </c>
      <c r="H196">
        <f>G196/'Repeated p.o.'!C$7</f>
        <v>6.9258825666406576</v>
      </c>
      <c r="I196">
        <f t="shared" si="23"/>
        <v>1166.564417928847</v>
      </c>
      <c r="K196">
        <f>C196/'Repeated p.o.'!C$4</f>
        <v>0.25624999999999998</v>
      </c>
      <c r="L196">
        <f t="shared" si="16"/>
        <v>0</v>
      </c>
      <c r="M196">
        <f t="shared" si="19"/>
        <v>0</v>
      </c>
      <c r="O196">
        <f>'Repeated p.o.'!D$3*Z196*'Repeated p.o.'!D$6</f>
        <v>0</v>
      </c>
      <c r="P196">
        <v>123</v>
      </c>
      <c r="Q196">
        <f t="shared" si="22"/>
        <v>2.8118538928504265E-2</v>
      </c>
      <c r="R196">
        <f>'Repeated p.o.'!D$5*Q195</f>
        <v>2.4450903416090666E-3</v>
      </c>
      <c r="S196">
        <f>'Repeated p.o.'!D$8*U195</f>
        <v>2.6165274431526218</v>
      </c>
      <c r="T196">
        <f t="shared" si="25"/>
        <v>363.69975968855601</v>
      </c>
      <c r="U196">
        <f>T196/'Repeated p.o.'!D$7</f>
        <v>5.1957108526936571</v>
      </c>
      <c r="V196">
        <f t="shared" si="20"/>
        <v>875.14209897137732</v>
      </c>
      <c r="X196">
        <f>P196/'Repeated p.o.'!D$4</f>
        <v>0.34166666666666667</v>
      </c>
      <c r="Y196">
        <f t="shared" si="17"/>
        <v>0</v>
      </c>
      <c r="Z196">
        <f t="shared" si="21"/>
        <v>0</v>
      </c>
      <c r="AC196">
        <v>123</v>
      </c>
      <c r="AD196">
        <f>'Repeated p.o.'!C$15</f>
        <v>15</v>
      </c>
      <c r="AE196">
        <f>'Repeated p.o.'!C$16</f>
        <v>25</v>
      </c>
    </row>
    <row r="197" spans="2:31" x14ac:dyDescent="0.25">
      <c r="B197">
        <f>'Repeated p.o.'!C$3*M197*'Repeated p.o.'!C$6</f>
        <v>0</v>
      </c>
      <c r="C197">
        <v>124</v>
      </c>
      <c r="D197">
        <f t="shared" si="18"/>
        <v>3.4483451400360549E-2</v>
      </c>
      <c r="E197">
        <f>'Repeated p.o.'!C$5*D196</f>
        <v>2.9985609913356997E-3</v>
      </c>
      <c r="F197">
        <f>'Repeated p.o.'!C$8*H196</f>
        <v>3.4629412833203288</v>
      </c>
      <c r="G197">
        <f t="shared" si="24"/>
        <v>481.35183694251702</v>
      </c>
      <c r="H197">
        <f>G197/'Repeated p.o.'!C$7</f>
        <v>6.8764548134645294</v>
      </c>
      <c r="I197">
        <f t="shared" si="23"/>
        <v>1173.4655866188996</v>
      </c>
      <c r="K197">
        <f>C197/'Repeated p.o.'!C$4</f>
        <v>0.25833333333333336</v>
      </c>
      <c r="L197">
        <f t="shared" si="16"/>
        <v>0</v>
      </c>
      <c r="M197">
        <f t="shared" si="19"/>
        <v>0</v>
      </c>
      <c r="O197">
        <f>'Repeated p.o.'!D$3*Z197*'Repeated p.o.'!D$6</f>
        <v>0</v>
      </c>
      <c r="P197">
        <v>124</v>
      </c>
      <c r="Q197">
        <f t="shared" si="22"/>
        <v>2.5869055814223923E-2</v>
      </c>
      <c r="R197">
        <f>'Repeated p.o.'!D$5*Q196</f>
        <v>2.2494831142803413E-3</v>
      </c>
      <c r="S197">
        <f>'Repeated p.o.'!D$8*U196</f>
        <v>2.5978554263468285</v>
      </c>
      <c r="T197">
        <f t="shared" si="25"/>
        <v>361.10415374532346</v>
      </c>
      <c r="U197">
        <f>T197/'Repeated p.o.'!D$7</f>
        <v>5.1586307677903349</v>
      </c>
      <c r="V197">
        <f t="shared" si="20"/>
        <v>880.31926978161937</v>
      </c>
      <c r="X197">
        <f>P197/'Repeated p.o.'!D$4</f>
        <v>0.34444444444444444</v>
      </c>
      <c r="Y197">
        <f t="shared" si="17"/>
        <v>0</v>
      </c>
      <c r="Z197">
        <f t="shared" si="21"/>
        <v>0</v>
      </c>
      <c r="AC197">
        <v>124</v>
      </c>
      <c r="AD197">
        <f>'Repeated p.o.'!C$15</f>
        <v>15</v>
      </c>
      <c r="AE197">
        <f>'Repeated p.o.'!C$16</f>
        <v>25</v>
      </c>
    </row>
    <row r="198" spans="2:31" x14ac:dyDescent="0.25">
      <c r="B198">
        <f>'Repeated p.o.'!C$3*M198*'Repeated p.o.'!C$6</f>
        <v>0</v>
      </c>
      <c r="C198">
        <v>125</v>
      </c>
      <c r="D198">
        <f t="shared" si="18"/>
        <v>3.1724775288331702E-2</v>
      </c>
      <c r="E198">
        <f>'Repeated p.o.'!C$5*D197</f>
        <v>2.7586761120288439E-3</v>
      </c>
      <c r="F198">
        <f>'Repeated p.o.'!C$8*H197</f>
        <v>3.4382274067322647</v>
      </c>
      <c r="G198">
        <f t="shared" si="24"/>
        <v>477.91636821189678</v>
      </c>
      <c r="H198">
        <f>G198/'Repeated p.o.'!C$7</f>
        <v>6.8273766887413823</v>
      </c>
      <c r="I198">
        <f t="shared" si="23"/>
        <v>1180.3175023700026</v>
      </c>
      <c r="K198">
        <f>C198/'Repeated p.o.'!C$4</f>
        <v>0.26041666666666669</v>
      </c>
      <c r="L198">
        <f t="shared" si="16"/>
        <v>0</v>
      </c>
      <c r="M198">
        <f t="shared" si="19"/>
        <v>0</v>
      </c>
      <c r="O198">
        <f>'Repeated p.o.'!D$3*Z198*'Repeated p.o.'!D$6</f>
        <v>0</v>
      </c>
      <c r="P198">
        <v>125</v>
      </c>
      <c r="Q198">
        <f t="shared" si="22"/>
        <v>2.3799531349086009E-2</v>
      </c>
      <c r="R198">
        <f>'Repeated p.o.'!D$5*Q197</f>
        <v>2.069524465137914E-3</v>
      </c>
      <c r="S198">
        <f>'Repeated p.o.'!D$8*U197</f>
        <v>2.5793153838951675</v>
      </c>
      <c r="T198">
        <f t="shared" si="25"/>
        <v>358.52690788589342</v>
      </c>
      <c r="U198">
        <f>T198/'Repeated p.o.'!D$7</f>
        <v>5.1218129697984773</v>
      </c>
      <c r="V198">
        <f t="shared" si="20"/>
        <v>885.45949165041372</v>
      </c>
      <c r="X198">
        <f>P198/'Repeated p.o.'!D$4</f>
        <v>0.34722222222222221</v>
      </c>
      <c r="Y198">
        <f t="shared" si="17"/>
        <v>0</v>
      </c>
      <c r="Z198">
        <f t="shared" si="21"/>
        <v>0</v>
      </c>
      <c r="AC198">
        <v>125</v>
      </c>
      <c r="AD198">
        <f>'Repeated p.o.'!C$15</f>
        <v>15</v>
      </c>
      <c r="AE198">
        <f>'Repeated p.o.'!C$16</f>
        <v>25</v>
      </c>
    </row>
    <row r="199" spans="2:31" x14ac:dyDescent="0.25">
      <c r="B199">
        <f>'Repeated p.o.'!C$3*M199*'Repeated p.o.'!C$6</f>
        <v>0</v>
      </c>
      <c r="C199">
        <v>126</v>
      </c>
      <c r="D199">
        <f t="shared" si="18"/>
        <v>2.9186793265265167E-2</v>
      </c>
      <c r="E199">
        <f>'Repeated p.o.'!C$5*D198</f>
        <v>2.5379820230665364E-3</v>
      </c>
      <c r="F199">
        <f>'Repeated p.o.'!C$8*H198</f>
        <v>3.4136883443706911</v>
      </c>
      <c r="G199">
        <f t="shared" si="24"/>
        <v>474.50521784954913</v>
      </c>
      <c r="H199">
        <f>G199/'Repeated p.o.'!C$7</f>
        <v>6.7786459692792729</v>
      </c>
      <c r="I199">
        <f t="shared" si="23"/>
        <v>1187.1205136990129</v>
      </c>
      <c r="K199">
        <f>C199/'Repeated p.o.'!C$4</f>
        <v>0.26250000000000001</v>
      </c>
      <c r="L199">
        <f t="shared" si="16"/>
        <v>0</v>
      </c>
      <c r="M199">
        <f t="shared" si="19"/>
        <v>0</v>
      </c>
      <c r="O199">
        <f>'Repeated p.o.'!D$3*Z199*'Repeated p.o.'!D$6</f>
        <v>0</v>
      </c>
      <c r="P199">
        <v>126</v>
      </c>
      <c r="Q199">
        <f t="shared" si="22"/>
        <v>2.1895568841159129E-2</v>
      </c>
      <c r="R199">
        <f>'Repeated p.o.'!D$5*Q198</f>
        <v>1.9039625079268808E-3</v>
      </c>
      <c r="S199">
        <f>'Repeated p.o.'!D$8*U198</f>
        <v>2.5609064848992387</v>
      </c>
      <c r="T199">
        <f t="shared" si="25"/>
        <v>355.9679053635021</v>
      </c>
      <c r="U199">
        <f>T199/'Repeated p.o.'!D$7</f>
        <v>5.0852557909071727</v>
      </c>
      <c r="V199">
        <f t="shared" si="20"/>
        <v>890.56302603076654</v>
      </c>
      <c r="X199">
        <f>P199/'Repeated p.o.'!D$4</f>
        <v>0.35</v>
      </c>
      <c r="Y199">
        <f t="shared" si="17"/>
        <v>0</v>
      </c>
      <c r="Z199">
        <f t="shared" si="21"/>
        <v>0</v>
      </c>
      <c r="AC199">
        <v>126</v>
      </c>
      <c r="AD199">
        <f>'Repeated p.o.'!C$15</f>
        <v>15</v>
      </c>
      <c r="AE199">
        <f>'Repeated p.o.'!C$16</f>
        <v>25</v>
      </c>
    </row>
    <row r="200" spans="2:31" x14ac:dyDescent="0.25">
      <c r="B200">
        <f>'Repeated p.o.'!C$3*M200*'Repeated p.o.'!C$6</f>
        <v>0</v>
      </c>
      <c r="C200">
        <v>127</v>
      </c>
      <c r="D200">
        <f t="shared" si="18"/>
        <v>2.6851849804043953E-2</v>
      </c>
      <c r="E200">
        <f>'Repeated p.o.'!C$5*D199</f>
        <v>2.3349434612212135E-3</v>
      </c>
      <c r="F200">
        <f>'Repeated p.o.'!C$8*H199</f>
        <v>3.3893229846396364</v>
      </c>
      <c r="G200">
        <f t="shared" si="24"/>
        <v>471.1182298083707</v>
      </c>
      <c r="H200">
        <f>G200/'Repeated p.o.'!C$7</f>
        <v>6.7302604258338672</v>
      </c>
      <c r="I200">
        <f t="shared" si="23"/>
        <v>1193.8749668965695</v>
      </c>
      <c r="K200">
        <f>C200/'Repeated p.o.'!C$4</f>
        <v>0.26458333333333334</v>
      </c>
      <c r="L200">
        <f t="shared" si="16"/>
        <v>0</v>
      </c>
      <c r="M200">
        <f t="shared" si="19"/>
        <v>0</v>
      </c>
      <c r="O200">
        <f>'Repeated p.o.'!D$3*Z200*'Repeated p.o.'!D$6</f>
        <v>0</v>
      </c>
      <c r="P200">
        <v>127</v>
      </c>
      <c r="Q200">
        <f t="shared" si="22"/>
        <v>2.0143923333866397E-2</v>
      </c>
      <c r="R200">
        <f>'Repeated p.o.'!D$5*Q199</f>
        <v>1.7516455072927304E-3</v>
      </c>
      <c r="S200">
        <f>'Repeated p.o.'!D$8*U199</f>
        <v>2.5426278954535864</v>
      </c>
      <c r="T200">
        <f t="shared" si="25"/>
        <v>353.42702911355582</v>
      </c>
      <c r="U200">
        <f>T200/'Repeated p.o.'!D$7</f>
        <v>5.0489575587650828</v>
      </c>
      <c r="V200">
        <f t="shared" si="20"/>
        <v>895.6301327056027</v>
      </c>
      <c r="X200">
        <f>P200/'Repeated p.o.'!D$4</f>
        <v>0.3527777777777778</v>
      </c>
      <c r="Y200">
        <f t="shared" si="17"/>
        <v>0</v>
      </c>
      <c r="Z200">
        <f t="shared" si="21"/>
        <v>0</v>
      </c>
      <c r="AC200">
        <v>127</v>
      </c>
      <c r="AD200">
        <f>'Repeated p.o.'!C$15</f>
        <v>15</v>
      </c>
      <c r="AE200">
        <f>'Repeated p.o.'!C$16</f>
        <v>25</v>
      </c>
    </row>
    <row r="201" spans="2:31" x14ac:dyDescent="0.25">
      <c r="B201">
        <f>'Repeated p.o.'!C$3*M201*'Repeated p.o.'!C$6</f>
        <v>0</v>
      </c>
      <c r="C201">
        <v>128</v>
      </c>
      <c r="D201">
        <f t="shared" si="18"/>
        <v>2.4703701819720439E-2</v>
      </c>
      <c r="E201">
        <f>'Repeated p.o.'!C$5*D200</f>
        <v>2.1481479843235163E-3</v>
      </c>
      <c r="F201">
        <f>'Repeated p.o.'!C$8*H200</f>
        <v>3.3651302129169336</v>
      </c>
      <c r="G201">
        <f t="shared" si="24"/>
        <v>467.75524774343808</v>
      </c>
      <c r="H201">
        <f>G201/'Repeated p.o.'!C$7</f>
        <v>6.6822178249062585</v>
      </c>
      <c r="I201">
        <f t="shared" si="23"/>
        <v>1200.5812060219396</v>
      </c>
      <c r="K201">
        <f>C201/'Repeated p.o.'!C$4</f>
        <v>0.26666666666666666</v>
      </c>
      <c r="L201">
        <f t="shared" si="16"/>
        <v>0</v>
      </c>
      <c r="M201">
        <f t="shared" si="19"/>
        <v>0</v>
      </c>
      <c r="O201">
        <f>'Repeated p.o.'!D$3*Z201*'Repeated p.o.'!D$6</f>
        <v>0</v>
      </c>
      <c r="P201">
        <v>128</v>
      </c>
      <c r="Q201">
        <f t="shared" si="22"/>
        <v>1.8532409467157087E-2</v>
      </c>
      <c r="R201">
        <f>'Repeated p.o.'!D$5*Q200</f>
        <v>1.6115138667093119E-3</v>
      </c>
      <c r="S201">
        <f>'Repeated p.o.'!D$8*U200</f>
        <v>2.5244787793825414</v>
      </c>
      <c r="T201">
        <f t="shared" si="25"/>
        <v>350.90416184803996</v>
      </c>
      <c r="U201">
        <f>T201/'Repeated p.o.'!D$7</f>
        <v>5.0129165978291423</v>
      </c>
      <c r="V201">
        <f t="shared" si="20"/>
        <v>900.66106978389985</v>
      </c>
      <c r="X201">
        <f>P201/'Repeated p.o.'!D$4</f>
        <v>0.35555555555555557</v>
      </c>
      <c r="Y201">
        <f t="shared" si="17"/>
        <v>0</v>
      </c>
      <c r="Z201">
        <f t="shared" si="21"/>
        <v>0</v>
      </c>
      <c r="AC201">
        <v>128</v>
      </c>
      <c r="AD201">
        <f>'Repeated p.o.'!C$15</f>
        <v>15</v>
      </c>
      <c r="AE201">
        <f>'Repeated p.o.'!C$16</f>
        <v>25</v>
      </c>
    </row>
    <row r="202" spans="2:31" x14ac:dyDescent="0.25">
      <c r="B202">
        <f>'Repeated p.o.'!C$3*M202*'Repeated p.o.'!C$6</f>
        <v>0</v>
      </c>
      <c r="C202">
        <v>129</v>
      </c>
      <c r="D202">
        <f t="shared" si="18"/>
        <v>2.2727405674142803E-2</v>
      </c>
      <c r="E202">
        <f>'Repeated p.o.'!C$5*D201</f>
        <v>1.9762961455776352E-3</v>
      </c>
      <c r="F202">
        <f>'Repeated p.o.'!C$8*H201</f>
        <v>3.3411089124531292</v>
      </c>
      <c r="G202">
        <f t="shared" si="24"/>
        <v>464.41611512713052</v>
      </c>
      <c r="H202">
        <f>G202/'Repeated p.o.'!C$7</f>
        <v>6.6345159303875789</v>
      </c>
      <c r="I202">
        <f t="shared" si="23"/>
        <v>1207.2395728995864</v>
      </c>
      <c r="K202">
        <f>C202/'Repeated p.o.'!C$4</f>
        <v>0.26874999999999999</v>
      </c>
      <c r="L202">
        <f t="shared" ref="L202:L265" si="26">INT(K202)</f>
        <v>0</v>
      </c>
      <c r="M202">
        <f t="shared" si="19"/>
        <v>0</v>
      </c>
      <c r="O202">
        <f>'Repeated p.o.'!D$3*Z202*'Repeated p.o.'!D$6</f>
        <v>0</v>
      </c>
      <c r="P202">
        <v>129</v>
      </c>
      <c r="Q202">
        <f t="shared" si="22"/>
        <v>1.7049816709784518E-2</v>
      </c>
      <c r="R202">
        <f>'Repeated p.o.'!D$5*Q201</f>
        <v>1.482592757372567E-3</v>
      </c>
      <c r="S202">
        <f>'Repeated p.o.'!D$8*U201</f>
        <v>2.5064582989145712</v>
      </c>
      <c r="T202">
        <f t="shared" si="25"/>
        <v>348.39918614188275</v>
      </c>
      <c r="U202">
        <f>T202/'Repeated p.o.'!D$7</f>
        <v>4.9771312305983253</v>
      </c>
      <c r="V202">
        <f t="shared" si="20"/>
        <v>905.65609369811364</v>
      </c>
      <c r="X202">
        <f>P202/'Repeated p.o.'!D$4</f>
        <v>0.35833333333333334</v>
      </c>
      <c r="Y202">
        <f t="shared" ref="Y202:Y265" si="27">INT(X202)</f>
        <v>0</v>
      </c>
      <c r="Z202">
        <f t="shared" si="21"/>
        <v>0</v>
      </c>
      <c r="AC202">
        <v>129</v>
      </c>
      <c r="AD202">
        <f>'Repeated p.o.'!C$15</f>
        <v>15</v>
      </c>
      <c r="AE202">
        <f>'Repeated p.o.'!C$16</f>
        <v>25</v>
      </c>
    </row>
    <row r="203" spans="2:31" x14ac:dyDescent="0.25">
      <c r="B203">
        <f>'Repeated p.o.'!C$3*M203*'Repeated p.o.'!C$6</f>
        <v>0</v>
      </c>
      <c r="C203">
        <v>130</v>
      </c>
      <c r="D203">
        <f t="shared" ref="D203:D266" si="28">D202-E203+B203</f>
        <v>2.090921322021138E-2</v>
      </c>
      <c r="E203">
        <f>'Repeated p.o.'!C$5*D202</f>
        <v>1.8181924539314243E-3</v>
      </c>
      <c r="F203">
        <f>'Repeated p.o.'!C$8*H202</f>
        <v>3.3172579651937895</v>
      </c>
      <c r="G203">
        <f t="shared" si="24"/>
        <v>461.10067535439066</v>
      </c>
      <c r="H203">
        <f>G203/'Repeated p.o.'!C$7</f>
        <v>6.5871525050627238</v>
      </c>
      <c r="I203">
        <f t="shared" si="23"/>
        <v>1213.8504071173115</v>
      </c>
      <c r="K203">
        <f>C203/'Repeated p.o.'!C$4</f>
        <v>0.27083333333333331</v>
      </c>
      <c r="L203">
        <f t="shared" si="26"/>
        <v>0</v>
      </c>
      <c r="M203">
        <f t="shared" ref="M203:M266" si="29">L203-L202</f>
        <v>0</v>
      </c>
      <c r="O203">
        <f>'Repeated p.o.'!D$3*Z203*'Repeated p.o.'!D$6</f>
        <v>0</v>
      </c>
      <c r="P203">
        <v>130</v>
      </c>
      <c r="Q203">
        <f t="shared" si="22"/>
        <v>1.5685831373001755E-2</v>
      </c>
      <c r="R203">
        <f>'Repeated p.o.'!D$5*Q202</f>
        <v>1.3639853367827615E-3</v>
      </c>
      <c r="S203">
        <f>'Repeated p.o.'!D$8*U202</f>
        <v>2.4885656152991626</v>
      </c>
      <c r="T203">
        <f t="shared" si="25"/>
        <v>345.91198451192042</v>
      </c>
      <c r="U203">
        <f>T203/'Repeated p.o.'!D$7</f>
        <v>4.9415997787417201</v>
      </c>
      <c r="V203">
        <f t="shared" ref="V203:V266" si="30">V202+((U202+U203)/2)</f>
        <v>910.61545920278365</v>
      </c>
      <c r="X203">
        <f>P203/'Repeated p.o.'!D$4</f>
        <v>0.3611111111111111</v>
      </c>
      <c r="Y203">
        <f t="shared" si="27"/>
        <v>0</v>
      </c>
      <c r="Z203">
        <f t="shared" ref="Z203:Z266" si="31">Y203-Y202</f>
        <v>0</v>
      </c>
      <c r="AC203">
        <v>130</v>
      </c>
      <c r="AD203">
        <f>'Repeated p.o.'!C$15</f>
        <v>15</v>
      </c>
      <c r="AE203">
        <f>'Repeated p.o.'!C$16</f>
        <v>25</v>
      </c>
    </row>
    <row r="204" spans="2:31" x14ac:dyDescent="0.25">
      <c r="B204">
        <f>'Repeated p.o.'!C$3*M204*'Repeated p.o.'!C$6</f>
        <v>0</v>
      </c>
      <c r="C204">
        <v>131</v>
      </c>
      <c r="D204">
        <f t="shared" si="28"/>
        <v>1.9236476162594468E-2</v>
      </c>
      <c r="E204">
        <f>'Repeated p.o.'!C$5*D203</f>
        <v>1.6727370576169105E-3</v>
      </c>
      <c r="F204">
        <f>'Repeated p.o.'!C$8*H203</f>
        <v>3.2935762525313619</v>
      </c>
      <c r="G204">
        <f t="shared" si="24"/>
        <v>457.80877183891693</v>
      </c>
      <c r="H204">
        <f>G204/'Repeated p.o.'!C$7</f>
        <v>6.5401253119845277</v>
      </c>
      <c r="I204">
        <f t="shared" si="23"/>
        <v>1220.4140460258352</v>
      </c>
      <c r="K204">
        <f>C204/'Repeated p.o.'!C$4</f>
        <v>0.27291666666666664</v>
      </c>
      <c r="L204">
        <f t="shared" si="26"/>
        <v>0</v>
      </c>
      <c r="M204">
        <f t="shared" si="29"/>
        <v>0</v>
      </c>
      <c r="O204">
        <f>'Repeated p.o.'!D$3*Z204*'Repeated p.o.'!D$6</f>
        <v>0</v>
      </c>
      <c r="P204">
        <v>131</v>
      </c>
      <c r="Q204">
        <f t="shared" ref="Q204:Q267" si="32">Q203-R204+O204</f>
        <v>1.4430964863161614E-2</v>
      </c>
      <c r="R204">
        <f>'Repeated p.o.'!D$5*Q203</f>
        <v>1.2548665098401405E-3</v>
      </c>
      <c r="S204">
        <f>'Repeated p.o.'!D$8*U203</f>
        <v>2.47079988937086</v>
      </c>
      <c r="T204">
        <f t="shared" si="25"/>
        <v>343.44243948905938</v>
      </c>
      <c r="U204">
        <f>T204/'Repeated p.o.'!D$7</f>
        <v>4.9063205641294196</v>
      </c>
      <c r="V204">
        <f t="shared" si="30"/>
        <v>915.53941937421928</v>
      </c>
      <c r="X204">
        <f>P204/'Repeated p.o.'!D$4</f>
        <v>0.36388888888888887</v>
      </c>
      <c r="Y204">
        <f t="shared" si="27"/>
        <v>0</v>
      </c>
      <c r="Z204">
        <f t="shared" si="31"/>
        <v>0</v>
      </c>
      <c r="AC204">
        <v>131</v>
      </c>
      <c r="AD204">
        <f>'Repeated p.o.'!C$15</f>
        <v>15</v>
      </c>
      <c r="AE204">
        <f>'Repeated p.o.'!C$16</f>
        <v>25</v>
      </c>
    </row>
    <row r="205" spans="2:31" x14ac:dyDescent="0.25">
      <c r="B205">
        <f>'Repeated p.o.'!C$3*M205*'Repeated p.o.'!C$6</f>
        <v>0</v>
      </c>
      <c r="C205">
        <v>132</v>
      </c>
      <c r="D205">
        <f t="shared" si="28"/>
        <v>1.7697558069586911E-2</v>
      </c>
      <c r="E205">
        <f>'Repeated p.o.'!C$5*D204</f>
        <v>1.5389180930075574E-3</v>
      </c>
      <c r="F205">
        <f>'Repeated p.o.'!C$8*H204</f>
        <v>3.2700626559922639</v>
      </c>
      <c r="G205">
        <f t="shared" si="24"/>
        <v>454.54024810101765</v>
      </c>
      <c r="H205">
        <f>G205/'Repeated p.o.'!C$7</f>
        <v>6.4934321157288233</v>
      </c>
      <c r="I205">
        <f t="shared" ref="I205:I268" si="33">I204+((H204+H205)/2)</f>
        <v>1226.9308247396918</v>
      </c>
      <c r="K205">
        <f>C205/'Repeated p.o.'!C$4</f>
        <v>0.27500000000000002</v>
      </c>
      <c r="L205">
        <f t="shared" si="26"/>
        <v>0</v>
      </c>
      <c r="M205">
        <f t="shared" si="29"/>
        <v>0</v>
      </c>
      <c r="O205">
        <f>'Repeated p.o.'!D$3*Z205*'Repeated p.o.'!D$6</f>
        <v>0</v>
      </c>
      <c r="P205">
        <v>132</v>
      </c>
      <c r="Q205">
        <f t="shared" si="32"/>
        <v>1.3276487674108686E-2</v>
      </c>
      <c r="R205">
        <f>'Repeated p.o.'!D$5*Q204</f>
        <v>1.1544771890529292E-3</v>
      </c>
      <c r="S205">
        <f>'Repeated p.o.'!D$8*U204</f>
        <v>2.4531602820647098</v>
      </c>
      <c r="T205">
        <f t="shared" si="25"/>
        <v>340.99043368418376</v>
      </c>
      <c r="U205">
        <f>T205/'Repeated p.o.'!D$7</f>
        <v>4.8712919097740537</v>
      </c>
      <c r="V205">
        <f t="shared" si="30"/>
        <v>920.428225611171</v>
      </c>
      <c r="X205">
        <f>P205/'Repeated p.o.'!D$4</f>
        <v>0.36666666666666664</v>
      </c>
      <c r="Y205">
        <f t="shared" si="27"/>
        <v>0</v>
      </c>
      <c r="Z205">
        <f t="shared" si="31"/>
        <v>0</v>
      </c>
      <c r="AC205">
        <v>132</v>
      </c>
      <c r="AD205">
        <f>'Repeated p.o.'!C$15</f>
        <v>15</v>
      </c>
      <c r="AE205">
        <f>'Repeated p.o.'!C$16</f>
        <v>25</v>
      </c>
    </row>
    <row r="206" spans="2:31" x14ac:dyDescent="0.25">
      <c r="B206">
        <f>'Repeated p.o.'!C$3*M206*'Repeated p.o.'!C$6</f>
        <v>0</v>
      </c>
      <c r="C206">
        <v>133</v>
      </c>
      <c r="D206">
        <f t="shared" si="28"/>
        <v>1.6281753424019958E-2</v>
      </c>
      <c r="E206">
        <f>'Repeated p.o.'!C$5*D205</f>
        <v>1.4158046455669529E-3</v>
      </c>
      <c r="F206">
        <f>'Repeated p.o.'!C$8*H205</f>
        <v>3.2467160578644116</v>
      </c>
      <c r="G206">
        <f t="shared" si="24"/>
        <v>451.29494784779877</v>
      </c>
      <c r="H206">
        <f>G206/'Repeated p.o.'!C$7</f>
        <v>6.447070683539982</v>
      </c>
      <c r="I206">
        <f t="shared" si="33"/>
        <v>1233.4010761393263</v>
      </c>
      <c r="K206">
        <f>C206/'Repeated p.o.'!C$4</f>
        <v>0.27708333333333335</v>
      </c>
      <c r="L206">
        <f t="shared" si="26"/>
        <v>0</v>
      </c>
      <c r="M206">
        <f t="shared" si="29"/>
        <v>0</v>
      </c>
      <c r="O206">
        <f>'Repeated p.o.'!D$3*Z206*'Repeated p.o.'!D$6</f>
        <v>0</v>
      </c>
      <c r="P206">
        <v>133</v>
      </c>
      <c r="Q206">
        <f t="shared" si="32"/>
        <v>1.221436866017999E-2</v>
      </c>
      <c r="R206">
        <f>'Repeated p.o.'!D$5*Q205</f>
        <v>1.0621190139286948E-3</v>
      </c>
      <c r="S206">
        <f>'Repeated p.o.'!D$8*U205</f>
        <v>2.4356459548870268</v>
      </c>
      <c r="T206">
        <f t="shared" si="25"/>
        <v>338.55584984831063</v>
      </c>
      <c r="U206">
        <f>T206/'Repeated p.o.'!D$7</f>
        <v>4.8365121406901519</v>
      </c>
      <c r="V206">
        <f t="shared" si="30"/>
        <v>925.28212763640306</v>
      </c>
      <c r="X206">
        <f>P206/'Repeated p.o.'!D$4</f>
        <v>0.36944444444444446</v>
      </c>
      <c r="Y206">
        <f t="shared" si="27"/>
        <v>0</v>
      </c>
      <c r="Z206">
        <f t="shared" si="31"/>
        <v>0</v>
      </c>
      <c r="AC206">
        <v>133</v>
      </c>
      <c r="AD206">
        <f>'Repeated p.o.'!C$15</f>
        <v>15</v>
      </c>
      <c r="AE206">
        <f>'Repeated p.o.'!C$16</f>
        <v>25</v>
      </c>
    </row>
    <row r="207" spans="2:31" x14ac:dyDescent="0.25">
      <c r="B207">
        <f>'Repeated p.o.'!C$3*M207*'Repeated p.o.'!C$6</f>
        <v>0</v>
      </c>
      <c r="C207">
        <v>134</v>
      </c>
      <c r="D207">
        <f t="shared" si="28"/>
        <v>1.4979213150098361E-2</v>
      </c>
      <c r="E207">
        <f>'Repeated p.o.'!C$5*D206</f>
        <v>1.3025402739215966E-3</v>
      </c>
      <c r="F207">
        <f>'Repeated p.o.'!C$8*H206</f>
        <v>3.223535341769991</v>
      </c>
      <c r="G207">
        <f t="shared" si="24"/>
        <v>448.07271504630268</v>
      </c>
      <c r="H207">
        <f>G207/'Repeated p.o.'!C$7</f>
        <v>6.4010387863757527</v>
      </c>
      <c r="I207">
        <f t="shared" si="33"/>
        <v>1239.8251308742842</v>
      </c>
      <c r="K207">
        <f>C207/'Repeated p.o.'!C$4</f>
        <v>0.27916666666666667</v>
      </c>
      <c r="L207">
        <f t="shared" si="26"/>
        <v>0</v>
      </c>
      <c r="M207">
        <f t="shared" si="29"/>
        <v>0</v>
      </c>
      <c r="O207">
        <f>'Repeated p.o.'!D$3*Z207*'Repeated p.o.'!D$6</f>
        <v>0</v>
      </c>
      <c r="P207">
        <v>134</v>
      </c>
      <c r="Q207">
        <f t="shared" si="32"/>
        <v>1.1237219167365592E-2</v>
      </c>
      <c r="R207">
        <f>'Repeated p.o.'!D$5*Q206</f>
        <v>9.7714949281439917E-4</v>
      </c>
      <c r="S207">
        <f>'Repeated p.o.'!D$8*U206</f>
        <v>2.4182560703450759</v>
      </c>
      <c r="T207">
        <f t="shared" si="25"/>
        <v>336.13857092745837</v>
      </c>
      <c r="U207">
        <f>T207/'Repeated p.o.'!D$7</f>
        <v>4.8019795846779765</v>
      </c>
      <c r="V207">
        <f t="shared" si="30"/>
        <v>930.10137349908712</v>
      </c>
      <c r="X207">
        <f>P207/'Repeated p.o.'!D$4</f>
        <v>0.37222222222222223</v>
      </c>
      <c r="Y207">
        <f t="shared" si="27"/>
        <v>0</v>
      </c>
      <c r="Z207">
        <f t="shared" si="31"/>
        <v>0</v>
      </c>
      <c r="AC207">
        <v>134</v>
      </c>
      <c r="AD207">
        <f>'Repeated p.o.'!C$15</f>
        <v>15</v>
      </c>
      <c r="AE207">
        <f>'Repeated p.o.'!C$16</f>
        <v>25</v>
      </c>
    </row>
    <row r="208" spans="2:31" x14ac:dyDescent="0.25">
      <c r="B208">
        <f>'Repeated p.o.'!C$3*M208*'Repeated p.o.'!C$6</f>
        <v>0</v>
      </c>
      <c r="C208">
        <v>135</v>
      </c>
      <c r="D208">
        <f t="shared" si="28"/>
        <v>1.3780876098090492E-2</v>
      </c>
      <c r="E208">
        <f>'Repeated p.o.'!C$5*D207</f>
        <v>1.198337052007869E-3</v>
      </c>
      <c r="F208">
        <f>'Repeated p.o.'!C$8*H207</f>
        <v>3.2005193931878764</v>
      </c>
      <c r="G208">
        <f t="shared" si="24"/>
        <v>444.87339399016679</v>
      </c>
      <c r="H208">
        <f>G208/'Repeated p.o.'!C$7</f>
        <v>6.3553341998595254</v>
      </c>
      <c r="I208">
        <f t="shared" si="33"/>
        <v>1246.203317367402</v>
      </c>
      <c r="K208">
        <f>C208/'Repeated p.o.'!C$4</f>
        <v>0.28125</v>
      </c>
      <c r="L208">
        <f t="shared" si="26"/>
        <v>0</v>
      </c>
      <c r="M208">
        <f t="shared" si="29"/>
        <v>0</v>
      </c>
      <c r="O208">
        <f>'Repeated p.o.'!D$3*Z208*'Repeated p.o.'!D$6</f>
        <v>0</v>
      </c>
      <c r="P208">
        <v>135</v>
      </c>
      <c r="Q208">
        <f t="shared" si="32"/>
        <v>1.0338241633976345E-2</v>
      </c>
      <c r="R208">
        <f>'Repeated p.o.'!D$5*Q207</f>
        <v>8.9897753338924729E-4</v>
      </c>
      <c r="S208">
        <f>'Repeated p.o.'!D$8*U207</f>
        <v>2.4009897923389882</v>
      </c>
      <c r="T208">
        <f t="shared" si="25"/>
        <v>333.73848011265278</v>
      </c>
      <c r="U208">
        <f>T208/'Repeated p.o.'!D$7</f>
        <v>4.7676925730378965</v>
      </c>
      <c r="V208">
        <f t="shared" si="30"/>
        <v>934.88620957794501</v>
      </c>
      <c r="X208">
        <f>P208/'Repeated p.o.'!D$4</f>
        <v>0.375</v>
      </c>
      <c r="Y208">
        <f t="shared" si="27"/>
        <v>0</v>
      </c>
      <c r="Z208">
        <f t="shared" si="31"/>
        <v>0</v>
      </c>
      <c r="AC208">
        <v>135</v>
      </c>
      <c r="AD208">
        <f>'Repeated p.o.'!C$15</f>
        <v>15</v>
      </c>
      <c r="AE208">
        <f>'Repeated p.o.'!C$16</f>
        <v>25</v>
      </c>
    </row>
    <row r="209" spans="2:31" x14ac:dyDescent="0.25">
      <c r="B209">
        <f>'Repeated p.o.'!C$3*M209*'Repeated p.o.'!C$6</f>
        <v>0</v>
      </c>
      <c r="C209">
        <v>136</v>
      </c>
      <c r="D209">
        <f t="shared" si="28"/>
        <v>1.2678406010243252E-2</v>
      </c>
      <c r="E209">
        <f>'Repeated p.o.'!C$5*D208</f>
        <v>1.1024700878472394E-3</v>
      </c>
      <c r="F209">
        <f>'Repeated p.o.'!C$8*H208</f>
        <v>3.1776670999297627</v>
      </c>
      <c r="G209">
        <f t="shared" si="24"/>
        <v>441.6968293603249</v>
      </c>
      <c r="H209">
        <f>G209/'Repeated p.o.'!C$7</f>
        <v>6.3099547051474989</v>
      </c>
      <c r="I209">
        <f t="shared" si="33"/>
        <v>1252.5359618199054</v>
      </c>
      <c r="K209">
        <f>C209/'Repeated p.o.'!C$4</f>
        <v>0.28333333333333333</v>
      </c>
      <c r="L209">
        <f t="shared" si="26"/>
        <v>0</v>
      </c>
      <c r="M209">
        <f t="shared" si="29"/>
        <v>0</v>
      </c>
      <c r="O209">
        <f>'Repeated p.o.'!D$3*Z209*'Repeated p.o.'!D$6</f>
        <v>0</v>
      </c>
      <c r="P209">
        <v>136</v>
      </c>
      <c r="Q209">
        <f t="shared" si="32"/>
        <v>9.5111823032582379E-3</v>
      </c>
      <c r="R209">
        <f>'Repeated p.o.'!D$5*Q208</f>
        <v>8.2705933071810763E-4</v>
      </c>
      <c r="S209">
        <f>'Repeated p.o.'!D$8*U208</f>
        <v>2.3838462865189483</v>
      </c>
      <c r="T209">
        <f t="shared" si="25"/>
        <v>331.35546088546454</v>
      </c>
      <c r="U209">
        <f>T209/'Repeated p.o.'!D$7</f>
        <v>4.7336494412209218</v>
      </c>
      <c r="V209">
        <f t="shared" si="30"/>
        <v>939.63688058507444</v>
      </c>
      <c r="X209">
        <f>P209/'Repeated p.o.'!D$4</f>
        <v>0.37777777777777777</v>
      </c>
      <c r="Y209">
        <f t="shared" si="27"/>
        <v>0</v>
      </c>
      <c r="Z209">
        <f t="shared" si="31"/>
        <v>0</v>
      </c>
      <c r="AC209">
        <v>136</v>
      </c>
      <c r="AD209">
        <f>'Repeated p.o.'!C$15</f>
        <v>15</v>
      </c>
      <c r="AE209">
        <f>'Repeated p.o.'!C$16</f>
        <v>25</v>
      </c>
    </row>
    <row r="210" spans="2:31" x14ac:dyDescent="0.25">
      <c r="B210">
        <f>'Repeated p.o.'!C$3*M210*'Repeated p.o.'!C$6</f>
        <v>0</v>
      </c>
      <c r="C210">
        <v>137</v>
      </c>
      <c r="D210">
        <f t="shared" si="28"/>
        <v>1.1664133529423791E-2</v>
      </c>
      <c r="E210">
        <f>'Repeated p.o.'!C$5*D209</f>
        <v>1.0142724808194603E-3</v>
      </c>
      <c r="F210">
        <f>'Repeated p.o.'!C$8*H209</f>
        <v>3.1549773525737494</v>
      </c>
      <c r="G210">
        <f t="shared" si="24"/>
        <v>438.54286628023198</v>
      </c>
      <c r="H210">
        <f>G210/'Repeated p.o.'!C$7</f>
        <v>6.2648980897176001</v>
      </c>
      <c r="I210">
        <f t="shared" si="33"/>
        <v>1258.8233882173379</v>
      </c>
      <c r="K210">
        <f>C210/'Repeated p.o.'!C$4</f>
        <v>0.28541666666666665</v>
      </c>
      <c r="L210">
        <f t="shared" si="26"/>
        <v>0</v>
      </c>
      <c r="M210">
        <f t="shared" si="29"/>
        <v>0</v>
      </c>
      <c r="O210">
        <f>'Repeated p.o.'!D$3*Z210*'Repeated p.o.'!D$6</f>
        <v>0</v>
      </c>
      <c r="P210">
        <v>137</v>
      </c>
      <c r="Q210">
        <f t="shared" si="32"/>
        <v>8.7502877189975792E-3</v>
      </c>
      <c r="R210">
        <f>'Repeated p.o.'!D$5*Q209</f>
        <v>7.6089458426065908E-4</v>
      </c>
      <c r="S210">
        <f>'Repeated p.o.'!D$8*U209</f>
        <v>2.3668247206104609</v>
      </c>
      <c r="T210">
        <f t="shared" si="25"/>
        <v>328.98939705943837</v>
      </c>
      <c r="U210">
        <f>T210/'Repeated p.o.'!D$7</f>
        <v>4.6998485294205485</v>
      </c>
      <c r="V210">
        <f t="shared" si="30"/>
        <v>944.35362957039513</v>
      </c>
      <c r="X210">
        <f>P210/'Repeated p.o.'!D$4</f>
        <v>0.38055555555555554</v>
      </c>
      <c r="Y210">
        <f t="shared" si="27"/>
        <v>0</v>
      </c>
      <c r="Z210">
        <f t="shared" si="31"/>
        <v>0</v>
      </c>
      <c r="AC210">
        <v>137</v>
      </c>
      <c r="AD210">
        <f>'Repeated p.o.'!C$15</f>
        <v>15</v>
      </c>
      <c r="AE210">
        <f>'Repeated p.o.'!C$16</f>
        <v>25</v>
      </c>
    </row>
    <row r="211" spans="2:31" x14ac:dyDescent="0.25">
      <c r="B211">
        <f>'Repeated p.o.'!C$3*M211*'Repeated p.o.'!C$6</f>
        <v>0</v>
      </c>
      <c r="C211">
        <v>138</v>
      </c>
      <c r="D211">
        <f t="shared" si="28"/>
        <v>1.0731002847069888E-2</v>
      </c>
      <c r="E211">
        <f>'Repeated p.o.'!C$5*D210</f>
        <v>9.3313068235390331E-4</v>
      </c>
      <c r="F211">
        <f>'Repeated p.o.'!C$8*H210</f>
        <v>3.1324490448588</v>
      </c>
      <c r="G211">
        <f t="shared" si="24"/>
        <v>435.41135036605556</v>
      </c>
      <c r="H211">
        <f>G211/'Repeated p.o.'!C$7</f>
        <v>6.2201621480865077</v>
      </c>
      <c r="I211">
        <f t="shared" si="33"/>
        <v>1265.06591833624</v>
      </c>
      <c r="K211">
        <f>C211/'Repeated p.o.'!C$4</f>
        <v>0.28749999999999998</v>
      </c>
      <c r="L211">
        <f t="shared" si="26"/>
        <v>0</v>
      </c>
      <c r="M211">
        <f t="shared" si="29"/>
        <v>0</v>
      </c>
      <c r="O211">
        <f>'Repeated p.o.'!D$3*Z211*'Repeated p.o.'!D$6</f>
        <v>0</v>
      </c>
      <c r="P211">
        <v>138</v>
      </c>
      <c r="Q211">
        <f t="shared" si="32"/>
        <v>8.0502647014777731E-3</v>
      </c>
      <c r="R211">
        <f>'Repeated p.o.'!D$5*Q210</f>
        <v>7.0002301751980638E-4</v>
      </c>
      <c r="S211">
        <f>'Repeated p.o.'!D$8*U210</f>
        <v>2.3499242647102743</v>
      </c>
      <c r="T211">
        <f t="shared" si="25"/>
        <v>326.64017281774562</v>
      </c>
      <c r="U211">
        <f>T211/'Repeated p.o.'!D$7</f>
        <v>4.6662881831106517</v>
      </c>
      <c r="V211">
        <f t="shared" si="30"/>
        <v>949.03669792666074</v>
      </c>
      <c r="X211">
        <f>P211/'Repeated p.o.'!D$4</f>
        <v>0.38333333333333336</v>
      </c>
      <c r="Y211">
        <f t="shared" si="27"/>
        <v>0</v>
      </c>
      <c r="Z211">
        <f t="shared" si="31"/>
        <v>0</v>
      </c>
      <c r="AC211">
        <v>138</v>
      </c>
      <c r="AD211">
        <f>'Repeated p.o.'!C$15</f>
        <v>15</v>
      </c>
      <c r="AE211">
        <f>'Repeated p.o.'!C$16</f>
        <v>25</v>
      </c>
    </row>
    <row r="212" spans="2:31" x14ac:dyDescent="0.25">
      <c r="B212">
        <f>'Repeated p.o.'!C$3*M212*'Repeated p.o.'!C$6</f>
        <v>0</v>
      </c>
      <c r="C212">
        <v>139</v>
      </c>
      <c r="D212">
        <f t="shared" si="28"/>
        <v>9.872522619304297E-3</v>
      </c>
      <c r="E212">
        <f>'Repeated p.o.'!C$5*D211</f>
        <v>8.5848022776559112E-4</v>
      </c>
      <c r="F212">
        <f>'Repeated p.o.'!C$8*H211</f>
        <v>3.1100810740432538</v>
      </c>
      <c r="G212">
        <f t="shared" si="24"/>
        <v>432.30212777224006</v>
      </c>
      <c r="H212">
        <f>G212/'Repeated p.o.'!C$7</f>
        <v>6.1757446824605724</v>
      </c>
      <c r="I212">
        <f t="shared" si="33"/>
        <v>1271.2638717515135</v>
      </c>
      <c r="K212">
        <f>C212/'Repeated p.o.'!C$4</f>
        <v>0.28958333333333336</v>
      </c>
      <c r="L212">
        <f t="shared" si="26"/>
        <v>0</v>
      </c>
      <c r="M212">
        <f t="shared" si="29"/>
        <v>0</v>
      </c>
      <c r="O212">
        <f>'Repeated p.o.'!D$3*Z212*'Repeated p.o.'!D$6</f>
        <v>0</v>
      </c>
      <c r="P212">
        <v>139</v>
      </c>
      <c r="Q212">
        <f t="shared" si="32"/>
        <v>7.4062435253595509E-3</v>
      </c>
      <c r="R212">
        <f>'Repeated p.o.'!D$5*Q211</f>
        <v>6.4402117611822183E-4</v>
      </c>
      <c r="S212">
        <f>'Repeated p.o.'!D$8*U211</f>
        <v>2.3331440915553259</v>
      </c>
      <c r="T212">
        <f t="shared" si="25"/>
        <v>324.30767274736644</v>
      </c>
      <c r="U212">
        <f>T212/'Repeated p.o.'!D$7</f>
        <v>4.6329667535338066</v>
      </c>
      <c r="V212">
        <f t="shared" si="30"/>
        <v>953.68632539498299</v>
      </c>
      <c r="X212">
        <f>P212/'Repeated p.o.'!D$4</f>
        <v>0.38611111111111113</v>
      </c>
      <c r="Y212">
        <f t="shared" si="27"/>
        <v>0</v>
      </c>
      <c r="Z212">
        <f t="shared" si="31"/>
        <v>0</v>
      </c>
      <c r="AC212">
        <v>139</v>
      </c>
      <c r="AD212">
        <f>'Repeated p.o.'!C$15</f>
        <v>15</v>
      </c>
      <c r="AE212">
        <f>'Repeated p.o.'!C$16</f>
        <v>25</v>
      </c>
    </row>
    <row r="213" spans="2:31" x14ac:dyDescent="0.25">
      <c r="B213">
        <f>'Repeated p.o.'!C$3*M213*'Repeated p.o.'!C$6</f>
        <v>0</v>
      </c>
      <c r="C213">
        <v>140</v>
      </c>
      <c r="D213">
        <f t="shared" si="28"/>
        <v>9.0827208097599525E-3</v>
      </c>
      <c r="E213">
        <f>'Repeated p.o.'!C$5*D212</f>
        <v>7.898018095443438E-4</v>
      </c>
      <c r="F213">
        <f>'Repeated p.o.'!C$8*H212</f>
        <v>3.0878723412302862</v>
      </c>
      <c r="G213">
        <f t="shared" si="24"/>
        <v>429.21504523281931</v>
      </c>
      <c r="H213">
        <f>G213/'Repeated p.o.'!C$7</f>
        <v>6.1316435033259902</v>
      </c>
      <c r="I213">
        <f t="shared" si="33"/>
        <v>1277.4175658444069</v>
      </c>
      <c r="K213">
        <f>C213/'Repeated p.o.'!C$4</f>
        <v>0.29166666666666669</v>
      </c>
      <c r="L213">
        <f t="shared" si="26"/>
        <v>0</v>
      </c>
      <c r="M213">
        <f t="shared" si="29"/>
        <v>0</v>
      </c>
      <c r="O213">
        <f>'Repeated p.o.'!D$3*Z213*'Repeated p.o.'!D$6</f>
        <v>0</v>
      </c>
      <c r="P213">
        <v>140</v>
      </c>
      <c r="Q213">
        <f t="shared" si="32"/>
        <v>6.8137440433307869E-3</v>
      </c>
      <c r="R213">
        <f>'Repeated p.o.'!D$5*Q212</f>
        <v>5.9249948202876404E-4</v>
      </c>
      <c r="S213">
        <f>'Repeated p.o.'!D$8*U212</f>
        <v>2.3164833767669033</v>
      </c>
      <c r="T213">
        <f t="shared" si="25"/>
        <v>321.99178187008158</v>
      </c>
      <c r="U213">
        <f>T213/'Repeated p.o.'!D$7</f>
        <v>4.5998825981440223</v>
      </c>
      <c r="V213">
        <f t="shared" si="30"/>
        <v>958.30275007082196</v>
      </c>
      <c r="X213">
        <f>P213/'Repeated p.o.'!D$4</f>
        <v>0.3888888888888889</v>
      </c>
      <c r="Y213">
        <f t="shared" si="27"/>
        <v>0</v>
      </c>
      <c r="Z213">
        <f t="shared" si="31"/>
        <v>0</v>
      </c>
      <c r="AC213">
        <v>140</v>
      </c>
      <c r="AD213">
        <f>'Repeated p.o.'!C$15</f>
        <v>15</v>
      </c>
      <c r="AE213">
        <f>'Repeated p.o.'!C$16</f>
        <v>25</v>
      </c>
    </row>
    <row r="214" spans="2:31" x14ac:dyDescent="0.25">
      <c r="B214">
        <f>'Repeated p.o.'!C$3*M214*'Repeated p.o.'!C$6</f>
        <v>0</v>
      </c>
      <c r="C214">
        <v>141</v>
      </c>
      <c r="D214">
        <f t="shared" si="28"/>
        <v>8.3561031449791556E-3</v>
      </c>
      <c r="E214">
        <f>'Repeated p.o.'!C$5*D213</f>
        <v>7.2661766478079621E-4</v>
      </c>
      <c r="F214">
        <f>'Repeated p.o.'!C$8*H213</f>
        <v>3.0658217516629951</v>
      </c>
      <c r="G214">
        <f t="shared" si="24"/>
        <v>426.14995009882108</v>
      </c>
      <c r="H214">
        <f>G214/'Repeated p.o.'!C$7</f>
        <v>6.0878564299831579</v>
      </c>
      <c r="I214">
        <f t="shared" si="33"/>
        <v>1283.5273158110615</v>
      </c>
      <c r="K214">
        <f>C214/'Repeated p.o.'!C$4</f>
        <v>0.29375000000000001</v>
      </c>
      <c r="L214">
        <f t="shared" si="26"/>
        <v>0</v>
      </c>
      <c r="M214">
        <f t="shared" si="29"/>
        <v>0</v>
      </c>
      <c r="O214">
        <f>'Repeated p.o.'!D$3*Z214*'Repeated p.o.'!D$6</f>
        <v>0</v>
      </c>
      <c r="P214">
        <v>141</v>
      </c>
      <c r="Q214">
        <f t="shared" si="32"/>
        <v>6.2686445198643238E-3</v>
      </c>
      <c r="R214">
        <f>'Repeated p.o.'!D$5*Q213</f>
        <v>5.4509952346646295E-4</v>
      </c>
      <c r="S214">
        <f>'Repeated p.o.'!D$8*U213</f>
        <v>2.2999412990720112</v>
      </c>
      <c r="T214">
        <f t="shared" si="25"/>
        <v>319.69238567053304</v>
      </c>
      <c r="U214">
        <f>T214/'Repeated p.o.'!D$7</f>
        <v>4.5670340810076153</v>
      </c>
      <c r="V214">
        <f t="shared" si="30"/>
        <v>962.88620841039778</v>
      </c>
      <c r="X214">
        <f>P214/'Repeated p.o.'!D$4</f>
        <v>0.39166666666666666</v>
      </c>
      <c r="Y214">
        <f t="shared" si="27"/>
        <v>0</v>
      </c>
      <c r="Z214">
        <f t="shared" si="31"/>
        <v>0</v>
      </c>
      <c r="AC214">
        <v>141</v>
      </c>
      <c r="AD214">
        <f>'Repeated p.o.'!C$15</f>
        <v>15</v>
      </c>
      <c r="AE214">
        <f>'Repeated p.o.'!C$16</f>
        <v>25</v>
      </c>
    </row>
    <row r="215" spans="2:31" x14ac:dyDescent="0.25">
      <c r="B215">
        <f>'Repeated p.o.'!C$3*M215*'Repeated p.o.'!C$6</f>
        <v>0</v>
      </c>
      <c r="C215">
        <v>142</v>
      </c>
      <c r="D215">
        <f t="shared" si="28"/>
        <v>7.687614893380823E-3</v>
      </c>
      <c r="E215">
        <f>'Repeated p.o.'!C$5*D214</f>
        <v>6.6848825159833241E-4</v>
      </c>
      <c r="F215">
        <f>'Repeated p.o.'!C$8*H214</f>
        <v>3.043928214991579</v>
      </c>
      <c r="G215">
        <f t="shared" si="24"/>
        <v>423.10669037208112</v>
      </c>
      <c r="H215">
        <f>G215/'Repeated p.o.'!C$7</f>
        <v>6.0443812910297305</v>
      </c>
      <c r="I215">
        <f t="shared" si="33"/>
        <v>1289.593434671568</v>
      </c>
      <c r="K215">
        <f>C215/'Repeated p.o.'!C$4</f>
        <v>0.29583333333333334</v>
      </c>
      <c r="L215">
        <f t="shared" si="26"/>
        <v>0</v>
      </c>
      <c r="M215">
        <f t="shared" si="29"/>
        <v>0</v>
      </c>
      <c r="O215">
        <f>'Repeated p.o.'!D$3*Z215*'Repeated p.o.'!D$6</f>
        <v>0</v>
      </c>
      <c r="P215">
        <v>142</v>
      </c>
      <c r="Q215">
        <f t="shared" si="32"/>
        <v>5.7671529582751782E-3</v>
      </c>
      <c r="R215">
        <f>'Repeated p.o.'!D$5*Q214</f>
        <v>5.0149156158914591E-4</v>
      </c>
      <c r="S215">
        <f>'Repeated p.o.'!D$8*U214</f>
        <v>2.2835170405038077</v>
      </c>
      <c r="T215">
        <f t="shared" si="25"/>
        <v>317.40937012159083</v>
      </c>
      <c r="U215">
        <f>T215/'Repeated p.o.'!D$7</f>
        <v>4.5344195731655832</v>
      </c>
      <c r="V215">
        <f t="shared" si="30"/>
        <v>967.43693523748436</v>
      </c>
      <c r="X215">
        <f>P215/'Repeated p.o.'!D$4</f>
        <v>0.39444444444444443</v>
      </c>
      <c r="Y215">
        <f t="shared" si="27"/>
        <v>0</v>
      </c>
      <c r="Z215">
        <f t="shared" si="31"/>
        <v>0</v>
      </c>
      <c r="AC215">
        <v>142</v>
      </c>
      <c r="AD215">
        <f>'Repeated p.o.'!C$15</f>
        <v>15</v>
      </c>
      <c r="AE215">
        <f>'Repeated p.o.'!C$16</f>
        <v>25</v>
      </c>
    </row>
    <row r="216" spans="2:31" x14ac:dyDescent="0.25">
      <c r="B216">
        <f>'Repeated p.o.'!C$3*M216*'Repeated p.o.'!C$6</f>
        <v>0</v>
      </c>
      <c r="C216">
        <v>143</v>
      </c>
      <c r="D216">
        <f t="shared" si="28"/>
        <v>7.0726057019103571E-3</v>
      </c>
      <c r="E216">
        <f>'Repeated p.o.'!C$5*D215</f>
        <v>6.150091914704658E-4</v>
      </c>
      <c r="F216">
        <f>'Repeated p.o.'!C$8*H215</f>
        <v>3.0221906455148653</v>
      </c>
      <c r="G216">
        <f t="shared" si="24"/>
        <v>420.08511473575771</v>
      </c>
      <c r="H216">
        <f>G216/'Repeated p.o.'!C$7</f>
        <v>6.0012159247965391</v>
      </c>
      <c r="I216">
        <f t="shared" si="33"/>
        <v>1295.6162332794811</v>
      </c>
      <c r="K216">
        <f>C216/'Repeated p.o.'!C$4</f>
        <v>0.29791666666666666</v>
      </c>
      <c r="L216">
        <f t="shared" si="26"/>
        <v>0</v>
      </c>
      <c r="M216">
        <f t="shared" si="29"/>
        <v>0</v>
      </c>
      <c r="O216">
        <f>'Repeated p.o.'!D$3*Z216*'Repeated p.o.'!D$6</f>
        <v>0</v>
      </c>
      <c r="P216">
        <v>143</v>
      </c>
      <c r="Q216">
        <f t="shared" si="32"/>
        <v>5.3057807216131637E-3</v>
      </c>
      <c r="R216">
        <f>'Repeated p.o.'!D$5*Q215</f>
        <v>4.6137223666201425E-4</v>
      </c>
      <c r="S216">
        <f>'Repeated p.o.'!D$8*U215</f>
        <v>2.2672097865827916</v>
      </c>
      <c r="T216">
        <f t="shared" si="25"/>
        <v>315.1426217072447</v>
      </c>
      <c r="U216">
        <f>T216/'Repeated p.o.'!D$7</f>
        <v>4.5020374529606384</v>
      </c>
      <c r="V216">
        <f t="shared" si="30"/>
        <v>971.95516375054751</v>
      </c>
      <c r="X216">
        <f>P216/'Repeated p.o.'!D$4</f>
        <v>0.3972222222222222</v>
      </c>
      <c r="Y216">
        <f t="shared" si="27"/>
        <v>0</v>
      </c>
      <c r="Z216">
        <f t="shared" si="31"/>
        <v>0</v>
      </c>
      <c r="AC216">
        <v>143</v>
      </c>
      <c r="AD216">
        <f>'Repeated p.o.'!C$15</f>
        <v>15</v>
      </c>
      <c r="AE216">
        <f>'Repeated p.o.'!C$16</f>
        <v>25</v>
      </c>
    </row>
    <row r="217" spans="2:31" x14ac:dyDescent="0.25">
      <c r="B217">
        <f>'Repeated p.o.'!C$3*M217*'Repeated p.o.'!C$6</f>
        <v>0</v>
      </c>
      <c r="C217">
        <v>144</v>
      </c>
      <c r="D217">
        <f t="shared" si="28"/>
        <v>6.5067972457575288E-3</v>
      </c>
      <c r="E217">
        <f>'Repeated p.o.'!C$5*D216</f>
        <v>5.6580845615282862E-4</v>
      </c>
      <c r="F217">
        <f>'Repeated p.o.'!C$8*H216</f>
        <v>3.0006079623982695</v>
      </c>
      <c r="G217">
        <f t="shared" si="24"/>
        <v>417.08507258181561</v>
      </c>
      <c r="H217">
        <f>G217/'Repeated p.o.'!C$7</f>
        <v>5.9583581797402232</v>
      </c>
      <c r="I217">
        <f t="shared" si="33"/>
        <v>1301.5960203317495</v>
      </c>
      <c r="K217">
        <f>C217/'Repeated p.o.'!C$4</f>
        <v>0.3</v>
      </c>
      <c r="L217">
        <f t="shared" si="26"/>
        <v>0</v>
      </c>
      <c r="M217">
        <f t="shared" si="29"/>
        <v>0</v>
      </c>
      <c r="O217">
        <f>'Repeated p.o.'!D$3*Z217*'Repeated p.o.'!D$6</f>
        <v>0</v>
      </c>
      <c r="P217">
        <v>144</v>
      </c>
      <c r="Q217">
        <f t="shared" si="32"/>
        <v>4.8813182638841107E-3</v>
      </c>
      <c r="R217">
        <f>'Repeated p.o.'!D$5*Q216</f>
        <v>4.2446245772905308E-4</v>
      </c>
      <c r="S217">
        <f>'Repeated p.o.'!D$8*U216</f>
        <v>2.2510187264803192</v>
      </c>
      <c r="T217">
        <f t="shared" si="25"/>
        <v>312.8920274432221</v>
      </c>
      <c r="U217">
        <f>T217/'Repeated p.o.'!D$7</f>
        <v>4.4698861063317441</v>
      </c>
      <c r="V217">
        <f t="shared" si="30"/>
        <v>976.44112553019374</v>
      </c>
      <c r="X217">
        <f>P217/'Repeated p.o.'!D$4</f>
        <v>0.4</v>
      </c>
      <c r="Y217">
        <f t="shared" si="27"/>
        <v>0</v>
      </c>
      <c r="Z217">
        <f t="shared" si="31"/>
        <v>0</v>
      </c>
      <c r="AC217">
        <v>144</v>
      </c>
      <c r="AD217">
        <f>'Repeated p.o.'!C$15</f>
        <v>15</v>
      </c>
      <c r="AE217">
        <f>'Repeated p.o.'!C$16</f>
        <v>25</v>
      </c>
    </row>
    <row r="218" spans="2:31" x14ac:dyDescent="0.25">
      <c r="B218">
        <f>'Repeated p.o.'!C$3*M218*'Repeated p.o.'!C$6</f>
        <v>0</v>
      </c>
      <c r="C218">
        <v>145</v>
      </c>
      <c r="D218">
        <f t="shared" si="28"/>
        <v>5.9862534660969262E-3</v>
      </c>
      <c r="E218">
        <f>'Repeated p.o.'!C$5*D217</f>
        <v>5.2054377966060229E-4</v>
      </c>
      <c r="F218">
        <f>'Repeated p.o.'!C$8*H217</f>
        <v>2.9791790898701116</v>
      </c>
      <c r="G218">
        <f t="shared" si="24"/>
        <v>414.10641403572515</v>
      </c>
      <c r="H218">
        <f>G218/'Repeated p.o.'!C$7</f>
        <v>5.9158059147960733</v>
      </c>
      <c r="I218">
        <f t="shared" si="33"/>
        <v>1307.5331023790177</v>
      </c>
      <c r="K218">
        <f>C218/'Repeated p.o.'!C$4</f>
        <v>0.30208333333333331</v>
      </c>
      <c r="L218">
        <f t="shared" si="26"/>
        <v>0</v>
      </c>
      <c r="M218">
        <f t="shared" si="29"/>
        <v>0</v>
      </c>
      <c r="O218">
        <f>'Repeated p.o.'!D$3*Z218*'Repeated p.o.'!D$6</f>
        <v>0</v>
      </c>
      <c r="P218">
        <v>145</v>
      </c>
      <c r="Q218">
        <f t="shared" si="32"/>
        <v>4.4908128027733819E-3</v>
      </c>
      <c r="R218">
        <f>'Repeated p.o.'!D$5*Q217</f>
        <v>3.9050546111072884E-4</v>
      </c>
      <c r="S218">
        <f>'Repeated p.o.'!D$8*U217</f>
        <v>2.2349430531658721</v>
      </c>
      <c r="T218">
        <f t="shared" si="25"/>
        <v>310.65747489551734</v>
      </c>
      <c r="U218">
        <f>T218/'Repeated p.o.'!D$7</f>
        <v>4.4379639270788189</v>
      </c>
      <c r="V218">
        <f t="shared" si="30"/>
        <v>980.89505054689903</v>
      </c>
      <c r="X218">
        <f>P218/'Repeated p.o.'!D$4</f>
        <v>0.40277777777777779</v>
      </c>
      <c r="Y218">
        <f t="shared" si="27"/>
        <v>0</v>
      </c>
      <c r="Z218">
        <f t="shared" si="31"/>
        <v>0</v>
      </c>
      <c r="AC218">
        <v>145</v>
      </c>
      <c r="AD218">
        <f>'Repeated p.o.'!C$15</f>
        <v>15</v>
      </c>
      <c r="AE218">
        <f>'Repeated p.o.'!C$16</f>
        <v>25</v>
      </c>
    </row>
    <row r="219" spans="2:31" x14ac:dyDescent="0.25">
      <c r="B219">
        <f>'Repeated p.o.'!C$3*M219*'Repeated p.o.'!C$6</f>
        <v>0</v>
      </c>
      <c r="C219">
        <v>146</v>
      </c>
      <c r="D219">
        <f t="shared" si="28"/>
        <v>5.5073531888091718E-3</v>
      </c>
      <c r="E219">
        <f>'Repeated p.o.'!C$5*D218</f>
        <v>4.789002772877541E-4</v>
      </c>
      <c r="F219">
        <f>'Repeated p.o.'!C$8*H218</f>
        <v>2.9579029573980367</v>
      </c>
      <c r="G219">
        <f t="shared" si="24"/>
        <v>411.14898997860439</v>
      </c>
      <c r="H219">
        <f>G219/'Repeated p.o.'!C$7</f>
        <v>5.8735569996943484</v>
      </c>
      <c r="I219">
        <f t="shared" si="33"/>
        <v>1313.427783836263</v>
      </c>
      <c r="K219">
        <f>C219/'Repeated p.o.'!C$4</f>
        <v>0.30416666666666664</v>
      </c>
      <c r="L219">
        <f t="shared" si="26"/>
        <v>0</v>
      </c>
      <c r="M219">
        <f t="shared" si="29"/>
        <v>0</v>
      </c>
      <c r="O219">
        <f>'Repeated p.o.'!D$3*Z219*'Repeated p.o.'!D$6</f>
        <v>0</v>
      </c>
      <c r="P219">
        <v>146</v>
      </c>
      <c r="Q219">
        <f t="shared" si="32"/>
        <v>4.1315477785515116E-3</v>
      </c>
      <c r="R219">
        <f>'Repeated p.o.'!D$5*Q218</f>
        <v>3.5926502422187055E-4</v>
      </c>
      <c r="S219">
        <f>'Repeated p.o.'!D$8*U218</f>
        <v>2.2189819635394095</v>
      </c>
      <c r="T219">
        <f t="shared" si="25"/>
        <v>308.43885219700212</v>
      </c>
      <c r="U219">
        <f>T219/'Repeated p.o.'!D$7</f>
        <v>4.4062693171000307</v>
      </c>
      <c r="V219">
        <f t="shared" si="30"/>
        <v>985.31716716898848</v>
      </c>
      <c r="X219">
        <f>P219/'Repeated p.o.'!D$4</f>
        <v>0.40555555555555556</v>
      </c>
      <c r="Y219">
        <f t="shared" si="27"/>
        <v>0</v>
      </c>
      <c r="Z219">
        <f t="shared" si="31"/>
        <v>0</v>
      </c>
      <c r="AC219">
        <v>146</v>
      </c>
      <c r="AD219">
        <f>'Repeated p.o.'!C$15</f>
        <v>15</v>
      </c>
      <c r="AE219">
        <f>'Repeated p.o.'!C$16</f>
        <v>25</v>
      </c>
    </row>
    <row r="220" spans="2:31" x14ac:dyDescent="0.25">
      <c r="B220">
        <f>'Repeated p.o.'!C$3*M220*'Repeated p.o.'!C$6</f>
        <v>0</v>
      </c>
      <c r="C220">
        <v>147</v>
      </c>
      <c r="D220">
        <f t="shared" si="28"/>
        <v>5.0667649337044381E-3</v>
      </c>
      <c r="E220">
        <f>'Repeated p.o.'!C$5*D219</f>
        <v>4.4058825510473378E-4</v>
      </c>
      <c r="F220">
        <f>'Repeated p.o.'!C$8*H219</f>
        <v>2.9367784998471742</v>
      </c>
      <c r="G220">
        <f t="shared" ref="G220:G257" si="34">G219+E220-F220</f>
        <v>408.21265206701236</v>
      </c>
      <c r="H220">
        <f>G220/'Repeated p.o.'!C$7</f>
        <v>5.8316093152430337</v>
      </c>
      <c r="I220">
        <f t="shared" si="33"/>
        <v>1319.2803669937316</v>
      </c>
      <c r="K220">
        <f>C220/'Repeated p.o.'!C$4</f>
        <v>0.30625000000000002</v>
      </c>
      <c r="L220">
        <f t="shared" si="26"/>
        <v>0</v>
      </c>
      <c r="M220">
        <f t="shared" si="29"/>
        <v>0</v>
      </c>
      <c r="O220">
        <f>'Repeated p.o.'!D$3*Z220*'Repeated p.o.'!D$6</f>
        <v>0</v>
      </c>
      <c r="P220">
        <v>147</v>
      </c>
      <c r="Q220">
        <f t="shared" si="32"/>
        <v>3.8010239562673905E-3</v>
      </c>
      <c r="R220">
        <f>'Repeated p.o.'!D$5*Q219</f>
        <v>3.3052382228412094E-4</v>
      </c>
      <c r="S220">
        <f>'Repeated p.o.'!D$8*U219</f>
        <v>2.2031346585500153</v>
      </c>
      <c r="T220">
        <f t="shared" si="25"/>
        <v>306.23604806227439</v>
      </c>
      <c r="U220">
        <f>T220/'Repeated p.o.'!D$7</f>
        <v>4.37480068660392</v>
      </c>
      <c r="V220">
        <f t="shared" si="30"/>
        <v>989.70770217084043</v>
      </c>
      <c r="X220">
        <f>P220/'Repeated p.o.'!D$4</f>
        <v>0.40833333333333333</v>
      </c>
      <c r="Y220">
        <f t="shared" si="27"/>
        <v>0</v>
      </c>
      <c r="Z220">
        <f t="shared" si="31"/>
        <v>0</v>
      </c>
      <c r="AC220">
        <v>147</v>
      </c>
      <c r="AD220">
        <f>'Repeated p.o.'!C$15</f>
        <v>15</v>
      </c>
      <c r="AE220">
        <f>'Repeated p.o.'!C$16</f>
        <v>25</v>
      </c>
    </row>
    <row r="221" spans="2:31" x14ac:dyDescent="0.25">
      <c r="B221">
        <f>'Repeated p.o.'!C$3*M221*'Repeated p.o.'!C$6</f>
        <v>0</v>
      </c>
      <c r="C221">
        <v>148</v>
      </c>
      <c r="D221">
        <f t="shared" si="28"/>
        <v>4.6614237390080826E-3</v>
      </c>
      <c r="E221">
        <f>'Repeated p.o.'!C$5*D220</f>
        <v>4.0534119469635505E-4</v>
      </c>
      <c r="F221">
        <f>'Repeated p.o.'!C$8*H220</f>
        <v>2.9158046576215169</v>
      </c>
      <c r="G221">
        <f t="shared" si="34"/>
        <v>405.29725275058559</v>
      </c>
      <c r="H221">
        <f>G221/'Repeated p.o.'!C$7</f>
        <v>5.7899607535797939</v>
      </c>
      <c r="I221">
        <f t="shared" si="33"/>
        <v>1325.0911520281429</v>
      </c>
      <c r="K221">
        <f>C221/'Repeated p.o.'!C$4</f>
        <v>0.30833333333333335</v>
      </c>
      <c r="L221">
        <f t="shared" si="26"/>
        <v>0</v>
      </c>
      <c r="M221">
        <f t="shared" si="29"/>
        <v>0</v>
      </c>
      <c r="O221">
        <f>'Repeated p.o.'!D$3*Z221*'Repeated p.o.'!D$6</f>
        <v>0</v>
      </c>
      <c r="P221">
        <v>148</v>
      </c>
      <c r="Q221">
        <f t="shared" si="32"/>
        <v>3.4969420397659994E-3</v>
      </c>
      <c r="R221">
        <f>'Repeated p.o.'!D$5*Q220</f>
        <v>3.0408191650139126E-4</v>
      </c>
      <c r="S221">
        <f>'Repeated p.o.'!D$8*U220</f>
        <v>2.18740034330196</v>
      </c>
      <c r="T221">
        <f t="shared" si="25"/>
        <v>304.04895180088891</v>
      </c>
      <c r="U221">
        <f>T221/'Repeated p.o.'!D$7</f>
        <v>4.3435564542984126</v>
      </c>
      <c r="V221">
        <f t="shared" si="30"/>
        <v>994.06688074129158</v>
      </c>
      <c r="X221">
        <f>P221/'Repeated p.o.'!D$4</f>
        <v>0.41111111111111109</v>
      </c>
      <c r="Y221">
        <f t="shared" si="27"/>
        <v>0</v>
      </c>
      <c r="Z221">
        <f t="shared" si="31"/>
        <v>0</v>
      </c>
      <c r="AC221">
        <v>148</v>
      </c>
      <c r="AD221">
        <f>'Repeated p.o.'!C$15</f>
        <v>15</v>
      </c>
      <c r="AE221">
        <f>'Repeated p.o.'!C$16</f>
        <v>25</v>
      </c>
    </row>
    <row r="222" spans="2:31" x14ac:dyDescent="0.25">
      <c r="B222">
        <f>'Repeated p.o.'!C$3*M222*'Repeated p.o.'!C$6</f>
        <v>0</v>
      </c>
      <c r="C222">
        <v>149</v>
      </c>
      <c r="D222">
        <f t="shared" si="28"/>
        <v>4.2885098398874359E-3</v>
      </c>
      <c r="E222">
        <f>'Repeated p.o.'!C$5*D221</f>
        <v>3.7291389912064664E-4</v>
      </c>
      <c r="F222">
        <f>'Repeated p.o.'!C$8*H221</f>
        <v>2.8949803767898969</v>
      </c>
      <c r="G222">
        <f t="shared" si="34"/>
        <v>402.40264528769484</v>
      </c>
      <c r="H222">
        <f>G222/'Repeated p.o.'!C$7</f>
        <v>5.7486092183956403</v>
      </c>
      <c r="I222">
        <f t="shared" si="33"/>
        <v>1330.8604370141306</v>
      </c>
      <c r="K222">
        <f>C222/'Repeated p.o.'!C$4</f>
        <v>0.31041666666666667</v>
      </c>
      <c r="L222">
        <f t="shared" si="26"/>
        <v>0</v>
      </c>
      <c r="M222">
        <f t="shared" si="29"/>
        <v>0</v>
      </c>
      <c r="O222">
        <f>'Repeated p.o.'!D$3*Z222*'Repeated p.o.'!D$6</f>
        <v>0</v>
      </c>
      <c r="P222">
        <v>149</v>
      </c>
      <c r="Q222">
        <f t="shared" si="32"/>
        <v>3.2171866765847196E-3</v>
      </c>
      <c r="R222">
        <f>'Repeated p.o.'!D$5*Q221</f>
        <v>2.7975536318127994E-4</v>
      </c>
      <c r="S222">
        <f>'Repeated p.o.'!D$8*U221</f>
        <v>2.1717782271492063</v>
      </c>
      <c r="T222">
        <f t="shared" si="25"/>
        <v>301.87745332910288</v>
      </c>
      <c r="U222">
        <f>T222/'Repeated p.o.'!D$7</f>
        <v>4.3125350475586126</v>
      </c>
      <c r="V222">
        <f t="shared" si="30"/>
        <v>998.39492649222007</v>
      </c>
      <c r="X222">
        <f>P222/'Repeated p.o.'!D$4</f>
        <v>0.41388888888888886</v>
      </c>
      <c r="Y222">
        <f t="shared" si="27"/>
        <v>0</v>
      </c>
      <c r="Z222">
        <f t="shared" si="31"/>
        <v>0</v>
      </c>
      <c r="AC222">
        <v>149</v>
      </c>
      <c r="AD222">
        <f>'Repeated p.o.'!C$15</f>
        <v>15</v>
      </c>
      <c r="AE222">
        <f>'Repeated p.o.'!C$16</f>
        <v>25</v>
      </c>
    </row>
    <row r="223" spans="2:31" x14ac:dyDescent="0.25">
      <c r="B223">
        <f>'Repeated p.o.'!C$3*M223*'Repeated p.o.'!C$6</f>
        <v>0</v>
      </c>
      <c r="C223">
        <v>150</v>
      </c>
      <c r="D223">
        <f t="shared" si="28"/>
        <v>3.9454290526964413E-3</v>
      </c>
      <c r="E223">
        <f>'Repeated p.o.'!C$5*D222</f>
        <v>3.430807871909949E-4</v>
      </c>
      <c r="F223">
        <f>'Repeated p.o.'!C$8*H222</f>
        <v>2.8743046091978202</v>
      </c>
      <c r="G223">
        <f t="shared" si="34"/>
        <v>399.52868375928426</v>
      </c>
      <c r="H223">
        <f>G223/'Repeated p.o.'!C$7</f>
        <v>5.7075526251326325</v>
      </c>
      <c r="I223">
        <f t="shared" si="33"/>
        <v>1336.5885179358947</v>
      </c>
      <c r="K223">
        <f>C223/'Repeated p.o.'!C$4</f>
        <v>0.3125</v>
      </c>
      <c r="L223">
        <f t="shared" si="26"/>
        <v>0</v>
      </c>
      <c r="M223">
        <f t="shared" si="29"/>
        <v>0</v>
      </c>
      <c r="O223">
        <f>'Repeated p.o.'!D$3*Z223*'Repeated p.o.'!D$6</f>
        <v>0</v>
      </c>
      <c r="P223">
        <v>150</v>
      </c>
      <c r="Q223">
        <f t="shared" si="32"/>
        <v>2.959811742457942E-3</v>
      </c>
      <c r="R223">
        <f>'Repeated p.o.'!D$5*Q222</f>
        <v>2.5737493412677755E-4</v>
      </c>
      <c r="S223">
        <f>'Repeated p.o.'!D$8*U222</f>
        <v>2.1562675237793063</v>
      </c>
      <c r="T223">
        <f t="shared" si="25"/>
        <v>299.72144318025767</v>
      </c>
      <c r="U223">
        <f>T223/'Repeated p.o.'!D$7</f>
        <v>4.2817349025751099</v>
      </c>
      <c r="V223">
        <f t="shared" si="30"/>
        <v>1002.692061467287</v>
      </c>
      <c r="X223">
        <f>P223/'Repeated p.o.'!D$4</f>
        <v>0.41666666666666669</v>
      </c>
      <c r="Y223">
        <f t="shared" si="27"/>
        <v>0</v>
      </c>
      <c r="Z223">
        <f t="shared" si="31"/>
        <v>0</v>
      </c>
      <c r="AC223">
        <v>150</v>
      </c>
      <c r="AD223">
        <f>'Repeated p.o.'!C$15</f>
        <v>15</v>
      </c>
      <c r="AE223">
        <f>'Repeated p.o.'!C$16</f>
        <v>25</v>
      </c>
    </row>
    <row r="224" spans="2:31" x14ac:dyDescent="0.25">
      <c r="B224">
        <f>'Repeated p.o.'!C$3*M224*'Repeated p.o.'!C$6</f>
        <v>0</v>
      </c>
      <c r="C224">
        <v>151</v>
      </c>
      <c r="D224">
        <f t="shared" si="28"/>
        <v>3.6297947284807258E-3</v>
      </c>
      <c r="E224">
        <f>'Repeated p.o.'!C$5*D223</f>
        <v>3.1563432421571533E-4</v>
      </c>
      <c r="F224">
        <f>'Repeated p.o.'!C$8*H223</f>
        <v>2.8537763125663163</v>
      </c>
      <c r="G224">
        <f t="shared" si="34"/>
        <v>396.67522308104219</v>
      </c>
      <c r="H224">
        <f>G224/'Repeated p.o.'!C$7</f>
        <v>5.6667889011577453</v>
      </c>
      <c r="I224">
        <f t="shared" si="33"/>
        <v>1342.2756886990398</v>
      </c>
      <c r="K224">
        <f>C224/'Repeated p.o.'!C$4</f>
        <v>0.31458333333333333</v>
      </c>
      <c r="L224">
        <f t="shared" si="26"/>
        <v>0</v>
      </c>
      <c r="M224">
        <f t="shared" si="29"/>
        <v>0</v>
      </c>
      <c r="O224">
        <f>'Repeated p.o.'!D$3*Z224*'Repeated p.o.'!D$6</f>
        <v>0</v>
      </c>
      <c r="P224">
        <v>151</v>
      </c>
      <c r="Q224">
        <f t="shared" si="32"/>
        <v>2.7230268030613066E-3</v>
      </c>
      <c r="R224">
        <f>'Repeated p.o.'!D$5*Q223</f>
        <v>2.3678493939663538E-4</v>
      </c>
      <c r="S224">
        <f>'Repeated p.o.'!D$8*U223</f>
        <v>2.140867451287555</v>
      </c>
      <c r="T224">
        <f t="shared" si="25"/>
        <v>297.58081251390951</v>
      </c>
      <c r="U224">
        <f>T224/'Repeated p.o.'!D$7</f>
        <v>4.2511544644844212</v>
      </c>
      <c r="V224">
        <f t="shared" si="30"/>
        <v>1006.9585061508168</v>
      </c>
      <c r="X224">
        <f>P224/'Repeated p.o.'!D$4</f>
        <v>0.41944444444444445</v>
      </c>
      <c r="Y224">
        <f t="shared" si="27"/>
        <v>0</v>
      </c>
      <c r="Z224">
        <f t="shared" si="31"/>
        <v>0</v>
      </c>
      <c r="AC224">
        <v>151</v>
      </c>
      <c r="AD224">
        <f>'Repeated p.o.'!C$15</f>
        <v>15</v>
      </c>
      <c r="AE224">
        <f>'Repeated p.o.'!C$16</f>
        <v>25</v>
      </c>
    </row>
    <row r="225" spans="2:31" x14ac:dyDescent="0.25">
      <c r="B225">
        <f>'Repeated p.o.'!C$3*M225*'Repeated p.o.'!C$6</f>
        <v>0</v>
      </c>
      <c r="C225">
        <v>152</v>
      </c>
      <c r="D225">
        <f t="shared" si="28"/>
        <v>3.3394111502022678E-3</v>
      </c>
      <c r="E225">
        <f>'Repeated p.o.'!C$5*D224</f>
        <v>2.9038357827845807E-4</v>
      </c>
      <c r="F225">
        <f>'Repeated p.o.'!C$8*H224</f>
        <v>2.8333944505788726</v>
      </c>
      <c r="G225">
        <f t="shared" si="34"/>
        <v>393.8421190140416</v>
      </c>
      <c r="H225">
        <f>G225/'Repeated p.o.'!C$7</f>
        <v>5.6263159859148804</v>
      </c>
      <c r="I225">
        <f t="shared" si="33"/>
        <v>1347.9222411425762</v>
      </c>
      <c r="K225">
        <f>C225/'Repeated p.o.'!C$4</f>
        <v>0.31666666666666665</v>
      </c>
      <c r="L225">
        <f t="shared" si="26"/>
        <v>0</v>
      </c>
      <c r="M225">
        <f t="shared" si="29"/>
        <v>0</v>
      </c>
      <c r="O225">
        <f>'Repeated p.o.'!D$3*Z225*'Repeated p.o.'!D$6</f>
        <v>0</v>
      </c>
      <c r="P225">
        <v>152</v>
      </c>
      <c r="Q225">
        <f t="shared" si="32"/>
        <v>2.5051846588164022E-3</v>
      </c>
      <c r="R225">
        <f>'Repeated p.o.'!D$5*Q224</f>
        <v>2.1784214424490453E-4</v>
      </c>
      <c r="S225">
        <f>'Repeated p.o.'!D$8*U224</f>
        <v>2.1255772322422106</v>
      </c>
      <c r="T225">
        <f t="shared" si="25"/>
        <v>295.45545312381154</v>
      </c>
      <c r="U225">
        <f>T225/'Repeated p.o.'!D$7</f>
        <v>4.2207921874830223</v>
      </c>
      <c r="V225">
        <f t="shared" si="30"/>
        <v>1011.1944794768006</v>
      </c>
      <c r="X225">
        <f>P225/'Repeated p.o.'!D$4</f>
        <v>0.42222222222222222</v>
      </c>
      <c r="Y225">
        <f t="shared" si="27"/>
        <v>0</v>
      </c>
      <c r="Z225">
        <f t="shared" si="31"/>
        <v>0</v>
      </c>
      <c r="AC225">
        <v>152</v>
      </c>
      <c r="AD225">
        <f>'Repeated p.o.'!C$15</f>
        <v>15</v>
      </c>
      <c r="AE225">
        <f>'Repeated p.o.'!C$16</f>
        <v>25</v>
      </c>
    </row>
    <row r="226" spans="2:31" x14ac:dyDescent="0.25">
      <c r="B226">
        <f>'Repeated p.o.'!C$3*M226*'Repeated p.o.'!C$6</f>
        <v>0</v>
      </c>
      <c r="C226">
        <v>153</v>
      </c>
      <c r="D226">
        <f t="shared" si="28"/>
        <v>3.0722582581860862E-3</v>
      </c>
      <c r="E226">
        <f>'Repeated p.o.'!C$5*D225</f>
        <v>2.6715289201618145E-4</v>
      </c>
      <c r="F226">
        <f>'Repeated p.o.'!C$8*H225</f>
        <v>2.8131579929574402</v>
      </c>
      <c r="G226">
        <f t="shared" si="34"/>
        <v>391.02922817397621</v>
      </c>
      <c r="H226">
        <f>G226/'Repeated p.o.'!C$7</f>
        <v>5.5861318310568029</v>
      </c>
      <c r="I226">
        <f t="shared" si="33"/>
        <v>1353.5284650510621</v>
      </c>
      <c r="K226">
        <f>C226/'Repeated p.o.'!C$4</f>
        <v>0.31874999999999998</v>
      </c>
      <c r="L226">
        <f t="shared" si="26"/>
        <v>0</v>
      </c>
      <c r="M226">
        <f t="shared" si="29"/>
        <v>0</v>
      </c>
      <c r="O226">
        <f>'Repeated p.o.'!D$3*Z226*'Repeated p.o.'!D$6</f>
        <v>0</v>
      </c>
      <c r="P226">
        <v>153</v>
      </c>
      <c r="Q226">
        <f t="shared" si="32"/>
        <v>2.3047698861110898E-3</v>
      </c>
      <c r="R226">
        <f>'Repeated p.o.'!D$5*Q225</f>
        <v>2.0041477270531217E-4</v>
      </c>
      <c r="S226">
        <f>'Repeated p.o.'!D$8*U225</f>
        <v>2.1103960937415112</v>
      </c>
      <c r="T226">
        <f t="shared" si="25"/>
        <v>293.34525744484273</v>
      </c>
      <c r="U226">
        <f>T226/'Repeated p.o.'!D$7</f>
        <v>4.1906465349263247</v>
      </c>
      <c r="V226">
        <f t="shared" si="30"/>
        <v>1015.4001988380053</v>
      </c>
      <c r="X226">
        <f>P226/'Repeated p.o.'!D$4</f>
        <v>0.42499999999999999</v>
      </c>
      <c r="Y226">
        <f t="shared" si="27"/>
        <v>0</v>
      </c>
      <c r="Z226">
        <f t="shared" si="31"/>
        <v>0</v>
      </c>
      <c r="AC226">
        <v>153</v>
      </c>
      <c r="AD226">
        <f>'Repeated p.o.'!C$15</f>
        <v>15</v>
      </c>
      <c r="AE226">
        <f>'Repeated p.o.'!C$16</f>
        <v>25</v>
      </c>
    </row>
    <row r="227" spans="2:31" x14ac:dyDescent="0.25">
      <c r="B227">
        <f>'Repeated p.o.'!C$3*M227*'Repeated p.o.'!C$6</f>
        <v>0</v>
      </c>
      <c r="C227">
        <v>154</v>
      </c>
      <c r="D227">
        <f t="shared" si="28"/>
        <v>2.8264775975311994E-3</v>
      </c>
      <c r="E227">
        <f>'Repeated p.o.'!C$5*D226</f>
        <v>2.4578066065488688E-4</v>
      </c>
      <c r="F227">
        <f>'Repeated p.o.'!C$8*H226</f>
        <v>2.7930659155284014</v>
      </c>
      <c r="G227">
        <f t="shared" si="34"/>
        <v>388.23640803910843</v>
      </c>
      <c r="H227">
        <f>G227/'Repeated p.o.'!C$7</f>
        <v>5.5462344005586921</v>
      </c>
      <c r="I227">
        <f t="shared" si="33"/>
        <v>1359.0946481668698</v>
      </c>
      <c r="K227">
        <f>C227/'Repeated p.o.'!C$4</f>
        <v>0.32083333333333336</v>
      </c>
      <c r="L227">
        <f t="shared" si="26"/>
        <v>0</v>
      </c>
      <c r="M227">
        <f t="shared" si="29"/>
        <v>0</v>
      </c>
      <c r="O227">
        <f>'Repeated p.o.'!D$3*Z227*'Repeated p.o.'!D$6</f>
        <v>0</v>
      </c>
      <c r="P227">
        <v>154</v>
      </c>
      <c r="Q227">
        <f t="shared" si="32"/>
        <v>2.1203882952222025E-3</v>
      </c>
      <c r="R227">
        <f>'Repeated p.o.'!D$5*Q226</f>
        <v>1.843815908888872E-4</v>
      </c>
      <c r="S227">
        <f>'Repeated p.o.'!D$8*U226</f>
        <v>2.0953232674631623</v>
      </c>
      <c r="T227">
        <f t="shared" si="25"/>
        <v>291.25011855897043</v>
      </c>
      <c r="U227">
        <f>T227/'Repeated p.o.'!D$7</f>
        <v>4.1607159794138635</v>
      </c>
      <c r="V227">
        <f t="shared" si="30"/>
        <v>1019.5758800951754</v>
      </c>
      <c r="X227">
        <f>P227/'Repeated p.o.'!D$4</f>
        <v>0.42777777777777776</v>
      </c>
      <c r="Y227">
        <f t="shared" si="27"/>
        <v>0</v>
      </c>
      <c r="Z227">
        <f t="shared" si="31"/>
        <v>0</v>
      </c>
      <c r="AC227">
        <v>154</v>
      </c>
      <c r="AD227">
        <f>'Repeated p.o.'!C$15</f>
        <v>15</v>
      </c>
      <c r="AE227">
        <f>'Repeated p.o.'!C$16</f>
        <v>25</v>
      </c>
    </row>
    <row r="228" spans="2:31" x14ac:dyDescent="0.25">
      <c r="B228">
        <f>'Repeated p.o.'!C$3*M228*'Repeated p.o.'!C$6</f>
        <v>0</v>
      </c>
      <c r="C228">
        <v>155</v>
      </c>
      <c r="D228">
        <f t="shared" si="28"/>
        <v>2.6003593897287033E-3</v>
      </c>
      <c r="E228">
        <f>'Repeated p.o.'!C$5*D227</f>
        <v>2.2611820780249595E-4</v>
      </c>
      <c r="F228">
        <f>'Repeated p.o.'!C$8*H227</f>
        <v>2.7731172002793461</v>
      </c>
      <c r="G228">
        <f t="shared" si="34"/>
        <v>385.46351695703692</v>
      </c>
      <c r="H228">
        <f>G228/'Repeated p.o.'!C$7</f>
        <v>5.5066216708148135</v>
      </c>
      <c r="I228">
        <f t="shared" si="33"/>
        <v>1364.6210762025564</v>
      </c>
      <c r="K228">
        <f>C228/'Repeated p.o.'!C$4</f>
        <v>0.32291666666666669</v>
      </c>
      <c r="L228">
        <f t="shared" si="26"/>
        <v>0</v>
      </c>
      <c r="M228">
        <f t="shared" si="29"/>
        <v>0</v>
      </c>
      <c r="O228">
        <f>'Repeated p.o.'!D$3*Z228*'Repeated p.o.'!D$6</f>
        <v>0</v>
      </c>
      <c r="P228">
        <v>155</v>
      </c>
      <c r="Q228">
        <f t="shared" si="32"/>
        <v>1.9507572316044264E-3</v>
      </c>
      <c r="R228">
        <f>'Repeated p.o.'!D$5*Q227</f>
        <v>1.696310636177762E-4</v>
      </c>
      <c r="S228">
        <f>'Repeated p.o.'!D$8*U227</f>
        <v>2.0803579897069318</v>
      </c>
      <c r="T228">
        <f t="shared" si="25"/>
        <v>289.16993020032709</v>
      </c>
      <c r="U228">
        <f>T228/'Repeated p.o.'!D$7</f>
        <v>4.1309990028618158</v>
      </c>
      <c r="V228">
        <f t="shared" si="30"/>
        <v>1023.7217375863132</v>
      </c>
      <c r="X228">
        <f>P228/'Repeated p.o.'!D$4</f>
        <v>0.43055555555555558</v>
      </c>
      <c r="Y228">
        <f t="shared" si="27"/>
        <v>0</v>
      </c>
      <c r="Z228">
        <f t="shared" si="31"/>
        <v>0</v>
      </c>
      <c r="AC228">
        <v>155</v>
      </c>
      <c r="AD228">
        <f>'Repeated p.o.'!C$15</f>
        <v>15</v>
      </c>
      <c r="AE228">
        <f>'Repeated p.o.'!C$16</f>
        <v>25</v>
      </c>
    </row>
    <row r="229" spans="2:31" x14ac:dyDescent="0.25">
      <c r="B229">
        <f>'Repeated p.o.'!C$3*M229*'Repeated p.o.'!C$6</f>
        <v>0</v>
      </c>
      <c r="C229">
        <v>156</v>
      </c>
      <c r="D229">
        <f t="shared" si="28"/>
        <v>2.3923306385504072E-3</v>
      </c>
      <c r="E229">
        <f>'Repeated p.o.'!C$5*D228</f>
        <v>2.0802875117829626E-4</v>
      </c>
      <c r="F229">
        <f>'Repeated p.o.'!C$8*H228</f>
        <v>2.7533108354074067</v>
      </c>
      <c r="G229">
        <f t="shared" si="34"/>
        <v>382.71041415038064</v>
      </c>
      <c r="H229">
        <f>G229/'Repeated p.o.'!C$7</f>
        <v>5.4672916307197239</v>
      </c>
      <c r="I229">
        <f t="shared" si="33"/>
        <v>1370.1080328533237</v>
      </c>
      <c r="K229">
        <f>C229/'Repeated p.o.'!C$4</f>
        <v>0.32500000000000001</v>
      </c>
      <c r="L229">
        <f t="shared" si="26"/>
        <v>0</v>
      </c>
      <c r="M229">
        <f t="shared" si="29"/>
        <v>0</v>
      </c>
      <c r="O229">
        <f>'Repeated p.o.'!D$3*Z229*'Repeated p.o.'!D$6</f>
        <v>0</v>
      </c>
      <c r="P229">
        <v>156</v>
      </c>
      <c r="Q229">
        <f t="shared" si="32"/>
        <v>1.7946966530760723E-3</v>
      </c>
      <c r="R229">
        <f>'Repeated p.o.'!D$5*Q228</f>
        <v>1.5606057852835412E-4</v>
      </c>
      <c r="S229">
        <f>'Repeated p.o.'!D$8*U228</f>
        <v>2.0654995014309079</v>
      </c>
      <c r="T229">
        <f t="shared" si="25"/>
        <v>287.10458675947473</v>
      </c>
      <c r="U229">
        <f>T229/'Repeated p.o.'!D$7</f>
        <v>4.1014940965639246</v>
      </c>
      <c r="V229">
        <f t="shared" si="30"/>
        <v>1027.8379841360261</v>
      </c>
      <c r="X229">
        <f>P229/'Repeated p.o.'!D$4</f>
        <v>0.43333333333333335</v>
      </c>
      <c r="Y229">
        <f t="shared" si="27"/>
        <v>0</v>
      </c>
      <c r="Z229">
        <f t="shared" si="31"/>
        <v>0</v>
      </c>
      <c r="AC229">
        <v>156</v>
      </c>
      <c r="AD229">
        <f>'Repeated p.o.'!C$15</f>
        <v>15</v>
      </c>
      <c r="AE229">
        <f>'Repeated p.o.'!C$16</f>
        <v>25</v>
      </c>
    </row>
    <row r="230" spans="2:31" x14ac:dyDescent="0.25">
      <c r="B230">
        <f>'Repeated p.o.'!C$3*M230*'Repeated p.o.'!C$6</f>
        <v>0</v>
      </c>
      <c r="C230">
        <v>157</v>
      </c>
      <c r="D230">
        <f t="shared" si="28"/>
        <v>2.2009441874663747E-3</v>
      </c>
      <c r="E230">
        <f>'Repeated p.o.'!C$5*D229</f>
        <v>1.9138645108403258E-4</v>
      </c>
      <c r="F230">
        <f>'Repeated p.o.'!C$8*H229</f>
        <v>2.733645815359862</v>
      </c>
      <c r="G230">
        <f t="shared" si="34"/>
        <v>379.97695972147187</v>
      </c>
      <c r="H230">
        <f>G230/'Repeated p.o.'!C$7</f>
        <v>5.4282422817353124</v>
      </c>
      <c r="I230">
        <f t="shared" si="33"/>
        <v>1375.5557998095512</v>
      </c>
      <c r="K230">
        <f>C230/'Repeated p.o.'!C$4</f>
        <v>0.32708333333333334</v>
      </c>
      <c r="L230">
        <f t="shared" si="26"/>
        <v>0</v>
      </c>
      <c r="M230">
        <f t="shared" si="29"/>
        <v>0</v>
      </c>
      <c r="O230">
        <f>'Repeated p.o.'!D$3*Z230*'Repeated p.o.'!D$6</f>
        <v>0</v>
      </c>
      <c r="P230">
        <v>157</v>
      </c>
      <c r="Q230">
        <f t="shared" si="32"/>
        <v>1.6511209208299865E-3</v>
      </c>
      <c r="R230">
        <f>'Repeated p.o.'!D$5*Q229</f>
        <v>1.4357573224608579E-4</v>
      </c>
      <c r="S230">
        <f>'Repeated p.o.'!D$8*U229</f>
        <v>2.0507470482819623</v>
      </c>
      <c r="T230">
        <f t="shared" si="25"/>
        <v>285.05398328692502</v>
      </c>
      <c r="U230">
        <f>T230/'Repeated p.o.'!D$7</f>
        <v>4.0721997612417864</v>
      </c>
      <c r="V230">
        <f t="shared" si="30"/>
        <v>1031.9248310649289</v>
      </c>
      <c r="X230">
        <f>P230/'Repeated p.o.'!D$4</f>
        <v>0.43611111111111112</v>
      </c>
      <c r="Y230">
        <f t="shared" si="27"/>
        <v>0</v>
      </c>
      <c r="Z230">
        <f t="shared" si="31"/>
        <v>0</v>
      </c>
      <c r="AC230">
        <v>157</v>
      </c>
      <c r="AD230">
        <f>'Repeated p.o.'!C$15</f>
        <v>15</v>
      </c>
      <c r="AE230">
        <f>'Repeated p.o.'!C$16</f>
        <v>25</v>
      </c>
    </row>
    <row r="231" spans="2:31" x14ac:dyDescent="0.25">
      <c r="B231">
        <f>'Repeated p.o.'!C$3*M231*'Repeated p.o.'!C$6</f>
        <v>0</v>
      </c>
      <c r="C231">
        <v>158</v>
      </c>
      <c r="D231">
        <f t="shared" si="28"/>
        <v>2.0248686524690649E-3</v>
      </c>
      <c r="E231">
        <f>'Repeated p.o.'!C$5*D230</f>
        <v>1.7607553499730997E-4</v>
      </c>
      <c r="F231">
        <f>'Repeated p.o.'!C$8*H230</f>
        <v>2.7141211408676562</v>
      </c>
      <c r="G231">
        <f t="shared" si="34"/>
        <v>377.26301465613926</v>
      </c>
      <c r="H231">
        <f>G231/'Repeated p.o.'!C$7</f>
        <v>5.3894716379448466</v>
      </c>
      <c r="I231">
        <f t="shared" si="33"/>
        <v>1380.9646567693912</v>
      </c>
      <c r="K231">
        <f>C231/'Repeated p.o.'!C$4</f>
        <v>0.32916666666666666</v>
      </c>
      <c r="L231">
        <f t="shared" si="26"/>
        <v>0</v>
      </c>
      <c r="M231">
        <f t="shared" si="29"/>
        <v>0</v>
      </c>
      <c r="O231">
        <f>'Repeated p.o.'!D$3*Z231*'Repeated p.o.'!D$6</f>
        <v>0</v>
      </c>
      <c r="P231">
        <v>158</v>
      </c>
      <c r="Q231">
        <f t="shared" si="32"/>
        <v>1.5190312471635877E-3</v>
      </c>
      <c r="R231">
        <f>'Repeated p.o.'!D$5*Q230</f>
        <v>1.3208967366639893E-4</v>
      </c>
      <c r="S231">
        <f>'Repeated p.o.'!D$8*U230</f>
        <v>2.0360998806208932</v>
      </c>
      <c r="T231">
        <f t="shared" si="25"/>
        <v>283.01801549597781</v>
      </c>
      <c r="U231">
        <f>T231/'Repeated p.o.'!D$7</f>
        <v>4.0431145070853969</v>
      </c>
      <c r="V231">
        <f t="shared" si="30"/>
        <v>1035.9824881990924</v>
      </c>
      <c r="X231">
        <f>P231/'Repeated p.o.'!D$4</f>
        <v>0.43888888888888888</v>
      </c>
      <c r="Y231">
        <f t="shared" si="27"/>
        <v>0</v>
      </c>
      <c r="Z231">
        <f t="shared" si="31"/>
        <v>0</v>
      </c>
      <c r="AC231">
        <v>158</v>
      </c>
      <c r="AD231">
        <f>'Repeated p.o.'!C$15</f>
        <v>15</v>
      </c>
      <c r="AE231">
        <f>'Repeated p.o.'!C$16</f>
        <v>25</v>
      </c>
    </row>
    <row r="232" spans="2:31" x14ac:dyDescent="0.25">
      <c r="B232">
        <f>'Repeated p.o.'!C$3*M232*'Repeated p.o.'!C$6</f>
        <v>0</v>
      </c>
      <c r="C232">
        <v>159</v>
      </c>
      <c r="D232">
        <f t="shared" si="28"/>
        <v>1.8628791602715398E-3</v>
      </c>
      <c r="E232">
        <f>'Repeated p.o.'!C$5*D231</f>
        <v>1.6198949219752519E-4</v>
      </c>
      <c r="F232">
        <f>'Repeated p.o.'!C$8*H231</f>
        <v>2.6947358189724233</v>
      </c>
      <c r="G232">
        <f t="shared" si="34"/>
        <v>374.56844082665901</v>
      </c>
      <c r="H232">
        <f>G232/'Repeated p.o.'!C$7</f>
        <v>5.3509777260951283</v>
      </c>
      <c r="I232">
        <f t="shared" si="33"/>
        <v>1386.3348814514113</v>
      </c>
      <c r="K232">
        <f>C232/'Repeated p.o.'!C$4</f>
        <v>0.33124999999999999</v>
      </c>
      <c r="L232">
        <f t="shared" si="26"/>
        <v>0</v>
      </c>
      <c r="M232">
        <f t="shared" si="29"/>
        <v>0</v>
      </c>
      <c r="O232">
        <f>'Repeated p.o.'!D$3*Z232*'Repeated p.o.'!D$6</f>
        <v>0</v>
      </c>
      <c r="P232">
        <v>159</v>
      </c>
      <c r="Q232">
        <f t="shared" si="32"/>
        <v>1.3975087473905006E-3</v>
      </c>
      <c r="R232">
        <f>'Repeated p.o.'!D$5*Q231</f>
        <v>1.2152249977308702E-4</v>
      </c>
      <c r="S232">
        <f>'Repeated p.o.'!D$8*U231</f>
        <v>2.0215572535426984</v>
      </c>
      <c r="T232">
        <f t="shared" si="25"/>
        <v>280.99657976493489</v>
      </c>
      <c r="U232">
        <f>T232/'Repeated p.o.'!D$7</f>
        <v>4.0142368537847846</v>
      </c>
      <c r="V232">
        <f t="shared" si="30"/>
        <v>1040.0111638795274</v>
      </c>
      <c r="X232">
        <f>P232/'Repeated p.o.'!D$4</f>
        <v>0.44166666666666665</v>
      </c>
      <c r="Y232">
        <f t="shared" si="27"/>
        <v>0</v>
      </c>
      <c r="Z232">
        <f t="shared" si="31"/>
        <v>0</v>
      </c>
      <c r="AC232">
        <v>159</v>
      </c>
      <c r="AD232">
        <f>'Repeated p.o.'!C$15</f>
        <v>15</v>
      </c>
      <c r="AE232">
        <f>'Repeated p.o.'!C$16</f>
        <v>25</v>
      </c>
    </row>
    <row r="233" spans="2:31" x14ac:dyDescent="0.25">
      <c r="B233">
        <f>'Repeated p.o.'!C$3*M233*'Repeated p.o.'!C$6</f>
        <v>0</v>
      </c>
      <c r="C233">
        <v>160</v>
      </c>
      <c r="D233">
        <f t="shared" si="28"/>
        <v>1.7138488274498166E-3</v>
      </c>
      <c r="E233">
        <f>'Repeated p.o.'!C$5*D232</f>
        <v>1.4903033282172317E-4</v>
      </c>
      <c r="F233">
        <f>'Repeated p.o.'!C$8*H232</f>
        <v>2.6754888630475642</v>
      </c>
      <c r="G233">
        <f t="shared" si="34"/>
        <v>371.89310099394424</v>
      </c>
      <c r="H233">
        <f>G233/'Repeated p.o.'!C$7</f>
        <v>5.3127585856277753</v>
      </c>
      <c r="I233">
        <f t="shared" si="33"/>
        <v>1391.6667496072728</v>
      </c>
      <c r="K233">
        <f>C233/'Repeated p.o.'!C$4</f>
        <v>0.33333333333333331</v>
      </c>
      <c r="L233">
        <f t="shared" si="26"/>
        <v>0</v>
      </c>
      <c r="M233">
        <f t="shared" si="29"/>
        <v>0</v>
      </c>
      <c r="O233">
        <f>'Repeated p.o.'!D$3*Z233*'Repeated p.o.'!D$6</f>
        <v>0</v>
      </c>
      <c r="P233">
        <v>160</v>
      </c>
      <c r="Q233">
        <f t="shared" si="32"/>
        <v>1.2857080475992605E-3</v>
      </c>
      <c r="R233">
        <f>'Repeated p.o.'!D$5*Q232</f>
        <v>1.1180069979124004E-4</v>
      </c>
      <c r="S233">
        <f>'Repeated p.o.'!D$8*U232</f>
        <v>2.0071184268923923</v>
      </c>
      <c r="T233">
        <f t="shared" si="25"/>
        <v>278.98957313874229</v>
      </c>
      <c r="U233">
        <f>T233/'Repeated p.o.'!D$7</f>
        <v>3.9855653305534613</v>
      </c>
      <c r="V233">
        <f t="shared" si="30"/>
        <v>1044.0110649716964</v>
      </c>
      <c r="X233">
        <f>P233/'Repeated p.o.'!D$4</f>
        <v>0.44444444444444442</v>
      </c>
      <c r="Y233">
        <f t="shared" si="27"/>
        <v>0</v>
      </c>
      <c r="Z233">
        <f t="shared" si="31"/>
        <v>0</v>
      </c>
      <c r="AC233">
        <v>160</v>
      </c>
      <c r="AD233">
        <f>'Repeated p.o.'!C$15</f>
        <v>15</v>
      </c>
      <c r="AE233">
        <f>'Repeated p.o.'!C$16</f>
        <v>25</v>
      </c>
    </row>
    <row r="234" spans="2:31" x14ac:dyDescent="0.25">
      <c r="B234">
        <f>'Repeated p.o.'!C$3*M234*'Repeated p.o.'!C$6</f>
        <v>0</v>
      </c>
      <c r="C234">
        <v>161</v>
      </c>
      <c r="D234">
        <f t="shared" si="28"/>
        <v>1.5767409212538313E-3</v>
      </c>
      <c r="E234">
        <f>'Repeated p.o.'!C$5*D233</f>
        <v>1.3710790619598533E-4</v>
      </c>
      <c r="F234">
        <f>'Repeated p.o.'!C$8*H233</f>
        <v>2.6563792928138876</v>
      </c>
      <c r="G234">
        <f t="shared" si="34"/>
        <v>369.23685880903656</v>
      </c>
      <c r="H234">
        <f>G234/'Repeated p.o.'!C$7</f>
        <v>5.2748122687005221</v>
      </c>
      <c r="I234">
        <f t="shared" si="33"/>
        <v>1396.9605350344368</v>
      </c>
      <c r="K234">
        <f>C234/'Repeated p.o.'!C$4</f>
        <v>0.33541666666666664</v>
      </c>
      <c r="L234">
        <f t="shared" si="26"/>
        <v>0</v>
      </c>
      <c r="M234">
        <f t="shared" si="29"/>
        <v>0</v>
      </c>
      <c r="O234">
        <f>'Repeated p.o.'!D$3*Z234*'Repeated p.o.'!D$6</f>
        <v>0</v>
      </c>
      <c r="P234">
        <v>161</v>
      </c>
      <c r="Q234">
        <f t="shared" si="32"/>
        <v>1.1828514037913196E-3</v>
      </c>
      <c r="R234">
        <f>'Repeated p.o.'!D$5*Q233</f>
        <v>1.0285664380794084E-4</v>
      </c>
      <c r="S234">
        <f>'Repeated p.o.'!D$8*U233</f>
        <v>1.9927826652767306</v>
      </c>
      <c r="T234">
        <f t="shared" si="25"/>
        <v>276.9968933301094</v>
      </c>
      <c r="U234">
        <f>T234/'Repeated p.o.'!D$7</f>
        <v>3.9570984761444201</v>
      </c>
      <c r="V234">
        <f t="shared" si="30"/>
        <v>1047.9823968750454</v>
      </c>
      <c r="X234">
        <f>P234/'Repeated p.o.'!D$4</f>
        <v>0.44722222222222224</v>
      </c>
      <c r="Y234">
        <f t="shared" si="27"/>
        <v>0</v>
      </c>
      <c r="Z234">
        <f t="shared" si="31"/>
        <v>0</v>
      </c>
      <c r="AC234">
        <v>161</v>
      </c>
      <c r="AD234">
        <f>'Repeated p.o.'!C$15</f>
        <v>15</v>
      </c>
      <c r="AE234">
        <f>'Repeated p.o.'!C$16</f>
        <v>25</v>
      </c>
    </row>
    <row r="235" spans="2:31" x14ac:dyDescent="0.25">
      <c r="B235">
        <f>'Repeated p.o.'!C$3*M235*'Repeated p.o.'!C$6</f>
        <v>0</v>
      </c>
      <c r="C235">
        <v>162</v>
      </c>
      <c r="D235">
        <f t="shared" si="28"/>
        <v>1.4506016475535248E-3</v>
      </c>
      <c r="E235">
        <f>'Repeated p.o.'!C$5*D234</f>
        <v>1.261392737003065E-4</v>
      </c>
      <c r="F235">
        <f>'Repeated p.o.'!C$8*H234</f>
        <v>2.6374061343502611</v>
      </c>
      <c r="G235">
        <f t="shared" si="34"/>
        <v>366.59957881395997</v>
      </c>
      <c r="H235">
        <f>G235/'Repeated p.o.'!C$7</f>
        <v>5.2371368401994278</v>
      </c>
      <c r="I235">
        <f t="shared" si="33"/>
        <v>1402.2165095888868</v>
      </c>
      <c r="K235">
        <f>C235/'Repeated p.o.'!C$4</f>
        <v>0.33750000000000002</v>
      </c>
      <c r="L235">
        <f t="shared" si="26"/>
        <v>0</v>
      </c>
      <c r="M235">
        <f t="shared" si="29"/>
        <v>0</v>
      </c>
      <c r="O235">
        <f>'Repeated p.o.'!D$3*Z235*'Repeated p.o.'!D$6</f>
        <v>0</v>
      </c>
      <c r="P235">
        <v>162</v>
      </c>
      <c r="Q235">
        <f t="shared" si="32"/>
        <v>1.088223291488014E-3</v>
      </c>
      <c r="R235">
        <f>'Repeated p.o.'!D$5*Q234</f>
        <v>9.4628112303305574E-5</v>
      </c>
      <c r="S235">
        <f>'Repeated p.o.'!D$8*U234</f>
        <v>1.9785492380722101</v>
      </c>
      <c r="T235">
        <f t="shared" si="25"/>
        <v>275.0184387201495</v>
      </c>
      <c r="U235">
        <f>T235/'Repeated p.o.'!D$7</f>
        <v>3.9288348388592786</v>
      </c>
      <c r="V235">
        <f t="shared" si="30"/>
        <v>1051.9253635325472</v>
      </c>
      <c r="X235">
        <f>P235/'Repeated p.o.'!D$4</f>
        <v>0.45</v>
      </c>
      <c r="Y235">
        <f t="shared" si="27"/>
        <v>0</v>
      </c>
      <c r="Z235">
        <f t="shared" si="31"/>
        <v>0</v>
      </c>
      <c r="AC235">
        <v>162</v>
      </c>
      <c r="AD235">
        <f>'Repeated p.o.'!C$15</f>
        <v>15</v>
      </c>
      <c r="AE235">
        <f>'Repeated p.o.'!C$16</f>
        <v>25</v>
      </c>
    </row>
    <row r="236" spans="2:31" x14ac:dyDescent="0.25">
      <c r="B236">
        <f>'Repeated p.o.'!C$3*M236*'Repeated p.o.'!C$6</f>
        <v>0</v>
      </c>
      <c r="C236">
        <v>163</v>
      </c>
      <c r="D236">
        <f t="shared" si="28"/>
        <v>1.3345535157492428E-3</v>
      </c>
      <c r="E236">
        <f>'Repeated p.o.'!C$5*D235</f>
        <v>1.1604813180428199E-4</v>
      </c>
      <c r="F236">
        <f>'Repeated p.o.'!C$8*H235</f>
        <v>2.6185684200997139</v>
      </c>
      <c r="G236">
        <f t="shared" si="34"/>
        <v>363.98112644199205</v>
      </c>
      <c r="H236">
        <f>G236/'Repeated p.o.'!C$7</f>
        <v>5.1997303777427435</v>
      </c>
      <c r="I236">
        <f t="shared" si="33"/>
        <v>1407.4349431978578</v>
      </c>
      <c r="K236">
        <f>C236/'Repeated p.o.'!C$4</f>
        <v>0.33958333333333335</v>
      </c>
      <c r="L236">
        <f t="shared" si="26"/>
        <v>0</v>
      </c>
      <c r="M236">
        <f t="shared" si="29"/>
        <v>0</v>
      </c>
      <c r="O236">
        <f>'Repeated p.o.'!D$3*Z236*'Repeated p.o.'!D$6</f>
        <v>0</v>
      </c>
      <c r="P236">
        <v>163</v>
      </c>
      <c r="Q236">
        <f t="shared" si="32"/>
        <v>1.001165428168973E-3</v>
      </c>
      <c r="R236">
        <f>'Repeated p.o.'!D$5*Q235</f>
        <v>8.7057863319041123E-5</v>
      </c>
      <c r="S236">
        <f>'Repeated p.o.'!D$8*U235</f>
        <v>1.9644174194296393</v>
      </c>
      <c r="T236">
        <f t="shared" si="25"/>
        <v>273.05410835858316</v>
      </c>
      <c r="U236">
        <f>T236/'Repeated p.o.'!D$7</f>
        <v>3.9007729765511883</v>
      </c>
      <c r="V236">
        <f t="shared" si="30"/>
        <v>1055.8401674402523</v>
      </c>
      <c r="X236">
        <f>P236/'Repeated p.o.'!D$4</f>
        <v>0.45277777777777778</v>
      </c>
      <c r="Y236">
        <f t="shared" si="27"/>
        <v>0</v>
      </c>
      <c r="Z236">
        <f t="shared" si="31"/>
        <v>0</v>
      </c>
      <c r="AC236">
        <v>163</v>
      </c>
      <c r="AD236">
        <f>'Repeated p.o.'!C$15</f>
        <v>15</v>
      </c>
      <c r="AE236">
        <f>'Repeated p.o.'!C$16</f>
        <v>25</v>
      </c>
    </row>
    <row r="237" spans="2:31" x14ac:dyDescent="0.25">
      <c r="B237">
        <f>'Repeated p.o.'!C$3*M237*'Repeated p.o.'!C$6</f>
        <v>0</v>
      </c>
      <c r="C237">
        <v>164</v>
      </c>
      <c r="D237">
        <f t="shared" si="28"/>
        <v>1.2277892344893034E-3</v>
      </c>
      <c r="E237">
        <f>'Repeated p.o.'!C$5*D236</f>
        <v>1.0676428125993943E-4</v>
      </c>
      <c r="F237">
        <f>'Repeated p.o.'!C$8*H236</f>
        <v>2.5998651888713717</v>
      </c>
      <c r="G237">
        <f t="shared" si="34"/>
        <v>361.38136801740194</v>
      </c>
      <c r="H237">
        <f>G237/'Repeated p.o.'!C$7</f>
        <v>5.1625909716771705</v>
      </c>
      <c r="I237">
        <f t="shared" si="33"/>
        <v>1412.6161038725677</v>
      </c>
      <c r="K237">
        <f>C237/'Repeated p.o.'!C$4</f>
        <v>0.34166666666666667</v>
      </c>
      <c r="L237">
        <f t="shared" si="26"/>
        <v>0</v>
      </c>
      <c r="M237">
        <f t="shared" si="29"/>
        <v>0</v>
      </c>
      <c r="O237">
        <f>'Repeated p.o.'!D$3*Z237*'Repeated p.o.'!D$6</f>
        <v>0</v>
      </c>
      <c r="P237">
        <v>164</v>
      </c>
      <c r="Q237">
        <f t="shared" si="32"/>
        <v>9.2107219391545508E-4</v>
      </c>
      <c r="R237">
        <f>'Repeated p.o.'!D$5*Q236</f>
        <v>8.0093234253517836E-5</v>
      </c>
      <c r="S237">
        <f>'Repeated p.o.'!D$8*U236</f>
        <v>1.9503864882755941</v>
      </c>
      <c r="T237">
        <f t="shared" si="25"/>
        <v>271.10380196354186</v>
      </c>
      <c r="U237">
        <f>T237/'Repeated p.o.'!D$7</f>
        <v>3.8729114566220266</v>
      </c>
      <c r="V237">
        <f t="shared" si="30"/>
        <v>1059.7270096568388</v>
      </c>
      <c r="X237">
        <f>P237/'Repeated p.o.'!D$4</f>
        <v>0.45555555555555555</v>
      </c>
      <c r="Y237">
        <f t="shared" si="27"/>
        <v>0</v>
      </c>
      <c r="Z237">
        <f t="shared" si="31"/>
        <v>0</v>
      </c>
      <c r="AC237">
        <v>164</v>
      </c>
      <c r="AD237">
        <f>'Repeated p.o.'!C$15</f>
        <v>15</v>
      </c>
      <c r="AE237">
        <f>'Repeated p.o.'!C$16</f>
        <v>25</v>
      </c>
    </row>
    <row r="238" spans="2:31" x14ac:dyDescent="0.25">
      <c r="B238">
        <f>'Repeated p.o.'!C$3*M238*'Repeated p.o.'!C$6</f>
        <v>0</v>
      </c>
      <c r="C238">
        <v>165</v>
      </c>
      <c r="D238">
        <f t="shared" si="28"/>
        <v>1.1295660957301591E-3</v>
      </c>
      <c r="E238">
        <f>'Repeated p.o.'!C$5*D237</f>
        <v>9.8223138759144269E-5</v>
      </c>
      <c r="F238">
        <f>'Repeated p.o.'!C$8*H237</f>
        <v>2.5812954858385853</v>
      </c>
      <c r="G238">
        <f t="shared" si="34"/>
        <v>358.80017075470209</v>
      </c>
      <c r="H238">
        <f>G238/'Repeated p.o.'!C$7</f>
        <v>5.1257167250671731</v>
      </c>
      <c r="I238">
        <f t="shared" si="33"/>
        <v>1417.7602577209398</v>
      </c>
      <c r="K238">
        <f>C238/'Repeated p.o.'!C$4</f>
        <v>0.34375</v>
      </c>
      <c r="L238">
        <f t="shared" si="26"/>
        <v>0</v>
      </c>
      <c r="M238">
        <f t="shared" si="29"/>
        <v>0</v>
      </c>
      <c r="O238">
        <f>'Repeated p.o.'!D$3*Z238*'Repeated p.o.'!D$6</f>
        <v>0</v>
      </c>
      <c r="P238">
        <v>165</v>
      </c>
      <c r="Q238">
        <f t="shared" si="32"/>
        <v>8.4738641840221868E-4</v>
      </c>
      <c r="R238">
        <f>'Repeated p.o.'!D$5*Q237</f>
        <v>7.3685775513236402E-5</v>
      </c>
      <c r="S238">
        <f>'Repeated p.o.'!D$8*U237</f>
        <v>1.9364557283110133</v>
      </c>
      <c r="T238">
        <f t="shared" si="25"/>
        <v>269.1674199210064</v>
      </c>
      <c r="U238">
        <f>T238/'Repeated p.o.'!D$7</f>
        <v>3.8452488560143769</v>
      </c>
      <c r="V238">
        <f t="shared" si="30"/>
        <v>1063.5860898131571</v>
      </c>
      <c r="X238">
        <f>P238/'Repeated p.o.'!D$4</f>
        <v>0.45833333333333331</v>
      </c>
      <c r="Y238">
        <f t="shared" si="27"/>
        <v>0</v>
      </c>
      <c r="Z238">
        <f t="shared" si="31"/>
        <v>0</v>
      </c>
      <c r="AC238">
        <v>165</v>
      </c>
      <c r="AD238">
        <f>'Repeated p.o.'!C$15</f>
        <v>15</v>
      </c>
      <c r="AE238">
        <f>'Repeated p.o.'!C$16</f>
        <v>25</v>
      </c>
    </row>
    <row r="239" spans="2:31" x14ac:dyDescent="0.25">
      <c r="B239">
        <f>'Repeated p.o.'!C$3*M239*'Repeated p.o.'!C$6</f>
        <v>0</v>
      </c>
      <c r="C239">
        <v>166</v>
      </c>
      <c r="D239">
        <f t="shared" si="28"/>
        <v>1.0392008080717463E-3</v>
      </c>
      <c r="E239">
        <f>'Repeated p.o.'!C$5*D238</f>
        <v>9.0365287658412721E-5</v>
      </c>
      <c r="F239">
        <f>'Repeated p.o.'!C$8*H238</f>
        <v>2.5628583625335866</v>
      </c>
      <c r="G239">
        <f t="shared" si="34"/>
        <v>356.23740275745615</v>
      </c>
      <c r="H239">
        <f>G239/'Repeated p.o.'!C$7</f>
        <v>5.0891057536779449</v>
      </c>
      <c r="I239">
        <f t="shared" si="33"/>
        <v>1422.8676689603124</v>
      </c>
      <c r="K239">
        <f>C239/'Repeated p.o.'!C$4</f>
        <v>0.34583333333333333</v>
      </c>
      <c r="L239">
        <f t="shared" si="26"/>
        <v>0</v>
      </c>
      <c r="M239">
        <f t="shared" si="29"/>
        <v>0</v>
      </c>
      <c r="O239">
        <f>'Repeated p.o.'!D$3*Z239*'Repeated p.o.'!D$6</f>
        <v>0</v>
      </c>
      <c r="P239">
        <v>166</v>
      </c>
      <c r="Q239">
        <f t="shared" si="32"/>
        <v>7.7959550493004114E-4</v>
      </c>
      <c r="R239">
        <f>'Repeated p.o.'!D$5*Q238</f>
        <v>6.7790913472177497E-5</v>
      </c>
      <c r="S239">
        <f>'Repeated p.o.'!D$8*U238</f>
        <v>1.9226244280071885</v>
      </c>
      <c r="T239">
        <f t="shared" ref="T239:T302" si="35">T238+R239-S239</f>
        <v>267.24486328391271</v>
      </c>
      <c r="U239">
        <f>T239/'Repeated p.o.'!D$7</f>
        <v>3.8177837611987528</v>
      </c>
      <c r="V239">
        <f t="shared" si="30"/>
        <v>1067.4176061217636</v>
      </c>
      <c r="X239">
        <f>P239/'Repeated p.o.'!D$4</f>
        <v>0.46111111111111114</v>
      </c>
      <c r="Y239">
        <f t="shared" si="27"/>
        <v>0</v>
      </c>
      <c r="Z239">
        <f t="shared" si="31"/>
        <v>0</v>
      </c>
      <c r="AC239">
        <v>166</v>
      </c>
      <c r="AD239">
        <f>'Repeated p.o.'!C$15</f>
        <v>15</v>
      </c>
      <c r="AE239">
        <f>'Repeated p.o.'!C$16</f>
        <v>25</v>
      </c>
    </row>
    <row r="240" spans="2:31" x14ac:dyDescent="0.25">
      <c r="B240">
        <f>'Repeated p.o.'!C$3*M240*'Repeated p.o.'!C$6</f>
        <v>0</v>
      </c>
      <c r="C240">
        <v>167</v>
      </c>
      <c r="D240">
        <f t="shared" si="28"/>
        <v>9.5606474342600659E-4</v>
      </c>
      <c r="E240">
        <f>'Repeated p.o.'!C$5*D239</f>
        <v>8.3136064645739714E-5</v>
      </c>
      <c r="F240">
        <f>'Repeated p.o.'!C$8*H239</f>
        <v>2.5445528768389725</v>
      </c>
      <c r="G240">
        <f t="shared" si="34"/>
        <v>353.69293301668182</v>
      </c>
      <c r="H240">
        <f>G240/'Repeated p.o.'!C$7</f>
        <v>5.0527561859525978</v>
      </c>
      <c r="I240">
        <f t="shared" si="33"/>
        <v>1427.9385999301276</v>
      </c>
      <c r="K240">
        <f>C240/'Repeated p.o.'!C$4</f>
        <v>0.34791666666666665</v>
      </c>
      <c r="L240">
        <f t="shared" si="26"/>
        <v>0</v>
      </c>
      <c r="M240">
        <f t="shared" si="29"/>
        <v>0</v>
      </c>
      <c r="O240">
        <f>'Repeated p.o.'!D$3*Z240*'Repeated p.o.'!D$6</f>
        <v>0</v>
      </c>
      <c r="P240">
        <v>167</v>
      </c>
      <c r="Q240">
        <f t="shared" si="32"/>
        <v>7.1722786453563782E-4</v>
      </c>
      <c r="R240">
        <f>'Repeated p.o.'!D$5*Q239</f>
        <v>6.2367640394403299E-5</v>
      </c>
      <c r="S240">
        <f>'Repeated p.o.'!D$8*U239</f>
        <v>1.9088918805993764</v>
      </c>
      <c r="T240">
        <f t="shared" si="35"/>
        <v>265.33603377095375</v>
      </c>
      <c r="U240">
        <f>T240/'Repeated p.o.'!D$7</f>
        <v>3.7905147681564819</v>
      </c>
      <c r="V240">
        <f t="shared" si="30"/>
        <v>1071.2217553864411</v>
      </c>
      <c r="X240">
        <f>P240/'Repeated p.o.'!D$4</f>
        <v>0.46388888888888891</v>
      </c>
      <c r="Y240">
        <f t="shared" si="27"/>
        <v>0</v>
      </c>
      <c r="Z240">
        <f t="shared" si="31"/>
        <v>0</v>
      </c>
      <c r="AC240">
        <v>167</v>
      </c>
      <c r="AD240">
        <f>'Repeated p.o.'!C$15</f>
        <v>15</v>
      </c>
      <c r="AE240">
        <f>'Repeated p.o.'!C$16</f>
        <v>25</v>
      </c>
    </row>
    <row r="241" spans="2:31" x14ac:dyDescent="0.25">
      <c r="B241">
        <f>'Repeated p.o.'!C$3*M241*'Repeated p.o.'!C$6</f>
        <v>0</v>
      </c>
      <c r="C241">
        <v>168</v>
      </c>
      <c r="D241">
        <f t="shared" si="28"/>
        <v>8.7957956395192608E-4</v>
      </c>
      <c r="E241">
        <f>'Repeated p.o.'!C$5*D240</f>
        <v>7.6485179474080532E-5</v>
      </c>
      <c r="F241">
        <f>'Repeated p.o.'!C$8*H240</f>
        <v>2.5263780929762989</v>
      </c>
      <c r="G241">
        <f t="shared" si="34"/>
        <v>351.166631408885</v>
      </c>
      <c r="H241">
        <f>G241/'Repeated p.o.'!C$7</f>
        <v>5.0166661629840714</v>
      </c>
      <c r="I241">
        <f t="shared" si="33"/>
        <v>1432.973311104596</v>
      </c>
      <c r="K241">
        <f>C241/'Repeated p.o.'!C$4</f>
        <v>0.35</v>
      </c>
      <c r="L241">
        <f t="shared" si="26"/>
        <v>0</v>
      </c>
      <c r="M241">
        <f t="shared" si="29"/>
        <v>0</v>
      </c>
      <c r="O241">
        <f>'Repeated p.o.'!D$3*Z241*'Repeated p.o.'!D$6</f>
        <v>0</v>
      </c>
      <c r="P241">
        <v>168</v>
      </c>
      <c r="Q241">
        <f t="shared" si="32"/>
        <v>6.5984963537278683E-4</v>
      </c>
      <c r="R241">
        <f>'Repeated p.o.'!D$5*Q240</f>
        <v>5.7378229162851027E-5</v>
      </c>
      <c r="S241">
        <f>'Repeated p.o.'!D$8*U240</f>
        <v>1.895257384078241</v>
      </c>
      <c r="T241">
        <f t="shared" si="35"/>
        <v>263.44083376510463</v>
      </c>
      <c r="U241">
        <f>T241/'Repeated p.o.'!D$7</f>
        <v>3.7634404823586376</v>
      </c>
      <c r="V241">
        <f t="shared" si="30"/>
        <v>1074.9987330116987</v>
      </c>
      <c r="X241">
        <f>P241/'Repeated p.o.'!D$4</f>
        <v>0.46666666666666667</v>
      </c>
      <c r="Y241">
        <f t="shared" si="27"/>
        <v>0</v>
      </c>
      <c r="Z241">
        <f t="shared" si="31"/>
        <v>0</v>
      </c>
      <c r="AC241">
        <v>168</v>
      </c>
      <c r="AD241">
        <f>'Repeated p.o.'!C$15</f>
        <v>15</v>
      </c>
      <c r="AE241">
        <f>'Repeated p.o.'!C$16</f>
        <v>25</v>
      </c>
    </row>
    <row r="242" spans="2:31" x14ac:dyDescent="0.25">
      <c r="B242">
        <f>'Repeated p.o.'!C$3*M242*'Repeated p.o.'!C$6</f>
        <v>0</v>
      </c>
      <c r="C242">
        <v>169</v>
      </c>
      <c r="D242">
        <f t="shared" si="28"/>
        <v>8.0921319883577199E-4</v>
      </c>
      <c r="E242">
        <f>'Repeated p.o.'!C$5*D241</f>
        <v>7.0366365116154091E-5</v>
      </c>
      <c r="F242">
        <f>'Repeated p.o.'!C$8*H241</f>
        <v>2.5083330814920357</v>
      </c>
      <c r="G242">
        <f t="shared" si="34"/>
        <v>348.65836869375806</v>
      </c>
      <c r="H242">
        <f>G242/'Repeated p.o.'!C$7</f>
        <v>4.9808338384822584</v>
      </c>
      <c r="I242">
        <f t="shared" si="33"/>
        <v>1437.9720611053292</v>
      </c>
      <c r="K242">
        <f>C242/'Repeated p.o.'!C$4</f>
        <v>0.35208333333333336</v>
      </c>
      <c r="L242">
        <f t="shared" si="26"/>
        <v>0</v>
      </c>
      <c r="M242">
        <f t="shared" si="29"/>
        <v>0</v>
      </c>
      <c r="O242">
        <f>'Repeated p.o.'!D$3*Z242*'Repeated p.o.'!D$6</f>
        <v>0</v>
      </c>
      <c r="P242">
        <v>169</v>
      </c>
      <c r="Q242">
        <f t="shared" si="32"/>
        <v>6.0706166454296384E-4</v>
      </c>
      <c r="R242">
        <f>'Repeated p.o.'!D$5*Q241</f>
        <v>5.2787970829822947E-5</v>
      </c>
      <c r="S242">
        <f>'Repeated p.o.'!D$8*U241</f>
        <v>1.8817202411793188</v>
      </c>
      <c r="T242">
        <f t="shared" si="35"/>
        <v>261.55916631189615</v>
      </c>
      <c r="U242">
        <f>T242/'Repeated p.o.'!D$7</f>
        <v>3.7365595187413736</v>
      </c>
      <c r="V242">
        <f t="shared" si="30"/>
        <v>1078.7487330122487</v>
      </c>
      <c r="X242">
        <f>P242/'Repeated p.o.'!D$4</f>
        <v>0.46944444444444444</v>
      </c>
      <c r="Y242">
        <f t="shared" si="27"/>
        <v>0</v>
      </c>
      <c r="Z242">
        <f t="shared" si="31"/>
        <v>0</v>
      </c>
      <c r="AC242">
        <v>169</v>
      </c>
      <c r="AD242">
        <f>'Repeated p.o.'!C$15</f>
        <v>15</v>
      </c>
      <c r="AE242">
        <f>'Repeated p.o.'!C$16</f>
        <v>25</v>
      </c>
    </row>
    <row r="243" spans="2:31" x14ac:dyDescent="0.25">
      <c r="B243">
        <f>'Repeated p.o.'!C$3*M243*'Repeated p.o.'!C$6</f>
        <v>0</v>
      </c>
      <c r="C243">
        <v>170</v>
      </c>
      <c r="D243">
        <f t="shared" si="28"/>
        <v>7.4447614292891024E-4</v>
      </c>
      <c r="E243">
        <f>'Repeated p.o.'!C$5*D242</f>
        <v>6.4737055906861755E-5</v>
      </c>
      <c r="F243">
        <f>'Repeated p.o.'!C$8*H242</f>
        <v>2.4904169192411292</v>
      </c>
      <c r="G243">
        <f t="shared" si="34"/>
        <v>346.16801651157283</v>
      </c>
      <c r="H243">
        <f>G243/'Repeated p.o.'!C$7</f>
        <v>4.9452573787367546</v>
      </c>
      <c r="I243">
        <f t="shared" si="33"/>
        <v>1442.9351067139387</v>
      </c>
      <c r="K243">
        <f>C243/'Repeated p.o.'!C$4</f>
        <v>0.35416666666666669</v>
      </c>
      <c r="L243">
        <f t="shared" si="26"/>
        <v>0</v>
      </c>
      <c r="M243">
        <f t="shared" si="29"/>
        <v>0</v>
      </c>
      <c r="O243">
        <f>'Repeated p.o.'!D$3*Z243*'Repeated p.o.'!D$6</f>
        <v>0</v>
      </c>
      <c r="P243">
        <v>170</v>
      </c>
      <c r="Q243">
        <f t="shared" si="32"/>
        <v>5.5849673137952673E-4</v>
      </c>
      <c r="R243">
        <f>'Repeated p.o.'!D$5*Q242</f>
        <v>4.8564933163437111E-5</v>
      </c>
      <c r="S243">
        <f>'Repeated p.o.'!D$8*U242</f>
        <v>1.8682797593706868</v>
      </c>
      <c r="T243">
        <f t="shared" si="35"/>
        <v>259.69093511745859</v>
      </c>
      <c r="U243">
        <f>T243/'Repeated p.o.'!D$7</f>
        <v>3.70987050167798</v>
      </c>
      <c r="V243">
        <f t="shared" si="30"/>
        <v>1082.4719480224585</v>
      </c>
      <c r="X243">
        <f>P243/'Repeated p.o.'!D$4</f>
        <v>0.47222222222222221</v>
      </c>
      <c r="Y243">
        <f t="shared" si="27"/>
        <v>0</v>
      </c>
      <c r="Z243">
        <f t="shared" si="31"/>
        <v>0</v>
      </c>
      <c r="AC243">
        <v>170</v>
      </c>
      <c r="AD243">
        <f>'Repeated p.o.'!C$15</f>
        <v>15</v>
      </c>
      <c r="AE243">
        <f>'Repeated p.o.'!C$16</f>
        <v>25</v>
      </c>
    </row>
    <row r="244" spans="2:31" x14ac:dyDescent="0.25">
      <c r="B244">
        <f>'Repeated p.o.'!C$3*M244*'Repeated p.o.'!C$6</f>
        <v>0</v>
      </c>
      <c r="C244">
        <v>171</v>
      </c>
      <c r="D244">
        <f t="shared" si="28"/>
        <v>6.849180514945974E-4</v>
      </c>
      <c r="E244">
        <f>'Repeated p.o.'!C$5*D243</f>
        <v>5.955809143431282E-5</v>
      </c>
      <c r="F244">
        <f>'Repeated p.o.'!C$8*H243</f>
        <v>2.4726286893683773</v>
      </c>
      <c r="G244">
        <f t="shared" si="34"/>
        <v>343.69544738029589</v>
      </c>
      <c r="H244">
        <f>G244/'Repeated p.o.'!C$7</f>
        <v>4.9099349625756554</v>
      </c>
      <c r="I244">
        <f t="shared" si="33"/>
        <v>1447.8627028845949</v>
      </c>
      <c r="K244">
        <f>C244/'Repeated p.o.'!C$4</f>
        <v>0.35625000000000001</v>
      </c>
      <c r="L244">
        <f t="shared" si="26"/>
        <v>0</v>
      </c>
      <c r="M244">
        <f t="shared" si="29"/>
        <v>0</v>
      </c>
      <c r="O244">
        <f>'Repeated p.o.'!D$3*Z244*'Repeated p.o.'!D$6</f>
        <v>0</v>
      </c>
      <c r="P244">
        <v>171</v>
      </c>
      <c r="Q244">
        <f t="shared" si="32"/>
        <v>5.1381699286916454E-4</v>
      </c>
      <c r="R244">
        <f>'Repeated p.o.'!D$5*Q243</f>
        <v>4.4679738510362141E-5</v>
      </c>
      <c r="S244">
        <f>'Repeated p.o.'!D$8*U243</f>
        <v>1.85493525083899</v>
      </c>
      <c r="T244">
        <f t="shared" si="35"/>
        <v>257.8360445463581</v>
      </c>
      <c r="U244">
        <f>T244/'Repeated p.o.'!D$7</f>
        <v>3.6833720649479726</v>
      </c>
      <c r="V244">
        <f t="shared" si="30"/>
        <v>1086.1685693057714</v>
      </c>
      <c r="X244">
        <f>P244/'Repeated p.o.'!D$4</f>
        <v>0.47499999999999998</v>
      </c>
      <c r="Y244">
        <f t="shared" si="27"/>
        <v>0</v>
      </c>
      <c r="Z244">
        <f t="shared" si="31"/>
        <v>0</v>
      </c>
      <c r="AC244">
        <v>171</v>
      </c>
      <c r="AD244">
        <f>'Repeated p.o.'!C$15</f>
        <v>15</v>
      </c>
      <c r="AE244">
        <f>'Repeated p.o.'!C$16</f>
        <v>25</v>
      </c>
    </row>
    <row r="245" spans="2:31" x14ac:dyDescent="0.25">
      <c r="B245">
        <f>'Repeated p.o.'!C$3*M245*'Repeated p.o.'!C$6</f>
        <v>0</v>
      </c>
      <c r="C245">
        <v>172</v>
      </c>
      <c r="D245">
        <f t="shared" si="28"/>
        <v>6.3012460737502964E-4</v>
      </c>
      <c r="E245">
        <f>'Repeated p.o.'!C$5*D244</f>
        <v>5.4793444119567791E-5</v>
      </c>
      <c r="F245">
        <f>'Repeated p.o.'!C$8*H244</f>
        <v>2.4549674812878277</v>
      </c>
      <c r="G245">
        <f t="shared" si="34"/>
        <v>341.24053469245217</v>
      </c>
      <c r="H245">
        <f>G245/'Repeated p.o.'!C$7</f>
        <v>4.8748647813207455</v>
      </c>
      <c r="I245">
        <f t="shared" si="33"/>
        <v>1452.755102756543</v>
      </c>
      <c r="K245">
        <f>C245/'Repeated p.o.'!C$4</f>
        <v>0.35833333333333334</v>
      </c>
      <c r="L245">
        <f t="shared" si="26"/>
        <v>0</v>
      </c>
      <c r="M245">
        <f t="shared" si="29"/>
        <v>0</v>
      </c>
      <c r="O245">
        <f>'Repeated p.o.'!D$3*Z245*'Repeated p.o.'!D$6</f>
        <v>0</v>
      </c>
      <c r="P245">
        <v>172</v>
      </c>
      <c r="Q245">
        <f t="shared" si="32"/>
        <v>4.7271163343963138E-4</v>
      </c>
      <c r="R245">
        <f>'Repeated p.o.'!D$5*Q244</f>
        <v>4.1105359429533161E-5</v>
      </c>
      <c r="S245">
        <f>'Repeated p.o.'!D$8*U244</f>
        <v>1.8416860324739863</v>
      </c>
      <c r="T245">
        <f t="shared" si="35"/>
        <v>255.99439961924358</v>
      </c>
      <c r="U245">
        <f>T245/'Repeated p.o.'!D$7</f>
        <v>3.6570628517034796</v>
      </c>
      <c r="V245">
        <f t="shared" si="30"/>
        <v>1089.838786764097</v>
      </c>
      <c r="X245">
        <f>P245/'Repeated p.o.'!D$4</f>
        <v>0.4777777777777778</v>
      </c>
      <c r="Y245">
        <f t="shared" si="27"/>
        <v>0</v>
      </c>
      <c r="Z245">
        <f t="shared" si="31"/>
        <v>0</v>
      </c>
      <c r="AC245">
        <v>172</v>
      </c>
      <c r="AD245">
        <f>'Repeated p.o.'!C$15</f>
        <v>15</v>
      </c>
      <c r="AE245">
        <f>'Repeated p.o.'!C$16</f>
        <v>25</v>
      </c>
    </row>
    <row r="246" spans="2:31" x14ac:dyDescent="0.25">
      <c r="B246">
        <f>'Repeated p.o.'!C$3*M246*'Repeated p.o.'!C$6</f>
        <v>0</v>
      </c>
      <c r="C246">
        <v>173</v>
      </c>
      <c r="D246">
        <f t="shared" si="28"/>
        <v>5.7971463878502731E-4</v>
      </c>
      <c r="E246">
        <f>'Repeated p.o.'!C$5*D245</f>
        <v>5.0409968590002371E-5</v>
      </c>
      <c r="F246">
        <f>'Repeated p.o.'!C$8*H245</f>
        <v>2.4374323906603728</v>
      </c>
      <c r="G246">
        <f t="shared" si="34"/>
        <v>338.80315271176039</v>
      </c>
      <c r="H246">
        <f>G246/'Repeated p.o.'!C$7</f>
        <v>4.8400450387394338</v>
      </c>
      <c r="I246">
        <f t="shared" si="33"/>
        <v>1457.6125576665731</v>
      </c>
      <c r="K246">
        <f>C246/'Repeated p.o.'!C$4</f>
        <v>0.36041666666666666</v>
      </c>
      <c r="L246">
        <f t="shared" si="26"/>
        <v>0</v>
      </c>
      <c r="M246">
        <f t="shared" si="29"/>
        <v>0</v>
      </c>
      <c r="O246">
        <f>'Repeated p.o.'!D$3*Z246*'Repeated p.o.'!D$6</f>
        <v>0</v>
      </c>
      <c r="P246">
        <v>173</v>
      </c>
      <c r="Q246">
        <f t="shared" si="32"/>
        <v>4.3489470276446084E-4</v>
      </c>
      <c r="R246">
        <f>'Repeated p.o.'!D$5*Q245</f>
        <v>3.7816930675170514E-5</v>
      </c>
      <c r="S246">
        <f>'Repeated p.o.'!D$8*U245</f>
        <v>1.8285314258517398</v>
      </c>
      <c r="T246">
        <f t="shared" si="35"/>
        <v>254.16590601032252</v>
      </c>
      <c r="U246">
        <f>T246/'Repeated p.o.'!D$7</f>
        <v>3.6309415144331787</v>
      </c>
      <c r="V246">
        <f t="shared" si="30"/>
        <v>1093.4827889471653</v>
      </c>
      <c r="X246">
        <f>P246/'Repeated p.o.'!D$4</f>
        <v>0.48055555555555557</v>
      </c>
      <c r="Y246">
        <f t="shared" si="27"/>
        <v>0</v>
      </c>
      <c r="Z246">
        <f t="shared" si="31"/>
        <v>0</v>
      </c>
      <c r="AC246">
        <v>173</v>
      </c>
      <c r="AD246">
        <f>'Repeated p.o.'!C$15</f>
        <v>15</v>
      </c>
      <c r="AE246">
        <f>'Repeated p.o.'!C$16</f>
        <v>25</v>
      </c>
    </row>
    <row r="247" spans="2:31" x14ac:dyDescent="0.25">
      <c r="B247">
        <f>'Repeated p.o.'!C$3*M247*'Repeated p.o.'!C$6</f>
        <v>0</v>
      </c>
      <c r="C247">
        <v>174</v>
      </c>
      <c r="D247">
        <f t="shared" si="28"/>
        <v>5.3333746768222513E-4</v>
      </c>
      <c r="E247">
        <f>'Repeated p.o.'!C$5*D246</f>
        <v>4.6377171102802188E-5</v>
      </c>
      <c r="F247">
        <f>'Repeated p.o.'!C$8*H246</f>
        <v>2.4200225193697169</v>
      </c>
      <c r="G247">
        <f t="shared" si="34"/>
        <v>336.38317656956178</v>
      </c>
      <c r="H247">
        <f>G247/'Repeated p.o.'!C$7</f>
        <v>4.8054739509937399</v>
      </c>
      <c r="I247">
        <f t="shared" si="33"/>
        <v>1462.4353171614398</v>
      </c>
      <c r="K247">
        <f>C247/'Repeated p.o.'!C$4</f>
        <v>0.36249999999999999</v>
      </c>
      <c r="L247">
        <f t="shared" si="26"/>
        <v>0</v>
      </c>
      <c r="M247">
        <f t="shared" si="29"/>
        <v>0</v>
      </c>
      <c r="O247">
        <f>'Repeated p.o.'!D$3*Z247*'Repeated p.o.'!D$6</f>
        <v>0</v>
      </c>
      <c r="P247">
        <v>174</v>
      </c>
      <c r="Q247">
        <f t="shared" si="32"/>
        <v>4.0010312654330395E-4</v>
      </c>
      <c r="R247">
        <f>'Repeated p.o.'!D$5*Q246</f>
        <v>3.4791576221156869E-5</v>
      </c>
      <c r="S247">
        <f>'Repeated p.o.'!D$8*U246</f>
        <v>1.8154707572165893</v>
      </c>
      <c r="T247">
        <f t="shared" si="35"/>
        <v>252.35047004468214</v>
      </c>
      <c r="U247">
        <f>T247/'Repeated p.o.'!D$7</f>
        <v>3.6050067149240306</v>
      </c>
      <c r="V247">
        <f t="shared" si="30"/>
        <v>1097.100763061844</v>
      </c>
      <c r="X247">
        <f>P247/'Repeated p.o.'!D$4</f>
        <v>0.48333333333333334</v>
      </c>
      <c r="Y247">
        <f t="shared" si="27"/>
        <v>0</v>
      </c>
      <c r="Z247">
        <f t="shared" si="31"/>
        <v>0</v>
      </c>
      <c r="AC247">
        <v>174</v>
      </c>
      <c r="AD247">
        <f>'Repeated p.o.'!C$15</f>
        <v>15</v>
      </c>
      <c r="AE247">
        <f>'Repeated p.o.'!C$16</f>
        <v>25</v>
      </c>
    </row>
    <row r="248" spans="2:31" x14ac:dyDescent="0.25">
      <c r="B248">
        <f>'Repeated p.o.'!C$3*M248*'Repeated p.o.'!C$6</f>
        <v>0</v>
      </c>
      <c r="C248">
        <v>175</v>
      </c>
      <c r="D248">
        <f t="shared" si="28"/>
        <v>4.9067047026764711E-4</v>
      </c>
      <c r="E248">
        <f>'Repeated p.o.'!C$5*D247</f>
        <v>4.2666997414578015E-5</v>
      </c>
      <c r="F248">
        <f>'Repeated p.o.'!C$8*H247</f>
        <v>2.4027369754968699</v>
      </c>
      <c r="G248">
        <f t="shared" si="34"/>
        <v>333.98048226106232</v>
      </c>
      <c r="H248">
        <f>G248/'Repeated p.o.'!C$7</f>
        <v>4.7711497465866044</v>
      </c>
      <c r="I248">
        <f t="shared" si="33"/>
        <v>1467.2236290102301</v>
      </c>
      <c r="K248">
        <f>C248/'Repeated p.o.'!C$4</f>
        <v>0.36458333333333331</v>
      </c>
      <c r="L248">
        <f t="shared" si="26"/>
        <v>0</v>
      </c>
      <c r="M248">
        <f t="shared" si="29"/>
        <v>0</v>
      </c>
      <c r="O248">
        <f>'Repeated p.o.'!D$3*Z248*'Repeated p.o.'!D$6</f>
        <v>0</v>
      </c>
      <c r="P248">
        <v>175</v>
      </c>
      <c r="Q248">
        <f t="shared" si="32"/>
        <v>3.6809487641983966E-4</v>
      </c>
      <c r="R248">
        <f>'Repeated p.o.'!D$5*Q247</f>
        <v>3.2008250123464315E-5</v>
      </c>
      <c r="S248">
        <f>'Repeated p.o.'!D$8*U247</f>
        <v>1.8025033574620153</v>
      </c>
      <c r="T248">
        <f t="shared" si="35"/>
        <v>250.54799869547026</v>
      </c>
      <c r="U248">
        <f>T248/'Repeated p.o.'!D$7</f>
        <v>3.5792571242210038</v>
      </c>
      <c r="V248">
        <f t="shared" si="30"/>
        <v>1100.6928949814164</v>
      </c>
      <c r="X248">
        <f>P248/'Repeated p.o.'!D$4</f>
        <v>0.4861111111111111</v>
      </c>
      <c r="Y248">
        <f t="shared" si="27"/>
        <v>0</v>
      </c>
      <c r="Z248">
        <f t="shared" si="31"/>
        <v>0</v>
      </c>
      <c r="AC248">
        <v>175</v>
      </c>
      <c r="AD248">
        <f>'Repeated p.o.'!C$15</f>
        <v>15</v>
      </c>
      <c r="AE248">
        <f>'Repeated p.o.'!C$16</f>
        <v>25</v>
      </c>
    </row>
    <row r="249" spans="2:31" x14ac:dyDescent="0.25">
      <c r="B249">
        <f>'Repeated p.o.'!C$3*M249*'Repeated p.o.'!C$6</f>
        <v>0</v>
      </c>
      <c r="C249">
        <v>176</v>
      </c>
      <c r="D249">
        <f t="shared" si="28"/>
        <v>4.5141683264623533E-4</v>
      </c>
      <c r="E249">
        <f>'Repeated p.o.'!C$5*D248</f>
        <v>3.925363762141177E-5</v>
      </c>
      <c r="F249">
        <f>'Repeated p.o.'!C$8*H248</f>
        <v>2.3855748732933022</v>
      </c>
      <c r="G249">
        <f t="shared" si="34"/>
        <v>331.59494664140664</v>
      </c>
      <c r="H249">
        <f>G249/'Repeated p.o.'!C$7</f>
        <v>4.7370706663058089</v>
      </c>
      <c r="I249">
        <f t="shared" si="33"/>
        <v>1471.9777392166764</v>
      </c>
      <c r="K249">
        <f>C249/'Repeated p.o.'!C$4</f>
        <v>0.36666666666666664</v>
      </c>
      <c r="L249">
        <f t="shared" si="26"/>
        <v>0</v>
      </c>
      <c r="M249">
        <f t="shared" si="29"/>
        <v>0</v>
      </c>
      <c r="O249">
        <f>'Repeated p.o.'!D$3*Z249*'Repeated p.o.'!D$6</f>
        <v>0</v>
      </c>
      <c r="P249">
        <v>176</v>
      </c>
      <c r="Q249">
        <f t="shared" si="32"/>
        <v>3.3864728630625249E-4</v>
      </c>
      <c r="R249">
        <f>'Repeated p.o.'!D$5*Q248</f>
        <v>2.9447590113587174E-5</v>
      </c>
      <c r="S249">
        <f>'Repeated p.o.'!D$8*U248</f>
        <v>1.7896285621105019</v>
      </c>
      <c r="T249">
        <f t="shared" si="35"/>
        <v>248.75839958094988</v>
      </c>
      <c r="U249">
        <f>T249/'Repeated p.o.'!D$7</f>
        <v>3.5536914225849983</v>
      </c>
      <c r="V249">
        <f t="shared" si="30"/>
        <v>1104.2593692548194</v>
      </c>
      <c r="X249">
        <f>P249/'Repeated p.o.'!D$4</f>
        <v>0.48888888888888887</v>
      </c>
      <c r="Y249">
        <f t="shared" si="27"/>
        <v>0</v>
      </c>
      <c r="Z249">
        <f t="shared" si="31"/>
        <v>0</v>
      </c>
      <c r="AC249">
        <v>176</v>
      </c>
      <c r="AD249">
        <f>'Repeated p.o.'!C$15</f>
        <v>15</v>
      </c>
      <c r="AE249">
        <f>'Repeated p.o.'!C$16</f>
        <v>25</v>
      </c>
    </row>
    <row r="250" spans="2:31" x14ac:dyDescent="0.25">
      <c r="B250">
        <f>'Repeated p.o.'!C$3*M250*'Repeated p.o.'!C$6</f>
        <v>0</v>
      </c>
      <c r="C250">
        <v>177</v>
      </c>
      <c r="D250">
        <f t="shared" si="28"/>
        <v>4.1530348603453652E-4</v>
      </c>
      <c r="E250">
        <f>'Repeated p.o.'!C$5*D249</f>
        <v>3.6113346611698827E-5</v>
      </c>
      <c r="F250">
        <f>'Repeated p.o.'!C$8*H249</f>
        <v>2.3685353331529044</v>
      </c>
      <c r="G250">
        <f t="shared" si="34"/>
        <v>329.22644742160031</v>
      </c>
      <c r="H250">
        <f>G250/'Repeated p.o.'!C$7</f>
        <v>4.7032349631657189</v>
      </c>
      <c r="I250">
        <f t="shared" si="33"/>
        <v>1476.697892031412</v>
      </c>
      <c r="K250">
        <f>C250/'Repeated p.o.'!C$4</f>
        <v>0.36875000000000002</v>
      </c>
      <c r="L250">
        <f t="shared" si="26"/>
        <v>0</v>
      </c>
      <c r="M250">
        <f t="shared" si="29"/>
        <v>0</v>
      </c>
      <c r="O250">
        <f>'Repeated p.o.'!D$3*Z250*'Repeated p.o.'!D$6</f>
        <v>0</v>
      </c>
      <c r="P250">
        <v>177</v>
      </c>
      <c r="Q250">
        <f t="shared" si="32"/>
        <v>3.1155550340175228E-4</v>
      </c>
      <c r="R250">
        <f>'Repeated p.o.'!D$5*Q249</f>
        <v>2.70917829045002E-5</v>
      </c>
      <c r="S250">
        <f>'Repeated p.o.'!D$8*U249</f>
        <v>1.7768457112924991</v>
      </c>
      <c r="T250">
        <f t="shared" si="35"/>
        <v>246.98158096144027</v>
      </c>
      <c r="U250">
        <f>T250/'Repeated p.o.'!D$7</f>
        <v>3.5283082994491468</v>
      </c>
      <c r="V250">
        <f t="shared" si="30"/>
        <v>1107.8003691158365</v>
      </c>
      <c r="X250">
        <f>P250/'Repeated p.o.'!D$4</f>
        <v>0.49166666666666664</v>
      </c>
      <c r="Y250">
        <f t="shared" si="27"/>
        <v>0</v>
      </c>
      <c r="Z250">
        <f t="shared" si="31"/>
        <v>0</v>
      </c>
      <c r="AC250">
        <v>177</v>
      </c>
      <c r="AD250">
        <f>'Repeated p.o.'!C$15</f>
        <v>15</v>
      </c>
      <c r="AE250">
        <f>'Repeated p.o.'!C$16</f>
        <v>25</v>
      </c>
    </row>
    <row r="251" spans="2:31" x14ac:dyDescent="0.25">
      <c r="B251">
        <f>'Repeated p.o.'!C$3*M251*'Repeated p.o.'!C$6</f>
        <v>0</v>
      </c>
      <c r="C251">
        <v>178</v>
      </c>
      <c r="D251">
        <f t="shared" si="28"/>
        <v>3.8207920715177361E-4</v>
      </c>
      <c r="E251">
        <f>'Repeated p.o.'!C$5*D250</f>
        <v>3.3224278882762924E-5</v>
      </c>
      <c r="F251">
        <f>'Repeated p.o.'!C$8*H250</f>
        <v>2.3516174815828594</v>
      </c>
      <c r="G251">
        <f t="shared" si="34"/>
        <v>326.8748631642963</v>
      </c>
      <c r="H251">
        <f>G251/'Repeated p.o.'!C$7</f>
        <v>4.6696409023470897</v>
      </c>
      <c r="I251">
        <f t="shared" si="33"/>
        <v>1481.3843299641685</v>
      </c>
      <c r="K251">
        <f>C251/'Repeated p.o.'!C$4</f>
        <v>0.37083333333333335</v>
      </c>
      <c r="L251">
        <f t="shared" si="26"/>
        <v>0</v>
      </c>
      <c r="M251">
        <f t="shared" si="29"/>
        <v>0</v>
      </c>
      <c r="O251">
        <f>'Repeated p.o.'!D$3*Z251*'Repeated p.o.'!D$6</f>
        <v>0</v>
      </c>
      <c r="P251">
        <v>178</v>
      </c>
      <c r="Q251">
        <f t="shared" si="32"/>
        <v>2.8663106312961208E-4</v>
      </c>
      <c r="R251">
        <f>'Repeated p.o.'!D$5*Q250</f>
        <v>2.4924440272140184E-5</v>
      </c>
      <c r="S251">
        <f>'Repeated p.o.'!D$8*U250</f>
        <v>1.7641541497245734</v>
      </c>
      <c r="T251">
        <f t="shared" si="35"/>
        <v>245.21745173615599</v>
      </c>
      <c r="U251">
        <f>T251/'Repeated p.o.'!D$7</f>
        <v>3.5031064533736571</v>
      </c>
      <c r="V251">
        <f t="shared" si="30"/>
        <v>1111.3160764922479</v>
      </c>
      <c r="X251">
        <f>P251/'Repeated p.o.'!D$4</f>
        <v>0.49444444444444446</v>
      </c>
      <c r="Y251">
        <f t="shared" si="27"/>
        <v>0</v>
      </c>
      <c r="Z251">
        <f t="shared" si="31"/>
        <v>0</v>
      </c>
      <c r="AC251">
        <v>178</v>
      </c>
      <c r="AD251">
        <f>'Repeated p.o.'!C$15</f>
        <v>15</v>
      </c>
      <c r="AE251">
        <f>'Repeated p.o.'!C$16</f>
        <v>25</v>
      </c>
    </row>
    <row r="252" spans="2:31" x14ac:dyDescent="0.25">
      <c r="B252">
        <f>'Repeated p.o.'!C$3*M252*'Repeated p.o.'!C$6</f>
        <v>0</v>
      </c>
      <c r="C252">
        <v>179</v>
      </c>
      <c r="D252">
        <f t="shared" si="28"/>
        <v>3.5151287057963172E-4</v>
      </c>
      <c r="E252">
        <f>'Repeated p.o.'!C$5*D251</f>
        <v>3.0566336572141886E-5</v>
      </c>
      <c r="F252">
        <f>'Repeated p.o.'!C$8*H251</f>
        <v>2.3348204511735449</v>
      </c>
      <c r="G252">
        <f t="shared" si="34"/>
        <v>324.54007327945936</v>
      </c>
      <c r="H252">
        <f>G252/'Repeated p.o.'!C$7</f>
        <v>4.6362867611351337</v>
      </c>
      <c r="I252">
        <f t="shared" si="33"/>
        <v>1486.0372937959096</v>
      </c>
      <c r="K252">
        <f>C252/'Repeated p.o.'!C$4</f>
        <v>0.37291666666666667</v>
      </c>
      <c r="L252">
        <f t="shared" si="26"/>
        <v>0</v>
      </c>
      <c r="M252">
        <f t="shared" si="29"/>
        <v>0</v>
      </c>
      <c r="O252">
        <f>'Repeated p.o.'!D$3*Z252*'Repeated p.o.'!D$6</f>
        <v>0</v>
      </c>
      <c r="P252">
        <v>179</v>
      </c>
      <c r="Q252">
        <f t="shared" si="32"/>
        <v>2.6370057807924312E-4</v>
      </c>
      <c r="R252">
        <f>'Repeated p.o.'!D$5*Q251</f>
        <v>2.2930485050368966E-5</v>
      </c>
      <c r="S252">
        <f>'Repeated p.o.'!D$8*U251</f>
        <v>1.7515532266868286</v>
      </c>
      <c r="T252">
        <f t="shared" si="35"/>
        <v>243.4659214399542</v>
      </c>
      <c r="U252">
        <f>T252/'Repeated p.o.'!D$7</f>
        <v>3.4780845919993459</v>
      </c>
      <c r="V252">
        <f t="shared" si="30"/>
        <v>1114.8066720149345</v>
      </c>
      <c r="X252">
        <f>P252/'Repeated p.o.'!D$4</f>
        <v>0.49722222222222223</v>
      </c>
      <c r="Y252">
        <f t="shared" si="27"/>
        <v>0</v>
      </c>
      <c r="Z252">
        <f t="shared" si="31"/>
        <v>0</v>
      </c>
      <c r="AC252">
        <v>179</v>
      </c>
      <c r="AD252">
        <f>'Repeated p.o.'!C$15</f>
        <v>15</v>
      </c>
      <c r="AE252">
        <f>'Repeated p.o.'!C$16</f>
        <v>25</v>
      </c>
    </row>
    <row r="253" spans="2:31" x14ac:dyDescent="0.25">
      <c r="B253">
        <f>'Repeated p.o.'!C$3*M253*'Repeated p.o.'!C$6</f>
        <v>0</v>
      </c>
      <c r="C253">
        <v>180</v>
      </c>
      <c r="D253">
        <f t="shared" si="28"/>
        <v>3.233918409332612E-4</v>
      </c>
      <c r="E253">
        <f>'Repeated p.o.'!C$5*D252</f>
        <v>2.8121029646370537E-5</v>
      </c>
      <c r="F253">
        <f>'Repeated p.o.'!C$8*H252</f>
        <v>2.3181433805675669</v>
      </c>
      <c r="G253">
        <f t="shared" si="34"/>
        <v>322.22195801992143</v>
      </c>
      <c r="H253">
        <f>G253/'Repeated p.o.'!C$7</f>
        <v>4.6031708288560207</v>
      </c>
      <c r="I253">
        <f t="shared" si="33"/>
        <v>1490.6570225909052</v>
      </c>
      <c r="K253">
        <f>C253/'Repeated p.o.'!C$4</f>
        <v>0.375</v>
      </c>
      <c r="L253">
        <f t="shared" si="26"/>
        <v>0</v>
      </c>
      <c r="M253">
        <f t="shared" si="29"/>
        <v>0</v>
      </c>
      <c r="O253">
        <f>'Repeated p.o.'!D$3*Z253*'Repeated p.o.'!D$6</f>
        <v>0</v>
      </c>
      <c r="P253">
        <v>180</v>
      </c>
      <c r="Q253">
        <f t="shared" si="32"/>
        <v>2.4260453183290367E-4</v>
      </c>
      <c r="R253">
        <f>'Repeated p.o.'!D$5*Q252</f>
        <v>2.109604624633945E-5</v>
      </c>
      <c r="S253">
        <f>'Repeated p.o.'!D$8*U252</f>
        <v>1.739042295999673</v>
      </c>
      <c r="T253">
        <f t="shared" si="35"/>
        <v>241.72690024000079</v>
      </c>
      <c r="U253">
        <f>T253/'Repeated p.o.'!D$7</f>
        <v>3.4532414320000111</v>
      </c>
      <c r="V253">
        <f t="shared" si="30"/>
        <v>1118.2723350269341</v>
      </c>
      <c r="X253">
        <f>P253/'Repeated p.o.'!D$4</f>
        <v>0.5</v>
      </c>
      <c r="Y253">
        <f t="shared" si="27"/>
        <v>0</v>
      </c>
      <c r="Z253">
        <f t="shared" si="31"/>
        <v>0</v>
      </c>
      <c r="AC253">
        <v>180</v>
      </c>
      <c r="AD253">
        <f>'Repeated p.o.'!C$15</f>
        <v>15</v>
      </c>
      <c r="AE253">
        <f>'Repeated p.o.'!C$16</f>
        <v>25</v>
      </c>
    </row>
    <row r="254" spans="2:31" x14ac:dyDescent="0.25">
      <c r="B254">
        <f>'Repeated p.o.'!C$3*M254*'Repeated p.o.'!C$6</f>
        <v>0</v>
      </c>
      <c r="C254">
        <v>181</v>
      </c>
      <c r="D254">
        <f t="shared" si="28"/>
        <v>2.9752049365860028E-4</v>
      </c>
      <c r="E254">
        <f>'Repeated p.o.'!C$5*D253</f>
        <v>2.5871347274660895E-5</v>
      </c>
      <c r="F254">
        <f>'Repeated p.o.'!C$8*H253</f>
        <v>2.3015854144280103</v>
      </c>
      <c r="G254">
        <f t="shared" si="34"/>
        <v>319.92039847684066</v>
      </c>
      <c r="H254">
        <f>G254/'Repeated p.o.'!C$7</f>
        <v>4.5702914068120091</v>
      </c>
      <c r="I254">
        <f t="shared" si="33"/>
        <v>1495.2437537087392</v>
      </c>
      <c r="K254">
        <f>C254/'Repeated p.o.'!C$4</f>
        <v>0.37708333333333333</v>
      </c>
      <c r="L254">
        <f t="shared" si="26"/>
        <v>0</v>
      </c>
      <c r="M254">
        <f t="shared" si="29"/>
        <v>0</v>
      </c>
      <c r="O254">
        <f>'Repeated p.o.'!D$3*Z254*'Repeated p.o.'!D$6</f>
        <v>0</v>
      </c>
      <c r="P254">
        <v>181</v>
      </c>
      <c r="Q254">
        <f t="shared" si="32"/>
        <v>2.2319616928627138E-4</v>
      </c>
      <c r="R254">
        <f>'Repeated p.o.'!D$5*Q253</f>
        <v>1.9408362546632294E-5</v>
      </c>
      <c r="S254">
        <f>'Repeated p.o.'!D$8*U253</f>
        <v>1.7266207160000056</v>
      </c>
      <c r="T254">
        <f t="shared" si="35"/>
        <v>240.00029893236331</v>
      </c>
      <c r="U254">
        <f>T254/'Repeated p.o.'!D$7</f>
        <v>3.4285756990337615</v>
      </c>
      <c r="V254">
        <f t="shared" si="30"/>
        <v>1121.7132435924509</v>
      </c>
      <c r="X254">
        <f>P254/'Repeated p.o.'!D$4</f>
        <v>0.50277777777777777</v>
      </c>
      <c r="Y254">
        <f t="shared" si="27"/>
        <v>0</v>
      </c>
      <c r="Z254">
        <f t="shared" si="31"/>
        <v>0</v>
      </c>
      <c r="AC254">
        <v>181</v>
      </c>
      <c r="AD254">
        <f>'Repeated p.o.'!C$15</f>
        <v>15</v>
      </c>
      <c r="AE254">
        <f>'Repeated p.o.'!C$16</f>
        <v>25</v>
      </c>
    </row>
    <row r="255" spans="2:31" x14ac:dyDescent="0.25">
      <c r="B255">
        <f>'Repeated p.o.'!C$3*M255*'Repeated p.o.'!C$6</f>
        <v>0</v>
      </c>
      <c r="C255">
        <v>182</v>
      </c>
      <c r="D255">
        <f t="shared" si="28"/>
        <v>2.7371885416591226E-4</v>
      </c>
      <c r="E255">
        <f>'Repeated p.o.'!C$5*D254</f>
        <v>2.3801639492688023E-5</v>
      </c>
      <c r="F255">
        <f>'Repeated p.o.'!C$8*H254</f>
        <v>2.2851457034060045</v>
      </c>
      <c r="G255">
        <f t="shared" si="34"/>
        <v>317.63527657507416</v>
      </c>
      <c r="H255">
        <f>G255/'Repeated p.o.'!C$7</f>
        <v>4.5376468082153449</v>
      </c>
      <c r="I255">
        <f t="shared" si="33"/>
        <v>1499.7977228162529</v>
      </c>
      <c r="K255">
        <f>C255/'Repeated p.o.'!C$4</f>
        <v>0.37916666666666665</v>
      </c>
      <c r="L255">
        <f t="shared" si="26"/>
        <v>0</v>
      </c>
      <c r="M255">
        <f t="shared" si="29"/>
        <v>0</v>
      </c>
      <c r="O255">
        <f>'Repeated p.o.'!D$3*Z255*'Repeated p.o.'!D$6</f>
        <v>0</v>
      </c>
      <c r="P255">
        <v>182</v>
      </c>
      <c r="Q255">
        <f t="shared" si="32"/>
        <v>2.0534047574336968E-4</v>
      </c>
      <c r="R255">
        <f>'Repeated p.o.'!D$5*Q254</f>
        <v>1.7855693542901712E-5</v>
      </c>
      <c r="S255">
        <f>'Repeated p.o.'!D$8*U254</f>
        <v>1.7142878495168807</v>
      </c>
      <c r="T255">
        <f t="shared" si="35"/>
        <v>238.28602893853997</v>
      </c>
      <c r="U255">
        <f>T255/'Repeated p.o.'!D$7</f>
        <v>3.4040861276934282</v>
      </c>
      <c r="V255">
        <f t="shared" si="30"/>
        <v>1125.1295745058146</v>
      </c>
      <c r="X255">
        <f>P255/'Repeated p.o.'!D$4</f>
        <v>0.50555555555555554</v>
      </c>
      <c r="Y255">
        <f t="shared" si="27"/>
        <v>0</v>
      </c>
      <c r="Z255">
        <f t="shared" si="31"/>
        <v>0</v>
      </c>
      <c r="AC255">
        <v>182</v>
      </c>
      <c r="AD255">
        <f>'Repeated p.o.'!C$15</f>
        <v>15</v>
      </c>
      <c r="AE255">
        <f>'Repeated p.o.'!C$16</f>
        <v>25</v>
      </c>
    </row>
    <row r="256" spans="2:31" x14ac:dyDescent="0.25">
      <c r="B256">
        <f>'Repeated p.o.'!C$3*M256*'Repeated p.o.'!C$6</f>
        <v>0</v>
      </c>
      <c r="C256">
        <v>183</v>
      </c>
      <c r="D256">
        <f t="shared" si="28"/>
        <v>2.5182134583263927E-4</v>
      </c>
      <c r="E256">
        <f>'Repeated p.o.'!C$5*D255</f>
        <v>2.1897508333272981E-5</v>
      </c>
      <c r="F256">
        <f>'Repeated p.o.'!C$8*H255</f>
        <v>2.2688234041076725</v>
      </c>
      <c r="G256">
        <f t="shared" si="34"/>
        <v>315.36647506847487</v>
      </c>
      <c r="H256">
        <f>G256/'Repeated p.o.'!C$7</f>
        <v>4.5052353581210696</v>
      </c>
      <c r="I256">
        <f t="shared" si="33"/>
        <v>1504.319163899421</v>
      </c>
      <c r="K256">
        <f>C256/'Repeated p.o.'!C$4</f>
        <v>0.38124999999999998</v>
      </c>
      <c r="L256">
        <f t="shared" si="26"/>
        <v>0</v>
      </c>
      <c r="M256">
        <f t="shared" si="29"/>
        <v>0</v>
      </c>
      <c r="O256">
        <f>'Repeated p.o.'!D$3*Z256*'Repeated p.o.'!D$6</f>
        <v>0</v>
      </c>
      <c r="P256">
        <v>183</v>
      </c>
      <c r="Q256">
        <f t="shared" si="32"/>
        <v>1.8891323768390009E-4</v>
      </c>
      <c r="R256">
        <f>'Repeated p.o.'!D$5*Q255</f>
        <v>1.6427238059469575E-5</v>
      </c>
      <c r="S256">
        <f>'Repeated p.o.'!D$8*U255</f>
        <v>1.7020430638467141</v>
      </c>
      <c r="T256">
        <f t="shared" si="35"/>
        <v>236.58400230193132</v>
      </c>
      <c r="U256">
        <f>T256/'Repeated p.o.'!D$7</f>
        <v>3.3797714614561616</v>
      </c>
      <c r="V256">
        <f t="shared" si="30"/>
        <v>1128.5215033003894</v>
      </c>
      <c r="X256">
        <f>P256/'Repeated p.o.'!D$4</f>
        <v>0.5083333333333333</v>
      </c>
      <c r="Y256">
        <f t="shared" si="27"/>
        <v>0</v>
      </c>
      <c r="Z256">
        <f t="shared" si="31"/>
        <v>0</v>
      </c>
      <c r="AC256">
        <v>183</v>
      </c>
      <c r="AD256">
        <f>'Repeated p.o.'!C$15</f>
        <v>15</v>
      </c>
      <c r="AE256">
        <f>'Repeated p.o.'!C$16</f>
        <v>25</v>
      </c>
    </row>
    <row r="257" spans="2:31" x14ac:dyDescent="0.25">
      <c r="B257">
        <f>'Repeated p.o.'!C$3*M257*'Repeated p.o.'!C$6</f>
        <v>0</v>
      </c>
      <c r="C257">
        <v>184</v>
      </c>
      <c r="D257">
        <f t="shared" si="28"/>
        <v>2.3167563816602814E-4</v>
      </c>
      <c r="E257">
        <f>'Repeated p.o.'!C$5*D256</f>
        <v>2.0145707666611143E-5</v>
      </c>
      <c r="F257">
        <f>'Repeated p.o.'!C$8*H256</f>
        <v>2.2526176790605348</v>
      </c>
      <c r="G257">
        <f t="shared" si="34"/>
        <v>313.11387753512201</v>
      </c>
      <c r="H257">
        <f>G257/'Repeated p.o.'!C$7</f>
        <v>4.4730553933588864</v>
      </c>
      <c r="I257">
        <f t="shared" si="33"/>
        <v>1508.808309275161</v>
      </c>
      <c r="K257">
        <f>C257/'Repeated p.o.'!C$4</f>
        <v>0.38333333333333336</v>
      </c>
      <c r="L257">
        <f t="shared" si="26"/>
        <v>0</v>
      </c>
      <c r="M257">
        <f t="shared" si="29"/>
        <v>0</v>
      </c>
      <c r="O257">
        <f>'Repeated p.o.'!D$3*Z257*'Repeated p.o.'!D$6</f>
        <v>0</v>
      </c>
      <c r="P257">
        <v>184</v>
      </c>
      <c r="Q257">
        <f t="shared" si="32"/>
        <v>1.7380017866918808E-4</v>
      </c>
      <c r="R257">
        <f>'Repeated p.o.'!D$5*Q256</f>
        <v>1.5113059014712007E-5</v>
      </c>
      <c r="S257">
        <f>'Repeated p.o.'!D$8*U256</f>
        <v>1.6898857307280808</v>
      </c>
      <c r="T257">
        <f t="shared" si="35"/>
        <v>234.89413168426225</v>
      </c>
      <c r="U257">
        <f>T257/'Repeated p.o.'!D$7</f>
        <v>3.355630452632318</v>
      </c>
      <c r="V257">
        <f t="shared" si="30"/>
        <v>1131.8892042574337</v>
      </c>
      <c r="X257">
        <f>P257/'Repeated p.o.'!D$4</f>
        <v>0.51111111111111107</v>
      </c>
      <c r="Y257">
        <f t="shared" si="27"/>
        <v>0</v>
      </c>
      <c r="Z257">
        <f t="shared" si="31"/>
        <v>0</v>
      </c>
      <c r="AC257">
        <v>184</v>
      </c>
      <c r="AD257">
        <f>'Repeated p.o.'!C$15</f>
        <v>15</v>
      </c>
      <c r="AE257">
        <f>'Repeated p.o.'!C$16</f>
        <v>25</v>
      </c>
    </row>
    <row r="258" spans="2:31" x14ac:dyDescent="0.25">
      <c r="B258">
        <f>'Repeated p.o.'!C$3*M258*'Repeated p.o.'!C$6</f>
        <v>0</v>
      </c>
      <c r="C258">
        <v>185</v>
      </c>
      <c r="D258">
        <f t="shared" si="28"/>
        <v>2.131415871127459E-4</v>
      </c>
      <c r="E258">
        <f>'Repeated p.o.'!C$5*D257</f>
        <v>1.853405105328225E-5</v>
      </c>
      <c r="F258">
        <f>'Repeated p.o.'!C$8*H257</f>
        <v>2.2365276966794432</v>
      </c>
      <c r="G258">
        <f t="shared" ref="G258:G321" si="36">G257+E258-F258</f>
        <v>310.87736837249361</v>
      </c>
      <c r="H258">
        <f>G258/'Repeated p.o.'!C$7</f>
        <v>4.4411052624641947</v>
      </c>
      <c r="I258">
        <f t="shared" si="33"/>
        <v>1513.2653896030727</v>
      </c>
      <c r="K258">
        <f>C258/'Repeated p.o.'!C$4</f>
        <v>0.38541666666666669</v>
      </c>
      <c r="L258">
        <f t="shared" si="26"/>
        <v>0</v>
      </c>
      <c r="M258">
        <f t="shared" si="29"/>
        <v>0</v>
      </c>
      <c r="O258">
        <f>'Repeated p.o.'!D$3*Z258*'Repeated p.o.'!D$6</f>
        <v>0</v>
      </c>
      <c r="P258">
        <v>185</v>
      </c>
      <c r="Q258">
        <f t="shared" si="32"/>
        <v>1.5989616437565304E-4</v>
      </c>
      <c r="R258">
        <f>'Repeated p.o.'!D$5*Q257</f>
        <v>1.3904014293535047E-5</v>
      </c>
      <c r="S258">
        <f>'Repeated p.o.'!D$8*U257</f>
        <v>1.677815226316159</v>
      </c>
      <c r="T258">
        <f t="shared" si="35"/>
        <v>233.21633036196036</v>
      </c>
      <c r="U258">
        <f>T258/'Repeated p.o.'!D$7</f>
        <v>3.3316618623137195</v>
      </c>
      <c r="V258">
        <f t="shared" si="30"/>
        <v>1135.2328504149068</v>
      </c>
      <c r="X258">
        <f>P258/'Repeated p.o.'!D$4</f>
        <v>0.51388888888888884</v>
      </c>
      <c r="Y258">
        <f t="shared" si="27"/>
        <v>0</v>
      </c>
      <c r="Z258">
        <f t="shared" si="31"/>
        <v>0</v>
      </c>
      <c r="AC258">
        <v>185</v>
      </c>
      <c r="AD258">
        <f>'Repeated p.o.'!C$15</f>
        <v>15</v>
      </c>
      <c r="AE258">
        <f>'Repeated p.o.'!C$16</f>
        <v>25</v>
      </c>
    </row>
    <row r="259" spans="2:31" x14ac:dyDescent="0.25">
      <c r="B259">
        <f>'Repeated p.o.'!C$3*M259*'Repeated p.o.'!C$6</f>
        <v>0</v>
      </c>
      <c r="C259">
        <v>186</v>
      </c>
      <c r="D259">
        <f t="shared" si="28"/>
        <v>1.9609026014372622E-4</v>
      </c>
      <c r="E259">
        <f>'Repeated p.o.'!C$5*D258</f>
        <v>1.7051326969019673E-5</v>
      </c>
      <c r="F259">
        <f>'Repeated p.o.'!C$8*H258</f>
        <v>2.2205526312320973</v>
      </c>
      <c r="G259">
        <f t="shared" si="36"/>
        <v>308.65683279258843</v>
      </c>
      <c r="H259">
        <f>G259/'Repeated p.o.'!C$7</f>
        <v>4.4093833256084061</v>
      </c>
      <c r="I259">
        <f t="shared" si="33"/>
        <v>1517.6906338971089</v>
      </c>
      <c r="K259">
        <f>C259/'Repeated p.o.'!C$4</f>
        <v>0.38750000000000001</v>
      </c>
      <c r="L259">
        <f t="shared" si="26"/>
        <v>0</v>
      </c>
      <c r="M259">
        <f t="shared" si="29"/>
        <v>0</v>
      </c>
      <c r="O259">
        <f>'Repeated p.o.'!D$3*Z259*'Repeated p.o.'!D$6</f>
        <v>0</v>
      </c>
      <c r="P259">
        <v>186</v>
      </c>
      <c r="Q259">
        <f t="shared" si="32"/>
        <v>1.4710447122560078E-4</v>
      </c>
      <c r="R259">
        <f>'Repeated p.o.'!D$5*Q258</f>
        <v>1.2791693150052243E-5</v>
      </c>
      <c r="S259">
        <f>'Repeated p.o.'!D$8*U258</f>
        <v>1.6658309311568598</v>
      </c>
      <c r="T259">
        <f t="shared" si="35"/>
        <v>231.55051222249665</v>
      </c>
      <c r="U259">
        <f>T259/'Repeated p.o.'!D$7</f>
        <v>3.3078644603213809</v>
      </c>
      <c r="V259">
        <f t="shared" si="30"/>
        <v>1138.5526135762243</v>
      </c>
      <c r="X259">
        <f>P259/'Repeated p.o.'!D$4</f>
        <v>0.51666666666666672</v>
      </c>
      <c r="Y259">
        <f t="shared" si="27"/>
        <v>0</v>
      </c>
      <c r="Z259">
        <f t="shared" si="31"/>
        <v>0</v>
      </c>
      <c r="AC259">
        <v>186</v>
      </c>
      <c r="AD259">
        <f>'Repeated p.o.'!C$15</f>
        <v>15</v>
      </c>
      <c r="AE259">
        <f>'Repeated p.o.'!C$16</f>
        <v>25</v>
      </c>
    </row>
    <row r="260" spans="2:31" x14ac:dyDescent="0.25">
      <c r="B260">
        <f>'Repeated p.o.'!C$3*M260*'Repeated p.o.'!C$6</f>
        <v>0</v>
      </c>
      <c r="C260">
        <v>187</v>
      </c>
      <c r="D260">
        <f t="shared" si="28"/>
        <v>1.8040303933222814E-4</v>
      </c>
      <c r="E260">
        <f>'Repeated p.o.'!C$5*D259</f>
        <v>1.5687220811498098E-5</v>
      </c>
      <c r="F260">
        <f>'Repeated p.o.'!C$8*H259</f>
        <v>2.204691662804203</v>
      </c>
      <c r="G260">
        <f t="shared" si="36"/>
        <v>306.45215681700506</v>
      </c>
      <c r="H260">
        <f>G260/'Repeated p.o.'!C$7</f>
        <v>4.377887954528644</v>
      </c>
      <c r="I260">
        <f t="shared" si="33"/>
        <v>1522.0842695371775</v>
      </c>
      <c r="K260">
        <f>C260/'Repeated p.o.'!C$4</f>
        <v>0.38958333333333334</v>
      </c>
      <c r="L260">
        <f t="shared" si="26"/>
        <v>0</v>
      </c>
      <c r="M260">
        <f t="shared" si="29"/>
        <v>0</v>
      </c>
      <c r="O260">
        <f>'Repeated p.o.'!D$3*Z260*'Repeated p.o.'!D$6</f>
        <v>0</v>
      </c>
      <c r="P260">
        <v>187</v>
      </c>
      <c r="Q260">
        <f t="shared" si="32"/>
        <v>1.3533611352755271E-4</v>
      </c>
      <c r="R260">
        <f>'Repeated p.o.'!D$5*Q259</f>
        <v>1.1768357698048063E-5</v>
      </c>
      <c r="S260">
        <f>'Repeated p.o.'!D$8*U259</f>
        <v>1.6539322301606905</v>
      </c>
      <c r="T260">
        <f t="shared" si="35"/>
        <v>229.89659176069367</v>
      </c>
      <c r="U260">
        <f>T260/'Repeated p.o.'!D$7</f>
        <v>3.2842370251527666</v>
      </c>
      <c r="V260">
        <f t="shared" si="30"/>
        <v>1141.8486643189615</v>
      </c>
      <c r="X260">
        <f>P260/'Repeated p.o.'!D$4</f>
        <v>0.51944444444444449</v>
      </c>
      <c r="Y260">
        <f t="shared" si="27"/>
        <v>0</v>
      </c>
      <c r="Z260">
        <f t="shared" si="31"/>
        <v>0</v>
      </c>
      <c r="AC260">
        <v>187</v>
      </c>
      <c r="AD260">
        <f>'Repeated p.o.'!C$15</f>
        <v>15</v>
      </c>
      <c r="AE260">
        <f>'Repeated p.o.'!C$16</f>
        <v>25</v>
      </c>
    </row>
    <row r="261" spans="2:31" x14ac:dyDescent="0.25">
      <c r="B261">
        <f>'Repeated p.o.'!C$3*M261*'Repeated p.o.'!C$6</f>
        <v>0</v>
      </c>
      <c r="C261">
        <v>188</v>
      </c>
      <c r="D261">
        <f t="shared" si="28"/>
        <v>1.6597079618564989E-4</v>
      </c>
      <c r="E261">
        <f>'Repeated p.o.'!C$5*D260</f>
        <v>1.4432243146578252E-5</v>
      </c>
      <c r="F261">
        <f>'Repeated p.o.'!C$8*H260</f>
        <v>2.188943977264322</v>
      </c>
      <c r="G261">
        <f t="shared" si="36"/>
        <v>304.26322727198385</v>
      </c>
      <c r="H261">
        <f>G261/'Repeated p.o.'!C$7</f>
        <v>4.3466175324569125</v>
      </c>
      <c r="I261">
        <f t="shared" si="33"/>
        <v>1526.4465222806703</v>
      </c>
      <c r="K261">
        <f>C261/'Repeated p.o.'!C$4</f>
        <v>0.39166666666666666</v>
      </c>
      <c r="L261">
        <f t="shared" si="26"/>
        <v>0</v>
      </c>
      <c r="M261">
        <f t="shared" si="29"/>
        <v>0</v>
      </c>
      <c r="O261">
        <f>'Repeated p.o.'!D$3*Z261*'Repeated p.o.'!D$6</f>
        <v>0</v>
      </c>
      <c r="P261">
        <v>188</v>
      </c>
      <c r="Q261">
        <f t="shared" si="32"/>
        <v>1.2450922444534848E-4</v>
      </c>
      <c r="R261">
        <f>'Repeated p.o.'!D$5*Q260</f>
        <v>1.0826889082204217E-5</v>
      </c>
      <c r="S261">
        <f>'Repeated p.o.'!D$8*U260</f>
        <v>1.6421185125763833</v>
      </c>
      <c r="T261">
        <f t="shared" si="35"/>
        <v>228.25448407500636</v>
      </c>
      <c r="U261">
        <f>T261/'Repeated p.o.'!D$7</f>
        <v>3.2607783439286622</v>
      </c>
      <c r="V261">
        <f t="shared" si="30"/>
        <v>1145.1211720035021</v>
      </c>
      <c r="X261">
        <f>P261/'Repeated p.o.'!D$4</f>
        <v>0.52222222222222225</v>
      </c>
      <c r="Y261">
        <f t="shared" si="27"/>
        <v>0</v>
      </c>
      <c r="Z261">
        <f t="shared" si="31"/>
        <v>0</v>
      </c>
      <c r="AC261">
        <v>188</v>
      </c>
      <c r="AD261">
        <f>'Repeated p.o.'!C$15</f>
        <v>15</v>
      </c>
      <c r="AE261">
        <f>'Repeated p.o.'!C$16</f>
        <v>25</v>
      </c>
    </row>
    <row r="262" spans="2:31" x14ac:dyDescent="0.25">
      <c r="B262">
        <f>'Repeated p.o.'!C$3*M262*'Repeated p.o.'!C$6</f>
        <v>0</v>
      </c>
      <c r="C262">
        <v>189</v>
      </c>
      <c r="D262">
        <f t="shared" si="28"/>
        <v>1.526931324907979E-4</v>
      </c>
      <c r="E262">
        <f>'Repeated p.o.'!C$5*D261</f>
        <v>1.3277663694851991E-5</v>
      </c>
      <c r="F262">
        <f>'Repeated p.o.'!C$8*H261</f>
        <v>2.1733087662284563</v>
      </c>
      <c r="G262">
        <f t="shared" si="36"/>
        <v>302.0899317834191</v>
      </c>
      <c r="H262">
        <f>G262/'Repeated p.o.'!C$7</f>
        <v>4.315570454048844</v>
      </c>
      <c r="I262">
        <f t="shared" si="33"/>
        <v>1530.7776162739231</v>
      </c>
      <c r="K262">
        <f>C262/'Repeated p.o.'!C$4</f>
        <v>0.39374999999999999</v>
      </c>
      <c r="L262">
        <f t="shared" si="26"/>
        <v>0</v>
      </c>
      <c r="M262">
        <f t="shared" si="29"/>
        <v>0</v>
      </c>
      <c r="O262">
        <f>'Repeated p.o.'!D$3*Z262*'Repeated p.o.'!D$6</f>
        <v>0</v>
      </c>
      <c r="P262">
        <v>189</v>
      </c>
      <c r="Q262">
        <f t="shared" si="32"/>
        <v>1.1454848648972059E-4</v>
      </c>
      <c r="R262">
        <f>'Repeated p.o.'!D$5*Q261</f>
        <v>9.9607379556278792E-6</v>
      </c>
      <c r="S262">
        <f>'Repeated p.o.'!D$8*U261</f>
        <v>1.6303891719643311</v>
      </c>
      <c r="T262">
        <f t="shared" si="35"/>
        <v>226.62410486377999</v>
      </c>
      <c r="U262">
        <f>T262/'Repeated p.o.'!D$7</f>
        <v>3.237487212339714</v>
      </c>
      <c r="V262">
        <f t="shared" si="30"/>
        <v>1148.3703047816364</v>
      </c>
      <c r="X262">
        <f>P262/'Repeated p.o.'!D$4</f>
        <v>0.52500000000000002</v>
      </c>
      <c r="Y262">
        <f t="shared" si="27"/>
        <v>0</v>
      </c>
      <c r="Z262">
        <f t="shared" si="31"/>
        <v>0</v>
      </c>
      <c r="AC262">
        <v>189</v>
      </c>
      <c r="AD262">
        <f>'Repeated p.o.'!C$15</f>
        <v>15</v>
      </c>
      <c r="AE262">
        <f>'Repeated p.o.'!C$16</f>
        <v>25</v>
      </c>
    </row>
    <row r="263" spans="2:31" x14ac:dyDescent="0.25">
      <c r="B263">
        <f>'Repeated p.o.'!C$3*M263*'Repeated p.o.'!C$6</f>
        <v>0</v>
      </c>
      <c r="C263">
        <v>190</v>
      </c>
      <c r="D263">
        <f t="shared" si="28"/>
        <v>1.4047768189153406E-4</v>
      </c>
      <c r="E263">
        <f>'Repeated p.o.'!C$5*D262</f>
        <v>1.2215450599263832E-5</v>
      </c>
      <c r="F263">
        <f>'Repeated p.o.'!C$8*H262</f>
        <v>2.157785227024422</v>
      </c>
      <c r="G263">
        <f t="shared" si="36"/>
        <v>299.93215877184531</v>
      </c>
      <c r="H263">
        <f>G263/'Repeated p.o.'!C$7</f>
        <v>4.2847451253120754</v>
      </c>
      <c r="I263">
        <f t="shared" si="33"/>
        <v>1535.0777740636036</v>
      </c>
      <c r="K263">
        <f>C263/'Repeated p.o.'!C$4</f>
        <v>0.39583333333333331</v>
      </c>
      <c r="L263">
        <f t="shared" si="26"/>
        <v>0</v>
      </c>
      <c r="M263">
        <f t="shared" si="29"/>
        <v>0</v>
      </c>
      <c r="O263">
        <f>'Repeated p.o.'!D$3*Z263*'Repeated p.o.'!D$6</f>
        <v>0</v>
      </c>
      <c r="P263">
        <v>190</v>
      </c>
      <c r="Q263">
        <f t="shared" si="32"/>
        <v>1.0538460757054294E-4</v>
      </c>
      <c r="R263">
        <f>'Repeated p.o.'!D$5*Q262</f>
        <v>9.1638789191776473E-6</v>
      </c>
      <c r="S263">
        <f>'Repeated p.o.'!D$8*U262</f>
        <v>1.618743606169857</v>
      </c>
      <c r="T263">
        <f t="shared" si="35"/>
        <v>225.00537042148906</v>
      </c>
      <c r="U263">
        <f>T263/'Repeated p.o.'!D$7</f>
        <v>3.2143624345927009</v>
      </c>
      <c r="V263">
        <f t="shared" si="30"/>
        <v>1151.5962296051025</v>
      </c>
      <c r="X263">
        <f>P263/'Repeated p.o.'!D$4</f>
        <v>0.52777777777777779</v>
      </c>
      <c r="Y263">
        <f t="shared" si="27"/>
        <v>0</v>
      </c>
      <c r="Z263">
        <f t="shared" si="31"/>
        <v>0</v>
      </c>
      <c r="AC263">
        <v>190</v>
      </c>
      <c r="AD263">
        <f>'Repeated p.o.'!C$15</f>
        <v>15</v>
      </c>
      <c r="AE263">
        <f>'Repeated p.o.'!C$16</f>
        <v>25</v>
      </c>
    </row>
    <row r="264" spans="2:31" x14ac:dyDescent="0.25">
      <c r="B264">
        <f>'Repeated p.o.'!C$3*M264*'Repeated p.o.'!C$6</f>
        <v>0</v>
      </c>
      <c r="C264">
        <v>191</v>
      </c>
      <c r="D264">
        <f t="shared" si="28"/>
        <v>1.2923946734021133E-4</v>
      </c>
      <c r="E264">
        <f>'Repeated p.o.'!C$5*D263</f>
        <v>1.1238214551322726E-5</v>
      </c>
      <c r="F264">
        <f>'Repeated p.o.'!C$8*H263</f>
        <v>2.1423725626560377</v>
      </c>
      <c r="G264">
        <f t="shared" si="36"/>
        <v>297.78979744740383</v>
      </c>
      <c r="H264">
        <f>G264/'Repeated p.o.'!C$7</f>
        <v>4.2541399635343407</v>
      </c>
      <c r="I264">
        <f t="shared" si="33"/>
        <v>1539.3472166080267</v>
      </c>
      <c r="K264">
        <f>C264/'Repeated p.o.'!C$4</f>
        <v>0.39791666666666664</v>
      </c>
      <c r="L264">
        <f t="shared" si="26"/>
        <v>0</v>
      </c>
      <c r="M264">
        <f t="shared" si="29"/>
        <v>0</v>
      </c>
      <c r="O264">
        <f>'Repeated p.o.'!D$3*Z264*'Repeated p.o.'!D$6</f>
        <v>0</v>
      </c>
      <c r="P264">
        <v>191</v>
      </c>
      <c r="Q264">
        <f t="shared" si="32"/>
        <v>9.695383896489951E-5</v>
      </c>
      <c r="R264">
        <f>'Repeated p.o.'!D$5*Q263</f>
        <v>8.430768605643436E-6</v>
      </c>
      <c r="S264">
        <f>'Repeated p.o.'!D$8*U263</f>
        <v>1.6071812172963504</v>
      </c>
      <c r="T264">
        <f t="shared" si="35"/>
        <v>223.39819763496132</v>
      </c>
      <c r="U264">
        <f>T264/'Repeated p.o.'!D$7</f>
        <v>3.1914028233565901</v>
      </c>
      <c r="V264">
        <f t="shared" si="30"/>
        <v>1154.7991122340773</v>
      </c>
      <c r="X264">
        <f>P264/'Repeated p.o.'!D$4</f>
        <v>0.53055555555555556</v>
      </c>
      <c r="Y264">
        <f t="shared" si="27"/>
        <v>0</v>
      </c>
      <c r="Z264">
        <f t="shared" si="31"/>
        <v>0</v>
      </c>
      <c r="AC264">
        <v>191</v>
      </c>
      <c r="AD264">
        <f>'Repeated p.o.'!C$15</f>
        <v>15</v>
      </c>
      <c r="AE264">
        <f>'Repeated p.o.'!C$16</f>
        <v>25</v>
      </c>
    </row>
    <row r="265" spans="2:31" x14ac:dyDescent="0.25">
      <c r="B265">
        <f>'Repeated p.o.'!C$3*M265*'Repeated p.o.'!C$6</f>
        <v>0</v>
      </c>
      <c r="C265">
        <v>192</v>
      </c>
      <c r="D265">
        <f t="shared" si="28"/>
        <v>1.1890030995299443E-4</v>
      </c>
      <c r="E265">
        <f>'Repeated p.o.'!C$5*D264</f>
        <v>1.0339157387216907E-5</v>
      </c>
      <c r="F265">
        <f>'Repeated p.o.'!C$8*H264</f>
        <v>2.1270699817671703</v>
      </c>
      <c r="G265">
        <f t="shared" si="36"/>
        <v>295.66273780479401</v>
      </c>
      <c r="H265">
        <f>G265/'Repeated p.o.'!C$7</f>
        <v>4.2237533972113432</v>
      </c>
      <c r="I265">
        <f t="shared" si="33"/>
        <v>1543.5861632883996</v>
      </c>
      <c r="K265">
        <f>C265/'Repeated p.o.'!C$4</f>
        <v>0.4</v>
      </c>
      <c r="L265">
        <f t="shared" si="26"/>
        <v>0</v>
      </c>
      <c r="M265">
        <f t="shared" si="29"/>
        <v>0</v>
      </c>
      <c r="O265">
        <f>'Repeated p.o.'!D$3*Z265*'Repeated p.o.'!D$6</f>
        <v>0</v>
      </c>
      <c r="P265">
        <v>192</v>
      </c>
      <c r="Q265">
        <f t="shared" si="32"/>
        <v>8.9197531847707551E-5</v>
      </c>
      <c r="R265">
        <f>'Repeated p.o.'!D$5*Q264</f>
        <v>7.7563071171919614E-6</v>
      </c>
      <c r="S265">
        <f>'Repeated p.o.'!D$8*U264</f>
        <v>1.595701411678295</v>
      </c>
      <c r="T265">
        <f t="shared" si="35"/>
        <v>221.80250397959014</v>
      </c>
      <c r="U265">
        <f>T265/'Repeated p.o.'!D$7</f>
        <v>3.1686071997084304</v>
      </c>
      <c r="V265">
        <f t="shared" si="30"/>
        <v>1157.9791172456098</v>
      </c>
      <c r="X265">
        <f>P265/'Repeated p.o.'!D$4</f>
        <v>0.53333333333333333</v>
      </c>
      <c r="Y265">
        <f t="shared" si="27"/>
        <v>0</v>
      </c>
      <c r="Z265">
        <f t="shared" si="31"/>
        <v>0</v>
      </c>
      <c r="AC265">
        <v>192</v>
      </c>
      <c r="AD265">
        <f>'Repeated p.o.'!C$15</f>
        <v>15</v>
      </c>
      <c r="AE265">
        <f>'Repeated p.o.'!C$16</f>
        <v>25</v>
      </c>
    </row>
    <row r="266" spans="2:31" x14ac:dyDescent="0.25">
      <c r="B266">
        <f>'Repeated p.o.'!C$3*M266*'Repeated p.o.'!C$6</f>
        <v>0</v>
      </c>
      <c r="C266">
        <v>193</v>
      </c>
      <c r="D266">
        <f t="shared" si="28"/>
        <v>1.0938828515675487E-4</v>
      </c>
      <c r="E266">
        <f>'Repeated p.o.'!C$5*D265</f>
        <v>9.5120247962395548E-6</v>
      </c>
      <c r="F266">
        <f>'Repeated p.o.'!C$8*H265</f>
        <v>2.1118766986056716</v>
      </c>
      <c r="G266">
        <f t="shared" si="36"/>
        <v>293.55087061821314</v>
      </c>
      <c r="H266">
        <f>G266/'Repeated p.o.'!C$7</f>
        <v>4.1935838659744737</v>
      </c>
      <c r="I266">
        <f t="shared" si="33"/>
        <v>1547.7948319199925</v>
      </c>
      <c r="K266">
        <f>C266/'Repeated p.o.'!C$4</f>
        <v>0.40208333333333335</v>
      </c>
      <c r="L266">
        <f t="shared" ref="L266:L329" si="37">INT(K266)</f>
        <v>0</v>
      </c>
      <c r="M266">
        <f t="shared" si="29"/>
        <v>0</v>
      </c>
      <c r="O266">
        <f>'Repeated p.o.'!D$3*Z266*'Repeated p.o.'!D$6</f>
        <v>0</v>
      </c>
      <c r="P266">
        <v>193</v>
      </c>
      <c r="Q266">
        <f t="shared" si="32"/>
        <v>8.2061729299890944E-5</v>
      </c>
      <c r="R266">
        <f>'Repeated p.o.'!D$5*Q265</f>
        <v>7.1358025478166045E-6</v>
      </c>
      <c r="S266">
        <f>'Repeated p.o.'!D$8*U265</f>
        <v>1.5843035998542152</v>
      </c>
      <c r="T266">
        <f t="shared" si="35"/>
        <v>220.21820751553847</v>
      </c>
      <c r="U266">
        <f>T266/'Repeated p.o.'!D$7</f>
        <v>3.1459743930791211</v>
      </c>
      <c r="V266">
        <f t="shared" si="30"/>
        <v>1161.1364080420035</v>
      </c>
      <c r="X266">
        <f>P266/'Repeated p.o.'!D$4</f>
        <v>0.53611111111111109</v>
      </c>
      <c r="Y266">
        <f t="shared" ref="Y266:Y329" si="38">INT(X266)</f>
        <v>0</v>
      </c>
      <c r="Z266">
        <f t="shared" si="31"/>
        <v>0</v>
      </c>
      <c r="AC266">
        <v>193</v>
      </c>
      <c r="AD266">
        <f>'Repeated p.o.'!C$15</f>
        <v>15</v>
      </c>
      <c r="AE266">
        <f>'Repeated p.o.'!C$16</f>
        <v>25</v>
      </c>
    </row>
    <row r="267" spans="2:31" x14ac:dyDescent="0.25">
      <c r="B267">
        <f>'Repeated p.o.'!C$3*M267*'Repeated p.o.'!C$6</f>
        <v>0</v>
      </c>
      <c r="C267">
        <v>194</v>
      </c>
      <c r="D267">
        <f t="shared" ref="D267:D330" si="39">D266-E267+B267</f>
        <v>1.0063722234421448E-4</v>
      </c>
      <c r="E267">
        <f>'Repeated p.o.'!C$5*D266</f>
        <v>8.7510628125403894E-6</v>
      </c>
      <c r="F267">
        <f>'Repeated p.o.'!C$8*H266</f>
        <v>2.0967919329872369</v>
      </c>
      <c r="G267">
        <f t="shared" si="36"/>
        <v>291.45408743628872</v>
      </c>
      <c r="H267">
        <f>G267/'Repeated p.o.'!C$7</f>
        <v>4.1636298205184099</v>
      </c>
      <c r="I267">
        <f t="shared" si="33"/>
        <v>1551.9734387632388</v>
      </c>
      <c r="K267">
        <f>C267/'Repeated p.o.'!C$4</f>
        <v>0.40416666666666667</v>
      </c>
      <c r="L267">
        <f t="shared" si="37"/>
        <v>0</v>
      </c>
      <c r="M267">
        <f t="shared" ref="M267:M330" si="40">L267-L266</f>
        <v>0</v>
      </c>
      <c r="O267">
        <f>'Repeated p.o.'!D$3*Z267*'Repeated p.o.'!D$6</f>
        <v>0</v>
      </c>
      <c r="P267">
        <v>194</v>
      </c>
      <c r="Q267">
        <f t="shared" si="32"/>
        <v>7.5496790955899664E-5</v>
      </c>
      <c r="R267">
        <f>'Repeated p.o.'!D$5*Q266</f>
        <v>6.5649383439912753E-6</v>
      </c>
      <c r="S267">
        <f>'Repeated p.o.'!D$8*U266</f>
        <v>1.5729871965395605</v>
      </c>
      <c r="T267">
        <f t="shared" si="35"/>
        <v>218.64522688393723</v>
      </c>
      <c r="U267">
        <f>T267/'Repeated p.o.'!D$7</f>
        <v>3.1235032411991033</v>
      </c>
      <c r="V267">
        <f t="shared" ref="V267:V330" si="41">V266+((U266+U267)/2)</f>
        <v>1164.2711468591426</v>
      </c>
      <c r="X267">
        <f>P267/'Repeated p.o.'!D$4</f>
        <v>0.53888888888888886</v>
      </c>
      <c r="Y267">
        <f t="shared" si="38"/>
        <v>0</v>
      </c>
      <c r="Z267">
        <f t="shared" ref="Z267:Z330" si="42">Y267-Y266</f>
        <v>0</v>
      </c>
      <c r="AC267">
        <v>194</v>
      </c>
      <c r="AD267">
        <f>'Repeated p.o.'!C$15</f>
        <v>15</v>
      </c>
      <c r="AE267">
        <f>'Repeated p.o.'!C$16</f>
        <v>25</v>
      </c>
    </row>
    <row r="268" spans="2:31" x14ac:dyDescent="0.25">
      <c r="B268">
        <f>'Repeated p.o.'!C$3*M268*'Repeated p.o.'!C$6</f>
        <v>0</v>
      </c>
      <c r="C268">
        <v>195</v>
      </c>
      <c r="D268">
        <f t="shared" si="39"/>
        <v>9.2586244556677329E-5</v>
      </c>
      <c r="E268">
        <f>'Repeated p.o.'!C$5*D267</f>
        <v>8.0509777875371583E-6</v>
      </c>
      <c r="F268">
        <f>'Repeated p.o.'!C$8*H267</f>
        <v>2.081814910259205</v>
      </c>
      <c r="G268">
        <f t="shared" si="36"/>
        <v>289.3722805770073</v>
      </c>
      <c r="H268">
        <f>G268/'Repeated p.o.'!C$7</f>
        <v>4.1338897225286759</v>
      </c>
      <c r="I268">
        <f t="shared" si="33"/>
        <v>1556.1221985347624</v>
      </c>
      <c r="K268">
        <f>C268/'Repeated p.o.'!C$4</f>
        <v>0.40625</v>
      </c>
      <c r="L268">
        <f t="shared" si="37"/>
        <v>0</v>
      </c>
      <c r="M268">
        <f t="shared" si="40"/>
        <v>0</v>
      </c>
      <c r="O268">
        <f>'Repeated p.o.'!D$3*Z268*'Repeated p.o.'!D$6</f>
        <v>0</v>
      </c>
      <c r="P268">
        <v>195</v>
      </c>
      <c r="Q268">
        <f t="shared" ref="Q268:Q331" si="43">Q267-R268+O268</f>
        <v>6.945704767942769E-5</v>
      </c>
      <c r="R268">
        <f>'Repeated p.o.'!D$5*Q267</f>
        <v>6.0397432764719734E-6</v>
      </c>
      <c r="S268">
        <f>'Repeated p.o.'!D$8*U267</f>
        <v>1.5617516205995516</v>
      </c>
      <c r="T268">
        <f t="shared" si="35"/>
        <v>217.08348130308096</v>
      </c>
      <c r="U268">
        <f>T268/'Repeated p.o.'!D$7</f>
        <v>3.1011925900440138</v>
      </c>
      <c r="V268">
        <f t="shared" si="41"/>
        <v>1167.3834947747641</v>
      </c>
      <c r="X268">
        <f>P268/'Repeated p.o.'!D$4</f>
        <v>0.54166666666666663</v>
      </c>
      <c r="Y268">
        <f t="shared" si="38"/>
        <v>0</v>
      </c>
      <c r="Z268">
        <f t="shared" si="42"/>
        <v>0</v>
      </c>
      <c r="AC268">
        <v>195</v>
      </c>
      <c r="AD268">
        <f>'Repeated p.o.'!C$15</f>
        <v>15</v>
      </c>
      <c r="AE268">
        <f>'Repeated p.o.'!C$16</f>
        <v>25</v>
      </c>
    </row>
    <row r="269" spans="2:31" x14ac:dyDescent="0.25">
      <c r="B269">
        <f>'Repeated p.o.'!C$3*M269*'Repeated p.o.'!C$6</f>
        <v>0</v>
      </c>
      <c r="C269">
        <v>196</v>
      </c>
      <c r="D269">
        <f t="shared" si="39"/>
        <v>8.5179344992143149E-5</v>
      </c>
      <c r="E269">
        <f>'Repeated p.o.'!C$5*D268</f>
        <v>7.4068995645341863E-6</v>
      </c>
      <c r="F269">
        <f>'Repeated p.o.'!C$8*H268</f>
        <v>2.066944861264338</v>
      </c>
      <c r="G269">
        <f t="shared" si="36"/>
        <v>287.30534312264251</v>
      </c>
      <c r="H269">
        <f>G269/'Repeated p.o.'!C$7</f>
        <v>4.1043620446091786</v>
      </c>
      <c r="I269">
        <f t="shared" ref="I269:I332" si="44">I268+((H268+H269)/2)</f>
        <v>1560.2413244183313</v>
      </c>
      <c r="K269">
        <f>C269/'Repeated p.o.'!C$4</f>
        <v>0.40833333333333333</v>
      </c>
      <c r="L269">
        <f t="shared" si="37"/>
        <v>0</v>
      </c>
      <c r="M269">
        <f t="shared" si="40"/>
        <v>0</v>
      </c>
      <c r="O269">
        <f>'Repeated p.o.'!D$3*Z269*'Repeated p.o.'!D$6</f>
        <v>0</v>
      </c>
      <c r="P269">
        <v>196</v>
      </c>
      <c r="Q269">
        <f t="shared" si="43"/>
        <v>6.3900483865073478E-5</v>
      </c>
      <c r="R269">
        <f>'Repeated p.o.'!D$5*Q268</f>
        <v>5.5565638143542153E-6</v>
      </c>
      <c r="S269">
        <f>'Repeated p.o.'!D$8*U268</f>
        <v>1.5505962950220069</v>
      </c>
      <c r="T269">
        <f t="shared" si="35"/>
        <v>215.53289056462276</v>
      </c>
      <c r="U269">
        <f>T269/'Repeated p.o.'!D$7</f>
        <v>3.0790412937803251</v>
      </c>
      <c r="V269">
        <f t="shared" si="41"/>
        <v>1170.4736117166763</v>
      </c>
      <c r="X269">
        <f>P269/'Repeated p.o.'!D$4</f>
        <v>0.5444444444444444</v>
      </c>
      <c r="Y269">
        <f t="shared" si="38"/>
        <v>0</v>
      </c>
      <c r="Z269">
        <f t="shared" si="42"/>
        <v>0</v>
      </c>
      <c r="AC269">
        <v>196</v>
      </c>
      <c r="AD269">
        <f>'Repeated p.o.'!C$15</f>
        <v>15</v>
      </c>
      <c r="AE269">
        <f>'Repeated p.o.'!C$16</f>
        <v>25</v>
      </c>
    </row>
    <row r="270" spans="2:31" x14ac:dyDescent="0.25">
      <c r="B270">
        <f>'Repeated p.o.'!C$3*M270*'Repeated p.o.'!C$6</f>
        <v>0</v>
      </c>
      <c r="C270">
        <v>197</v>
      </c>
      <c r="D270">
        <f t="shared" si="39"/>
        <v>7.8364997392771696E-5</v>
      </c>
      <c r="E270">
        <f>'Repeated p.o.'!C$5*D269</f>
        <v>6.8143475993714524E-6</v>
      </c>
      <c r="F270">
        <f>'Repeated p.o.'!C$8*H269</f>
        <v>2.0521810223045893</v>
      </c>
      <c r="G270">
        <f t="shared" si="36"/>
        <v>285.25316891468555</v>
      </c>
      <c r="H270">
        <f>G270/'Repeated p.o.'!C$7</f>
        <v>4.0750452702097935</v>
      </c>
      <c r="I270">
        <f t="shared" si="44"/>
        <v>1564.3310280757407</v>
      </c>
      <c r="K270">
        <f>C270/'Repeated p.o.'!C$4</f>
        <v>0.41041666666666665</v>
      </c>
      <c r="L270">
        <f t="shared" si="37"/>
        <v>0</v>
      </c>
      <c r="M270">
        <f t="shared" si="40"/>
        <v>0</v>
      </c>
      <c r="O270">
        <f>'Repeated p.o.'!D$3*Z270*'Repeated p.o.'!D$6</f>
        <v>0</v>
      </c>
      <c r="P270">
        <v>197</v>
      </c>
      <c r="Q270">
        <f t="shared" si="43"/>
        <v>5.8788445155867599E-5</v>
      </c>
      <c r="R270">
        <f>'Repeated p.o.'!D$5*Q269</f>
        <v>5.1120387092058782E-6</v>
      </c>
      <c r="S270">
        <f>'Repeated p.o.'!D$8*U269</f>
        <v>1.5395206468901625</v>
      </c>
      <c r="T270">
        <f t="shared" si="35"/>
        <v>213.9933750297713</v>
      </c>
      <c r="U270">
        <f>T270/'Repeated p.o.'!D$7</f>
        <v>3.0570482147110187</v>
      </c>
      <c r="V270">
        <f t="shared" si="41"/>
        <v>1173.5416564709219</v>
      </c>
      <c r="X270">
        <f>P270/'Repeated p.o.'!D$4</f>
        <v>0.54722222222222228</v>
      </c>
      <c r="Y270">
        <f t="shared" si="38"/>
        <v>0</v>
      </c>
      <c r="Z270">
        <f t="shared" si="42"/>
        <v>0</v>
      </c>
      <c r="AC270">
        <v>197</v>
      </c>
      <c r="AD270">
        <f>'Repeated p.o.'!C$15</f>
        <v>15</v>
      </c>
      <c r="AE270">
        <f>'Repeated p.o.'!C$16</f>
        <v>25</v>
      </c>
    </row>
    <row r="271" spans="2:31" x14ac:dyDescent="0.25">
      <c r="B271">
        <f>'Repeated p.o.'!C$3*M271*'Repeated p.o.'!C$6</f>
        <v>0</v>
      </c>
      <c r="C271">
        <v>198</v>
      </c>
      <c r="D271">
        <f t="shared" si="39"/>
        <v>7.2095797601349964E-5</v>
      </c>
      <c r="E271">
        <f>'Repeated p.o.'!C$5*D270</f>
        <v>6.2691997914217358E-6</v>
      </c>
      <c r="F271">
        <f>'Repeated p.o.'!C$8*H270</f>
        <v>2.0375226351048967</v>
      </c>
      <c r="G271">
        <f t="shared" si="36"/>
        <v>283.21565254878044</v>
      </c>
      <c r="H271">
        <f>G271/'Repeated p.o.'!C$7</f>
        <v>4.0459378935540062</v>
      </c>
      <c r="I271">
        <f t="shared" si="44"/>
        <v>1568.3915196576227</v>
      </c>
      <c r="K271">
        <f>C271/'Repeated p.o.'!C$4</f>
        <v>0.41249999999999998</v>
      </c>
      <c r="L271">
        <f t="shared" si="37"/>
        <v>0</v>
      </c>
      <c r="M271">
        <f t="shared" si="40"/>
        <v>0</v>
      </c>
      <c r="O271">
        <f>'Repeated p.o.'!D$3*Z271*'Repeated p.o.'!D$6</f>
        <v>0</v>
      </c>
      <c r="P271">
        <v>198</v>
      </c>
      <c r="Q271">
        <f t="shared" si="43"/>
        <v>5.4085369543398189E-5</v>
      </c>
      <c r="R271">
        <f>'Repeated p.o.'!D$5*Q270</f>
        <v>4.7030756124694078E-6</v>
      </c>
      <c r="S271">
        <f>'Repeated p.o.'!D$8*U270</f>
        <v>1.5285241073555094</v>
      </c>
      <c r="T271">
        <f t="shared" si="35"/>
        <v>212.4648556254914</v>
      </c>
      <c r="U271">
        <f>T271/'Repeated p.o.'!D$7</f>
        <v>3.0352122232213055</v>
      </c>
      <c r="V271">
        <f t="shared" si="41"/>
        <v>1176.5877866898882</v>
      </c>
      <c r="X271">
        <f>P271/'Repeated p.o.'!D$4</f>
        <v>0.55000000000000004</v>
      </c>
      <c r="Y271">
        <f t="shared" si="38"/>
        <v>0</v>
      </c>
      <c r="Z271">
        <f t="shared" si="42"/>
        <v>0</v>
      </c>
      <c r="AC271">
        <v>198</v>
      </c>
      <c r="AD271">
        <f>'Repeated p.o.'!C$15</f>
        <v>15</v>
      </c>
      <c r="AE271">
        <f>'Repeated p.o.'!C$16</f>
        <v>25</v>
      </c>
    </row>
    <row r="272" spans="2:31" x14ac:dyDescent="0.25">
      <c r="B272">
        <f>'Repeated p.o.'!C$3*M272*'Repeated p.o.'!C$6</f>
        <v>0</v>
      </c>
      <c r="C272">
        <v>199</v>
      </c>
      <c r="D272">
        <f t="shared" si="39"/>
        <v>6.6328133793241967E-5</v>
      </c>
      <c r="E272">
        <f>'Repeated p.o.'!C$5*D271</f>
        <v>5.7676638081079974E-6</v>
      </c>
      <c r="F272">
        <f>'Repeated p.o.'!C$8*H271</f>
        <v>2.0229689467770031</v>
      </c>
      <c r="G272">
        <f t="shared" si="36"/>
        <v>281.19268936966728</v>
      </c>
      <c r="H272">
        <f>G272/'Repeated p.o.'!C$7</f>
        <v>4.0170384195666751</v>
      </c>
      <c r="I272">
        <f t="shared" si="44"/>
        <v>1572.4230078141829</v>
      </c>
      <c r="K272">
        <f>C272/'Repeated p.o.'!C$4</f>
        <v>0.41458333333333336</v>
      </c>
      <c r="L272">
        <f t="shared" si="37"/>
        <v>0</v>
      </c>
      <c r="M272">
        <f t="shared" si="40"/>
        <v>0</v>
      </c>
      <c r="O272">
        <f>'Repeated p.o.'!D$3*Z272*'Repeated p.o.'!D$6</f>
        <v>0</v>
      </c>
      <c r="P272">
        <v>199</v>
      </c>
      <c r="Q272">
        <f t="shared" si="43"/>
        <v>4.9758539979926333E-5</v>
      </c>
      <c r="R272">
        <f>'Repeated p.o.'!D$5*Q271</f>
        <v>4.3268295634718554E-6</v>
      </c>
      <c r="S272">
        <f>'Repeated p.o.'!D$8*U271</f>
        <v>1.5176061116106527</v>
      </c>
      <c r="T272">
        <f t="shared" si="35"/>
        <v>210.94725384071029</v>
      </c>
      <c r="U272">
        <f>T272/'Repeated p.o.'!D$7</f>
        <v>3.0135321977244325</v>
      </c>
      <c r="V272">
        <f t="shared" si="41"/>
        <v>1179.612158900361</v>
      </c>
      <c r="X272">
        <f>P272/'Repeated p.o.'!D$4</f>
        <v>0.55277777777777781</v>
      </c>
      <c r="Y272">
        <f t="shared" si="38"/>
        <v>0</v>
      </c>
      <c r="Z272">
        <f t="shared" si="42"/>
        <v>0</v>
      </c>
      <c r="AC272">
        <v>199</v>
      </c>
      <c r="AD272">
        <f>'Repeated p.o.'!C$15</f>
        <v>15</v>
      </c>
      <c r="AE272">
        <f>'Repeated p.o.'!C$16</f>
        <v>25</v>
      </c>
    </row>
    <row r="273" spans="2:31" x14ac:dyDescent="0.25">
      <c r="B273">
        <f>'Repeated p.o.'!C$3*M273*'Repeated p.o.'!C$6</f>
        <v>0</v>
      </c>
      <c r="C273">
        <v>200</v>
      </c>
      <c r="D273">
        <f t="shared" si="39"/>
        <v>6.1021883089782612E-5</v>
      </c>
      <c r="E273">
        <f>'Repeated p.o.'!C$5*D272</f>
        <v>5.3062507034593577E-6</v>
      </c>
      <c r="F273">
        <f>'Repeated p.o.'!C$8*H272</f>
        <v>2.0085192097833375</v>
      </c>
      <c r="G273">
        <f t="shared" si="36"/>
        <v>279.18417546613466</v>
      </c>
      <c r="H273">
        <f>G273/'Repeated p.o.'!C$7</f>
        <v>3.9883453638019239</v>
      </c>
      <c r="I273">
        <f t="shared" si="44"/>
        <v>1576.4256997058671</v>
      </c>
      <c r="K273">
        <f>C273/'Repeated p.o.'!C$4</f>
        <v>0.41666666666666669</v>
      </c>
      <c r="L273">
        <f t="shared" si="37"/>
        <v>0</v>
      </c>
      <c r="M273">
        <f t="shared" si="40"/>
        <v>0</v>
      </c>
      <c r="O273">
        <f>'Repeated p.o.'!D$3*Z273*'Repeated p.o.'!D$6</f>
        <v>0</v>
      </c>
      <c r="P273">
        <v>200</v>
      </c>
      <c r="Q273">
        <f t="shared" si="43"/>
        <v>4.5777856781532229E-5</v>
      </c>
      <c r="R273">
        <f>'Repeated p.o.'!D$5*Q272</f>
        <v>3.9806831983941067E-6</v>
      </c>
      <c r="S273">
        <f>'Repeated p.o.'!D$8*U272</f>
        <v>1.5067660988622162</v>
      </c>
      <c r="T273">
        <f t="shared" si="35"/>
        <v>209.44049172253128</v>
      </c>
      <c r="U273">
        <f>T273/'Repeated p.o.'!D$7</f>
        <v>2.9920070246075898</v>
      </c>
      <c r="V273">
        <f t="shared" si="41"/>
        <v>1182.6149285115271</v>
      </c>
      <c r="X273">
        <f>P273/'Repeated p.o.'!D$4</f>
        <v>0.55555555555555558</v>
      </c>
      <c r="Y273">
        <f t="shared" si="38"/>
        <v>0</v>
      </c>
      <c r="Z273">
        <f t="shared" si="42"/>
        <v>0</v>
      </c>
      <c r="AC273">
        <v>200</v>
      </c>
      <c r="AD273">
        <f>'Repeated p.o.'!C$15</f>
        <v>15</v>
      </c>
      <c r="AE273">
        <f>'Repeated p.o.'!C$16</f>
        <v>25</v>
      </c>
    </row>
    <row r="274" spans="2:31" x14ac:dyDescent="0.25">
      <c r="B274">
        <f>'Repeated p.o.'!C$3*M274*'Repeated p.o.'!C$6</f>
        <v>0</v>
      </c>
      <c r="C274">
        <v>201</v>
      </c>
      <c r="D274">
        <f t="shared" si="39"/>
        <v>5.6140132442600006E-5</v>
      </c>
      <c r="E274">
        <f>'Repeated p.o.'!C$5*D273</f>
        <v>4.8817506471826091E-6</v>
      </c>
      <c r="F274">
        <f>'Repeated p.o.'!C$8*H273</f>
        <v>1.994172681900962</v>
      </c>
      <c r="G274">
        <f t="shared" si="36"/>
        <v>277.19000766598435</v>
      </c>
      <c r="H274">
        <f>G274/'Repeated p.o.'!C$7</f>
        <v>3.9598572523712052</v>
      </c>
      <c r="I274">
        <f t="shared" si="44"/>
        <v>1580.3998010139537</v>
      </c>
      <c r="K274">
        <f>C274/'Repeated p.o.'!C$4</f>
        <v>0.41875000000000001</v>
      </c>
      <c r="L274">
        <f t="shared" si="37"/>
        <v>0</v>
      </c>
      <c r="M274">
        <f t="shared" si="40"/>
        <v>0</v>
      </c>
      <c r="O274">
        <f>'Repeated p.o.'!D$3*Z274*'Repeated p.o.'!D$6</f>
        <v>0</v>
      </c>
      <c r="P274">
        <v>201</v>
      </c>
      <c r="Q274">
        <f t="shared" si="43"/>
        <v>4.2115628239009649E-5</v>
      </c>
      <c r="R274">
        <f>'Repeated p.o.'!D$5*Q273</f>
        <v>3.6622285425225785E-6</v>
      </c>
      <c r="S274">
        <f>'Repeated p.o.'!D$8*U273</f>
        <v>1.4960035123037949</v>
      </c>
      <c r="T274">
        <f t="shared" si="35"/>
        <v>207.94449187245604</v>
      </c>
      <c r="U274">
        <f>T274/'Repeated p.o.'!D$7</f>
        <v>2.9706355981779433</v>
      </c>
      <c r="V274">
        <f t="shared" si="41"/>
        <v>1185.5962498229198</v>
      </c>
      <c r="X274">
        <f>P274/'Repeated p.o.'!D$4</f>
        <v>0.55833333333333335</v>
      </c>
      <c r="Y274">
        <f t="shared" si="38"/>
        <v>0</v>
      </c>
      <c r="Z274">
        <f t="shared" si="42"/>
        <v>0</v>
      </c>
      <c r="AC274">
        <v>201</v>
      </c>
      <c r="AD274">
        <f>'Repeated p.o.'!C$15</f>
        <v>15</v>
      </c>
      <c r="AE274">
        <f>'Repeated p.o.'!C$16</f>
        <v>25</v>
      </c>
    </row>
    <row r="275" spans="2:31" x14ac:dyDescent="0.25">
      <c r="B275">
        <f>'Repeated p.o.'!C$3*M275*'Repeated p.o.'!C$6</f>
        <v>0</v>
      </c>
      <c r="C275">
        <v>202</v>
      </c>
      <c r="D275">
        <f t="shared" si="39"/>
        <v>5.1648921847192003E-5</v>
      </c>
      <c r="E275">
        <f>'Repeated p.o.'!C$5*D274</f>
        <v>4.4912105954080004E-6</v>
      </c>
      <c r="F275">
        <f>'Repeated p.o.'!C$8*H274</f>
        <v>1.9799286261856026</v>
      </c>
      <c r="G275">
        <f t="shared" si="36"/>
        <v>275.21008353100933</v>
      </c>
      <c r="H275">
        <f>G275/'Repeated p.o.'!C$7</f>
        <v>3.9315726218715619</v>
      </c>
      <c r="I275">
        <f t="shared" si="44"/>
        <v>1584.3455159510752</v>
      </c>
      <c r="K275">
        <f>C275/'Repeated p.o.'!C$4</f>
        <v>0.42083333333333334</v>
      </c>
      <c r="L275">
        <f t="shared" si="37"/>
        <v>0</v>
      </c>
      <c r="M275">
        <f t="shared" si="40"/>
        <v>0</v>
      </c>
      <c r="O275">
        <f>'Repeated p.o.'!D$3*Z275*'Repeated p.o.'!D$6</f>
        <v>0</v>
      </c>
      <c r="P275">
        <v>202</v>
      </c>
      <c r="Q275">
        <f t="shared" si="43"/>
        <v>3.8746377979888875E-5</v>
      </c>
      <c r="R275">
        <f>'Repeated p.o.'!D$5*Q274</f>
        <v>3.3692502591207718E-6</v>
      </c>
      <c r="S275">
        <f>'Repeated p.o.'!D$8*U274</f>
        <v>1.4853177990889717</v>
      </c>
      <c r="T275">
        <f t="shared" si="35"/>
        <v>206.45917744261735</v>
      </c>
      <c r="U275">
        <f>T275/'Repeated p.o.'!D$7</f>
        <v>2.9494168206088194</v>
      </c>
      <c r="V275">
        <f t="shared" si="41"/>
        <v>1188.5562760323132</v>
      </c>
      <c r="X275">
        <f>P275/'Repeated p.o.'!D$4</f>
        <v>0.56111111111111112</v>
      </c>
      <c r="Y275">
        <f t="shared" si="38"/>
        <v>0</v>
      </c>
      <c r="Z275">
        <f t="shared" si="42"/>
        <v>0</v>
      </c>
      <c r="AC275">
        <v>202</v>
      </c>
      <c r="AD275">
        <f>'Repeated p.o.'!C$15</f>
        <v>15</v>
      </c>
      <c r="AE275">
        <f>'Repeated p.o.'!C$16</f>
        <v>25</v>
      </c>
    </row>
    <row r="276" spans="2:31" x14ac:dyDescent="0.25">
      <c r="B276">
        <f>'Repeated p.o.'!C$3*M276*'Repeated p.o.'!C$6</f>
        <v>0</v>
      </c>
      <c r="C276">
        <v>203</v>
      </c>
      <c r="D276">
        <f t="shared" si="39"/>
        <v>4.7517008099416644E-5</v>
      </c>
      <c r="E276">
        <f>'Repeated p.o.'!C$5*D275</f>
        <v>4.1319137477753606E-6</v>
      </c>
      <c r="F276">
        <f>'Repeated p.o.'!C$8*H275</f>
        <v>1.9657863109357809</v>
      </c>
      <c r="G276">
        <f t="shared" si="36"/>
        <v>273.2443013519873</v>
      </c>
      <c r="H276">
        <f>G276/'Repeated p.o.'!C$7</f>
        <v>3.9034900193141042</v>
      </c>
      <c r="I276">
        <f t="shared" si="44"/>
        <v>1588.263047271668</v>
      </c>
      <c r="K276">
        <f>C276/'Repeated p.o.'!C$4</f>
        <v>0.42291666666666666</v>
      </c>
      <c r="L276">
        <f t="shared" si="37"/>
        <v>0</v>
      </c>
      <c r="M276">
        <f t="shared" si="40"/>
        <v>0</v>
      </c>
      <c r="O276">
        <f>'Repeated p.o.'!D$3*Z276*'Repeated p.o.'!D$6</f>
        <v>0</v>
      </c>
      <c r="P276">
        <v>203</v>
      </c>
      <c r="Q276">
        <f t="shared" si="43"/>
        <v>3.5646667741497767E-5</v>
      </c>
      <c r="R276">
        <f>'Repeated p.o.'!D$5*Q275</f>
        <v>3.0997102383911101E-6</v>
      </c>
      <c r="S276">
        <f>'Repeated p.o.'!D$8*U275</f>
        <v>1.4747084103044097</v>
      </c>
      <c r="T276">
        <f t="shared" si="35"/>
        <v>204.98447213202317</v>
      </c>
      <c r="U276">
        <f>T276/'Repeated p.o.'!D$7</f>
        <v>2.9283496018860453</v>
      </c>
      <c r="V276">
        <f t="shared" si="41"/>
        <v>1191.4951592435607</v>
      </c>
      <c r="X276">
        <f>P276/'Repeated p.o.'!D$4</f>
        <v>0.56388888888888888</v>
      </c>
      <c r="Y276">
        <f t="shared" si="38"/>
        <v>0</v>
      </c>
      <c r="Z276">
        <f t="shared" si="42"/>
        <v>0</v>
      </c>
      <c r="AC276">
        <v>203</v>
      </c>
      <c r="AD276">
        <f>'Repeated p.o.'!C$15</f>
        <v>15</v>
      </c>
      <c r="AE276">
        <f>'Repeated p.o.'!C$16</f>
        <v>25</v>
      </c>
    </row>
    <row r="277" spans="2:31" x14ac:dyDescent="0.25">
      <c r="B277">
        <f>'Repeated p.o.'!C$3*M277*'Repeated p.o.'!C$6</f>
        <v>0</v>
      </c>
      <c r="C277">
        <v>204</v>
      </c>
      <c r="D277">
        <f t="shared" si="39"/>
        <v>4.371564745146331E-5</v>
      </c>
      <c r="E277">
        <f>'Repeated p.o.'!C$5*D276</f>
        <v>3.8013606479533316E-6</v>
      </c>
      <c r="F277">
        <f>'Repeated p.o.'!C$8*H276</f>
        <v>1.9517450096570521</v>
      </c>
      <c r="G277">
        <f t="shared" si="36"/>
        <v>271.29256014369093</v>
      </c>
      <c r="H277">
        <f>G277/'Repeated p.o.'!C$7</f>
        <v>3.8756080020527275</v>
      </c>
      <c r="I277">
        <f t="shared" si="44"/>
        <v>1592.1525962823514</v>
      </c>
      <c r="K277">
        <f>C277/'Repeated p.o.'!C$4</f>
        <v>0.42499999999999999</v>
      </c>
      <c r="L277">
        <f t="shared" si="37"/>
        <v>0</v>
      </c>
      <c r="M277">
        <f t="shared" si="40"/>
        <v>0</v>
      </c>
      <c r="O277">
        <f>'Repeated p.o.'!D$3*Z277*'Repeated p.o.'!D$6</f>
        <v>0</v>
      </c>
      <c r="P277">
        <v>204</v>
      </c>
      <c r="Q277">
        <f t="shared" si="43"/>
        <v>3.2794934322177946E-5</v>
      </c>
      <c r="R277">
        <f>'Repeated p.o.'!D$5*Q276</f>
        <v>2.8517334193198214E-6</v>
      </c>
      <c r="S277">
        <f>'Repeated p.o.'!D$8*U276</f>
        <v>1.4641748009430227</v>
      </c>
      <c r="T277">
        <f t="shared" si="35"/>
        <v>203.52030018281357</v>
      </c>
      <c r="U277">
        <f>T277/'Repeated p.o.'!D$7</f>
        <v>2.9074328597544796</v>
      </c>
      <c r="V277">
        <f t="shared" si="41"/>
        <v>1194.413050474381</v>
      </c>
      <c r="X277">
        <f>P277/'Repeated p.o.'!D$4</f>
        <v>0.56666666666666665</v>
      </c>
      <c r="Y277">
        <f t="shared" si="38"/>
        <v>0</v>
      </c>
      <c r="Z277">
        <f t="shared" si="42"/>
        <v>0</v>
      </c>
      <c r="AC277">
        <v>204</v>
      </c>
      <c r="AD277">
        <f>'Repeated p.o.'!C$15</f>
        <v>15</v>
      </c>
      <c r="AE277">
        <f>'Repeated p.o.'!C$16</f>
        <v>25</v>
      </c>
    </row>
    <row r="278" spans="2:31" x14ac:dyDescent="0.25">
      <c r="B278">
        <f>'Repeated p.o.'!C$3*M278*'Repeated p.o.'!C$6</f>
        <v>0</v>
      </c>
      <c r="C278">
        <v>205</v>
      </c>
      <c r="D278">
        <f t="shared" si="39"/>
        <v>4.0218395655346248E-5</v>
      </c>
      <c r="E278">
        <f>'Repeated p.o.'!C$5*D277</f>
        <v>3.497251796117065E-6</v>
      </c>
      <c r="F278">
        <f>'Repeated p.o.'!C$8*H277</f>
        <v>1.9378040010263637</v>
      </c>
      <c r="G278">
        <f t="shared" si="36"/>
        <v>269.35475963991638</v>
      </c>
      <c r="H278">
        <f>G278/'Repeated p.o.'!C$7</f>
        <v>3.8479251377130912</v>
      </c>
      <c r="I278">
        <f t="shared" si="44"/>
        <v>1596.0143628522344</v>
      </c>
      <c r="K278">
        <f>C278/'Repeated p.o.'!C$4</f>
        <v>0.42708333333333331</v>
      </c>
      <c r="L278">
        <f t="shared" si="37"/>
        <v>0</v>
      </c>
      <c r="M278">
        <f t="shared" si="40"/>
        <v>0</v>
      </c>
      <c r="O278">
        <f>'Repeated p.o.'!D$3*Z278*'Repeated p.o.'!D$6</f>
        <v>0</v>
      </c>
      <c r="P278">
        <v>205</v>
      </c>
      <c r="Q278">
        <f t="shared" si="43"/>
        <v>3.0171339576403712E-5</v>
      </c>
      <c r="R278">
        <f>'Repeated p.o.'!D$5*Q277</f>
        <v>2.6235947457742356E-6</v>
      </c>
      <c r="S278">
        <f>'Repeated p.o.'!D$8*U277</f>
        <v>1.4537164298772398</v>
      </c>
      <c r="T278">
        <f t="shared" si="35"/>
        <v>202.06658637653109</v>
      </c>
      <c r="U278">
        <f>T278/'Repeated p.o.'!D$7</f>
        <v>2.8866655196647297</v>
      </c>
      <c r="V278">
        <f t="shared" si="41"/>
        <v>1197.3100996640906</v>
      </c>
      <c r="X278">
        <f>P278/'Repeated p.o.'!D$4</f>
        <v>0.56944444444444442</v>
      </c>
      <c r="Y278">
        <f t="shared" si="38"/>
        <v>0</v>
      </c>
      <c r="Z278">
        <f t="shared" si="42"/>
        <v>0</v>
      </c>
      <c r="AC278">
        <v>205</v>
      </c>
      <c r="AD278">
        <f>'Repeated p.o.'!C$15</f>
        <v>15</v>
      </c>
      <c r="AE278">
        <f>'Repeated p.o.'!C$16</f>
        <v>25</v>
      </c>
    </row>
    <row r="279" spans="2:31" x14ac:dyDescent="0.25">
      <c r="B279">
        <f>'Repeated p.o.'!C$3*M279*'Repeated p.o.'!C$6</f>
        <v>0</v>
      </c>
      <c r="C279">
        <v>206</v>
      </c>
      <c r="D279">
        <f t="shared" si="39"/>
        <v>3.7000924002918549E-5</v>
      </c>
      <c r="E279">
        <f>'Repeated p.o.'!C$5*D278</f>
        <v>3.2174716524276997E-6</v>
      </c>
      <c r="F279">
        <f>'Repeated p.o.'!C$8*H278</f>
        <v>1.9239625688565456</v>
      </c>
      <c r="G279">
        <f t="shared" si="36"/>
        <v>267.43080028853149</v>
      </c>
      <c r="H279">
        <f>G279/'Repeated p.o.'!C$7</f>
        <v>3.8204400041218785</v>
      </c>
      <c r="I279">
        <f t="shared" si="44"/>
        <v>1599.8485454231518</v>
      </c>
      <c r="K279">
        <f>C279/'Repeated p.o.'!C$4</f>
        <v>0.42916666666666664</v>
      </c>
      <c r="L279">
        <f t="shared" si="37"/>
        <v>0</v>
      </c>
      <c r="M279">
        <f t="shared" si="40"/>
        <v>0</v>
      </c>
      <c r="O279">
        <f>'Repeated p.o.'!D$3*Z279*'Repeated p.o.'!D$6</f>
        <v>0</v>
      </c>
      <c r="P279">
        <v>206</v>
      </c>
      <c r="Q279">
        <f t="shared" si="43"/>
        <v>2.7757632410291414E-5</v>
      </c>
      <c r="R279">
        <f>'Repeated p.o.'!D$5*Q278</f>
        <v>2.4137071661122969E-6</v>
      </c>
      <c r="S279">
        <f>'Repeated p.o.'!D$8*U278</f>
        <v>1.4433327598323649</v>
      </c>
      <c r="T279">
        <f t="shared" si="35"/>
        <v>200.62325603040588</v>
      </c>
      <c r="U279">
        <f>T279/'Repeated p.o.'!D$7</f>
        <v>2.8660465147200842</v>
      </c>
      <c r="V279">
        <f t="shared" si="41"/>
        <v>1200.186455681283</v>
      </c>
      <c r="X279">
        <f>P279/'Repeated p.o.'!D$4</f>
        <v>0.57222222222222219</v>
      </c>
      <c r="Y279">
        <f t="shared" si="38"/>
        <v>0</v>
      </c>
      <c r="Z279">
        <f t="shared" si="42"/>
        <v>0</v>
      </c>
      <c r="AC279">
        <v>206</v>
      </c>
      <c r="AD279">
        <f>'Repeated p.o.'!C$15</f>
        <v>15</v>
      </c>
      <c r="AE279">
        <f>'Repeated p.o.'!C$16</f>
        <v>25</v>
      </c>
    </row>
    <row r="280" spans="2:31" x14ac:dyDescent="0.25">
      <c r="B280">
        <f>'Repeated p.o.'!C$3*M280*'Repeated p.o.'!C$6</f>
        <v>0</v>
      </c>
      <c r="C280">
        <v>207</v>
      </c>
      <c r="D280">
        <f t="shared" si="39"/>
        <v>3.4040850082685064E-5</v>
      </c>
      <c r="E280">
        <f>'Repeated p.o.'!C$5*D279</f>
        <v>2.9600739202334839E-6</v>
      </c>
      <c r="F280">
        <f>'Repeated p.o.'!C$8*H279</f>
        <v>1.9102200020609392</v>
      </c>
      <c r="G280">
        <f t="shared" si="36"/>
        <v>265.52058324654445</v>
      </c>
      <c r="H280">
        <f>G280/'Repeated p.o.'!C$7</f>
        <v>3.7931511892363492</v>
      </c>
      <c r="I280">
        <f t="shared" si="44"/>
        <v>1603.655341019831</v>
      </c>
      <c r="K280">
        <f>C280/'Repeated p.o.'!C$4</f>
        <v>0.43125000000000002</v>
      </c>
      <c r="L280">
        <f t="shared" si="37"/>
        <v>0</v>
      </c>
      <c r="M280">
        <f t="shared" si="40"/>
        <v>0</v>
      </c>
      <c r="O280">
        <f>'Repeated p.o.'!D$3*Z280*'Repeated p.o.'!D$6</f>
        <v>0</v>
      </c>
      <c r="P280">
        <v>207</v>
      </c>
      <c r="Q280">
        <f t="shared" si="43"/>
        <v>2.55370218174681E-5</v>
      </c>
      <c r="R280">
        <f>'Repeated p.o.'!D$5*Q279</f>
        <v>2.2206105928233133E-6</v>
      </c>
      <c r="S280">
        <f>'Repeated p.o.'!D$8*U279</f>
        <v>1.4330232573600421</v>
      </c>
      <c r="T280">
        <f t="shared" si="35"/>
        <v>199.19023499365642</v>
      </c>
      <c r="U280">
        <f>T280/'Repeated p.o.'!D$7</f>
        <v>2.8455747856236631</v>
      </c>
      <c r="V280">
        <f t="shared" si="41"/>
        <v>1203.0422663314548</v>
      </c>
      <c r="X280">
        <f>P280/'Repeated p.o.'!D$4</f>
        <v>0.57499999999999996</v>
      </c>
      <c r="Y280">
        <f t="shared" si="38"/>
        <v>0</v>
      </c>
      <c r="Z280">
        <f t="shared" si="42"/>
        <v>0</v>
      </c>
      <c r="AC280">
        <v>207</v>
      </c>
      <c r="AD280">
        <f>'Repeated p.o.'!C$15</f>
        <v>15</v>
      </c>
      <c r="AE280">
        <f>'Repeated p.o.'!C$16</f>
        <v>25</v>
      </c>
    </row>
    <row r="281" spans="2:31" x14ac:dyDescent="0.25">
      <c r="B281">
        <f>'Repeated p.o.'!C$3*M281*'Repeated p.o.'!C$6</f>
        <v>0</v>
      </c>
      <c r="C281">
        <v>208</v>
      </c>
      <c r="D281">
        <f t="shared" si="39"/>
        <v>3.1317582076070258E-5</v>
      </c>
      <c r="E281">
        <f>'Repeated p.o.'!C$5*D280</f>
        <v>2.7232680066148053E-6</v>
      </c>
      <c r="F281">
        <f>'Repeated p.o.'!C$8*H280</f>
        <v>1.8965755946181746</v>
      </c>
      <c r="G281">
        <f t="shared" si="36"/>
        <v>263.62401037519425</v>
      </c>
      <c r="H281">
        <f>G281/'Repeated p.o.'!C$7</f>
        <v>3.7660572910742034</v>
      </c>
      <c r="I281">
        <f t="shared" si="44"/>
        <v>1607.4349452599863</v>
      </c>
      <c r="K281">
        <f>C281/'Repeated p.o.'!C$4</f>
        <v>0.43333333333333335</v>
      </c>
      <c r="L281">
        <f t="shared" si="37"/>
        <v>0</v>
      </c>
      <c r="M281">
        <f t="shared" si="40"/>
        <v>0</v>
      </c>
      <c r="O281">
        <f>'Repeated p.o.'!D$3*Z281*'Repeated p.o.'!D$6</f>
        <v>0</v>
      </c>
      <c r="P281">
        <v>208</v>
      </c>
      <c r="Q281">
        <f t="shared" si="43"/>
        <v>2.3494060072070652E-5</v>
      </c>
      <c r="R281">
        <f>'Repeated p.o.'!D$5*Q280</f>
        <v>2.042961745397448E-6</v>
      </c>
      <c r="S281">
        <f>'Repeated p.o.'!D$8*U280</f>
        <v>1.4227873928118315</v>
      </c>
      <c r="T281">
        <f t="shared" si="35"/>
        <v>197.76744964380632</v>
      </c>
      <c r="U281">
        <f>T281/'Repeated p.o.'!D$7</f>
        <v>2.8252492806258047</v>
      </c>
      <c r="V281">
        <f t="shared" si="41"/>
        <v>1205.8776783645797</v>
      </c>
      <c r="X281">
        <f>P281/'Repeated p.o.'!D$4</f>
        <v>0.57777777777777772</v>
      </c>
      <c r="Y281">
        <f t="shared" si="38"/>
        <v>0</v>
      </c>
      <c r="Z281">
        <f t="shared" si="42"/>
        <v>0</v>
      </c>
      <c r="AC281">
        <v>208</v>
      </c>
      <c r="AD281">
        <f>'Repeated p.o.'!C$15</f>
        <v>15</v>
      </c>
      <c r="AE281">
        <f>'Repeated p.o.'!C$16</f>
        <v>25</v>
      </c>
    </row>
    <row r="282" spans="2:31" x14ac:dyDescent="0.25">
      <c r="B282">
        <f>'Repeated p.o.'!C$3*M282*'Repeated p.o.'!C$6</f>
        <v>0</v>
      </c>
      <c r="C282">
        <v>209</v>
      </c>
      <c r="D282">
        <f t="shared" si="39"/>
        <v>2.8812175509984636E-5</v>
      </c>
      <c r="E282">
        <f>'Repeated p.o.'!C$5*D281</f>
        <v>2.5054065660856207E-6</v>
      </c>
      <c r="F282">
        <f>'Repeated p.o.'!C$8*H281</f>
        <v>1.8830286455371017</v>
      </c>
      <c r="G282">
        <f t="shared" si="36"/>
        <v>261.74098423506371</v>
      </c>
      <c r="H282">
        <f>G282/'Repeated p.o.'!C$7</f>
        <v>3.7391569176437671</v>
      </c>
      <c r="I282">
        <f t="shared" si="44"/>
        <v>1611.1875523643453</v>
      </c>
      <c r="K282">
        <f>C282/'Repeated p.o.'!C$4</f>
        <v>0.43541666666666667</v>
      </c>
      <c r="L282">
        <f t="shared" si="37"/>
        <v>0</v>
      </c>
      <c r="M282">
        <f t="shared" si="40"/>
        <v>0</v>
      </c>
      <c r="O282">
        <f>'Repeated p.o.'!D$3*Z282*'Repeated p.o.'!D$6</f>
        <v>0</v>
      </c>
      <c r="P282">
        <v>209</v>
      </c>
      <c r="Q282">
        <f t="shared" si="43"/>
        <v>2.1614535266305001E-5</v>
      </c>
      <c r="R282">
        <f>'Repeated p.o.'!D$5*Q281</f>
        <v>1.8795248057656522E-6</v>
      </c>
      <c r="S282">
        <f>'Repeated p.o.'!D$8*U281</f>
        <v>1.4126246403129024</v>
      </c>
      <c r="T282">
        <f t="shared" si="35"/>
        <v>196.35482688301821</v>
      </c>
      <c r="U282">
        <f>T282/'Repeated p.o.'!D$7</f>
        <v>2.8050689554716888</v>
      </c>
      <c r="V282">
        <f t="shared" si="41"/>
        <v>1208.6928374826284</v>
      </c>
      <c r="X282">
        <f>P282/'Repeated p.o.'!D$4</f>
        <v>0.5805555555555556</v>
      </c>
      <c r="Y282">
        <f t="shared" si="38"/>
        <v>0</v>
      </c>
      <c r="Z282">
        <f t="shared" si="42"/>
        <v>0</v>
      </c>
      <c r="AC282">
        <v>209</v>
      </c>
      <c r="AD282">
        <f>'Repeated p.o.'!C$15</f>
        <v>15</v>
      </c>
      <c r="AE282">
        <f>'Repeated p.o.'!C$16</f>
        <v>25</v>
      </c>
    </row>
    <row r="283" spans="2:31" x14ac:dyDescent="0.25">
      <c r="B283">
        <f>'Repeated p.o.'!C$3*M283*'Repeated p.o.'!C$6</f>
        <v>0</v>
      </c>
      <c r="C283">
        <v>210</v>
      </c>
      <c r="D283">
        <f t="shared" si="39"/>
        <v>2.6507201469185866E-5</v>
      </c>
      <c r="E283">
        <f>'Repeated p.o.'!C$5*D282</f>
        <v>2.3049740407987709E-6</v>
      </c>
      <c r="F283">
        <f>'Repeated p.o.'!C$8*H282</f>
        <v>1.8695784588218836</v>
      </c>
      <c r="G283">
        <f t="shared" si="36"/>
        <v>259.87140808121586</v>
      </c>
      <c r="H283">
        <f>G283/'Repeated p.o.'!C$7</f>
        <v>3.7124486868745121</v>
      </c>
      <c r="I283">
        <f t="shared" si="44"/>
        <v>1614.9133551666043</v>
      </c>
      <c r="K283">
        <f>C283/'Repeated p.o.'!C$4</f>
        <v>0.4375</v>
      </c>
      <c r="L283">
        <f t="shared" si="37"/>
        <v>0</v>
      </c>
      <c r="M283">
        <f t="shared" si="40"/>
        <v>0</v>
      </c>
      <c r="O283">
        <f>'Repeated p.o.'!D$3*Z283*'Repeated p.o.'!D$6</f>
        <v>0</v>
      </c>
      <c r="P283">
        <v>210</v>
      </c>
      <c r="Q283">
        <f t="shared" si="43"/>
        <v>1.9885372445000602E-5</v>
      </c>
      <c r="R283">
        <f>'Repeated p.o.'!D$5*Q282</f>
        <v>1.7291628213044002E-6</v>
      </c>
      <c r="S283">
        <f>'Repeated p.o.'!D$8*U282</f>
        <v>1.4025344777358444</v>
      </c>
      <c r="T283">
        <f t="shared" si="35"/>
        <v>194.95229413444517</v>
      </c>
      <c r="U283">
        <f>T283/'Repeated p.o.'!D$7</f>
        <v>2.7850327733492168</v>
      </c>
      <c r="V283">
        <f t="shared" si="41"/>
        <v>1211.487888347039</v>
      </c>
      <c r="X283">
        <f>P283/'Repeated p.o.'!D$4</f>
        <v>0.58333333333333337</v>
      </c>
      <c r="Y283">
        <f t="shared" si="38"/>
        <v>0</v>
      </c>
      <c r="Z283">
        <f t="shared" si="42"/>
        <v>0</v>
      </c>
      <c r="AC283">
        <v>210</v>
      </c>
      <c r="AD283">
        <f>'Repeated p.o.'!C$15</f>
        <v>15</v>
      </c>
      <c r="AE283">
        <f>'Repeated p.o.'!C$16</f>
        <v>25</v>
      </c>
    </row>
    <row r="284" spans="2:31" x14ac:dyDescent="0.25">
      <c r="B284">
        <f>'Repeated p.o.'!C$3*M284*'Repeated p.o.'!C$6</f>
        <v>0</v>
      </c>
      <c r="C284">
        <v>211</v>
      </c>
      <c r="D284">
        <f t="shared" si="39"/>
        <v>2.4386625351650996E-5</v>
      </c>
      <c r="E284">
        <f>'Repeated p.o.'!C$5*D283</f>
        <v>2.1205761175348693E-6</v>
      </c>
      <c r="F284">
        <f>'Repeated p.o.'!C$8*H283</f>
        <v>1.8562243434372561</v>
      </c>
      <c r="G284">
        <f t="shared" si="36"/>
        <v>258.01518585835476</v>
      </c>
      <c r="H284">
        <f>G284/'Repeated p.o.'!C$7</f>
        <v>3.6859312265479249</v>
      </c>
      <c r="I284">
        <f t="shared" si="44"/>
        <v>1618.6125451233156</v>
      </c>
      <c r="K284">
        <f>C284/'Repeated p.o.'!C$4</f>
        <v>0.43958333333333333</v>
      </c>
      <c r="L284">
        <f t="shared" si="37"/>
        <v>0</v>
      </c>
      <c r="M284">
        <f t="shared" si="40"/>
        <v>0</v>
      </c>
      <c r="O284">
        <f>'Repeated p.o.'!D$3*Z284*'Repeated p.o.'!D$6</f>
        <v>0</v>
      </c>
      <c r="P284">
        <v>211</v>
      </c>
      <c r="Q284">
        <f t="shared" si="43"/>
        <v>1.8294542649400554E-5</v>
      </c>
      <c r="R284">
        <f>'Repeated p.o.'!D$5*Q283</f>
        <v>1.5908297956000482E-6</v>
      </c>
      <c r="S284">
        <f>'Repeated p.o.'!D$8*U283</f>
        <v>1.3925163866746084</v>
      </c>
      <c r="T284">
        <f t="shared" si="35"/>
        <v>193.55977933860035</v>
      </c>
      <c r="U284">
        <f>T284/'Repeated p.o.'!D$7</f>
        <v>2.7651397048371478</v>
      </c>
      <c r="V284">
        <f t="shared" si="41"/>
        <v>1214.262974586132</v>
      </c>
      <c r="X284">
        <f>P284/'Repeated p.o.'!D$4</f>
        <v>0.58611111111111114</v>
      </c>
      <c r="Y284">
        <f t="shared" si="38"/>
        <v>0</v>
      </c>
      <c r="Z284">
        <f t="shared" si="42"/>
        <v>0</v>
      </c>
      <c r="AC284">
        <v>211</v>
      </c>
      <c r="AD284">
        <f>'Repeated p.o.'!C$15</f>
        <v>15</v>
      </c>
      <c r="AE284">
        <f>'Repeated p.o.'!C$16</f>
        <v>25</v>
      </c>
    </row>
    <row r="285" spans="2:31" x14ac:dyDescent="0.25">
      <c r="B285">
        <f>'Repeated p.o.'!C$3*M285*'Repeated p.o.'!C$6</f>
        <v>0</v>
      </c>
      <c r="C285">
        <v>212</v>
      </c>
      <c r="D285">
        <f t="shared" si="39"/>
        <v>2.2435695323518917E-5</v>
      </c>
      <c r="E285">
        <f>'Repeated p.o.'!C$5*D284</f>
        <v>1.9509300281320799E-6</v>
      </c>
      <c r="F285">
        <f>'Repeated p.o.'!C$8*H284</f>
        <v>1.8429656132739625</v>
      </c>
      <c r="G285">
        <f t="shared" si="36"/>
        <v>256.17222219601081</v>
      </c>
      <c r="H285">
        <f>G285/'Repeated p.o.'!C$7</f>
        <v>3.6596031742287258</v>
      </c>
      <c r="I285">
        <f t="shared" si="44"/>
        <v>1622.2853123237039</v>
      </c>
      <c r="K285">
        <f>C285/'Repeated p.o.'!C$4</f>
        <v>0.44166666666666665</v>
      </c>
      <c r="L285">
        <f t="shared" si="37"/>
        <v>0</v>
      </c>
      <c r="M285">
        <f t="shared" si="40"/>
        <v>0</v>
      </c>
      <c r="O285">
        <f>'Repeated p.o.'!D$3*Z285*'Repeated p.o.'!D$6</f>
        <v>0</v>
      </c>
      <c r="P285">
        <v>212</v>
      </c>
      <c r="Q285">
        <f t="shared" si="43"/>
        <v>1.683097923744851E-5</v>
      </c>
      <c r="R285">
        <f>'Repeated p.o.'!D$5*Q284</f>
        <v>1.4635634119520443E-6</v>
      </c>
      <c r="S285">
        <f>'Repeated p.o.'!D$8*U284</f>
        <v>1.3825698524185739</v>
      </c>
      <c r="T285">
        <f t="shared" si="35"/>
        <v>192.17721094974519</v>
      </c>
      <c r="U285">
        <f>T285/'Repeated p.o.'!D$7</f>
        <v>2.7453887278535025</v>
      </c>
      <c r="V285">
        <f t="shared" si="41"/>
        <v>1217.0182388024773</v>
      </c>
      <c r="X285">
        <f>P285/'Repeated p.o.'!D$4</f>
        <v>0.58888888888888891</v>
      </c>
      <c r="Y285">
        <f t="shared" si="38"/>
        <v>0</v>
      </c>
      <c r="Z285">
        <f t="shared" si="42"/>
        <v>0</v>
      </c>
      <c r="AC285">
        <v>212</v>
      </c>
      <c r="AD285">
        <f>'Repeated p.o.'!C$15</f>
        <v>15</v>
      </c>
      <c r="AE285">
        <f>'Repeated p.o.'!C$16</f>
        <v>25</v>
      </c>
    </row>
    <row r="286" spans="2:31" x14ac:dyDescent="0.25">
      <c r="B286">
        <f>'Repeated p.o.'!C$3*M286*'Repeated p.o.'!C$6</f>
        <v>0</v>
      </c>
      <c r="C286">
        <v>213</v>
      </c>
      <c r="D286">
        <f t="shared" si="39"/>
        <v>2.0640839697637403E-5</v>
      </c>
      <c r="E286">
        <f>'Repeated p.o.'!C$5*D285</f>
        <v>1.7948556258815134E-6</v>
      </c>
      <c r="F286">
        <f>'Repeated p.o.'!C$8*H285</f>
        <v>1.8298015871143629</v>
      </c>
      <c r="G286">
        <f t="shared" si="36"/>
        <v>254.34242240375207</v>
      </c>
      <c r="H286">
        <f>G286/'Repeated p.o.'!C$7</f>
        <v>3.6334631771964583</v>
      </c>
      <c r="I286">
        <f t="shared" si="44"/>
        <v>1625.9318454994166</v>
      </c>
      <c r="K286">
        <f>C286/'Repeated p.o.'!C$4</f>
        <v>0.44374999999999998</v>
      </c>
      <c r="L286">
        <f t="shared" si="37"/>
        <v>0</v>
      </c>
      <c r="M286">
        <f t="shared" si="40"/>
        <v>0</v>
      </c>
      <c r="O286">
        <f>'Repeated p.o.'!D$3*Z286*'Repeated p.o.'!D$6</f>
        <v>0</v>
      </c>
      <c r="P286">
        <v>213</v>
      </c>
      <c r="Q286">
        <f t="shared" si="43"/>
        <v>1.5484500898452628E-5</v>
      </c>
      <c r="R286">
        <f>'Repeated p.o.'!D$5*Q285</f>
        <v>1.3464783389958809E-6</v>
      </c>
      <c r="S286">
        <f>'Repeated p.o.'!D$8*U285</f>
        <v>1.3726943639267513</v>
      </c>
      <c r="T286">
        <f t="shared" si="35"/>
        <v>190.80451793229679</v>
      </c>
      <c r="U286">
        <f>T286/'Repeated p.o.'!D$7</f>
        <v>2.7257788276042398</v>
      </c>
      <c r="V286">
        <f t="shared" si="41"/>
        <v>1219.7538225802061</v>
      </c>
      <c r="X286">
        <f>P286/'Repeated p.o.'!D$4</f>
        <v>0.59166666666666667</v>
      </c>
      <c r="Y286">
        <f t="shared" si="38"/>
        <v>0</v>
      </c>
      <c r="Z286">
        <f t="shared" si="42"/>
        <v>0</v>
      </c>
      <c r="AC286">
        <v>213</v>
      </c>
      <c r="AD286">
        <f>'Repeated p.o.'!C$15</f>
        <v>15</v>
      </c>
      <c r="AE286">
        <f>'Repeated p.o.'!C$16</f>
        <v>25</v>
      </c>
    </row>
    <row r="287" spans="2:31" x14ac:dyDescent="0.25">
      <c r="B287">
        <f>'Repeated p.o.'!C$3*M287*'Repeated p.o.'!C$6</f>
        <v>0</v>
      </c>
      <c r="C287">
        <v>214</v>
      </c>
      <c r="D287">
        <f t="shared" si="39"/>
        <v>1.8989572521826413E-5</v>
      </c>
      <c r="E287">
        <f>'Repeated p.o.'!C$5*D286</f>
        <v>1.6512671758109923E-6</v>
      </c>
      <c r="F287">
        <f>'Repeated p.o.'!C$8*H286</f>
        <v>1.8167315885982291</v>
      </c>
      <c r="G287">
        <f t="shared" si="36"/>
        <v>252.52569246642102</v>
      </c>
      <c r="H287">
        <f>G287/'Repeated p.o.'!C$7</f>
        <v>3.6075098923774434</v>
      </c>
      <c r="I287">
        <f t="shared" si="44"/>
        <v>1629.5523320342036</v>
      </c>
      <c r="K287">
        <f>C287/'Repeated p.o.'!C$4</f>
        <v>0.44583333333333336</v>
      </c>
      <c r="L287">
        <f t="shared" si="37"/>
        <v>0</v>
      </c>
      <c r="M287">
        <f t="shared" si="40"/>
        <v>0</v>
      </c>
      <c r="O287">
        <f>'Repeated p.o.'!D$3*Z287*'Repeated p.o.'!D$6</f>
        <v>0</v>
      </c>
      <c r="P287">
        <v>214</v>
      </c>
      <c r="Q287">
        <f t="shared" si="43"/>
        <v>1.4245740826576418E-5</v>
      </c>
      <c r="R287">
        <f>'Repeated p.o.'!D$5*Q286</f>
        <v>1.2387600718762103E-6</v>
      </c>
      <c r="S287">
        <f>'Repeated p.o.'!D$8*U286</f>
        <v>1.3628894138021199</v>
      </c>
      <c r="T287">
        <f t="shared" si="35"/>
        <v>189.44162975725473</v>
      </c>
      <c r="U287">
        <f>T287/'Repeated p.o.'!D$7</f>
        <v>2.7063089965322105</v>
      </c>
      <c r="V287">
        <f t="shared" si="41"/>
        <v>1222.4698664922744</v>
      </c>
      <c r="X287">
        <f>P287/'Repeated p.o.'!D$4</f>
        <v>0.59444444444444444</v>
      </c>
      <c r="Y287">
        <f t="shared" si="38"/>
        <v>0</v>
      </c>
      <c r="Z287">
        <f t="shared" si="42"/>
        <v>0</v>
      </c>
      <c r="AC287">
        <v>214</v>
      </c>
      <c r="AD287">
        <f>'Repeated p.o.'!C$15</f>
        <v>15</v>
      </c>
      <c r="AE287">
        <f>'Repeated p.o.'!C$16</f>
        <v>25</v>
      </c>
    </row>
    <row r="288" spans="2:31" x14ac:dyDescent="0.25">
      <c r="B288">
        <f>'Repeated p.o.'!C$3*M288*'Repeated p.o.'!C$6</f>
        <v>0</v>
      </c>
      <c r="C288">
        <v>215</v>
      </c>
      <c r="D288">
        <f t="shared" si="39"/>
        <v>1.7470406720080301E-5</v>
      </c>
      <c r="E288">
        <f>'Repeated p.o.'!C$5*D287</f>
        <v>1.5191658017461131E-6</v>
      </c>
      <c r="F288">
        <f>'Repeated p.o.'!C$8*H287</f>
        <v>1.8037549461887217</v>
      </c>
      <c r="G288">
        <f t="shared" si="36"/>
        <v>250.72193903939811</v>
      </c>
      <c r="H288">
        <f>G288/'Repeated p.o.'!C$7</f>
        <v>3.581741986277116</v>
      </c>
      <c r="I288">
        <f t="shared" si="44"/>
        <v>1633.1469579735308</v>
      </c>
      <c r="K288">
        <f>C288/'Repeated p.o.'!C$4</f>
        <v>0.44791666666666669</v>
      </c>
      <c r="L288">
        <f t="shared" si="37"/>
        <v>0</v>
      </c>
      <c r="M288">
        <f t="shared" si="40"/>
        <v>0</v>
      </c>
      <c r="O288">
        <f>'Repeated p.o.'!D$3*Z288*'Repeated p.o.'!D$6</f>
        <v>0</v>
      </c>
      <c r="P288">
        <v>215</v>
      </c>
      <c r="Q288">
        <f t="shared" si="43"/>
        <v>1.3106081560450305E-5</v>
      </c>
      <c r="R288">
        <f>'Repeated p.o.'!D$5*Q287</f>
        <v>1.1396592661261134E-6</v>
      </c>
      <c r="S288">
        <f>'Repeated p.o.'!D$8*U287</f>
        <v>1.3531544982661052</v>
      </c>
      <c r="T288">
        <f t="shared" si="35"/>
        <v>188.08847639864791</v>
      </c>
      <c r="U288">
        <f>T288/'Repeated p.o.'!D$7</f>
        <v>2.6869782342663986</v>
      </c>
      <c r="V288">
        <f t="shared" si="41"/>
        <v>1225.1665101076737</v>
      </c>
      <c r="X288">
        <f>P288/'Repeated p.o.'!D$4</f>
        <v>0.59722222222222221</v>
      </c>
      <c r="Y288">
        <f t="shared" si="38"/>
        <v>0</v>
      </c>
      <c r="Z288">
        <f t="shared" si="42"/>
        <v>0</v>
      </c>
      <c r="AC288">
        <v>215</v>
      </c>
      <c r="AD288">
        <f>'Repeated p.o.'!C$15</f>
        <v>15</v>
      </c>
      <c r="AE288">
        <f>'Repeated p.o.'!C$16</f>
        <v>25</v>
      </c>
    </row>
    <row r="289" spans="2:31" x14ac:dyDescent="0.25">
      <c r="B289">
        <f>'Repeated p.o.'!C$3*M289*'Repeated p.o.'!C$6</f>
        <v>0</v>
      </c>
      <c r="C289">
        <v>216</v>
      </c>
      <c r="D289">
        <f t="shared" si="39"/>
        <v>1.6072774182473877E-5</v>
      </c>
      <c r="E289">
        <f>'Repeated p.o.'!C$5*D288</f>
        <v>1.3976325376064241E-6</v>
      </c>
      <c r="F289">
        <f>'Repeated p.o.'!C$8*H288</f>
        <v>1.790870993138558</v>
      </c>
      <c r="G289">
        <f t="shared" si="36"/>
        <v>248.93106944389208</v>
      </c>
      <c r="H289">
        <f>G289/'Repeated p.o.'!C$7</f>
        <v>3.556158134912744</v>
      </c>
      <c r="I289">
        <f t="shared" si="44"/>
        <v>1636.7159080341257</v>
      </c>
      <c r="K289">
        <f>C289/'Repeated p.o.'!C$4</f>
        <v>0.45</v>
      </c>
      <c r="L289">
        <f t="shared" si="37"/>
        <v>0</v>
      </c>
      <c r="M289">
        <f t="shared" si="40"/>
        <v>0</v>
      </c>
      <c r="O289">
        <f>'Repeated p.o.'!D$3*Z289*'Repeated p.o.'!D$6</f>
        <v>0</v>
      </c>
      <c r="P289">
        <v>216</v>
      </c>
      <c r="Q289">
        <f t="shared" si="43"/>
        <v>1.205759503561428E-5</v>
      </c>
      <c r="R289">
        <f>'Repeated p.o.'!D$5*Q288</f>
        <v>1.0484865248360243E-6</v>
      </c>
      <c r="S289">
        <f>'Repeated p.o.'!D$8*U288</f>
        <v>1.3434891171331993</v>
      </c>
      <c r="T289">
        <f t="shared" si="35"/>
        <v>186.74498833000123</v>
      </c>
      <c r="U289">
        <f>T289/'Repeated p.o.'!D$7</f>
        <v>2.6677855475714463</v>
      </c>
      <c r="V289">
        <f t="shared" si="41"/>
        <v>1227.8438919985927</v>
      </c>
      <c r="X289">
        <f>P289/'Repeated p.o.'!D$4</f>
        <v>0.6</v>
      </c>
      <c r="Y289">
        <f t="shared" si="38"/>
        <v>0</v>
      </c>
      <c r="Z289">
        <f t="shared" si="42"/>
        <v>0</v>
      </c>
      <c r="AC289">
        <v>216</v>
      </c>
      <c r="AD289">
        <f>'Repeated p.o.'!C$15</f>
        <v>15</v>
      </c>
      <c r="AE289">
        <f>'Repeated p.o.'!C$16</f>
        <v>25</v>
      </c>
    </row>
    <row r="290" spans="2:31" x14ac:dyDescent="0.25">
      <c r="B290">
        <f>'Repeated p.o.'!C$3*M290*'Repeated p.o.'!C$6</f>
        <v>0</v>
      </c>
      <c r="C290">
        <v>217</v>
      </c>
      <c r="D290">
        <f t="shared" si="39"/>
        <v>1.4786952247875967E-5</v>
      </c>
      <c r="E290">
        <f>'Repeated p.o.'!C$5*D289</f>
        <v>1.2858219345979102E-6</v>
      </c>
      <c r="F290">
        <f>'Repeated p.o.'!C$8*H289</f>
        <v>1.778079067456372</v>
      </c>
      <c r="G290">
        <f t="shared" si="36"/>
        <v>247.15299166225765</v>
      </c>
      <c r="H290">
        <f>G290/'Repeated p.o.'!C$7</f>
        <v>3.530757023746538</v>
      </c>
      <c r="I290">
        <f t="shared" si="44"/>
        <v>1640.2593656134554</v>
      </c>
      <c r="K290">
        <f>C290/'Repeated p.o.'!C$4</f>
        <v>0.45208333333333334</v>
      </c>
      <c r="L290">
        <f t="shared" si="37"/>
        <v>0</v>
      </c>
      <c r="M290">
        <f t="shared" si="40"/>
        <v>0</v>
      </c>
      <c r="O290">
        <f>'Repeated p.o.'!D$3*Z290*'Repeated p.o.'!D$6</f>
        <v>0</v>
      </c>
      <c r="P290">
        <v>217</v>
      </c>
      <c r="Q290">
        <f t="shared" si="43"/>
        <v>1.1092987432765138E-5</v>
      </c>
      <c r="R290">
        <f>'Repeated p.o.'!D$5*Q289</f>
        <v>9.6460760284914237E-7</v>
      </c>
      <c r="S290">
        <f>'Repeated p.o.'!D$8*U289</f>
        <v>1.3338927737857231</v>
      </c>
      <c r="T290">
        <f t="shared" si="35"/>
        <v>185.41109652082312</v>
      </c>
      <c r="U290">
        <f>T290/'Repeated p.o.'!D$7</f>
        <v>2.648729950297473</v>
      </c>
      <c r="V290">
        <f t="shared" si="41"/>
        <v>1230.502149747527</v>
      </c>
      <c r="X290">
        <f>P290/'Repeated p.o.'!D$4</f>
        <v>0.60277777777777775</v>
      </c>
      <c r="Y290">
        <f t="shared" si="38"/>
        <v>0</v>
      </c>
      <c r="Z290">
        <f t="shared" si="42"/>
        <v>0</v>
      </c>
      <c r="AC290">
        <v>217</v>
      </c>
      <c r="AD290">
        <f>'Repeated p.o.'!C$15</f>
        <v>15</v>
      </c>
      <c r="AE290">
        <f>'Repeated p.o.'!C$16</f>
        <v>25</v>
      </c>
    </row>
    <row r="291" spans="2:31" x14ac:dyDescent="0.25">
      <c r="B291">
        <f>'Repeated p.o.'!C$3*M291*'Repeated p.o.'!C$6</f>
        <v>0</v>
      </c>
      <c r="C291">
        <v>218</v>
      </c>
      <c r="D291">
        <f t="shared" si="39"/>
        <v>1.360399606804589E-5</v>
      </c>
      <c r="E291">
        <f>'Repeated p.o.'!C$5*D290</f>
        <v>1.1829561798300774E-6</v>
      </c>
      <c r="F291">
        <f>'Repeated p.o.'!C$8*H290</f>
        <v>1.765378511873269</v>
      </c>
      <c r="G291">
        <f t="shared" si="36"/>
        <v>245.38761433334054</v>
      </c>
      <c r="H291">
        <f>G291/'Repeated p.o.'!C$7</f>
        <v>3.5055373476191507</v>
      </c>
      <c r="I291">
        <f t="shared" si="44"/>
        <v>1643.7775127991383</v>
      </c>
      <c r="K291">
        <f>C291/'Repeated p.o.'!C$4</f>
        <v>0.45416666666666666</v>
      </c>
      <c r="L291">
        <f t="shared" si="37"/>
        <v>0</v>
      </c>
      <c r="M291">
        <f t="shared" si="40"/>
        <v>0</v>
      </c>
      <c r="O291">
        <f>'Repeated p.o.'!D$3*Z291*'Repeated p.o.'!D$6</f>
        <v>0</v>
      </c>
      <c r="P291">
        <v>218</v>
      </c>
      <c r="Q291">
        <f t="shared" si="43"/>
        <v>1.0205548438143927E-5</v>
      </c>
      <c r="R291">
        <f>'Repeated p.o.'!D$5*Q290</f>
        <v>8.8743899462121107E-7</v>
      </c>
      <c r="S291">
        <f>'Repeated p.o.'!D$8*U290</f>
        <v>1.3243649751487365</v>
      </c>
      <c r="T291">
        <f t="shared" si="35"/>
        <v>184.08673243311338</v>
      </c>
      <c r="U291">
        <f>T291/'Repeated p.o.'!D$7</f>
        <v>2.6298104633301911</v>
      </c>
      <c r="V291">
        <f t="shared" si="41"/>
        <v>1233.1414199543408</v>
      </c>
      <c r="X291">
        <f>P291/'Repeated p.o.'!D$4</f>
        <v>0.60555555555555551</v>
      </c>
      <c r="Y291">
        <f t="shared" si="38"/>
        <v>0</v>
      </c>
      <c r="Z291">
        <f t="shared" si="42"/>
        <v>0</v>
      </c>
      <c r="AC291">
        <v>218</v>
      </c>
      <c r="AD291">
        <f>'Repeated p.o.'!C$15</f>
        <v>15</v>
      </c>
      <c r="AE291">
        <f>'Repeated p.o.'!C$16</f>
        <v>25</v>
      </c>
    </row>
    <row r="292" spans="2:31" x14ac:dyDescent="0.25">
      <c r="B292">
        <f>'Repeated p.o.'!C$3*M292*'Repeated p.o.'!C$6</f>
        <v>0</v>
      </c>
      <c r="C292">
        <v>219</v>
      </c>
      <c r="D292">
        <f t="shared" si="39"/>
        <v>1.2515676382602218E-5</v>
      </c>
      <c r="E292">
        <f>'Repeated p.o.'!C$5*D291</f>
        <v>1.0883196854436712E-6</v>
      </c>
      <c r="F292">
        <f>'Repeated p.o.'!C$8*H291</f>
        <v>1.7527686738095754</v>
      </c>
      <c r="G292">
        <f t="shared" si="36"/>
        <v>243.63484674785064</v>
      </c>
      <c r="H292">
        <f>G292/'Repeated p.o.'!C$7</f>
        <v>3.4804978106835804</v>
      </c>
      <c r="I292">
        <f t="shared" si="44"/>
        <v>1647.2705303782898</v>
      </c>
      <c r="K292">
        <f>C292/'Repeated p.o.'!C$4</f>
        <v>0.45624999999999999</v>
      </c>
      <c r="L292">
        <f t="shared" si="37"/>
        <v>0</v>
      </c>
      <c r="M292">
        <f t="shared" si="40"/>
        <v>0</v>
      </c>
      <c r="O292">
        <f>'Repeated p.o.'!D$3*Z292*'Repeated p.o.'!D$6</f>
        <v>0</v>
      </c>
      <c r="P292">
        <v>219</v>
      </c>
      <c r="Q292">
        <f t="shared" si="43"/>
        <v>9.3891045630924132E-6</v>
      </c>
      <c r="R292">
        <f>'Repeated p.o.'!D$5*Q291</f>
        <v>8.1644387505151416E-7</v>
      </c>
      <c r="S292">
        <f>'Repeated p.o.'!D$8*U291</f>
        <v>1.3149052316650955</v>
      </c>
      <c r="T292">
        <f t="shared" si="35"/>
        <v>182.77182801789215</v>
      </c>
      <c r="U292">
        <f>T292/'Repeated p.o.'!D$7</f>
        <v>2.6110261145413163</v>
      </c>
      <c r="V292">
        <f t="shared" si="41"/>
        <v>1235.7618382432765</v>
      </c>
      <c r="X292">
        <f>P292/'Repeated p.o.'!D$4</f>
        <v>0.60833333333333328</v>
      </c>
      <c r="Y292">
        <f t="shared" si="38"/>
        <v>0</v>
      </c>
      <c r="Z292">
        <f t="shared" si="42"/>
        <v>0</v>
      </c>
      <c r="AC292">
        <v>219</v>
      </c>
      <c r="AD292">
        <f>'Repeated p.o.'!C$15</f>
        <v>15</v>
      </c>
      <c r="AE292">
        <f>'Repeated p.o.'!C$16</f>
        <v>25</v>
      </c>
    </row>
    <row r="293" spans="2:31" x14ac:dyDescent="0.25">
      <c r="B293">
        <f>'Repeated p.o.'!C$3*M293*'Repeated p.o.'!C$6</f>
        <v>0</v>
      </c>
      <c r="C293">
        <v>220</v>
      </c>
      <c r="D293">
        <f t="shared" si="39"/>
        <v>1.1514422271994041E-5</v>
      </c>
      <c r="E293">
        <f>'Repeated p.o.'!C$5*D292</f>
        <v>1.0012541106081775E-6</v>
      </c>
      <c r="F293">
        <f>'Repeated p.o.'!C$8*H292</f>
        <v>1.7402489053417902</v>
      </c>
      <c r="G293">
        <f t="shared" si="36"/>
        <v>241.89459884376296</v>
      </c>
      <c r="H293">
        <f>G293/'Repeated p.o.'!C$7</f>
        <v>3.4556371263394707</v>
      </c>
      <c r="I293">
        <f t="shared" si="44"/>
        <v>1650.7385978468012</v>
      </c>
      <c r="K293">
        <f>C293/'Repeated p.o.'!C$4</f>
        <v>0.45833333333333331</v>
      </c>
      <c r="L293">
        <f t="shared" si="37"/>
        <v>0</v>
      </c>
      <c r="M293">
        <f t="shared" si="40"/>
        <v>0</v>
      </c>
      <c r="O293">
        <f>'Repeated p.o.'!D$3*Z293*'Repeated p.o.'!D$6</f>
        <v>0</v>
      </c>
      <c r="P293">
        <v>220</v>
      </c>
      <c r="Q293">
        <f t="shared" si="43"/>
        <v>8.6379761980450194E-6</v>
      </c>
      <c r="R293">
        <f>'Repeated p.o.'!D$5*Q292</f>
        <v>7.5112836504739306E-7</v>
      </c>
      <c r="S293">
        <f>'Repeated p.o.'!D$8*U292</f>
        <v>1.3055130572706581</v>
      </c>
      <c r="T293">
        <f t="shared" si="35"/>
        <v>181.46631571174987</v>
      </c>
      <c r="U293">
        <f>T293/'Repeated p.o.'!D$7</f>
        <v>2.5923759387392837</v>
      </c>
      <c r="V293">
        <f t="shared" si="41"/>
        <v>1238.3635392699168</v>
      </c>
      <c r="X293">
        <f>P293/'Repeated p.o.'!D$4</f>
        <v>0.61111111111111116</v>
      </c>
      <c r="Y293">
        <f t="shared" si="38"/>
        <v>0</v>
      </c>
      <c r="Z293">
        <f t="shared" si="42"/>
        <v>0</v>
      </c>
      <c r="AC293">
        <v>220</v>
      </c>
      <c r="AD293">
        <f>'Repeated p.o.'!C$15</f>
        <v>15</v>
      </c>
      <c r="AE293">
        <f>'Repeated p.o.'!C$16</f>
        <v>25</v>
      </c>
    </row>
    <row r="294" spans="2:31" x14ac:dyDescent="0.25">
      <c r="B294">
        <f>'Repeated p.o.'!C$3*M294*'Repeated p.o.'!C$6</f>
        <v>0</v>
      </c>
      <c r="C294">
        <v>221</v>
      </c>
      <c r="D294">
        <f t="shared" si="39"/>
        <v>1.0593268490234518E-5</v>
      </c>
      <c r="E294">
        <f>'Repeated p.o.'!C$5*D293</f>
        <v>9.2115378175952324E-7</v>
      </c>
      <c r="F294">
        <f>'Repeated p.o.'!C$8*H293</f>
        <v>1.7278185631697354</v>
      </c>
      <c r="G294">
        <f t="shared" si="36"/>
        <v>240.166781201747</v>
      </c>
      <c r="H294">
        <f>G294/'Repeated p.o.'!C$7</f>
        <v>3.4309540171678141</v>
      </c>
      <c r="I294">
        <f t="shared" si="44"/>
        <v>1654.1818934185549</v>
      </c>
      <c r="K294">
        <f>C294/'Repeated p.o.'!C$4</f>
        <v>0.46041666666666664</v>
      </c>
      <c r="L294">
        <f t="shared" si="37"/>
        <v>0</v>
      </c>
      <c r="M294">
        <f t="shared" si="40"/>
        <v>0</v>
      </c>
      <c r="O294">
        <f>'Repeated p.o.'!D$3*Z294*'Repeated p.o.'!D$6</f>
        <v>0</v>
      </c>
      <c r="P294">
        <v>221</v>
      </c>
      <c r="Q294">
        <f t="shared" si="43"/>
        <v>7.9469381022014173E-6</v>
      </c>
      <c r="R294">
        <f>'Repeated p.o.'!D$5*Q293</f>
        <v>6.9103809584360156E-7</v>
      </c>
      <c r="S294">
        <f>'Repeated p.o.'!D$8*U293</f>
        <v>1.2961879693696419</v>
      </c>
      <c r="T294">
        <f t="shared" si="35"/>
        <v>180.17012843341831</v>
      </c>
      <c r="U294">
        <f>T294/'Repeated p.o.'!D$7</f>
        <v>2.5738589776202616</v>
      </c>
      <c r="V294">
        <f t="shared" si="41"/>
        <v>1240.9466567280965</v>
      </c>
      <c r="X294">
        <f>P294/'Repeated p.o.'!D$4</f>
        <v>0.61388888888888893</v>
      </c>
      <c r="Y294">
        <f t="shared" si="38"/>
        <v>0</v>
      </c>
      <c r="Z294">
        <f t="shared" si="42"/>
        <v>0</v>
      </c>
      <c r="AC294">
        <v>221</v>
      </c>
      <c r="AD294">
        <f>'Repeated p.o.'!C$15</f>
        <v>15</v>
      </c>
      <c r="AE294">
        <f>'Repeated p.o.'!C$16</f>
        <v>25</v>
      </c>
    </row>
    <row r="295" spans="2:31" x14ac:dyDescent="0.25">
      <c r="B295">
        <f>'Repeated p.o.'!C$3*M295*'Repeated p.o.'!C$6</f>
        <v>0</v>
      </c>
      <c r="C295">
        <v>222</v>
      </c>
      <c r="D295">
        <f t="shared" si="39"/>
        <v>9.7458070110157566E-6</v>
      </c>
      <c r="E295">
        <f>'Repeated p.o.'!C$5*D294</f>
        <v>8.4746147921876146E-7</v>
      </c>
      <c r="F295">
        <f>'Repeated p.o.'!C$8*H294</f>
        <v>1.7154770085839071</v>
      </c>
      <c r="G295">
        <f t="shared" si="36"/>
        <v>238.45130504062456</v>
      </c>
      <c r="H295">
        <f>G295/'Repeated p.o.'!C$7</f>
        <v>3.4064472148660649</v>
      </c>
      <c r="I295">
        <f t="shared" si="44"/>
        <v>1657.6005940345717</v>
      </c>
      <c r="K295">
        <f>C295/'Repeated p.o.'!C$4</f>
        <v>0.46250000000000002</v>
      </c>
      <c r="L295">
        <f t="shared" si="37"/>
        <v>0</v>
      </c>
      <c r="M295">
        <f t="shared" si="40"/>
        <v>0</v>
      </c>
      <c r="O295">
        <f>'Repeated p.o.'!D$3*Z295*'Repeated p.o.'!D$6</f>
        <v>0</v>
      </c>
      <c r="P295">
        <v>222</v>
      </c>
      <c r="Q295">
        <f t="shared" si="43"/>
        <v>7.3111830540253035E-6</v>
      </c>
      <c r="R295">
        <f>'Repeated p.o.'!D$5*Q294</f>
        <v>6.357550481761134E-7</v>
      </c>
      <c r="S295">
        <f>'Repeated p.o.'!D$8*U294</f>
        <v>1.2869294888101308</v>
      </c>
      <c r="T295">
        <f t="shared" si="35"/>
        <v>178.88319958036323</v>
      </c>
      <c r="U295">
        <f>T295/'Repeated p.o.'!D$7</f>
        <v>2.5554742797194745</v>
      </c>
      <c r="V295">
        <f t="shared" si="41"/>
        <v>1243.5113233567663</v>
      </c>
      <c r="X295">
        <f>P295/'Repeated p.o.'!D$4</f>
        <v>0.6166666666666667</v>
      </c>
      <c r="Y295">
        <f t="shared" si="38"/>
        <v>0</v>
      </c>
      <c r="Z295">
        <f t="shared" si="42"/>
        <v>0</v>
      </c>
      <c r="AC295">
        <v>222</v>
      </c>
      <c r="AD295">
        <f>'Repeated p.o.'!C$15</f>
        <v>15</v>
      </c>
      <c r="AE295">
        <f>'Repeated p.o.'!C$16</f>
        <v>25</v>
      </c>
    </row>
    <row r="296" spans="2:31" x14ac:dyDescent="0.25">
      <c r="B296">
        <f>'Repeated p.o.'!C$3*M296*'Repeated p.o.'!C$6</f>
        <v>0</v>
      </c>
      <c r="C296">
        <v>223</v>
      </c>
      <c r="D296">
        <f t="shared" si="39"/>
        <v>8.9661424501344962E-6</v>
      </c>
      <c r="E296">
        <f>'Repeated p.o.'!C$5*D295</f>
        <v>7.796645608812605E-7</v>
      </c>
      <c r="F296">
        <f>'Repeated p.o.'!C$8*H295</f>
        <v>1.7032236074330325</v>
      </c>
      <c r="G296">
        <f t="shared" si="36"/>
        <v>236.74808221285608</v>
      </c>
      <c r="H296">
        <f>G296/'Repeated p.o.'!C$7</f>
        <v>3.3821154601836581</v>
      </c>
      <c r="I296">
        <f t="shared" si="44"/>
        <v>1660.9948753720967</v>
      </c>
      <c r="K296">
        <f>C296/'Repeated p.o.'!C$4</f>
        <v>0.46458333333333335</v>
      </c>
      <c r="L296">
        <f t="shared" si="37"/>
        <v>0</v>
      </c>
      <c r="M296">
        <f t="shared" si="40"/>
        <v>0</v>
      </c>
      <c r="O296">
        <f>'Repeated p.o.'!D$3*Z296*'Repeated p.o.'!D$6</f>
        <v>0</v>
      </c>
      <c r="P296">
        <v>223</v>
      </c>
      <c r="Q296">
        <f t="shared" si="43"/>
        <v>6.7262884097032797E-6</v>
      </c>
      <c r="R296">
        <f>'Repeated p.o.'!D$5*Q295</f>
        <v>5.848946443220243E-7</v>
      </c>
      <c r="S296">
        <f>'Repeated p.o.'!D$8*U295</f>
        <v>1.2777371398597372</v>
      </c>
      <c r="T296">
        <f t="shared" si="35"/>
        <v>177.60546302539814</v>
      </c>
      <c r="U296">
        <f>T296/'Repeated p.o.'!D$7</f>
        <v>2.5372209003628305</v>
      </c>
      <c r="V296">
        <f t="shared" si="41"/>
        <v>1246.0576709468075</v>
      </c>
      <c r="X296">
        <f>P296/'Repeated p.o.'!D$4</f>
        <v>0.61944444444444446</v>
      </c>
      <c r="Y296">
        <f t="shared" si="38"/>
        <v>0</v>
      </c>
      <c r="Z296">
        <f t="shared" si="42"/>
        <v>0</v>
      </c>
      <c r="AC296">
        <v>223</v>
      </c>
      <c r="AD296">
        <f>'Repeated p.o.'!C$15</f>
        <v>15</v>
      </c>
      <c r="AE296">
        <f>'Repeated p.o.'!C$16</f>
        <v>25</v>
      </c>
    </row>
    <row r="297" spans="2:31" x14ac:dyDescent="0.25">
      <c r="B297">
        <f>'Repeated p.o.'!C$3*M297*'Repeated p.o.'!C$6</f>
        <v>0</v>
      </c>
      <c r="C297">
        <v>224</v>
      </c>
      <c r="D297">
        <f t="shared" si="39"/>
        <v>8.2488510541237359E-6</v>
      </c>
      <c r="E297">
        <f>'Repeated p.o.'!C$5*D296</f>
        <v>7.1729139601075967E-7</v>
      </c>
      <c r="F297">
        <f>'Repeated p.o.'!C$8*H296</f>
        <v>1.691057730091829</v>
      </c>
      <c r="G297">
        <f t="shared" si="36"/>
        <v>235.05702520005562</v>
      </c>
      <c r="H297">
        <f>G297/'Repeated p.o.'!C$7</f>
        <v>3.3579575028579374</v>
      </c>
      <c r="I297">
        <f t="shared" si="44"/>
        <v>1664.3649118536175</v>
      </c>
      <c r="K297">
        <f>C297/'Repeated p.o.'!C$4</f>
        <v>0.46666666666666667</v>
      </c>
      <c r="L297">
        <f t="shared" si="37"/>
        <v>0</v>
      </c>
      <c r="M297">
        <f t="shared" si="40"/>
        <v>0</v>
      </c>
      <c r="O297">
        <f>'Repeated p.o.'!D$3*Z297*'Repeated p.o.'!D$6</f>
        <v>0</v>
      </c>
      <c r="P297">
        <v>224</v>
      </c>
      <c r="Q297">
        <f t="shared" si="43"/>
        <v>6.1881853369270171E-6</v>
      </c>
      <c r="R297">
        <f>'Repeated p.o.'!D$5*Q296</f>
        <v>5.381030727762624E-7</v>
      </c>
      <c r="S297">
        <f>'Repeated p.o.'!D$8*U296</f>
        <v>1.2686104501814153</v>
      </c>
      <c r="T297">
        <f t="shared" si="35"/>
        <v>176.33685311331979</v>
      </c>
      <c r="U297">
        <f>T297/'Repeated p.o.'!D$7</f>
        <v>2.5190979016188542</v>
      </c>
      <c r="V297">
        <f t="shared" si="41"/>
        <v>1248.5858303477985</v>
      </c>
      <c r="X297">
        <f>P297/'Repeated p.o.'!D$4</f>
        <v>0.62222222222222223</v>
      </c>
      <c r="Y297">
        <f t="shared" si="38"/>
        <v>0</v>
      </c>
      <c r="Z297">
        <f t="shared" si="42"/>
        <v>0</v>
      </c>
      <c r="AC297">
        <v>224</v>
      </c>
      <c r="AD297">
        <f>'Repeated p.o.'!C$15</f>
        <v>15</v>
      </c>
      <c r="AE297">
        <f>'Repeated p.o.'!C$16</f>
        <v>25</v>
      </c>
    </row>
    <row r="298" spans="2:31" x14ac:dyDescent="0.25">
      <c r="B298">
        <f>'Repeated p.o.'!C$3*M298*'Repeated p.o.'!C$6</f>
        <v>0</v>
      </c>
      <c r="C298">
        <v>225</v>
      </c>
      <c r="D298">
        <f t="shared" si="39"/>
        <v>7.5889429697938365E-6</v>
      </c>
      <c r="E298">
        <f>'Repeated p.o.'!C$5*D297</f>
        <v>6.5990808432989892E-7</v>
      </c>
      <c r="F298">
        <f>'Repeated p.o.'!C$8*H297</f>
        <v>1.6789787514289687</v>
      </c>
      <c r="G298">
        <f t="shared" si="36"/>
        <v>233.37804710853476</v>
      </c>
      <c r="H298">
        <f>G298/'Repeated p.o.'!C$7</f>
        <v>3.3339721015504966</v>
      </c>
      <c r="I298">
        <f t="shared" si="44"/>
        <v>1667.7108766558217</v>
      </c>
      <c r="K298">
        <f>C298/'Repeated p.o.'!C$4</f>
        <v>0.46875</v>
      </c>
      <c r="L298">
        <f t="shared" si="37"/>
        <v>0</v>
      </c>
      <c r="M298">
        <f t="shared" si="40"/>
        <v>0</v>
      </c>
      <c r="O298">
        <f>'Repeated p.o.'!D$3*Z298*'Repeated p.o.'!D$6</f>
        <v>0</v>
      </c>
      <c r="P298">
        <v>225</v>
      </c>
      <c r="Q298">
        <f t="shared" si="43"/>
        <v>5.6931305099728557E-6</v>
      </c>
      <c r="R298">
        <f>'Repeated p.o.'!D$5*Q297</f>
        <v>4.950548269541614E-7</v>
      </c>
      <c r="S298">
        <f>'Repeated p.o.'!D$8*U297</f>
        <v>1.2595489508094271</v>
      </c>
      <c r="T298">
        <f t="shared" si="35"/>
        <v>175.07730465756518</v>
      </c>
      <c r="U298">
        <f>T298/'Repeated p.o.'!D$7</f>
        <v>2.5011043522509313</v>
      </c>
      <c r="V298">
        <f t="shared" si="41"/>
        <v>1251.0959314747333</v>
      </c>
      <c r="X298">
        <f>P298/'Repeated p.o.'!D$4</f>
        <v>0.625</v>
      </c>
      <c r="Y298">
        <f t="shared" si="38"/>
        <v>0</v>
      </c>
      <c r="Z298">
        <f t="shared" si="42"/>
        <v>0</v>
      </c>
      <c r="AC298">
        <v>225</v>
      </c>
      <c r="AD298">
        <f>'Repeated p.o.'!C$15</f>
        <v>15</v>
      </c>
      <c r="AE298">
        <f>'Repeated p.o.'!C$16</f>
        <v>25</v>
      </c>
    </row>
    <row r="299" spans="2:31" x14ac:dyDescent="0.25">
      <c r="B299">
        <f>'Repeated p.o.'!C$3*M299*'Repeated p.o.'!C$6</f>
        <v>0</v>
      </c>
      <c r="C299">
        <v>226</v>
      </c>
      <c r="D299">
        <f t="shared" si="39"/>
        <v>6.9818275322103294E-6</v>
      </c>
      <c r="E299">
        <f>'Repeated p.o.'!C$5*D298</f>
        <v>6.0711543758350699E-7</v>
      </c>
      <c r="F299">
        <f>'Repeated p.o.'!C$8*H298</f>
        <v>1.6669860507752483</v>
      </c>
      <c r="G299">
        <f t="shared" si="36"/>
        <v>231.71106166487493</v>
      </c>
      <c r="H299">
        <f>G299/'Repeated p.o.'!C$7</f>
        <v>3.3101580237839276</v>
      </c>
      <c r="I299">
        <f t="shared" si="44"/>
        <v>1671.0329417184889</v>
      </c>
      <c r="K299">
        <f>C299/'Repeated p.o.'!C$4</f>
        <v>0.47083333333333333</v>
      </c>
      <c r="L299">
        <f t="shared" si="37"/>
        <v>0</v>
      </c>
      <c r="M299">
        <f t="shared" si="40"/>
        <v>0</v>
      </c>
      <c r="O299">
        <f>'Repeated p.o.'!D$3*Z299*'Repeated p.o.'!D$6</f>
        <v>0</v>
      </c>
      <c r="P299">
        <v>226</v>
      </c>
      <c r="Q299">
        <f t="shared" si="43"/>
        <v>5.2376800691750269E-6</v>
      </c>
      <c r="R299">
        <f>'Repeated p.o.'!D$5*Q298</f>
        <v>4.5545044079782846E-7</v>
      </c>
      <c r="S299">
        <f>'Repeated p.o.'!D$8*U298</f>
        <v>1.2505521761254657</v>
      </c>
      <c r="T299">
        <f t="shared" si="35"/>
        <v>173.82675293689016</v>
      </c>
      <c r="U299">
        <f>T299/'Repeated p.o.'!D$7</f>
        <v>2.4832393276698594</v>
      </c>
      <c r="V299">
        <f t="shared" si="41"/>
        <v>1253.5881033146936</v>
      </c>
      <c r="X299">
        <f>P299/'Repeated p.o.'!D$4</f>
        <v>0.62777777777777777</v>
      </c>
      <c r="Y299">
        <f t="shared" si="38"/>
        <v>0</v>
      </c>
      <c r="Z299">
        <f t="shared" si="42"/>
        <v>0</v>
      </c>
      <c r="AC299">
        <v>226</v>
      </c>
      <c r="AD299">
        <f>'Repeated p.o.'!C$15</f>
        <v>15</v>
      </c>
      <c r="AE299">
        <f>'Repeated p.o.'!C$16</f>
        <v>25</v>
      </c>
    </row>
    <row r="300" spans="2:31" x14ac:dyDescent="0.25">
      <c r="B300">
        <f>'Repeated p.o.'!C$3*M300*'Repeated p.o.'!C$6</f>
        <v>0</v>
      </c>
      <c r="C300">
        <v>227</v>
      </c>
      <c r="D300">
        <f t="shared" si="39"/>
        <v>6.423281329633503E-6</v>
      </c>
      <c r="E300">
        <f>'Repeated p.o.'!C$5*D299</f>
        <v>5.5854620257682639E-7</v>
      </c>
      <c r="F300">
        <f>'Repeated p.o.'!C$8*H299</f>
        <v>1.6550790118919638</v>
      </c>
      <c r="G300">
        <f t="shared" si="36"/>
        <v>230.05598321152917</v>
      </c>
      <c r="H300">
        <f>G300/'Repeated p.o.'!C$7</f>
        <v>3.2865140458789881</v>
      </c>
      <c r="I300">
        <f t="shared" si="44"/>
        <v>1674.3312777533204</v>
      </c>
      <c r="K300">
        <f>C300/'Repeated p.o.'!C$4</f>
        <v>0.47291666666666665</v>
      </c>
      <c r="L300">
        <f t="shared" si="37"/>
        <v>0</v>
      </c>
      <c r="M300">
        <f t="shared" si="40"/>
        <v>0</v>
      </c>
      <c r="O300">
        <f>'Repeated p.o.'!D$3*Z300*'Repeated p.o.'!D$6</f>
        <v>0</v>
      </c>
      <c r="P300">
        <v>227</v>
      </c>
      <c r="Q300">
        <f t="shared" si="43"/>
        <v>4.818665663641025E-6</v>
      </c>
      <c r="R300">
        <f>'Repeated p.o.'!D$5*Q299</f>
        <v>4.1901440553400216E-7</v>
      </c>
      <c r="S300">
        <f>'Repeated p.o.'!D$8*U299</f>
        <v>1.2416196638349297</v>
      </c>
      <c r="T300">
        <f t="shared" si="35"/>
        <v>172.58513369206963</v>
      </c>
      <c r="U300">
        <f>T300/'Repeated p.o.'!D$7</f>
        <v>2.4655019098867093</v>
      </c>
      <c r="V300">
        <f t="shared" si="41"/>
        <v>1256.0624739334719</v>
      </c>
      <c r="X300">
        <f>P300/'Repeated p.o.'!D$4</f>
        <v>0.63055555555555554</v>
      </c>
      <c r="Y300">
        <f t="shared" si="38"/>
        <v>0</v>
      </c>
      <c r="Z300">
        <f t="shared" si="42"/>
        <v>0</v>
      </c>
      <c r="AC300">
        <v>227</v>
      </c>
      <c r="AD300">
        <f>'Repeated p.o.'!C$15</f>
        <v>15</v>
      </c>
      <c r="AE300">
        <f>'Repeated p.o.'!C$16</f>
        <v>25</v>
      </c>
    </row>
    <row r="301" spans="2:31" x14ac:dyDescent="0.25">
      <c r="B301">
        <f>'Repeated p.o.'!C$3*M301*'Repeated p.o.'!C$6</f>
        <v>0</v>
      </c>
      <c r="C301">
        <v>228</v>
      </c>
      <c r="D301">
        <f t="shared" si="39"/>
        <v>5.9094188232628232E-6</v>
      </c>
      <c r="E301">
        <f>'Repeated p.o.'!C$5*D300</f>
        <v>5.1386250637068026E-7</v>
      </c>
      <c r="F301">
        <f>'Repeated p.o.'!C$8*H300</f>
        <v>1.643257022939494</v>
      </c>
      <c r="G301">
        <f t="shared" si="36"/>
        <v>228.41272670245218</v>
      </c>
      <c r="H301">
        <f>G301/'Repeated p.o.'!C$7</f>
        <v>3.2630389528921739</v>
      </c>
      <c r="I301">
        <f t="shared" si="44"/>
        <v>1677.6060542527059</v>
      </c>
      <c r="K301">
        <f>C301/'Repeated p.o.'!C$4</f>
        <v>0.47499999999999998</v>
      </c>
      <c r="L301">
        <f t="shared" si="37"/>
        <v>0</v>
      </c>
      <c r="M301">
        <f t="shared" si="40"/>
        <v>0</v>
      </c>
      <c r="O301">
        <f>'Repeated p.o.'!D$3*Z301*'Repeated p.o.'!D$6</f>
        <v>0</v>
      </c>
      <c r="P301">
        <v>228</v>
      </c>
      <c r="Q301">
        <f t="shared" si="43"/>
        <v>4.4331724105497429E-6</v>
      </c>
      <c r="R301">
        <f>'Repeated p.o.'!D$5*Q300</f>
        <v>3.8549325309128203E-7</v>
      </c>
      <c r="S301">
        <f>'Repeated p.o.'!D$8*U300</f>
        <v>1.2327509549433546</v>
      </c>
      <c r="T301">
        <f t="shared" si="35"/>
        <v>171.35238312261953</v>
      </c>
      <c r="U301">
        <f>T301/'Repeated p.o.'!D$7</f>
        <v>2.4478911874659932</v>
      </c>
      <c r="V301">
        <f t="shared" si="41"/>
        <v>1258.5191704821482</v>
      </c>
      <c r="X301">
        <f>P301/'Repeated p.o.'!D$4</f>
        <v>0.6333333333333333</v>
      </c>
      <c r="Y301">
        <f t="shared" si="38"/>
        <v>0</v>
      </c>
      <c r="Z301">
        <f t="shared" si="42"/>
        <v>0</v>
      </c>
      <c r="AC301">
        <v>228</v>
      </c>
      <c r="AD301">
        <f>'Repeated p.o.'!C$15</f>
        <v>15</v>
      </c>
      <c r="AE301">
        <f>'Repeated p.o.'!C$16</f>
        <v>25</v>
      </c>
    </row>
    <row r="302" spans="2:31" x14ac:dyDescent="0.25">
      <c r="B302">
        <f>'Repeated p.o.'!C$3*M302*'Repeated p.o.'!C$6</f>
        <v>0</v>
      </c>
      <c r="C302">
        <v>229</v>
      </c>
      <c r="D302">
        <f t="shared" si="39"/>
        <v>5.4366653174017971E-6</v>
      </c>
      <c r="E302">
        <f>'Repeated p.o.'!C$5*D301</f>
        <v>4.7275350586102588E-7</v>
      </c>
      <c r="F302">
        <f>'Repeated p.o.'!C$8*H301</f>
        <v>1.631519476446087</v>
      </c>
      <c r="G302">
        <f t="shared" si="36"/>
        <v>226.7812076987596</v>
      </c>
      <c r="H302">
        <f>G302/'Repeated p.o.'!C$7</f>
        <v>3.2397315385537087</v>
      </c>
      <c r="I302">
        <f t="shared" si="44"/>
        <v>1680.8574394984289</v>
      </c>
      <c r="K302">
        <f>C302/'Repeated p.o.'!C$4</f>
        <v>0.47708333333333336</v>
      </c>
      <c r="L302">
        <f t="shared" si="37"/>
        <v>0</v>
      </c>
      <c r="M302">
        <f t="shared" si="40"/>
        <v>0</v>
      </c>
      <c r="O302">
        <f>'Repeated p.o.'!D$3*Z302*'Repeated p.o.'!D$6</f>
        <v>0</v>
      </c>
      <c r="P302">
        <v>229</v>
      </c>
      <c r="Q302">
        <f t="shared" si="43"/>
        <v>4.0785186177057632E-6</v>
      </c>
      <c r="R302">
        <f>'Repeated p.o.'!D$5*Q301</f>
        <v>3.5465379284397945E-7</v>
      </c>
      <c r="S302">
        <f>'Repeated p.o.'!D$8*U301</f>
        <v>1.2239455937329966</v>
      </c>
      <c r="T302">
        <f t="shared" si="35"/>
        <v>170.12843788354033</v>
      </c>
      <c r="U302">
        <f>T302/'Repeated p.o.'!D$7</f>
        <v>2.4304062554791477</v>
      </c>
      <c r="V302">
        <f t="shared" si="41"/>
        <v>1260.9583192036207</v>
      </c>
      <c r="X302">
        <f>P302/'Repeated p.o.'!D$4</f>
        <v>0.63611111111111107</v>
      </c>
      <c r="Y302">
        <f t="shared" si="38"/>
        <v>0</v>
      </c>
      <c r="Z302">
        <f t="shared" si="42"/>
        <v>0</v>
      </c>
      <c r="AC302">
        <v>229</v>
      </c>
      <c r="AD302">
        <f>'Repeated p.o.'!C$15</f>
        <v>15</v>
      </c>
      <c r="AE302">
        <f>'Repeated p.o.'!C$16</f>
        <v>25</v>
      </c>
    </row>
    <row r="303" spans="2:31" x14ac:dyDescent="0.25">
      <c r="B303">
        <f>'Repeated p.o.'!C$3*M303*'Repeated p.o.'!C$6</f>
        <v>0</v>
      </c>
      <c r="C303">
        <v>230</v>
      </c>
      <c r="D303">
        <f t="shared" si="39"/>
        <v>5.0017320920096535E-6</v>
      </c>
      <c r="E303">
        <f>'Repeated p.o.'!C$5*D302</f>
        <v>4.3493322539214379E-7</v>
      </c>
      <c r="F303">
        <f>'Repeated p.o.'!C$8*H302</f>
        <v>1.6198657692768543</v>
      </c>
      <c r="G303">
        <f t="shared" si="36"/>
        <v>225.16134236441596</v>
      </c>
      <c r="H303">
        <f>G303/'Repeated p.o.'!C$7</f>
        <v>3.2165906052059423</v>
      </c>
      <c r="I303">
        <f t="shared" si="44"/>
        <v>1684.0856005703088</v>
      </c>
      <c r="K303">
        <f>C303/'Repeated p.o.'!C$4</f>
        <v>0.47916666666666669</v>
      </c>
      <c r="L303">
        <f t="shared" si="37"/>
        <v>0</v>
      </c>
      <c r="M303">
        <f t="shared" si="40"/>
        <v>0</v>
      </c>
      <c r="O303">
        <f>'Repeated p.o.'!D$3*Z303*'Repeated p.o.'!D$6</f>
        <v>0</v>
      </c>
      <c r="P303">
        <v>230</v>
      </c>
      <c r="Q303">
        <f t="shared" si="43"/>
        <v>3.7522371282893022E-6</v>
      </c>
      <c r="R303">
        <f>'Repeated p.o.'!D$5*Q302</f>
        <v>3.2628148941646104E-7</v>
      </c>
      <c r="S303">
        <f>'Repeated p.o.'!D$8*U302</f>
        <v>1.2152031277395738</v>
      </c>
      <c r="T303">
        <f t="shared" ref="T303:T366" si="45">T302+R303-S303</f>
        <v>168.91323508208222</v>
      </c>
      <c r="U303">
        <f>T303/'Repeated p.o.'!D$7</f>
        <v>2.4130462154583174</v>
      </c>
      <c r="V303">
        <f t="shared" si="41"/>
        <v>1263.3800454390894</v>
      </c>
      <c r="X303">
        <f>P303/'Repeated p.o.'!D$4</f>
        <v>0.63888888888888884</v>
      </c>
      <c r="Y303">
        <f t="shared" si="38"/>
        <v>0</v>
      </c>
      <c r="Z303">
        <f t="shared" si="42"/>
        <v>0</v>
      </c>
      <c r="AC303">
        <v>230</v>
      </c>
      <c r="AD303">
        <f>'Repeated p.o.'!C$15</f>
        <v>15</v>
      </c>
      <c r="AE303">
        <f>'Repeated p.o.'!C$16</f>
        <v>25</v>
      </c>
    </row>
    <row r="304" spans="2:31" x14ac:dyDescent="0.25">
      <c r="B304">
        <f>'Repeated p.o.'!C$3*M304*'Repeated p.o.'!C$6</f>
        <v>0</v>
      </c>
      <c r="C304">
        <v>231</v>
      </c>
      <c r="D304">
        <f t="shared" si="39"/>
        <v>4.6015935246488814E-6</v>
      </c>
      <c r="E304">
        <f>'Repeated p.o.'!C$5*D303</f>
        <v>4.0013856736077227E-7</v>
      </c>
      <c r="F304">
        <f>'Repeated p.o.'!C$8*H303</f>
        <v>1.6082953026029712</v>
      </c>
      <c r="G304">
        <f t="shared" si="36"/>
        <v>223.55304746195154</v>
      </c>
      <c r="H304">
        <f>G304/'Repeated p.o.'!C$7</f>
        <v>3.1936149637421649</v>
      </c>
      <c r="I304">
        <f t="shared" si="44"/>
        <v>1687.2907033547829</v>
      </c>
      <c r="K304">
        <f>C304/'Repeated p.o.'!C$4</f>
        <v>0.48125000000000001</v>
      </c>
      <c r="L304">
        <f t="shared" si="37"/>
        <v>0</v>
      </c>
      <c r="M304">
        <f t="shared" si="40"/>
        <v>0</v>
      </c>
      <c r="O304">
        <f>'Repeated p.o.'!D$3*Z304*'Repeated p.o.'!D$6</f>
        <v>0</v>
      </c>
      <c r="P304">
        <v>231</v>
      </c>
      <c r="Q304">
        <f t="shared" si="43"/>
        <v>3.4520581580261581E-6</v>
      </c>
      <c r="R304">
        <f>'Repeated p.o.'!D$5*Q303</f>
        <v>3.0017897026314418E-7</v>
      </c>
      <c r="S304">
        <f>'Repeated p.o.'!D$8*U303</f>
        <v>1.2065231077291587</v>
      </c>
      <c r="T304">
        <f t="shared" si="45"/>
        <v>167.70671227453204</v>
      </c>
      <c r="U304">
        <f>T304/'Repeated p.o.'!D$7</f>
        <v>2.3958101753504577</v>
      </c>
      <c r="V304">
        <f t="shared" si="41"/>
        <v>1265.7844736344937</v>
      </c>
      <c r="X304">
        <f>P304/'Repeated p.o.'!D$4</f>
        <v>0.64166666666666672</v>
      </c>
      <c r="Y304">
        <f t="shared" si="38"/>
        <v>0</v>
      </c>
      <c r="Z304">
        <f t="shared" si="42"/>
        <v>0</v>
      </c>
      <c r="AC304">
        <v>231</v>
      </c>
      <c r="AD304">
        <f>'Repeated p.o.'!C$15</f>
        <v>15</v>
      </c>
      <c r="AE304">
        <f>'Repeated p.o.'!C$16</f>
        <v>25</v>
      </c>
    </row>
    <row r="305" spans="2:31" x14ac:dyDescent="0.25">
      <c r="B305">
        <f>'Repeated p.o.'!C$3*M305*'Repeated p.o.'!C$6</f>
        <v>0</v>
      </c>
      <c r="C305">
        <v>232</v>
      </c>
      <c r="D305">
        <f t="shared" si="39"/>
        <v>4.2334660426769712E-6</v>
      </c>
      <c r="E305">
        <f>'Repeated p.o.'!C$5*D304</f>
        <v>3.6812748197191051E-7</v>
      </c>
      <c r="F305">
        <f>'Repeated p.o.'!C$8*H304</f>
        <v>1.5968074818710825</v>
      </c>
      <c r="G305">
        <f t="shared" si="36"/>
        <v>221.95624034820793</v>
      </c>
      <c r="H305">
        <f>G305/'Repeated p.o.'!C$7</f>
        <v>3.1708034335458275</v>
      </c>
      <c r="I305">
        <f t="shared" si="44"/>
        <v>1690.4729125534268</v>
      </c>
      <c r="K305">
        <f>C305/'Repeated p.o.'!C$4</f>
        <v>0.48333333333333334</v>
      </c>
      <c r="L305">
        <f t="shared" si="37"/>
        <v>0</v>
      </c>
      <c r="M305">
        <f t="shared" si="40"/>
        <v>0</v>
      </c>
      <c r="O305">
        <f>'Repeated p.o.'!D$3*Z305*'Repeated p.o.'!D$6</f>
        <v>0</v>
      </c>
      <c r="P305">
        <v>232</v>
      </c>
      <c r="Q305">
        <f t="shared" si="43"/>
        <v>3.1758935053840655E-6</v>
      </c>
      <c r="R305">
        <f>'Repeated p.o.'!D$5*Q304</f>
        <v>2.7616465264209263E-7</v>
      </c>
      <c r="S305">
        <f>'Repeated p.o.'!D$8*U304</f>
        <v>1.1979050876752289</v>
      </c>
      <c r="T305">
        <f t="shared" si="45"/>
        <v>166.50880746302147</v>
      </c>
      <c r="U305">
        <f>T305/'Repeated p.o.'!D$7</f>
        <v>2.3786972494717351</v>
      </c>
      <c r="V305">
        <f t="shared" si="41"/>
        <v>1268.1717273469048</v>
      </c>
      <c r="X305">
        <f>P305/'Repeated p.o.'!D$4</f>
        <v>0.64444444444444449</v>
      </c>
      <c r="Y305">
        <f t="shared" si="38"/>
        <v>0</v>
      </c>
      <c r="Z305">
        <f t="shared" si="42"/>
        <v>0</v>
      </c>
      <c r="AC305">
        <v>232</v>
      </c>
      <c r="AD305">
        <f>'Repeated p.o.'!C$15</f>
        <v>15</v>
      </c>
      <c r="AE305">
        <f>'Repeated p.o.'!C$16</f>
        <v>25</v>
      </c>
    </row>
    <row r="306" spans="2:31" x14ac:dyDescent="0.25">
      <c r="B306">
        <f>'Repeated p.o.'!C$3*M306*'Repeated p.o.'!C$6</f>
        <v>0</v>
      </c>
      <c r="C306">
        <v>233</v>
      </c>
      <c r="D306">
        <f t="shared" si="39"/>
        <v>3.8947887592628131E-6</v>
      </c>
      <c r="E306">
        <f>'Repeated p.o.'!C$5*D305</f>
        <v>3.3867728341415772E-7</v>
      </c>
      <c r="F306">
        <f>'Repeated p.o.'!C$8*H305</f>
        <v>1.5854017167729137</v>
      </c>
      <c r="G306">
        <f t="shared" si="36"/>
        <v>220.37083897011232</v>
      </c>
      <c r="H306">
        <f>G306/'Repeated p.o.'!C$7</f>
        <v>3.1481548424301757</v>
      </c>
      <c r="I306">
        <f t="shared" si="44"/>
        <v>1693.6323916914148</v>
      </c>
      <c r="K306">
        <f>C306/'Repeated p.o.'!C$4</f>
        <v>0.48541666666666666</v>
      </c>
      <c r="L306">
        <f t="shared" si="37"/>
        <v>0</v>
      </c>
      <c r="M306">
        <f t="shared" si="40"/>
        <v>0</v>
      </c>
      <c r="O306">
        <f>'Repeated p.o.'!D$3*Z306*'Repeated p.o.'!D$6</f>
        <v>0</v>
      </c>
      <c r="P306">
        <v>233</v>
      </c>
      <c r="Q306">
        <f t="shared" si="43"/>
        <v>2.9218220249533402E-6</v>
      </c>
      <c r="R306">
        <f>'Repeated p.o.'!D$5*Q305</f>
        <v>2.5407148043072522E-7</v>
      </c>
      <c r="S306">
        <f>'Repeated p.o.'!D$8*U305</f>
        <v>1.1893486247358676</v>
      </c>
      <c r="T306">
        <f t="shared" si="45"/>
        <v>165.31945909235711</v>
      </c>
      <c r="U306">
        <f>T306/'Repeated p.o.'!D$7</f>
        <v>2.3617065584622443</v>
      </c>
      <c r="V306">
        <f t="shared" si="41"/>
        <v>1270.5419292508718</v>
      </c>
      <c r="X306">
        <f>P306/'Repeated p.o.'!D$4</f>
        <v>0.64722222222222225</v>
      </c>
      <c r="Y306">
        <f t="shared" si="38"/>
        <v>0</v>
      </c>
      <c r="Z306">
        <f t="shared" si="42"/>
        <v>0</v>
      </c>
      <c r="AC306">
        <v>233</v>
      </c>
      <c r="AD306">
        <f>'Repeated p.o.'!C$15</f>
        <v>15</v>
      </c>
      <c r="AE306">
        <f>'Repeated p.o.'!C$16</f>
        <v>25</v>
      </c>
    </row>
    <row r="307" spans="2:31" x14ac:dyDescent="0.25">
      <c r="B307">
        <f>'Repeated p.o.'!C$3*M307*'Repeated p.o.'!C$6</f>
        <v>0</v>
      </c>
      <c r="C307">
        <v>234</v>
      </c>
      <c r="D307">
        <f t="shared" si="39"/>
        <v>3.5832056585217882E-6</v>
      </c>
      <c r="E307">
        <f>'Repeated p.o.'!C$5*D306</f>
        <v>3.1158310074102504E-7</v>
      </c>
      <c r="F307">
        <f>'Repeated p.o.'!C$8*H306</f>
        <v>1.5740774212150879</v>
      </c>
      <c r="G307">
        <f t="shared" si="36"/>
        <v>218.79676186048033</v>
      </c>
      <c r="H307">
        <f>G307/'Repeated p.o.'!C$7</f>
        <v>3.1256680265782903</v>
      </c>
      <c r="I307">
        <f t="shared" si="44"/>
        <v>1696.7693031259191</v>
      </c>
      <c r="K307">
        <f>C307/'Repeated p.o.'!C$4</f>
        <v>0.48749999999999999</v>
      </c>
      <c r="L307">
        <f t="shared" si="37"/>
        <v>0</v>
      </c>
      <c r="M307">
        <f t="shared" si="40"/>
        <v>0</v>
      </c>
      <c r="O307">
        <f>'Repeated p.o.'!D$3*Z307*'Repeated p.o.'!D$6</f>
        <v>0</v>
      </c>
      <c r="P307">
        <v>234</v>
      </c>
      <c r="Q307">
        <f t="shared" si="43"/>
        <v>2.6880762629570729E-6</v>
      </c>
      <c r="R307">
        <f>'Repeated p.o.'!D$5*Q306</f>
        <v>2.3374576199626722E-7</v>
      </c>
      <c r="S307">
        <f>'Repeated p.o.'!D$8*U306</f>
        <v>1.1808532792311222</v>
      </c>
      <c r="T307">
        <f t="shared" si="45"/>
        <v>164.13860604687176</v>
      </c>
      <c r="U307">
        <f>T307/'Repeated p.o.'!D$7</f>
        <v>2.3448372292410249</v>
      </c>
      <c r="V307">
        <f t="shared" si="41"/>
        <v>1272.8952011447234</v>
      </c>
      <c r="X307">
        <f>P307/'Repeated p.o.'!D$4</f>
        <v>0.65</v>
      </c>
      <c r="Y307">
        <f t="shared" si="38"/>
        <v>0</v>
      </c>
      <c r="Z307">
        <f t="shared" si="42"/>
        <v>0</v>
      </c>
      <c r="AC307">
        <v>234</v>
      </c>
      <c r="AD307">
        <f>'Repeated p.o.'!C$15</f>
        <v>15</v>
      </c>
      <c r="AE307">
        <f>'Repeated p.o.'!C$16</f>
        <v>25</v>
      </c>
    </row>
    <row r="308" spans="2:31" x14ac:dyDescent="0.25">
      <c r="B308">
        <f>'Repeated p.o.'!C$3*M308*'Repeated p.o.'!C$6</f>
        <v>0</v>
      </c>
      <c r="C308">
        <v>235</v>
      </c>
      <c r="D308">
        <f t="shared" si="39"/>
        <v>3.2965492058400451E-6</v>
      </c>
      <c r="E308">
        <f>'Repeated p.o.'!C$5*D307</f>
        <v>2.8665645268174304E-7</v>
      </c>
      <c r="F308">
        <f>'Repeated p.o.'!C$8*H307</f>
        <v>1.5628340132891452</v>
      </c>
      <c r="G308">
        <f t="shared" si="36"/>
        <v>217.23392813384763</v>
      </c>
      <c r="H308">
        <f>G308/'Repeated p.o.'!C$7</f>
        <v>3.1033418304835374</v>
      </c>
      <c r="I308">
        <f t="shared" si="44"/>
        <v>1699.8838080544501</v>
      </c>
      <c r="K308">
        <f>C308/'Repeated p.o.'!C$4</f>
        <v>0.48958333333333331</v>
      </c>
      <c r="L308">
        <f t="shared" si="37"/>
        <v>0</v>
      </c>
      <c r="M308">
        <f t="shared" si="40"/>
        <v>0</v>
      </c>
      <c r="O308">
        <f>'Repeated p.o.'!D$3*Z308*'Repeated p.o.'!D$6</f>
        <v>0</v>
      </c>
      <c r="P308">
        <v>235</v>
      </c>
      <c r="Q308">
        <f t="shared" si="43"/>
        <v>2.473030161920507E-6</v>
      </c>
      <c r="R308">
        <f>'Repeated p.o.'!D$5*Q307</f>
        <v>2.1504610103656583E-7</v>
      </c>
      <c r="S308">
        <f>'Repeated p.o.'!D$8*U307</f>
        <v>1.1724186146205124</v>
      </c>
      <c r="T308">
        <f t="shared" si="45"/>
        <v>162.96618764729735</v>
      </c>
      <c r="U308">
        <f>T308/'Repeated p.o.'!D$7</f>
        <v>2.3280883949613909</v>
      </c>
      <c r="V308">
        <f t="shared" si="41"/>
        <v>1275.2316639568246</v>
      </c>
      <c r="X308">
        <f>P308/'Repeated p.o.'!D$4</f>
        <v>0.65277777777777779</v>
      </c>
      <c r="Y308">
        <f t="shared" si="38"/>
        <v>0</v>
      </c>
      <c r="Z308">
        <f t="shared" si="42"/>
        <v>0</v>
      </c>
      <c r="AC308">
        <v>235</v>
      </c>
      <c r="AD308">
        <f>'Repeated p.o.'!C$15</f>
        <v>15</v>
      </c>
      <c r="AE308">
        <f>'Repeated p.o.'!C$16</f>
        <v>25</v>
      </c>
    </row>
    <row r="309" spans="2:31" x14ac:dyDescent="0.25">
      <c r="B309">
        <f>'Repeated p.o.'!C$3*M309*'Repeated p.o.'!C$6</f>
        <v>0</v>
      </c>
      <c r="C309">
        <v>236</v>
      </c>
      <c r="D309">
        <f t="shared" si="39"/>
        <v>3.0328252693728415E-6</v>
      </c>
      <c r="E309">
        <f>'Repeated p.o.'!C$5*D308</f>
        <v>2.6372393646720359E-7</v>
      </c>
      <c r="F309">
        <f>'Repeated p.o.'!C$8*H308</f>
        <v>1.5516709152417687</v>
      </c>
      <c r="G309">
        <f t="shared" si="36"/>
        <v>215.68225748232979</v>
      </c>
      <c r="H309">
        <f>G309/'Repeated p.o.'!C$7</f>
        <v>3.0811751068904254</v>
      </c>
      <c r="I309">
        <f t="shared" si="44"/>
        <v>1702.9760665231372</v>
      </c>
      <c r="K309">
        <f>C309/'Repeated p.o.'!C$4</f>
        <v>0.49166666666666664</v>
      </c>
      <c r="L309">
        <f t="shared" si="37"/>
        <v>0</v>
      </c>
      <c r="M309">
        <f t="shared" si="40"/>
        <v>0</v>
      </c>
      <c r="O309">
        <f>'Repeated p.o.'!D$3*Z309*'Repeated p.o.'!D$6</f>
        <v>0</v>
      </c>
      <c r="P309">
        <v>236</v>
      </c>
      <c r="Q309">
        <f t="shared" si="43"/>
        <v>2.2751877489668664E-6</v>
      </c>
      <c r="R309">
        <f>'Repeated p.o.'!D$5*Q308</f>
        <v>1.9784241295364056E-7</v>
      </c>
      <c r="S309">
        <f>'Repeated p.o.'!D$8*U308</f>
        <v>1.1640441974806954</v>
      </c>
      <c r="T309">
        <f t="shared" si="45"/>
        <v>161.80214364765905</v>
      </c>
      <c r="U309">
        <f>T309/'Repeated p.o.'!D$7</f>
        <v>2.3114591949665577</v>
      </c>
      <c r="V309">
        <f t="shared" si="41"/>
        <v>1277.5514377517886</v>
      </c>
      <c r="X309">
        <f>P309/'Repeated p.o.'!D$4</f>
        <v>0.65555555555555556</v>
      </c>
      <c r="Y309">
        <f t="shared" si="38"/>
        <v>0</v>
      </c>
      <c r="Z309">
        <f t="shared" si="42"/>
        <v>0</v>
      </c>
      <c r="AC309">
        <v>236</v>
      </c>
      <c r="AD309">
        <f>'Repeated p.o.'!C$15</f>
        <v>15</v>
      </c>
      <c r="AE309">
        <f>'Repeated p.o.'!C$16</f>
        <v>25</v>
      </c>
    </row>
    <row r="310" spans="2:31" x14ac:dyDescent="0.25">
      <c r="B310">
        <f>'Repeated p.o.'!C$3*M310*'Repeated p.o.'!C$6</f>
        <v>0</v>
      </c>
      <c r="C310">
        <v>237</v>
      </c>
      <c r="D310">
        <f t="shared" si="39"/>
        <v>2.7901992478230144E-6</v>
      </c>
      <c r="E310">
        <f>'Repeated p.o.'!C$5*D309</f>
        <v>2.4262602154982731E-7</v>
      </c>
      <c r="F310">
        <f>'Repeated p.o.'!C$8*H309</f>
        <v>1.5405875534452127</v>
      </c>
      <c r="G310">
        <f t="shared" si="36"/>
        <v>214.14167017151058</v>
      </c>
      <c r="H310">
        <f>G310/'Repeated p.o.'!C$7</f>
        <v>3.0591667167358656</v>
      </c>
      <c r="I310">
        <f t="shared" si="44"/>
        <v>1706.0462374349504</v>
      </c>
      <c r="K310">
        <f>C310/'Repeated p.o.'!C$4</f>
        <v>0.49375000000000002</v>
      </c>
      <c r="L310">
        <f t="shared" si="37"/>
        <v>0</v>
      </c>
      <c r="M310">
        <f t="shared" si="40"/>
        <v>0</v>
      </c>
      <c r="O310">
        <f>'Repeated p.o.'!D$3*Z310*'Repeated p.o.'!D$6</f>
        <v>0</v>
      </c>
      <c r="P310">
        <v>237</v>
      </c>
      <c r="Q310">
        <f t="shared" si="43"/>
        <v>2.0931727290495169E-6</v>
      </c>
      <c r="R310">
        <f>'Repeated p.o.'!D$5*Q309</f>
        <v>1.820150199173493E-7</v>
      </c>
      <c r="S310">
        <f>'Repeated p.o.'!D$8*U309</f>
        <v>1.1557295974832789</v>
      </c>
      <c r="T310">
        <f t="shared" si="45"/>
        <v>160.64641423219078</v>
      </c>
      <c r="U310">
        <f>T310/'Repeated p.o.'!D$7</f>
        <v>2.2949487747455826</v>
      </c>
      <c r="V310">
        <f t="shared" si="41"/>
        <v>1279.8546417366447</v>
      </c>
      <c r="X310">
        <f>P310/'Repeated p.o.'!D$4</f>
        <v>0.65833333333333333</v>
      </c>
      <c r="Y310">
        <f t="shared" si="38"/>
        <v>0</v>
      </c>
      <c r="Z310">
        <f t="shared" si="42"/>
        <v>0</v>
      </c>
      <c r="AC310">
        <v>237</v>
      </c>
      <c r="AD310">
        <f>'Repeated p.o.'!C$15</f>
        <v>15</v>
      </c>
      <c r="AE310">
        <f>'Repeated p.o.'!C$16</f>
        <v>25</v>
      </c>
    </row>
    <row r="311" spans="2:31" x14ac:dyDescent="0.25">
      <c r="B311">
        <f>'Repeated p.o.'!C$3*M311*'Repeated p.o.'!C$6</f>
        <v>0</v>
      </c>
      <c r="C311">
        <v>238</v>
      </c>
      <c r="D311">
        <f t="shared" si="39"/>
        <v>2.5669833079971732E-6</v>
      </c>
      <c r="E311">
        <f>'Repeated p.o.'!C$5*D310</f>
        <v>2.2321593982584116E-7</v>
      </c>
      <c r="F311">
        <f>'Repeated p.o.'!C$8*H310</f>
        <v>1.5295833583679328</v>
      </c>
      <c r="G311">
        <f t="shared" si="36"/>
        <v>212.61208703635859</v>
      </c>
      <c r="H311">
        <f>G311/'Repeated p.o.'!C$7</f>
        <v>3.0373155290908369</v>
      </c>
      <c r="I311">
        <f t="shared" si="44"/>
        <v>1709.0944785578638</v>
      </c>
      <c r="K311">
        <f>C311/'Repeated p.o.'!C$4</f>
        <v>0.49583333333333335</v>
      </c>
      <c r="L311">
        <f t="shared" si="37"/>
        <v>0</v>
      </c>
      <c r="M311">
        <f t="shared" si="40"/>
        <v>0</v>
      </c>
      <c r="O311">
        <f>'Repeated p.o.'!D$3*Z311*'Repeated p.o.'!D$6</f>
        <v>0</v>
      </c>
      <c r="P311">
        <v>238</v>
      </c>
      <c r="Q311">
        <f t="shared" si="43"/>
        <v>1.9257189107255555E-6</v>
      </c>
      <c r="R311">
        <f>'Repeated p.o.'!D$5*Q310</f>
        <v>1.6745381832396134E-7</v>
      </c>
      <c r="S311">
        <f>'Repeated p.o.'!D$8*U310</f>
        <v>1.1474743873727913</v>
      </c>
      <c r="T311">
        <f t="shared" si="45"/>
        <v>159.49894001227179</v>
      </c>
      <c r="U311">
        <f>T311/'Repeated p.o.'!D$7</f>
        <v>2.2785562858895969</v>
      </c>
      <c r="V311">
        <f t="shared" si="41"/>
        <v>1282.1413942669624</v>
      </c>
      <c r="X311">
        <f>P311/'Repeated p.o.'!D$4</f>
        <v>0.66111111111111109</v>
      </c>
      <c r="Y311">
        <f t="shared" si="38"/>
        <v>0</v>
      </c>
      <c r="Z311">
        <f t="shared" si="42"/>
        <v>0</v>
      </c>
      <c r="AC311">
        <v>238</v>
      </c>
      <c r="AD311">
        <f>'Repeated p.o.'!C$15</f>
        <v>15</v>
      </c>
      <c r="AE311">
        <f>'Repeated p.o.'!C$16</f>
        <v>25</v>
      </c>
    </row>
    <row r="312" spans="2:31" x14ac:dyDescent="0.25">
      <c r="B312">
        <f>'Repeated p.o.'!C$3*M312*'Repeated p.o.'!C$6</f>
        <v>0</v>
      </c>
      <c r="C312">
        <v>239</v>
      </c>
      <c r="D312">
        <f t="shared" si="39"/>
        <v>2.3616246433573993E-6</v>
      </c>
      <c r="E312">
        <f>'Repeated p.o.'!C$5*D311</f>
        <v>2.0535866463977386E-7</v>
      </c>
      <c r="F312">
        <f>'Repeated p.o.'!C$8*H311</f>
        <v>1.5186577645454185</v>
      </c>
      <c r="G312">
        <f t="shared" si="36"/>
        <v>211.09342947717184</v>
      </c>
      <c r="H312">
        <f>G312/'Repeated p.o.'!C$7</f>
        <v>3.0156204211024549</v>
      </c>
      <c r="I312">
        <f t="shared" si="44"/>
        <v>1712.1209465329605</v>
      </c>
      <c r="K312">
        <f>C312/'Repeated p.o.'!C$4</f>
        <v>0.49791666666666667</v>
      </c>
      <c r="L312">
        <f t="shared" si="37"/>
        <v>0</v>
      </c>
      <c r="M312">
        <f t="shared" si="40"/>
        <v>0</v>
      </c>
      <c r="O312">
        <f>'Repeated p.o.'!D$3*Z312*'Repeated p.o.'!D$6</f>
        <v>0</v>
      </c>
      <c r="P312">
        <v>239</v>
      </c>
      <c r="Q312">
        <f t="shared" si="43"/>
        <v>1.7716613978675112E-6</v>
      </c>
      <c r="R312">
        <f>'Repeated p.o.'!D$5*Q311</f>
        <v>1.5405751285804445E-7</v>
      </c>
      <c r="S312">
        <f>'Repeated p.o.'!D$8*U311</f>
        <v>1.1392781429447985</v>
      </c>
      <c r="T312">
        <f t="shared" si="45"/>
        <v>158.35966202338452</v>
      </c>
      <c r="U312">
        <f>T312/'Repeated p.o.'!D$7</f>
        <v>2.2622808860483503</v>
      </c>
      <c r="V312">
        <f t="shared" si="41"/>
        <v>1284.4118128529315</v>
      </c>
      <c r="X312">
        <f>P312/'Repeated p.o.'!D$4</f>
        <v>0.66388888888888886</v>
      </c>
      <c r="Y312">
        <f t="shared" si="38"/>
        <v>0</v>
      </c>
      <c r="Z312">
        <f t="shared" si="42"/>
        <v>0</v>
      </c>
      <c r="AC312">
        <v>239</v>
      </c>
      <c r="AD312">
        <f>'Repeated p.o.'!C$15</f>
        <v>15</v>
      </c>
      <c r="AE312">
        <f>'Repeated p.o.'!C$16</f>
        <v>25</v>
      </c>
    </row>
    <row r="313" spans="2:31" x14ac:dyDescent="0.25">
      <c r="B313">
        <f>'Repeated p.o.'!C$3*M313*'Repeated p.o.'!C$6</f>
        <v>0</v>
      </c>
      <c r="C313">
        <v>240</v>
      </c>
      <c r="D313">
        <f t="shared" si="39"/>
        <v>2.1726946718888071E-6</v>
      </c>
      <c r="E313">
        <f>'Repeated p.o.'!C$5*D312</f>
        <v>1.8892997146859195E-7</v>
      </c>
      <c r="F313">
        <f>'Repeated p.o.'!C$8*H312</f>
        <v>1.5078102105512274</v>
      </c>
      <c r="G313">
        <f t="shared" si="36"/>
        <v>209.58561945555056</v>
      </c>
      <c r="H313">
        <f>G313/'Repeated p.o.'!C$7</f>
        <v>2.9940802779364364</v>
      </c>
      <c r="I313">
        <f t="shared" si="44"/>
        <v>1715.12579688248</v>
      </c>
      <c r="K313">
        <f>C313/'Repeated p.o.'!C$4</f>
        <v>0.5</v>
      </c>
      <c r="L313">
        <f t="shared" si="37"/>
        <v>0</v>
      </c>
      <c r="M313">
        <f t="shared" si="40"/>
        <v>0</v>
      </c>
      <c r="O313">
        <f>'Repeated p.o.'!D$3*Z313*'Repeated p.o.'!D$6</f>
        <v>0</v>
      </c>
      <c r="P313">
        <v>240</v>
      </c>
      <c r="Q313">
        <f t="shared" si="43"/>
        <v>1.6299284860381102E-6</v>
      </c>
      <c r="R313">
        <f>'Repeated p.o.'!D$5*Q312</f>
        <v>1.4173291182940091E-7</v>
      </c>
      <c r="S313">
        <f>'Repeated p.o.'!D$8*U312</f>
        <v>1.1311404430241752</v>
      </c>
      <c r="T313">
        <f t="shared" si="45"/>
        <v>157.22852172209326</v>
      </c>
      <c r="U313">
        <f>T313/'Repeated p.o.'!D$7</f>
        <v>2.2461217388870467</v>
      </c>
      <c r="V313">
        <f t="shared" si="41"/>
        <v>1286.6660141653992</v>
      </c>
      <c r="X313">
        <f>P313/'Repeated p.o.'!D$4</f>
        <v>0.66666666666666663</v>
      </c>
      <c r="Y313">
        <f t="shared" si="38"/>
        <v>0</v>
      </c>
      <c r="Z313">
        <f t="shared" si="42"/>
        <v>0</v>
      </c>
      <c r="AC313">
        <v>240</v>
      </c>
      <c r="AD313">
        <f>'Repeated p.o.'!C$15</f>
        <v>15</v>
      </c>
      <c r="AE313">
        <f>'Repeated p.o.'!C$16</f>
        <v>25</v>
      </c>
    </row>
    <row r="314" spans="2:31" x14ac:dyDescent="0.25">
      <c r="B314">
        <f>'Repeated p.o.'!C$3*M314*'Repeated p.o.'!C$6</f>
        <v>0</v>
      </c>
      <c r="C314">
        <v>241</v>
      </c>
      <c r="D314">
        <f t="shared" si="39"/>
        <v>1.9988790981377024E-6</v>
      </c>
      <c r="E314">
        <f>'Repeated p.o.'!C$5*D313</f>
        <v>1.7381557375110457E-7</v>
      </c>
      <c r="F314">
        <f>'Repeated p.o.'!C$8*H313</f>
        <v>1.4970401389682182</v>
      </c>
      <c r="G314">
        <f t="shared" si="36"/>
        <v>208.0885794903979</v>
      </c>
      <c r="H314">
        <f>G314/'Repeated p.o.'!C$7</f>
        <v>2.9726939927199703</v>
      </c>
      <c r="I314">
        <f t="shared" si="44"/>
        <v>1718.1091840178083</v>
      </c>
      <c r="K314">
        <f>C314/'Repeated p.o.'!C$4</f>
        <v>0.50208333333333333</v>
      </c>
      <c r="L314">
        <f t="shared" si="37"/>
        <v>0</v>
      </c>
      <c r="M314">
        <f t="shared" si="40"/>
        <v>0</v>
      </c>
      <c r="O314">
        <f>'Repeated p.o.'!D$3*Z314*'Repeated p.o.'!D$6</f>
        <v>0</v>
      </c>
      <c r="P314">
        <v>241</v>
      </c>
      <c r="Q314">
        <f t="shared" si="43"/>
        <v>1.4995342071550613E-6</v>
      </c>
      <c r="R314">
        <f>'Repeated p.o.'!D$5*Q313</f>
        <v>1.3039427888304881E-7</v>
      </c>
      <c r="S314">
        <f>'Repeated p.o.'!D$8*U313</f>
        <v>1.1230608694435233</v>
      </c>
      <c r="T314">
        <f t="shared" si="45"/>
        <v>156.10546098304403</v>
      </c>
      <c r="U314">
        <f>T314/'Repeated p.o.'!D$7</f>
        <v>2.2300780140434862</v>
      </c>
      <c r="V314">
        <f t="shared" si="41"/>
        <v>1288.9041140418644</v>
      </c>
      <c r="X314">
        <f>P314/'Repeated p.o.'!D$4</f>
        <v>0.6694444444444444</v>
      </c>
      <c r="Y314">
        <f t="shared" si="38"/>
        <v>0</v>
      </c>
      <c r="Z314">
        <f t="shared" si="42"/>
        <v>0</v>
      </c>
      <c r="AC314">
        <v>241</v>
      </c>
      <c r="AD314">
        <f>'Repeated p.o.'!C$15</f>
        <v>15</v>
      </c>
      <c r="AE314">
        <f>'Repeated p.o.'!C$16</f>
        <v>25</v>
      </c>
    </row>
    <row r="315" spans="2:31" x14ac:dyDescent="0.25">
      <c r="B315">
        <f>'Repeated p.o.'!C$3*M315*'Repeated p.o.'!C$6</f>
        <v>0</v>
      </c>
      <c r="C315">
        <v>242</v>
      </c>
      <c r="D315">
        <f t="shared" si="39"/>
        <v>1.8389687702866862E-6</v>
      </c>
      <c r="E315">
        <f>'Repeated p.o.'!C$5*D314</f>
        <v>1.599103278510162E-7</v>
      </c>
      <c r="F315">
        <f>'Repeated p.o.'!C$8*H314</f>
        <v>1.4863469963599851</v>
      </c>
      <c r="G315">
        <f t="shared" si="36"/>
        <v>206.60223265394822</v>
      </c>
      <c r="H315">
        <f>G315/'Repeated p.o.'!C$7</f>
        <v>2.9514604664849746</v>
      </c>
      <c r="I315">
        <f t="shared" si="44"/>
        <v>1721.0712612474108</v>
      </c>
      <c r="K315">
        <f>C315/'Repeated p.o.'!C$4</f>
        <v>0.50416666666666665</v>
      </c>
      <c r="L315">
        <f t="shared" si="37"/>
        <v>0</v>
      </c>
      <c r="M315">
        <f t="shared" si="40"/>
        <v>0</v>
      </c>
      <c r="O315">
        <f>'Repeated p.o.'!D$3*Z315*'Repeated p.o.'!D$6</f>
        <v>0</v>
      </c>
      <c r="P315">
        <v>242</v>
      </c>
      <c r="Q315">
        <f t="shared" si="43"/>
        <v>1.3795714705826565E-6</v>
      </c>
      <c r="R315">
        <f>'Repeated p.o.'!D$5*Q314</f>
        <v>1.199627365724049E-7</v>
      </c>
      <c r="S315">
        <f>'Repeated p.o.'!D$8*U314</f>
        <v>1.1150390070217431</v>
      </c>
      <c r="T315">
        <f t="shared" si="45"/>
        <v>154.99042209598502</v>
      </c>
      <c r="U315">
        <f>T315/'Repeated p.o.'!D$7</f>
        <v>2.2141488870855004</v>
      </c>
      <c r="V315">
        <f t="shared" si="41"/>
        <v>1291.1262274924288</v>
      </c>
      <c r="X315">
        <f>P315/'Repeated p.o.'!D$4</f>
        <v>0.67222222222222228</v>
      </c>
      <c r="Y315">
        <f t="shared" si="38"/>
        <v>0</v>
      </c>
      <c r="Z315">
        <f t="shared" si="42"/>
        <v>0</v>
      </c>
      <c r="AC315">
        <v>242</v>
      </c>
      <c r="AD315">
        <f>'Repeated p.o.'!C$15</f>
        <v>15</v>
      </c>
      <c r="AE315">
        <f>'Repeated p.o.'!C$16</f>
        <v>25</v>
      </c>
    </row>
    <row r="316" spans="2:31" x14ac:dyDescent="0.25">
      <c r="B316">
        <f>'Repeated p.o.'!C$3*M316*'Repeated p.o.'!C$6</f>
        <v>0</v>
      </c>
      <c r="C316">
        <v>243</v>
      </c>
      <c r="D316">
        <f t="shared" si="39"/>
        <v>1.6918512686637514E-6</v>
      </c>
      <c r="E316">
        <f>'Repeated p.o.'!C$5*D315</f>
        <v>1.4711750162293489E-7</v>
      </c>
      <c r="F316">
        <f>'Repeated p.o.'!C$8*H315</f>
        <v>1.4757302332424873</v>
      </c>
      <c r="G316">
        <f t="shared" si="36"/>
        <v>205.12650256782322</v>
      </c>
      <c r="H316">
        <f>G316/'Repeated p.o.'!C$7</f>
        <v>2.9303786081117602</v>
      </c>
      <c r="I316">
        <f t="shared" si="44"/>
        <v>1724.0121807847092</v>
      </c>
      <c r="K316">
        <f>C316/'Repeated p.o.'!C$4</f>
        <v>0.50624999999999998</v>
      </c>
      <c r="L316">
        <f t="shared" si="37"/>
        <v>0</v>
      </c>
      <c r="M316">
        <f t="shared" si="40"/>
        <v>0</v>
      </c>
      <c r="O316">
        <f>'Repeated p.o.'!D$3*Z316*'Repeated p.o.'!D$6</f>
        <v>0</v>
      </c>
      <c r="P316">
        <v>243</v>
      </c>
      <c r="Q316">
        <f t="shared" si="43"/>
        <v>1.269205752936044E-6</v>
      </c>
      <c r="R316">
        <f>'Repeated p.o.'!D$5*Q315</f>
        <v>1.1036571764661253E-7</v>
      </c>
      <c r="S316">
        <f>'Repeated p.o.'!D$8*U315</f>
        <v>1.1070744435427502</v>
      </c>
      <c r="T316">
        <f t="shared" si="45"/>
        <v>153.88334776280797</v>
      </c>
      <c r="U316">
        <f>T316/'Repeated p.o.'!D$7</f>
        <v>2.1983335394686851</v>
      </c>
      <c r="V316">
        <f t="shared" si="41"/>
        <v>1293.3324687057059</v>
      </c>
      <c r="X316">
        <f>P316/'Repeated p.o.'!D$4</f>
        <v>0.67500000000000004</v>
      </c>
      <c r="Y316">
        <f t="shared" si="38"/>
        <v>0</v>
      </c>
      <c r="Z316">
        <f t="shared" si="42"/>
        <v>0</v>
      </c>
      <c r="AC316">
        <v>243</v>
      </c>
      <c r="AD316">
        <f>'Repeated p.o.'!C$15</f>
        <v>15</v>
      </c>
      <c r="AE316">
        <f>'Repeated p.o.'!C$16</f>
        <v>25</v>
      </c>
    </row>
    <row r="317" spans="2:31" x14ac:dyDescent="0.25">
      <c r="B317">
        <f>'Repeated p.o.'!C$3*M317*'Repeated p.o.'!C$6</f>
        <v>0</v>
      </c>
      <c r="C317">
        <v>244</v>
      </c>
      <c r="D317">
        <f t="shared" si="39"/>
        <v>1.5565031671706513E-6</v>
      </c>
      <c r="E317">
        <f>'Repeated p.o.'!C$5*D316</f>
        <v>1.3534810149310012E-7</v>
      </c>
      <c r="F317">
        <f>'Repeated p.o.'!C$8*H316</f>
        <v>1.4651893040558801</v>
      </c>
      <c r="G317">
        <f t="shared" si="36"/>
        <v>203.66131339911544</v>
      </c>
      <c r="H317">
        <f>G317/'Repeated p.o.'!C$7</f>
        <v>2.9094473342730778</v>
      </c>
      <c r="I317">
        <f t="shared" si="44"/>
        <v>1726.9320937559016</v>
      </c>
      <c r="K317">
        <f>C317/'Repeated p.o.'!C$4</f>
        <v>0.5083333333333333</v>
      </c>
      <c r="L317">
        <f t="shared" si="37"/>
        <v>0</v>
      </c>
      <c r="M317">
        <f t="shared" si="40"/>
        <v>0</v>
      </c>
      <c r="O317">
        <f>'Repeated p.o.'!D$3*Z317*'Repeated p.o.'!D$6</f>
        <v>0</v>
      </c>
      <c r="P317">
        <v>244</v>
      </c>
      <c r="Q317">
        <f t="shared" si="43"/>
        <v>1.1676692927011606E-6</v>
      </c>
      <c r="R317">
        <f>'Repeated p.o.'!D$5*Q316</f>
        <v>1.0153646023488352E-7</v>
      </c>
      <c r="S317">
        <f>'Repeated p.o.'!D$8*U316</f>
        <v>1.0991667697343426</v>
      </c>
      <c r="T317">
        <f t="shared" si="45"/>
        <v>152.78418109461009</v>
      </c>
      <c r="U317">
        <f>T317/'Repeated p.o.'!D$7</f>
        <v>2.1826311584944298</v>
      </c>
      <c r="V317">
        <f t="shared" si="41"/>
        <v>1295.5229510546874</v>
      </c>
      <c r="X317">
        <f>P317/'Repeated p.o.'!D$4</f>
        <v>0.67777777777777781</v>
      </c>
      <c r="Y317">
        <f t="shared" si="38"/>
        <v>0</v>
      </c>
      <c r="Z317">
        <f t="shared" si="42"/>
        <v>0</v>
      </c>
      <c r="AC317">
        <v>244</v>
      </c>
      <c r="AD317">
        <f>'Repeated p.o.'!C$15</f>
        <v>15</v>
      </c>
      <c r="AE317">
        <f>'Repeated p.o.'!C$16</f>
        <v>25</v>
      </c>
    </row>
    <row r="318" spans="2:31" x14ac:dyDescent="0.25">
      <c r="B318">
        <f>'Repeated p.o.'!C$3*M318*'Repeated p.o.'!C$6</f>
        <v>0</v>
      </c>
      <c r="C318">
        <v>245</v>
      </c>
      <c r="D318">
        <f t="shared" si="39"/>
        <v>1.4319829137969991E-6</v>
      </c>
      <c r="E318">
        <f>'Repeated p.o.'!C$5*D317</f>
        <v>1.2452025337365212E-7</v>
      </c>
      <c r="F318">
        <f>'Repeated p.o.'!C$8*H317</f>
        <v>1.4547236671365389</v>
      </c>
      <c r="G318">
        <f t="shared" si="36"/>
        <v>202.20658985649916</v>
      </c>
      <c r="H318">
        <f>G318/'Repeated p.o.'!C$7</f>
        <v>2.8886655693785595</v>
      </c>
      <c r="I318">
        <f t="shared" si="44"/>
        <v>1729.8311502077274</v>
      </c>
      <c r="K318">
        <f>C318/'Repeated p.o.'!C$4</f>
        <v>0.51041666666666663</v>
      </c>
      <c r="L318">
        <f t="shared" si="37"/>
        <v>0</v>
      </c>
      <c r="M318">
        <f t="shared" si="40"/>
        <v>0</v>
      </c>
      <c r="O318">
        <f>'Repeated p.o.'!D$3*Z318*'Repeated p.o.'!D$6</f>
        <v>0</v>
      </c>
      <c r="P318">
        <v>245</v>
      </c>
      <c r="Q318">
        <f t="shared" si="43"/>
        <v>1.0742557492850678E-6</v>
      </c>
      <c r="R318">
        <f>'Repeated p.o.'!D$5*Q317</f>
        <v>9.3413543416092854E-8</v>
      </c>
      <c r="S318">
        <f>'Repeated p.o.'!D$8*U317</f>
        <v>1.0913155792472149</v>
      </c>
      <c r="T318">
        <f t="shared" si="45"/>
        <v>151.69286560877643</v>
      </c>
      <c r="U318">
        <f>T318/'Repeated p.o.'!D$7</f>
        <v>2.1670409372682347</v>
      </c>
      <c r="V318">
        <f t="shared" si="41"/>
        <v>1297.6977871025688</v>
      </c>
      <c r="X318">
        <f>P318/'Repeated p.o.'!D$4</f>
        <v>0.68055555555555558</v>
      </c>
      <c r="Y318">
        <f t="shared" si="38"/>
        <v>0</v>
      </c>
      <c r="Z318">
        <f t="shared" si="42"/>
        <v>0</v>
      </c>
      <c r="AC318">
        <v>245</v>
      </c>
      <c r="AD318">
        <f>'Repeated p.o.'!C$15</f>
        <v>15</v>
      </c>
      <c r="AE318">
        <f>'Repeated p.o.'!C$16</f>
        <v>25</v>
      </c>
    </row>
    <row r="319" spans="2:31" x14ac:dyDescent="0.25">
      <c r="B319">
        <f>'Repeated p.o.'!C$3*M319*'Repeated p.o.'!C$6</f>
        <v>0</v>
      </c>
      <c r="C319">
        <v>246</v>
      </c>
      <c r="D319">
        <f t="shared" si="39"/>
        <v>1.3174242806932391E-6</v>
      </c>
      <c r="E319">
        <f>'Repeated p.o.'!C$5*D318</f>
        <v>1.1455863310375993E-7</v>
      </c>
      <c r="F319">
        <f>'Repeated p.o.'!C$8*H318</f>
        <v>1.4443327846892797</v>
      </c>
      <c r="G319">
        <f t="shared" si="36"/>
        <v>200.76225718636854</v>
      </c>
      <c r="H319">
        <f>G319/'Repeated p.o.'!C$7</f>
        <v>2.8680322455195508</v>
      </c>
      <c r="I319">
        <f t="shared" si="44"/>
        <v>1732.7094991151764</v>
      </c>
      <c r="K319">
        <f>C319/'Repeated p.o.'!C$4</f>
        <v>0.51249999999999996</v>
      </c>
      <c r="L319">
        <f t="shared" si="37"/>
        <v>0</v>
      </c>
      <c r="M319">
        <f t="shared" si="40"/>
        <v>0</v>
      </c>
      <c r="O319">
        <f>'Repeated p.o.'!D$3*Z319*'Repeated p.o.'!D$6</f>
        <v>0</v>
      </c>
      <c r="P319">
        <v>246</v>
      </c>
      <c r="Q319">
        <f t="shared" si="43"/>
        <v>9.8831528934226231E-7</v>
      </c>
      <c r="R319">
        <f>'Repeated p.o.'!D$5*Q318</f>
        <v>8.5940459942805425E-8</v>
      </c>
      <c r="S319">
        <f>'Repeated p.o.'!D$8*U318</f>
        <v>1.0835204686341173</v>
      </c>
      <c r="T319">
        <f t="shared" si="45"/>
        <v>150.60934522608278</v>
      </c>
      <c r="U319">
        <f>T319/'Repeated p.o.'!D$7</f>
        <v>2.1515620746583255</v>
      </c>
      <c r="V319">
        <f t="shared" si="41"/>
        <v>1299.857088608532</v>
      </c>
      <c r="X319">
        <f>P319/'Repeated p.o.'!D$4</f>
        <v>0.68333333333333335</v>
      </c>
      <c r="Y319">
        <f t="shared" si="38"/>
        <v>0</v>
      </c>
      <c r="Z319">
        <f t="shared" si="42"/>
        <v>0</v>
      </c>
      <c r="AC319">
        <v>246</v>
      </c>
      <c r="AD319">
        <f>'Repeated p.o.'!C$15</f>
        <v>15</v>
      </c>
      <c r="AE319">
        <f>'Repeated p.o.'!C$16</f>
        <v>25</v>
      </c>
    </row>
    <row r="320" spans="2:31" x14ac:dyDescent="0.25">
      <c r="B320">
        <f>'Repeated p.o.'!C$3*M320*'Repeated p.o.'!C$6</f>
        <v>0</v>
      </c>
      <c r="C320">
        <v>247</v>
      </c>
      <c r="D320">
        <f t="shared" si="39"/>
        <v>1.2120303382377801E-6</v>
      </c>
      <c r="E320">
        <f>'Repeated p.o.'!C$5*D319</f>
        <v>1.0539394245545913E-7</v>
      </c>
      <c r="F320">
        <f>'Repeated p.o.'!C$8*H319</f>
        <v>1.4340161227597754</v>
      </c>
      <c r="G320">
        <f t="shared" si="36"/>
        <v>199.32824116900272</v>
      </c>
      <c r="H320">
        <f>G320/'Repeated p.o.'!C$7</f>
        <v>2.8475463024143246</v>
      </c>
      <c r="I320">
        <f t="shared" si="44"/>
        <v>1735.5672883891434</v>
      </c>
      <c r="K320">
        <f>C320/'Repeated p.o.'!C$4</f>
        <v>0.51458333333333328</v>
      </c>
      <c r="L320">
        <f t="shared" si="37"/>
        <v>0</v>
      </c>
      <c r="M320">
        <f t="shared" si="40"/>
        <v>0</v>
      </c>
      <c r="O320">
        <f>'Repeated p.o.'!D$3*Z320*'Repeated p.o.'!D$6</f>
        <v>0</v>
      </c>
      <c r="P320">
        <v>247</v>
      </c>
      <c r="Q320">
        <f t="shared" si="43"/>
        <v>9.0925006619488136E-7</v>
      </c>
      <c r="R320">
        <f>'Repeated p.o.'!D$5*Q319</f>
        <v>7.9065223147380982E-8</v>
      </c>
      <c r="S320">
        <f>'Repeated p.o.'!D$8*U319</f>
        <v>1.0757810373291627</v>
      </c>
      <c r="T320">
        <f t="shared" si="45"/>
        <v>149.53356426781883</v>
      </c>
      <c r="U320">
        <f>T320/'Repeated p.o.'!D$7</f>
        <v>2.1361937752545548</v>
      </c>
      <c r="V320">
        <f t="shared" si="41"/>
        <v>1302.0009665334885</v>
      </c>
      <c r="X320">
        <f>P320/'Repeated p.o.'!D$4</f>
        <v>0.68611111111111112</v>
      </c>
      <c r="Y320">
        <f t="shared" si="38"/>
        <v>0</v>
      </c>
      <c r="Z320">
        <f t="shared" si="42"/>
        <v>0</v>
      </c>
      <c r="AC320">
        <v>247</v>
      </c>
      <c r="AD320">
        <f>'Repeated p.o.'!C$15</f>
        <v>15</v>
      </c>
      <c r="AE320">
        <f>'Repeated p.o.'!C$16</f>
        <v>25</v>
      </c>
    </row>
    <row r="321" spans="2:31" x14ac:dyDescent="0.25">
      <c r="B321">
        <f>'Repeated p.o.'!C$3*M321*'Repeated p.o.'!C$6</f>
        <v>0</v>
      </c>
      <c r="C321">
        <v>248</v>
      </c>
      <c r="D321">
        <f t="shared" si="39"/>
        <v>1.1150679111787577E-6</v>
      </c>
      <c r="E321">
        <f>'Repeated p.o.'!C$5*D320</f>
        <v>9.6962427059022413E-8</v>
      </c>
      <c r="F321">
        <f>'Repeated p.o.'!C$8*H320</f>
        <v>1.4237731512071623</v>
      </c>
      <c r="G321">
        <f t="shared" si="36"/>
        <v>197.90446811475798</v>
      </c>
      <c r="H321">
        <f>G321/'Repeated p.o.'!C$7</f>
        <v>2.8272066873536854</v>
      </c>
      <c r="I321">
        <f t="shared" si="44"/>
        <v>1738.4046648840274</v>
      </c>
      <c r="K321">
        <f>C321/'Repeated p.o.'!C$4</f>
        <v>0.51666666666666672</v>
      </c>
      <c r="L321">
        <f t="shared" si="37"/>
        <v>0</v>
      </c>
      <c r="M321">
        <f t="shared" si="40"/>
        <v>0</v>
      </c>
      <c r="O321">
        <f>'Repeated p.o.'!D$3*Z321*'Repeated p.o.'!D$6</f>
        <v>0</v>
      </c>
      <c r="P321">
        <v>248</v>
      </c>
      <c r="Q321">
        <f t="shared" si="43"/>
        <v>8.3651006089929088E-7</v>
      </c>
      <c r="R321">
        <f>'Repeated p.o.'!D$5*Q320</f>
        <v>7.274000529559051E-8</v>
      </c>
      <c r="S321">
        <f>'Repeated p.o.'!D$8*U320</f>
        <v>1.0680968876272774</v>
      </c>
      <c r="T321">
        <f t="shared" si="45"/>
        <v>148.46546745293153</v>
      </c>
      <c r="U321">
        <f>T321/'Repeated p.o.'!D$7</f>
        <v>2.1209352493275935</v>
      </c>
      <c r="V321">
        <f t="shared" si="41"/>
        <v>1304.1295310457797</v>
      </c>
      <c r="X321">
        <f>P321/'Repeated p.o.'!D$4</f>
        <v>0.68888888888888888</v>
      </c>
      <c r="Y321">
        <f t="shared" si="38"/>
        <v>0</v>
      </c>
      <c r="Z321">
        <f t="shared" si="42"/>
        <v>0</v>
      </c>
      <c r="AC321">
        <v>248</v>
      </c>
      <c r="AD321">
        <f>'Repeated p.o.'!C$15</f>
        <v>15</v>
      </c>
      <c r="AE321">
        <f>'Repeated p.o.'!C$16</f>
        <v>25</v>
      </c>
    </row>
    <row r="322" spans="2:31" x14ac:dyDescent="0.25">
      <c r="B322">
        <f>'Repeated p.o.'!C$3*M322*'Repeated p.o.'!C$6</f>
        <v>0</v>
      </c>
      <c r="C322">
        <v>249</v>
      </c>
      <c r="D322">
        <f t="shared" si="39"/>
        <v>1.025862478284457E-6</v>
      </c>
      <c r="E322">
        <f>'Repeated p.o.'!C$5*D321</f>
        <v>8.9205432894300617E-8</v>
      </c>
      <c r="F322">
        <f>'Repeated p.o.'!C$8*H321</f>
        <v>1.4136033436768427</v>
      </c>
      <c r="G322">
        <f t="shared" ref="G322:G385" si="46">G321+E322-F322</f>
        <v>196.49086486028656</v>
      </c>
      <c r="H322">
        <f>G322/'Repeated p.o.'!C$7</f>
        <v>2.8070123551469508</v>
      </c>
      <c r="I322">
        <f t="shared" si="44"/>
        <v>1741.2217744052778</v>
      </c>
      <c r="K322">
        <f>C322/'Repeated p.o.'!C$4</f>
        <v>0.51875000000000004</v>
      </c>
      <c r="L322">
        <f t="shared" si="37"/>
        <v>0</v>
      </c>
      <c r="M322">
        <f t="shared" si="40"/>
        <v>0</v>
      </c>
      <c r="O322">
        <f>'Repeated p.o.'!D$3*Z322*'Repeated p.o.'!D$6</f>
        <v>0</v>
      </c>
      <c r="P322">
        <v>249</v>
      </c>
      <c r="Q322">
        <f t="shared" si="43"/>
        <v>7.6958925602734762E-7</v>
      </c>
      <c r="R322">
        <f>'Repeated p.o.'!D$5*Q321</f>
        <v>6.6920804871943271E-8</v>
      </c>
      <c r="S322">
        <f>'Repeated p.o.'!D$8*U321</f>
        <v>1.0604676246637967</v>
      </c>
      <c r="T322">
        <f t="shared" si="45"/>
        <v>147.40499989518852</v>
      </c>
      <c r="U322">
        <f>T322/'Repeated p.o.'!D$7</f>
        <v>2.1057857127884074</v>
      </c>
      <c r="V322">
        <f t="shared" si="41"/>
        <v>1306.2428915268376</v>
      </c>
      <c r="X322">
        <f>P322/'Repeated p.o.'!D$4</f>
        <v>0.69166666666666665</v>
      </c>
      <c r="Y322">
        <f t="shared" si="38"/>
        <v>0</v>
      </c>
      <c r="Z322">
        <f t="shared" si="42"/>
        <v>0</v>
      </c>
      <c r="AC322">
        <v>249</v>
      </c>
      <c r="AD322">
        <f>'Repeated p.o.'!C$15</f>
        <v>15</v>
      </c>
      <c r="AE322">
        <f>'Repeated p.o.'!C$16</f>
        <v>25</v>
      </c>
    </row>
    <row r="323" spans="2:31" x14ac:dyDescent="0.25">
      <c r="B323">
        <f>'Repeated p.o.'!C$3*M323*'Repeated p.o.'!C$6</f>
        <v>0</v>
      </c>
      <c r="C323">
        <v>250</v>
      </c>
      <c r="D323">
        <f t="shared" si="39"/>
        <v>9.4379348002170038E-7</v>
      </c>
      <c r="E323">
        <f>'Repeated p.o.'!C$5*D322</f>
        <v>8.2068998262756566E-8</v>
      </c>
      <c r="F323">
        <f>'Repeated p.o.'!C$8*H322</f>
        <v>1.4035061775734754</v>
      </c>
      <c r="G323">
        <f t="shared" si="46"/>
        <v>195.0873587647821</v>
      </c>
      <c r="H323">
        <f>G323/'Repeated p.o.'!C$7</f>
        <v>2.7869622680683155</v>
      </c>
      <c r="I323">
        <f t="shared" si="44"/>
        <v>1744.0187617168854</v>
      </c>
      <c r="K323">
        <f>C323/'Repeated p.o.'!C$4</f>
        <v>0.52083333333333337</v>
      </c>
      <c r="L323">
        <f t="shared" si="37"/>
        <v>0</v>
      </c>
      <c r="M323">
        <f t="shared" si="40"/>
        <v>0</v>
      </c>
      <c r="O323">
        <f>'Repeated p.o.'!D$3*Z323*'Repeated p.o.'!D$6</f>
        <v>0</v>
      </c>
      <c r="P323">
        <v>250</v>
      </c>
      <c r="Q323">
        <f t="shared" si="43"/>
        <v>7.0802211554515983E-7</v>
      </c>
      <c r="R323">
        <f>'Repeated p.o.'!D$5*Q322</f>
        <v>6.1567140482187815E-8</v>
      </c>
      <c r="S323">
        <f>'Repeated p.o.'!D$8*U322</f>
        <v>1.0528928563942037</v>
      </c>
      <c r="T323">
        <f t="shared" si="45"/>
        <v>146.35210710036145</v>
      </c>
      <c r="U323">
        <f>T323/'Repeated p.o.'!D$7</f>
        <v>2.0907443871480207</v>
      </c>
      <c r="V323">
        <f t="shared" si="41"/>
        <v>1308.3411565768058</v>
      </c>
      <c r="X323">
        <f>P323/'Repeated p.o.'!D$4</f>
        <v>0.69444444444444442</v>
      </c>
      <c r="Y323">
        <f t="shared" si="38"/>
        <v>0</v>
      </c>
      <c r="Z323">
        <f t="shared" si="42"/>
        <v>0</v>
      </c>
      <c r="AC323">
        <v>250</v>
      </c>
      <c r="AD323">
        <f>'Repeated p.o.'!C$15</f>
        <v>15</v>
      </c>
      <c r="AE323">
        <f>'Repeated p.o.'!C$16</f>
        <v>25</v>
      </c>
    </row>
    <row r="324" spans="2:31" x14ac:dyDescent="0.25">
      <c r="B324">
        <f>'Repeated p.o.'!C$3*M324*'Repeated p.o.'!C$6</f>
        <v>0</v>
      </c>
      <c r="C324">
        <v>251</v>
      </c>
      <c r="D324">
        <f t="shared" si="39"/>
        <v>8.6829000161996433E-7</v>
      </c>
      <c r="E324">
        <f>'Repeated p.o.'!C$5*D323</f>
        <v>7.5503478401736039E-8</v>
      </c>
      <c r="F324">
        <f>'Repeated p.o.'!C$8*H323</f>
        <v>1.3934811340341577</v>
      </c>
      <c r="G324">
        <f t="shared" si="46"/>
        <v>193.69387770625141</v>
      </c>
      <c r="H324">
        <f>G324/'Repeated p.o.'!C$7</f>
        <v>2.7670553958035917</v>
      </c>
      <c r="I324">
        <f t="shared" si="44"/>
        <v>1746.7957705488213</v>
      </c>
      <c r="K324">
        <f>C324/'Repeated p.o.'!C$4</f>
        <v>0.5229166666666667</v>
      </c>
      <c r="L324">
        <f t="shared" si="37"/>
        <v>0</v>
      </c>
      <c r="M324">
        <f t="shared" si="40"/>
        <v>0</v>
      </c>
      <c r="O324">
        <f>'Repeated p.o.'!D$3*Z324*'Repeated p.o.'!D$6</f>
        <v>0</v>
      </c>
      <c r="P324">
        <v>251</v>
      </c>
      <c r="Q324">
        <f t="shared" si="43"/>
        <v>6.51380346301547E-7</v>
      </c>
      <c r="R324">
        <f>'Repeated p.o.'!D$5*Q323</f>
        <v>5.6641769243612785E-8</v>
      </c>
      <c r="S324">
        <f>'Repeated p.o.'!D$8*U323</f>
        <v>1.0453721935740103</v>
      </c>
      <c r="T324">
        <f t="shared" si="45"/>
        <v>145.30673496342922</v>
      </c>
      <c r="U324">
        <f>T324/'Repeated p.o.'!D$7</f>
        <v>2.0758104994775604</v>
      </c>
      <c r="V324">
        <f t="shared" si="41"/>
        <v>1310.4244340201185</v>
      </c>
      <c r="X324">
        <f>P324/'Repeated p.o.'!D$4</f>
        <v>0.69722222222222219</v>
      </c>
      <c r="Y324">
        <f t="shared" si="38"/>
        <v>0</v>
      </c>
      <c r="Z324">
        <f t="shared" si="42"/>
        <v>0</v>
      </c>
      <c r="AC324">
        <v>251</v>
      </c>
      <c r="AD324">
        <f>'Repeated p.o.'!C$15</f>
        <v>15</v>
      </c>
      <c r="AE324">
        <f>'Repeated p.o.'!C$16</f>
        <v>25</v>
      </c>
    </row>
    <row r="325" spans="2:31" x14ac:dyDescent="0.25">
      <c r="B325">
        <f>'Repeated p.o.'!C$3*M325*'Repeated p.o.'!C$6</f>
        <v>0</v>
      </c>
      <c r="C325">
        <v>252</v>
      </c>
      <c r="D325">
        <f t="shared" si="39"/>
        <v>7.9882680149036718E-7</v>
      </c>
      <c r="E325">
        <f>'Repeated p.o.'!C$5*D324</f>
        <v>6.9463200129597142E-8</v>
      </c>
      <c r="F325">
        <f>'Repeated p.o.'!C$8*H324</f>
        <v>1.3835276979017959</v>
      </c>
      <c r="G325">
        <f t="shared" si="46"/>
        <v>192.31035007781281</v>
      </c>
      <c r="H325">
        <f>G325/'Repeated p.o.'!C$7</f>
        <v>2.7472907153973258</v>
      </c>
      <c r="I325">
        <f t="shared" si="44"/>
        <v>1749.5529436044219</v>
      </c>
      <c r="K325">
        <f>C325/'Repeated p.o.'!C$4</f>
        <v>0.52500000000000002</v>
      </c>
      <c r="L325">
        <f t="shared" si="37"/>
        <v>0</v>
      </c>
      <c r="M325">
        <f t="shared" si="40"/>
        <v>0</v>
      </c>
      <c r="O325">
        <f>'Repeated p.o.'!D$3*Z325*'Repeated p.o.'!D$6</f>
        <v>0</v>
      </c>
      <c r="P325">
        <v>252</v>
      </c>
      <c r="Q325">
        <f t="shared" si="43"/>
        <v>5.992699185974232E-7</v>
      </c>
      <c r="R325">
        <f>'Repeated p.o.'!D$5*Q324</f>
        <v>5.211042770412376E-8</v>
      </c>
      <c r="S325">
        <f>'Repeated p.o.'!D$8*U324</f>
        <v>1.0379052497387802</v>
      </c>
      <c r="T325">
        <f t="shared" si="45"/>
        <v>144.26882976580089</v>
      </c>
      <c r="U325">
        <f>T325/'Repeated p.o.'!D$7</f>
        <v>2.0609832823685843</v>
      </c>
      <c r="V325">
        <f t="shared" si="41"/>
        <v>1312.4928309110417</v>
      </c>
      <c r="X325">
        <f>P325/'Repeated p.o.'!D$4</f>
        <v>0.7</v>
      </c>
      <c r="Y325">
        <f t="shared" si="38"/>
        <v>0</v>
      </c>
      <c r="Z325">
        <f t="shared" si="42"/>
        <v>0</v>
      </c>
      <c r="AC325">
        <v>252</v>
      </c>
      <c r="AD325">
        <f>'Repeated p.o.'!C$15</f>
        <v>15</v>
      </c>
      <c r="AE325">
        <f>'Repeated p.o.'!C$16</f>
        <v>25</v>
      </c>
    </row>
    <row r="326" spans="2:31" x14ac:dyDescent="0.25">
      <c r="B326">
        <f>'Repeated p.o.'!C$3*M326*'Repeated p.o.'!C$6</f>
        <v>0</v>
      </c>
      <c r="C326">
        <v>253</v>
      </c>
      <c r="D326">
        <f t="shared" si="39"/>
        <v>7.3492065737113778E-7</v>
      </c>
      <c r="E326">
        <f>'Repeated p.o.'!C$5*D325</f>
        <v>6.3906144119229373E-8</v>
      </c>
      <c r="F326">
        <f>'Repeated p.o.'!C$8*H325</f>
        <v>1.3736453576986629</v>
      </c>
      <c r="G326">
        <f t="shared" si="46"/>
        <v>190.93670478402032</v>
      </c>
      <c r="H326">
        <f>G326/'Repeated p.o.'!C$7</f>
        <v>2.7276672112002904</v>
      </c>
      <c r="I326">
        <f t="shared" si="44"/>
        <v>1752.2904225677207</v>
      </c>
      <c r="K326">
        <f>C326/'Repeated p.o.'!C$4</f>
        <v>0.52708333333333335</v>
      </c>
      <c r="L326">
        <f t="shared" si="37"/>
        <v>0</v>
      </c>
      <c r="M326">
        <f t="shared" si="40"/>
        <v>0</v>
      </c>
      <c r="O326">
        <f>'Repeated p.o.'!D$3*Z326*'Repeated p.o.'!D$6</f>
        <v>0</v>
      </c>
      <c r="P326">
        <v>253</v>
      </c>
      <c r="Q326">
        <f t="shared" si="43"/>
        <v>5.5132832510962932E-7</v>
      </c>
      <c r="R326">
        <f>'Repeated p.o.'!D$5*Q325</f>
        <v>4.7941593487793859E-8</v>
      </c>
      <c r="S326">
        <f>'Repeated p.o.'!D$8*U325</f>
        <v>1.0304916411842922</v>
      </c>
      <c r="T326">
        <f t="shared" si="45"/>
        <v>143.2383381725582</v>
      </c>
      <c r="U326">
        <f>T326/'Repeated p.o.'!D$7</f>
        <v>2.0462619738936887</v>
      </c>
      <c r="V326">
        <f t="shared" si="41"/>
        <v>1314.5464535391727</v>
      </c>
      <c r="X326">
        <f>P326/'Repeated p.o.'!D$4</f>
        <v>0.70277777777777772</v>
      </c>
      <c r="Y326">
        <f t="shared" si="38"/>
        <v>0</v>
      </c>
      <c r="Z326">
        <f t="shared" si="42"/>
        <v>0</v>
      </c>
      <c r="AC326">
        <v>253</v>
      </c>
      <c r="AD326">
        <f>'Repeated p.o.'!C$15</f>
        <v>15</v>
      </c>
      <c r="AE326">
        <f>'Repeated p.o.'!C$16</f>
        <v>25</v>
      </c>
    </row>
    <row r="327" spans="2:31" x14ac:dyDescent="0.25">
      <c r="B327">
        <f>'Repeated p.o.'!C$3*M327*'Repeated p.o.'!C$6</f>
        <v>0</v>
      </c>
      <c r="C327">
        <v>254</v>
      </c>
      <c r="D327">
        <f t="shared" si="39"/>
        <v>6.7612700478144675E-7</v>
      </c>
      <c r="E327">
        <f>'Repeated p.o.'!C$5*D326</f>
        <v>5.8793652589691022E-8</v>
      </c>
      <c r="F327">
        <f>'Repeated p.o.'!C$8*H326</f>
        <v>1.3638336056001452</v>
      </c>
      <c r="G327">
        <f t="shared" si="46"/>
        <v>189.57287123721383</v>
      </c>
      <c r="H327">
        <f>G327/'Repeated p.o.'!C$7</f>
        <v>2.7081838748173404</v>
      </c>
      <c r="I327">
        <f t="shared" si="44"/>
        <v>1755.0083481107295</v>
      </c>
      <c r="K327">
        <f>C327/'Repeated p.o.'!C$4</f>
        <v>0.52916666666666667</v>
      </c>
      <c r="L327">
        <f t="shared" si="37"/>
        <v>0</v>
      </c>
      <c r="M327">
        <f t="shared" si="40"/>
        <v>0</v>
      </c>
      <c r="O327">
        <f>'Repeated p.o.'!D$3*Z327*'Repeated p.o.'!D$6</f>
        <v>0</v>
      </c>
      <c r="P327">
        <v>254</v>
      </c>
      <c r="Q327">
        <f t="shared" si="43"/>
        <v>5.0722205910085893E-7</v>
      </c>
      <c r="R327">
        <f>'Repeated p.o.'!D$5*Q326</f>
        <v>4.4106266008770348E-8</v>
      </c>
      <c r="S327">
        <f>'Repeated p.o.'!D$8*U326</f>
        <v>1.0231309869468443</v>
      </c>
      <c r="T327">
        <f t="shared" si="45"/>
        <v>142.21520722971761</v>
      </c>
      <c r="U327">
        <f>T327/'Repeated p.o.'!D$7</f>
        <v>2.0316458175673944</v>
      </c>
      <c r="V327">
        <f t="shared" si="41"/>
        <v>1316.5854074349033</v>
      </c>
      <c r="X327">
        <f>P327/'Repeated p.o.'!D$4</f>
        <v>0.7055555555555556</v>
      </c>
      <c r="Y327">
        <f t="shared" si="38"/>
        <v>0</v>
      </c>
      <c r="Z327">
        <f t="shared" si="42"/>
        <v>0</v>
      </c>
      <c r="AC327">
        <v>254</v>
      </c>
      <c r="AD327">
        <f>'Repeated p.o.'!C$15</f>
        <v>15</v>
      </c>
      <c r="AE327">
        <f>'Repeated p.o.'!C$16</f>
        <v>25</v>
      </c>
    </row>
    <row r="328" spans="2:31" x14ac:dyDescent="0.25">
      <c r="B328">
        <f>'Repeated p.o.'!C$3*M328*'Repeated p.o.'!C$6</f>
        <v>0</v>
      </c>
      <c r="C328">
        <v>255</v>
      </c>
      <c r="D328">
        <f t="shared" si="39"/>
        <v>6.2203684439893099E-7</v>
      </c>
      <c r="E328">
        <f>'Repeated p.o.'!C$5*D327</f>
        <v>5.4090160382515739E-8</v>
      </c>
      <c r="F328">
        <f>'Repeated p.o.'!C$8*H327</f>
        <v>1.3540919374086702</v>
      </c>
      <c r="G328">
        <f t="shared" si="46"/>
        <v>188.21877935389531</v>
      </c>
      <c r="H328">
        <f>G328/'Repeated p.o.'!C$7</f>
        <v>2.6888397050556474</v>
      </c>
      <c r="I328">
        <f t="shared" si="44"/>
        <v>1757.7068599006659</v>
      </c>
      <c r="K328">
        <f>C328/'Repeated p.o.'!C$4</f>
        <v>0.53125</v>
      </c>
      <c r="L328">
        <f t="shared" si="37"/>
        <v>0</v>
      </c>
      <c r="M328">
        <f t="shared" si="40"/>
        <v>0</v>
      </c>
      <c r="O328">
        <f>'Repeated p.o.'!D$3*Z328*'Repeated p.o.'!D$6</f>
        <v>0</v>
      </c>
      <c r="P328">
        <v>255</v>
      </c>
      <c r="Q328">
        <f t="shared" si="43"/>
        <v>4.6664429437279023E-7</v>
      </c>
      <c r="R328">
        <f>'Repeated p.o.'!D$5*Q327</f>
        <v>4.0577764728068717E-8</v>
      </c>
      <c r="S328">
        <f>'Repeated p.o.'!D$8*U327</f>
        <v>1.0158229087836972</v>
      </c>
      <c r="T328">
        <f t="shared" si="45"/>
        <v>141.19938436151168</v>
      </c>
      <c r="U328">
        <f>T328/'Repeated p.o.'!D$7</f>
        <v>2.0171340623073095</v>
      </c>
      <c r="V328">
        <f t="shared" si="41"/>
        <v>1318.6097973748408</v>
      </c>
      <c r="X328">
        <f>P328/'Repeated p.o.'!D$4</f>
        <v>0.70833333333333337</v>
      </c>
      <c r="Y328">
        <f t="shared" si="38"/>
        <v>0</v>
      </c>
      <c r="Z328">
        <f t="shared" si="42"/>
        <v>0</v>
      </c>
      <c r="AC328">
        <v>255</v>
      </c>
      <c r="AD328">
        <f>'Repeated p.o.'!C$15</f>
        <v>15</v>
      </c>
      <c r="AE328">
        <f>'Repeated p.o.'!C$16</f>
        <v>25</v>
      </c>
    </row>
    <row r="329" spans="2:31" x14ac:dyDescent="0.25">
      <c r="B329">
        <f>'Repeated p.o.'!C$3*M329*'Repeated p.o.'!C$6</f>
        <v>0</v>
      </c>
      <c r="C329">
        <v>256</v>
      </c>
      <c r="D329">
        <f t="shared" si="39"/>
        <v>5.7227389684701651E-7</v>
      </c>
      <c r="E329">
        <f>'Repeated p.o.'!C$5*D328</f>
        <v>4.9762947551914479E-8</v>
      </c>
      <c r="F329">
        <f>'Repeated p.o.'!C$8*H328</f>
        <v>1.3444198525278237</v>
      </c>
      <c r="G329">
        <f t="shared" si="46"/>
        <v>186.87435955113042</v>
      </c>
      <c r="H329">
        <f>G329/'Repeated p.o.'!C$7</f>
        <v>2.6696337078732917</v>
      </c>
      <c r="I329">
        <f t="shared" si="44"/>
        <v>1760.3860966071304</v>
      </c>
      <c r="K329">
        <f>C329/'Repeated p.o.'!C$4</f>
        <v>0.53333333333333333</v>
      </c>
      <c r="L329">
        <f t="shared" si="37"/>
        <v>0</v>
      </c>
      <c r="M329">
        <f t="shared" si="40"/>
        <v>0</v>
      </c>
      <c r="O329">
        <f>'Repeated p.o.'!D$3*Z329*'Repeated p.o.'!D$6</f>
        <v>0</v>
      </c>
      <c r="P329">
        <v>256</v>
      </c>
      <c r="Q329">
        <f t="shared" si="43"/>
        <v>4.2931275082296699E-7</v>
      </c>
      <c r="R329">
        <f>'Repeated p.o.'!D$5*Q328</f>
        <v>3.7331543549823217E-8</v>
      </c>
      <c r="S329">
        <f>'Repeated p.o.'!D$8*U328</f>
        <v>1.0085670311536548</v>
      </c>
      <c r="T329">
        <f t="shared" si="45"/>
        <v>140.19081736768956</v>
      </c>
      <c r="U329">
        <f>T329/'Repeated p.o.'!D$7</f>
        <v>2.0027259623955653</v>
      </c>
      <c r="V329">
        <f t="shared" si="41"/>
        <v>1320.6197273871921</v>
      </c>
      <c r="X329">
        <f>P329/'Repeated p.o.'!D$4</f>
        <v>0.71111111111111114</v>
      </c>
      <c r="Y329">
        <f t="shared" si="38"/>
        <v>0</v>
      </c>
      <c r="Z329">
        <f t="shared" si="42"/>
        <v>0</v>
      </c>
      <c r="AC329">
        <v>256</v>
      </c>
      <c r="AD329">
        <f>'Repeated p.o.'!C$15</f>
        <v>15</v>
      </c>
      <c r="AE329">
        <f>'Repeated p.o.'!C$16</f>
        <v>25</v>
      </c>
    </row>
    <row r="330" spans="2:31" x14ac:dyDescent="0.25">
      <c r="B330">
        <f>'Repeated p.o.'!C$3*M330*'Repeated p.o.'!C$6</f>
        <v>0</v>
      </c>
      <c r="C330">
        <v>257</v>
      </c>
      <c r="D330">
        <f t="shared" si="39"/>
        <v>5.2649198509925521E-7</v>
      </c>
      <c r="E330">
        <f>'Repeated p.o.'!C$5*D329</f>
        <v>4.5781911747761322E-8</v>
      </c>
      <c r="F330">
        <f>'Repeated p.o.'!C$8*H329</f>
        <v>1.3348168539366458</v>
      </c>
      <c r="G330">
        <f t="shared" si="46"/>
        <v>185.5395427429757</v>
      </c>
      <c r="H330">
        <f>G330/'Repeated p.o.'!C$7</f>
        <v>2.6505648963282242</v>
      </c>
      <c r="I330">
        <f t="shared" si="44"/>
        <v>1763.0461959092311</v>
      </c>
      <c r="K330">
        <f>C330/'Repeated p.o.'!C$4</f>
        <v>0.53541666666666665</v>
      </c>
      <c r="L330">
        <f t="shared" ref="L330:L393" si="47">INT(K330)</f>
        <v>0</v>
      </c>
      <c r="M330">
        <f t="shared" si="40"/>
        <v>0</v>
      </c>
      <c r="O330">
        <f>'Repeated p.o.'!D$3*Z330*'Repeated p.o.'!D$6</f>
        <v>0</v>
      </c>
      <c r="P330">
        <v>257</v>
      </c>
      <c r="Q330">
        <f t="shared" si="43"/>
        <v>3.9496773075712963E-7</v>
      </c>
      <c r="R330">
        <f>'Repeated p.o.'!D$5*Q329</f>
        <v>3.4345020065837357E-8</v>
      </c>
      <c r="S330">
        <f>'Repeated p.o.'!D$8*U329</f>
        <v>1.0013629811977827</v>
      </c>
      <c r="T330">
        <f t="shared" si="45"/>
        <v>139.1894544208368</v>
      </c>
      <c r="U330">
        <f>T330/'Repeated p.o.'!D$7</f>
        <v>1.9884207774405256</v>
      </c>
      <c r="V330">
        <f t="shared" si="41"/>
        <v>1322.6153007571102</v>
      </c>
      <c r="X330">
        <f>P330/'Repeated p.o.'!D$4</f>
        <v>0.71388888888888891</v>
      </c>
      <c r="Y330">
        <f t="shared" ref="Y330:Y393" si="48">INT(X330)</f>
        <v>0</v>
      </c>
      <c r="Z330">
        <f t="shared" si="42"/>
        <v>0</v>
      </c>
      <c r="AC330">
        <v>257</v>
      </c>
      <c r="AD330">
        <f>'Repeated p.o.'!C$15</f>
        <v>15</v>
      </c>
      <c r="AE330">
        <f>'Repeated p.o.'!C$16</f>
        <v>25</v>
      </c>
    </row>
    <row r="331" spans="2:31" x14ac:dyDescent="0.25">
      <c r="B331">
        <f>'Repeated p.o.'!C$3*M331*'Repeated p.o.'!C$6</f>
        <v>0</v>
      </c>
      <c r="C331">
        <v>258</v>
      </c>
      <c r="D331">
        <f t="shared" ref="D331:D394" si="49">D330-E331+B331</f>
        <v>4.8437262629131484E-7</v>
      </c>
      <c r="E331">
        <f>'Repeated p.o.'!C$5*D330</f>
        <v>4.2119358807940421E-8</v>
      </c>
      <c r="F331">
        <f>'Repeated p.o.'!C$8*H330</f>
        <v>1.3252824481641121</v>
      </c>
      <c r="G331">
        <f t="shared" si="46"/>
        <v>184.21426033693095</v>
      </c>
      <c r="H331">
        <f>G331/'Repeated p.o.'!C$7</f>
        <v>2.6316322905275848</v>
      </c>
      <c r="I331">
        <f t="shared" si="44"/>
        <v>1765.6872945026589</v>
      </c>
      <c r="K331">
        <f>C331/'Repeated p.o.'!C$4</f>
        <v>0.53749999999999998</v>
      </c>
      <c r="L331">
        <f t="shared" si="47"/>
        <v>0</v>
      </c>
      <c r="M331">
        <f t="shared" ref="M331:M394" si="50">L331-L330</f>
        <v>0</v>
      </c>
      <c r="O331">
        <f>'Repeated p.o.'!D$3*Z331*'Repeated p.o.'!D$6</f>
        <v>0</v>
      </c>
      <c r="P331">
        <v>258</v>
      </c>
      <c r="Q331">
        <f t="shared" si="43"/>
        <v>3.6337031229655928E-7</v>
      </c>
      <c r="R331">
        <f>'Repeated p.o.'!D$5*Q330</f>
        <v>3.1597418460570369E-8</v>
      </c>
      <c r="S331">
        <f>'Repeated p.o.'!D$8*U330</f>
        <v>0.99421038872026279</v>
      </c>
      <c r="T331">
        <f t="shared" si="45"/>
        <v>138.19524406371394</v>
      </c>
      <c r="U331">
        <f>T331/'Repeated p.o.'!D$7</f>
        <v>1.9742177723387706</v>
      </c>
      <c r="V331">
        <f t="shared" ref="V331:V394" si="51">V330+((U330+U331)/2)</f>
        <v>1324.5966200319999</v>
      </c>
      <c r="X331">
        <f>P331/'Repeated p.o.'!D$4</f>
        <v>0.71666666666666667</v>
      </c>
      <c r="Y331">
        <f t="shared" si="48"/>
        <v>0</v>
      </c>
      <c r="Z331">
        <f t="shared" ref="Z331:Z394" si="52">Y331-Y330</f>
        <v>0</v>
      </c>
      <c r="AC331">
        <v>258</v>
      </c>
      <c r="AD331">
        <f>'Repeated p.o.'!C$15</f>
        <v>15</v>
      </c>
      <c r="AE331">
        <f>'Repeated p.o.'!C$16</f>
        <v>25</v>
      </c>
    </row>
    <row r="332" spans="2:31" x14ac:dyDescent="0.25">
      <c r="B332">
        <f>'Repeated p.o.'!C$3*M332*'Repeated p.o.'!C$6</f>
        <v>0</v>
      </c>
      <c r="C332">
        <v>259</v>
      </c>
      <c r="D332">
        <f t="shared" si="49"/>
        <v>4.4562281618800964E-7</v>
      </c>
      <c r="E332">
        <f>'Repeated p.o.'!C$5*D331</f>
        <v>3.8749810103305189E-8</v>
      </c>
      <c r="F332">
        <f>'Repeated p.o.'!C$8*H331</f>
        <v>1.3158161452637924</v>
      </c>
      <c r="G332">
        <f t="shared" si="46"/>
        <v>182.89844423041697</v>
      </c>
      <c r="H332">
        <f>G332/'Repeated p.o.'!C$7</f>
        <v>2.6128349175773855</v>
      </c>
      <c r="I332">
        <f t="shared" si="44"/>
        <v>1768.3095281067115</v>
      </c>
      <c r="K332">
        <f>C332/'Repeated p.o.'!C$4</f>
        <v>0.5395833333333333</v>
      </c>
      <c r="L332">
        <f t="shared" si="47"/>
        <v>0</v>
      </c>
      <c r="M332">
        <f t="shared" si="50"/>
        <v>0</v>
      </c>
      <c r="O332">
        <f>'Repeated p.o.'!D$3*Z332*'Repeated p.o.'!D$6</f>
        <v>0</v>
      </c>
      <c r="P332">
        <v>259</v>
      </c>
      <c r="Q332">
        <f t="shared" ref="Q332:Q395" si="53">Q331-R332+O332</f>
        <v>3.3430068731283455E-7</v>
      </c>
      <c r="R332">
        <f>'Repeated p.o.'!D$5*Q331</f>
        <v>2.9069624983724743E-8</v>
      </c>
      <c r="S332">
        <f>'Repeated p.o.'!D$8*U331</f>
        <v>0.9871088861693853</v>
      </c>
      <c r="T332">
        <f t="shared" si="45"/>
        <v>137.2081352066142</v>
      </c>
      <c r="U332">
        <f>T332/'Repeated p.o.'!D$7</f>
        <v>1.9601162172373456</v>
      </c>
      <c r="V332">
        <f t="shared" si="51"/>
        <v>1326.5637870267881</v>
      </c>
      <c r="X332">
        <f>P332/'Repeated p.o.'!D$4</f>
        <v>0.71944444444444444</v>
      </c>
      <c r="Y332">
        <f t="shared" si="48"/>
        <v>0</v>
      </c>
      <c r="Z332">
        <f t="shared" si="52"/>
        <v>0</v>
      </c>
      <c r="AC332">
        <v>259</v>
      </c>
      <c r="AD332">
        <f>'Repeated p.o.'!C$15</f>
        <v>15</v>
      </c>
      <c r="AE332">
        <f>'Repeated p.o.'!C$16</f>
        <v>25</v>
      </c>
    </row>
    <row r="333" spans="2:31" x14ac:dyDescent="0.25">
      <c r="B333">
        <f>'Repeated p.o.'!C$3*M333*'Repeated p.o.'!C$6</f>
        <v>0</v>
      </c>
      <c r="C333">
        <v>260</v>
      </c>
      <c r="D333">
        <f t="shared" si="49"/>
        <v>4.0997299089296887E-7</v>
      </c>
      <c r="E333">
        <f>'Repeated p.o.'!C$5*D332</f>
        <v>3.5649825295040771E-8</v>
      </c>
      <c r="F333">
        <f>'Repeated p.o.'!C$8*H332</f>
        <v>1.3064174587886928</v>
      </c>
      <c r="G333">
        <f t="shared" si="46"/>
        <v>181.5920268072781</v>
      </c>
      <c r="H333">
        <f>G333/'Repeated p.o.'!C$7</f>
        <v>2.5941718115325445</v>
      </c>
      <c r="I333">
        <f t="shared" ref="I333:I396" si="54">I332+((H332+H333)/2)</f>
        <v>1770.9130314712663</v>
      </c>
      <c r="K333">
        <f>C333/'Repeated p.o.'!C$4</f>
        <v>0.54166666666666663</v>
      </c>
      <c r="L333">
        <f t="shared" si="47"/>
        <v>0</v>
      </c>
      <c r="M333">
        <f t="shared" si="50"/>
        <v>0</v>
      </c>
      <c r="O333">
        <f>'Repeated p.o.'!D$3*Z333*'Repeated p.o.'!D$6</f>
        <v>0</v>
      </c>
      <c r="P333">
        <v>260</v>
      </c>
      <c r="Q333">
        <f t="shared" si="53"/>
        <v>3.0755663232780778E-7</v>
      </c>
      <c r="R333">
        <f>'Repeated p.o.'!D$5*Q332</f>
        <v>2.6744054985026766E-8</v>
      </c>
      <c r="S333">
        <f>'Repeated p.o.'!D$8*U332</f>
        <v>0.98005810861867282</v>
      </c>
      <c r="T333">
        <f t="shared" si="45"/>
        <v>136.2280771247396</v>
      </c>
      <c r="U333">
        <f>T333/'Repeated p.o.'!D$7</f>
        <v>1.94611538749628</v>
      </c>
      <c r="V333">
        <f t="shared" si="51"/>
        <v>1328.5169028291548</v>
      </c>
      <c r="X333">
        <f>P333/'Repeated p.o.'!D$4</f>
        <v>0.72222222222222221</v>
      </c>
      <c r="Y333">
        <f t="shared" si="48"/>
        <v>0</v>
      </c>
      <c r="Z333">
        <f t="shared" si="52"/>
        <v>0</v>
      </c>
      <c r="AC333">
        <v>260</v>
      </c>
      <c r="AD333">
        <f>'Repeated p.o.'!C$15</f>
        <v>15</v>
      </c>
      <c r="AE333">
        <f>'Repeated p.o.'!C$16</f>
        <v>25</v>
      </c>
    </row>
    <row r="334" spans="2:31" x14ac:dyDescent="0.25">
      <c r="B334">
        <f>'Repeated p.o.'!C$3*M334*'Repeated p.o.'!C$6</f>
        <v>0</v>
      </c>
      <c r="C334">
        <v>261</v>
      </c>
      <c r="D334">
        <f t="shared" si="49"/>
        <v>3.7717515162153137E-7</v>
      </c>
      <c r="E334">
        <f>'Repeated p.o.'!C$5*D333</f>
        <v>3.279783927143751E-8</v>
      </c>
      <c r="F334">
        <f>'Repeated p.o.'!C$8*H333</f>
        <v>1.2970859057662723</v>
      </c>
      <c r="G334">
        <f t="shared" si="46"/>
        <v>180.29494093430966</v>
      </c>
      <c r="H334">
        <f>G334/'Repeated p.o.'!C$7</f>
        <v>2.5756420133472808</v>
      </c>
      <c r="I334">
        <f t="shared" si="54"/>
        <v>1773.4979383837062</v>
      </c>
      <c r="K334">
        <f>C334/'Repeated p.o.'!C$4</f>
        <v>0.54374999999999996</v>
      </c>
      <c r="L334">
        <f t="shared" si="47"/>
        <v>0</v>
      </c>
      <c r="M334">
        <f t="shared" si="50"/>
        <v>0</v>
      </c>
      <c r="O334">
        <f>'Repeated p.o.'!D$3*Z334*'Repeated p.o.'!D$6</f>
        <v>0</v>
      </c>
      <c r="P334">
        <v>261</v>
      </c>
      <c r="Q334">
        <f t="shared" si="53"/>
        <v>2.8295210174158314E-7</v>
      </c>
      <c r="R334">
        <f>'Repeated p.o.'!D$5*Q333</f>
        <v>2.4604530586224624E-8</v>
      </c>
      <c r="S334">
        <f>'Repeated p.o.'!D$8*U333</f>
        <v>0.97305769374814</v>
      </c>
      <c r="T334">
        <f t="shared" si="45"/>
        <v>135.255019455596</v>
      </c>
      <c r="U334">
        <f>T334/'Repeated p.o.'!D$7</f>
        <v>1.9322145636513715</v>
      </c>
      <c r="V334">
        <f t="shared" si="51"/>
        <v>1330.4560678047287</v>
      </c>
      <c r="X334">
        <f>P334/'Repeated p.o.'!D$4</f>
        <v>0.72499999999999998</v>
      </c>
      <c r="Y334">
        <f t="shared" si="48"/>
        <v>0</v>
      </c>
      <c r="Z334">
        <f t="shared" si="52"/>
        <v>0</v>
      </c>
      <c r="AC334">
        <v>261</v>
      </c>
      <c r="AD334">
        <f>'Repeated p.o.'!C$15</f>
        <v>15</v>
      </c>
      <c r="AE334">
        <f>'Repeated p.o.'!C$16</f>
        <v>25</v>
      </c>
    </row>
    <row r="335" spans="2:31" x14ac:dyDescent="0.25">
      <c r="B335">
        <f>'Repeated p.o.'!C$3*M335*'Repeated p.o.'!C$6</f>
        <v>0</v>
      </c>
      <c r="C335">
        <v>262</v>
      </c>
      <c r="D335">
        <f t="shared" si="49"/>
        <v>3.4700113949180885E-7</v>
      </c>
      <c r="E335">
        <f>'Repeated p.o.'!C$5*D334</f>
        <v>3.0174012129722507E-8</v>
      </c>
      <c r="F335">
        <f>'Repeated p.o.'!C$8*H334</f>
        <v>1.2878210066736404</v>
      </c>
      <c r="G335">
        <f t="shared" si="46"/>
        <v>179.00711995781003</v>
      </c>
      <c r="H335">
        <f>G335/'Repeated p.o.'!C$7</f>
        <v>2.5572445708258575</v>
      </c>
      <c r="I335">
        <f t="shared" si="54"/>
        <v>1776.0643816757929</v>
      </c>
      <c r="K335">
        <f>C335/'Repeated p.o.'!C$4</f>
        <v>0.54583333333333328</v>
      </c>
      <c r="L335">
        <f t="shared" si="47"/>
        <v>0</v>
      </c>
      <c r="M335">
        <f t="shared" si="50"/>
        <v>0</v>
      </c>
      <c r="O335">
        <f>'Repeated p.o.'!D$3*Z335*'Repeated p.o.'!D$6</f>
        <v>0</v>
      </c>
      <c r="P335">
        <v>262</v>
      </c>
      <c r="Q335">
        <f t="shared" si="53"/>
        <v>2.6031593360225647E-7</v>
      </c>
      <c r="R335">
        <f>'Repeated p.o.'!D$5*Q334</f>
        <v>2.2636168139326652E-8</v>
      </c>
      <c r="S335">
        <f>'Repeated p.o.'!D$8*U334</f>
        <v>0.96610728182568573</v>
      </c>
      <c r="T335">
        <f t="shared" si="45"/>
        <v>134.28891219640647</v>
      </c>
      <c r="U335">
        <f>T335/'Repeated p.o.'!D$7</f>
        <v>1.9184130313772354</v>
      </c>
      <c r="V335">
        <f t="shared" si="51"/>
        <v>1332.381381602243</v>
      </c>
      <c r="X335">
        <f>P335/'Repeated p.o.'!D$4</f>
        <v>0.72777777777777775</v>
      </c>
      <c r="Y335">
        <f t="shared" si="48"/>
        <v>0</v>
      </c>
      <c r="Z335">
        <f t="shared" si="52"/>
        <v>0</v>
      </c>
      <c r="AC335">
        <v>262</v>
      </c>
      <c r="AD335">
        <f>'Repeated p.o.'!C$15</f>
        <v>15</v>
      </c>
      <c r="AE335">
        <f>'Repeated p.o.'!C$16</f>
        <v>25</v>
      </c>
    </row>
    <row r="336" spans="2:31" x14ac:dyDescent="0.25">
      <c r="B336">
        <f>'Repeated p.o.'!C$3*M336*'Repeated p.o.'!C$6</f>
        <v>0</v>
      </c>
      <c r="C336">
        <v>263</v>
      </c>
      <c r="D336">
        <f t="shared" si="49"/>
        <v>3.1924104833246412E-7</v>
      </c>
      <c r="E336">
        <f>'Repeated p.o.'!C$5*D335</f>
        <v>2.7760091159344709E-8</v>
      </c>
      <c r="F336">
        <f>'Repeated p.o.'!C$8*H335</f>
        <v>1.2786222854129288</v>
      </c>
      <c r="G336">
        <f t="shared" si="46"/>
        <v>177.72849770015719</v>
      </c>
      <c r="H336">
        <f>G336/'Repeated p.o.'!C$7</f>
        <v>2.5389785385736743</v>
      </c>
      <c r="I336">
        <f t="shared" si="54"/>
        <v>1778.6124932304926</v>
      </c>
      <c r="K336">
        <f>C336/'Repeated p.o.'!C$4</f>
        <v>0.54791666666666672</v>
      </c>
      <c r="L336">
        <f t="shared" si="47"/>
        <v>0</v>
      </c>
      <c r="M336">
        <f t="shared" si="50"/>
        <v>0</v>
      </c>
      <c r="O336">
        <f>'Repeated p.o.'!D$3*Z336*'Repeated p.o.'!D$6</f>
        <v>0</v>
      </c>
      <c r="P336">
        <v>263</v>
      </c>
      <c r="Q336">
        <f t="shared" si="53"/>
        <v>2.3949065891407596E-7</v>
      </c>
      <c r="R336">
        <f>'Repeated p.o.'!D$5*Q335</f>
        <v>2.0825274688180518E-8</v>
      </c>
      <c r="S336">
        <f>'Repeated p.o.'!D$8*U335</f>
        <v>0.9592065156886177</v>
      </c>
      <c r="T336">
        <f t="shared" si="45"/>
        <v>133.32970570154313</v>
      </c>
      <c r="U336">
        <f>T336/'Repeated p.o.'!D$7</f>
        <v>1.9047100814506162</v>
      </c>
      <c r="V336">
        <f t="shared" si="51"/>
        <v>1334.292943158657</v>
      </c>
      <c r="X336">
        <f>P336/'Repeated p.o.'!D$4</f>
        <v>0.73055555555555551</v>
      </c>
      <c r="Y336">
        <f t="shared" si="48"/>
        <v>0</v>
      </c>
      <c r="Z336">
        <f t="shared" si="52"/>
        <v>0</v>
      </c>
      <c r="AC336">
        <v>263</v>
      </c>
      <c r="AD336">
        <f>'Repeated p.o.'!C$15</f>
        <v>15</v>
      </c>
      <c r="AE336">
        <f>'Repeated p.o.'!C$16</f>
        <v>25</v>
      </c>
    </row>
    <row r="337" spans="2:31" x14ac:dyDescent="0.25">
      <c r="B337">
        <f>'Repeated p.o.'!C$3*M337*'Repeated p.o.'!C$6</f>
        <v>0</v>
      </c>
      <c r="C337">
        <v>264</v>
      </c>
      <c r="D337">
        <f t="shared" si="49"/>
        <v>2.9370176446586699E-7</v>
      </c>
      <c r="E337">
        <f>'Repeated p.o.'!C$5*D336</f>
        <v>2.5539283866597131E-8</v>
      </c>
      <c r="F337">
        <f>'Repeated p.o.'!C$8*H336</f>
        <v>1.2694892692868371</v>
      </c>
      <c r="G337">
        <f t="shared" si="46"/>
        <v>176.45900845640963</v>
      </c>
      <c r="H337">
        <f>G337/'Repeated p.o.'!C$7</f>
        <v>2.5208429779487092</v>
      </c>
      <c r="I337">
        <f t="shared" si="54"/>
        <v>1781.1424039887538</v>
      </c>
      <c r="K337">
        <f>C337/'Repeated p.o.'!C$4</f>
        <v>0.55000000000000004</v>
      </c>
      <c r="L337">
        <f t="shared" si="47"/>
        <v>0</v>
      </c>
      <c r="M337">
        <f t="shared" si="50"/>
        <v>0</v>
      </c>
      <c r="O337">
        <f>'Repeated p.o.'!D$3*Z337*'Repeated p.o.'!D$6</f>
        <v>0</v>
      </c>
      <c r="P337">
        <v>264</v>
      </c>
      <c r="Q337">
        <f t="shared" si="53"/>
        <v>2.2033140620094989E-7</v>
      </c>
      <c r="R337">
        <f>'Repeated p.o.'!D$5*Q336</f>
        <v>1.9159252713126078E-8</v>
      </c>
      <c r="S337">
        <f>'Repeated p.o.'!D$8*U336</f>
        <v>0.95235504072530808</v>
      </c>
      <c r="T337">
        <f t="shared" si="45"/>
        <v>132.37735067997707</v>
      </c>
      <c r="U337">
        <f>T337/'Repeated p.o.'!D$7</f>
        <v>1.8911050097139581</v>
      </c>
      <c r="V337">
        <f t="shared" si="51"/>
        <v>1336.1908507042392</v>
      </c>
      <c r="X337">
        <f>P337/'Repeated p.o.'!D$4</f>
        <v>0.73333333333333328</v>
      </c>
      <c r="Y337">
        <f t="shared" si="48"/>
        <v>0</v>
      </c>
      <c r="Z337">
        <f t="shared" si="52"/>
        <v>0</v>
      </c>
      <c r="AC337">
        <v>264</v>
      </c>
      <c r="AD337">
        <f>'Repeated p.o.'!C$15</f>
        <v>15</v>
      </c>
      <c r="AE337">
        <f>'Repeated p.o.'!C$16</f>
        <v>25</v>
      </c>
    </row>
    <row r="338" spans="2:31" x14ac:dyDescent="0.25">
      <c r="B338">
        <f>'Repeated p.o.'!C$3*M338*'Repeated p.o.'!C$6</f>
        <v>0</v>
      </c>
      <c r="C338">
        <v>265</v>
      </c>
      <c r="D338">
        <f t="shared" si="49"/>
        <v>2.7020562330859765E-7</v>
      </c>
      <c r="E338">
        <f>'Repeated p.o.'!C$5*D337</f>
        <v>2.3496141157269361E-8</v>
      </c>
      <c r="F338">
        <f>'Repeated p.o.'!C$8*H337</f>
        <v>1.2604214889743546</v>
      </c>
      <c r="G338">
        <f t="shared" si="46"/>
        <v>175.19858699093143</v>
      </c>
      <c r="H338">
        <f>G338/'Repeated p.o.'!C$7</f>
        <v>2.5028369570133062</v>
      </c>
      <c r="I338">
        <f t="shared" si="54"/>
        <v>1783.6542439562347</v>
      </c>
      <c r="K338">
        <f>C338/'Repeated p.o.'!C$4</f>
        <v>0.55208333333333337</v>
      </c>
      <c r="L338">
        <f t="shared" si="47"/>
        <v>0</v>
      </c>
      <c r="M338">
        <f t="shared" si="50"/>
        <v>0</v>
      </c>
      <c r="O338">
        <f>'Repeated p.o.'!D$3*Z338*'Repeated p.o.'!D$6</f>
        <v>0</v>
      </c>
      <c r="P338">
        <v>265</v>
      </c>
      <c r="Q338">
        <f t="shared" si="53"/>
        <v>2.027048937048739E-7</v>
      </c>
      <c r="R338">
        <f>'Repeated p.o.'!D$5*Q337</f>
        <v>1.7626512496075992E-8</v>
      </c>
      <c r="S338">
        <f>'Repeated p.o.'!D$8*U337</f>
        <v>0.94555250485697906</v>
      </c>
      <c r="T338">
        <f t="shared" si="45"/>
        <v>131.43179819274661</v>
      </c>
      <c r="U338">
        <f>T338/'Repeated p.o.'!D$7</f>
        <v>1.8775971170392374</v>
      </c>
      <c r="V338">
        <f t="shared" si="51"/>
        <v>1338.0752017676159</v>
      </c>
      <c r="X338">
        <f>P338/'Repeated p.o.'!D$4</f>
        <v>0.73611111111111116</v>
      </c>
      <c r="Y338">
        <f t="shared" si="48"/>
        <v>0</v>
      </c>
      <c r="Z338">
        <f t="shared" si="52"/>
        <v>0</v>
      </c>
      <c r="AC338">
        <v>265</v>
      </c>
      <c r="AD338">
        <f>'Repeated p.o.'!C$15</f>
        <v>15</v>
      </c>
      <c r="AE338">
        <f>'Repeated p.o.'!C$16</f>
        <v>25</v>
      </c>
    </row>
    <row r="339" spans="2:31" x14ac:dyDescent="0.25">
      <c r="B339">
        <f>'Repeated p.o.'!C$3*M339*'Repeated p.o.'!C$6</f>
        <v>0</v>
      </c>
      <c r="C339">
        <v>266</v>
      </c>
      <c r="D339">
        <f t="shared" si="49"/>
        <v>2.4858917344390985E-7</v>
      </c>
      <c r="E339">
        <f>'Repeated p.o.'!C$5*D338</f>
        <v>2.1616449864687811E-8</v>
      </c>
      <c r="F339">
        <f>'Repeated p.o.'!C$8*H338</f>
        <v>1.2514184785066531</v>
      </c>
      <c r="G339">
        <f t="shared" si="46"/>
        <v>173.94716853404123</v>
      </c>
      <c r="H339">
        <f>G339/'Repeated p.o.'!C$7</f>
        <v>2.4849595504863031</v>
      </c>
      <c r="I339">
        <f t="shared" si="54"/>
        <v>1786.1481422099846</v>
      </c>
      <c r="K339">
        <f>C339/'Repeated p.o.'!C$4</f>
        <v>0.5541666666666667</v>
      </c>
      <c r="L339">
        <f t="shared" si="47"/>
        <v>0</v>
      </c>
      <c r="M339">
        <f t="shared" si="50"/>
        <v>0</v>
      </c>
      <c r="O339">
        <f>'Repeated p.o.'!D$3*Z339*'Repeated p.o.'!D$6</f>
        <v>0</v>
      </c>
      <c r="P339">
        <v>266</v>
      </c>
      <c r="Q339">
        <f t="shared" si="53"/>
        <v>1.8648850220848399E-7</v>
      </c>
      <c r="R339">
        <f>'Repeated p.o.'!D$5*Q338</f>
        <v>1.6216391496389911E-8</v>
      </c>
      <c r="S339">
        <f>'Repeated p.o.'!D$8*U338</f>
        <v>0.93879855851961869</v>
      </c>
      <c r="T339">
        <f t="shared" si="45"/>
        <v>130.49299965044341</v>
      </c>
      <c r="U339">
        <f>T339/'Repeated p.o.'!D$7</f>
        <v>1.8641857092920486</v>
      </c>
      <c r="V339">
        <f t="shared" si="51"/>
        <v>1339.9460931807816</v>
      </c>
      <c r="X339">
        <f>P339/'Repeated p.o.'!D$4</f>
        <v>0.73888888888888893</v>
      </c>
      <c r="Y339">
        <f t="shared" si="48"/>
        <v>0</v>
      </c>
      <c r="Z339">
        <f t="shared" si="52"/>
        <v>0</v>
      </c>
      <c r="AC339">
        <v>266</v>
      </c>
      <c r="AD339">
        <f>'Repeated p.o.'!C$15</f>
        <v>15</v>
      </c>
      <c r="AE339">
        <f>'Repeated p.o.'!C$16</f>
        <v>25</v>
      </c>
    </row>
    <row r="340" spans="2:31" x14ac:dyDescent="0.25">
      <c r="B340">
        <f>'Repeated p.o.'!C$3*M340*'Repeated p.o.'!C$6</f>
        <v>0</v>
      </c>
      <c r="C340">
        <v>267</v>
      </c>
      <c r="D340">
        <f t="shared" si="49"/>
        <v>2.2870203956839705E-7</v>
      </c>
      <c r="E340">
        <f>'Repeated p.o.'!C$5*D339</f>
        <v>1.988713387551279E-8</v>
      </c>
      <c r="F340">
        <f>'Repeated p.o.'!C$8*H339</f>
        <v>1.2424797752431516</v>
      </c>
      <c r="G340">
        <f t="shared" si="46"/>
        <v>172.70468877868521</v>
      </c>
      <c r="H340">
        <f>G340/'Repeated p.o.'!C$7</f>
        <v>2.4672098396955029</v>
      </c>
      <c r="I340">
        <f t="shared" si="54"/>
        <v>1788.6242269050756</v>
      </c>
      <c r="K340">
        <f>C340/'Repeated p.o.'!C$4</f>
        <v>0.55625000000000002</v>
      </c>
      <c r="L340">
        <f t="shared" si="47"/>
        <v>0</v>
      </c>
      <c r="M340">
        <f t="shared" si="50"/>
        <v>0</v>
      </c>
      <c r="O340">
        <f>'Repeated p.o.'!D$3*Z340*'Repeated p.o.'!D$6</f>
        <v>0</v>
      </c>
      <c r="P340">
        <v>267</v>
      </c>
      <c r="Q340">
        <f t="shared" si="53"/>
        <v>1.7156942203180528E-7</v>
      </c>
      <c r="R340">
        <f>'Repeated p.o.'!D$5*Q339</f>
        <v>1.491908017667872E-8</v>
      </c>
      <c r="S340">
        <f>'Repeated p.o.'!D$8*U339</f>
        <v>0.93209285464602432</v>
      </c>
      <c r="T340">
        <f t="shared" si="45"/>
        <v>129.56090681071646</v>
      </c>
      <c r="U340">
        <f>T340/'Repeated p.o.'!D$7</f>
        <v>1.8508700972959495</v>
      </c>
      <c r="V340">
        <f t="shared" si="51"/>
        <v>1341.8036210840758</v>
      </c>
      <c r="X340">
        <f>P340/'Repeated p.o.'!D$4</f>
        <v>0.7416666666666667</v>
      </c>
      <c r="Y340">
        <f t="shared" si="48"/>
        <v>0</v>
      </c>
      <c r="Z340">
        <f t="shared" si="52"/>
        <v>0</v>
      </c>
      <c r="AC340">
        <v>267</v>
      </c>
      <c r="AD340">
        <f>'Repeated p.o.'!C$15</f>
        <v>15</v>
      </c>
      <c r="AE340">
        <f>'Repeated p.o.'!C$16</f>
        <v>25</v>
      </c>
    </row>
    <row r="341" spans="2:31" x14ac:dyDescent="0.25">
      <c r="B341">
        <f>'Repeated p.o.'!C$3*M341*'Repeated p.o.'!C$6</f>
        <v>0</v>
      </c>
      <c r="C341">
        <v>268</v>
      </c>
      <c r="D341">
        <f t="shared" si="49"/>
        <v>2.104058764029253E-7</v>
      </c>
      <c r="E341">
        <f>'Repeated p.o.'!C$5*D340</f>
        <v>1.8296163165471764E-8</v>
      </c>
      <c r="F341">
        <f>'Repeated p.o.'!C$8*H340</f>
        <v>1.2336049198477514</v>
      </c>
      <c r="G341">
        <f t="shared" si="46"/>
        <v>171.47108387713362</v>
      </c>
      <c r="H341">
        <f>G341/'Repeated p.o.'!C$7</f>
        <v>2.4495869125304801</v>
      </c>
      <c r="I341">
        <f t="shared" si="54"/>
        <v>1791.0826252811885</v>
      </c>
      <c r="K341">
        <f>C341/'Repeated p.o.'!C$4</f>
        <v>0.55833333333333335</v>
      </c>
      <c r="L341">
        <f t="shared" si="47"/>
        <v>0</v>
      </c>
      <c r="M341">
        <f t="shared" si="50"/>
        <v>0</v>
      </c>
      <c r="O341">
        <f>'Repeated p.o.'!D$3*Z341*'Repeated p.o.'!D$6</f>
        <v>0</v>
      </c>
      <c r="P341">
        <v>268</v>
      </c>
      <c r="Q341">
        <f t="shared" si="53"/>
        <v>1.5784386826926086E-7</v>
      </c>
      <c r="R341">
        <f>'Repeated p.o.'!D$5*Q340</f>
        <v>1.3725553762544423E-8</v>
      </c>
      <c r="S341">
        <f>'Repeated p.o.'!D$8*U340</f>
        <v>0.92543504864797477</v>
      </c>
      <c r="T341">
        <f t="shared" si="45"/>
        <v>128.63547177579403</v>
      </c>
      <c r="U341">
        <f>T341/'Repeated p.o.'!D$7</f>
        <v>1.8376495967970576</v>
      </c>
      <c r="V341">
        <f t="shared" si="51"/>
        <v>1343.6478809311222</v>
      </c>
      <c r="X341">
        <f>P341/'Repeated p.o.'!D$4</f>
        <v>0.74444444444444446</v>
      </c>
      <c r="Y341">
        <f t="shared" si="48"/>
        <v>0</v>
      </c>
      <c r="Z341">
        <f t="shared" si="52"/>
        <v>0</v>
      </c>
      <c r="AC341">
        <v>268</v>
      </c>
      <c r="AD341">
        <f>'Repeated p.o.'!C$15</f>
        <v>15</v>
      </c>
      <c r="AE341">
        <f>'Repeated p.o.'!C$16</f>
        <v>25</v>
      </c>
    </row>
    <row r="342" spans="2:31" x14ac:dyDescent="0.25">
      <c r="B342">
        <f>'Repeated p.o.'!C$3*M342*'Repeated p.o.'!C$6</f>
        <v>0</v>
      </c>
      <c r="C342">
        <v>269</v>
      </c>
      <c r="D342">
        <f t="shared" si="49"/>
        <v>1.9357340629069128E-7</v>
      </c>
      <c r="E342">
        <f>'Repeated p.o.'!C$5*D341</f>
        <v>1.6832470112234025E-8</v>
      </c>
      <c r="F342">
        <f>'Repeated p.o.'!C$8*H341</f>
        <v>1.2247934562652401</v>
      </c>
      <c r="G342">
        <f t="shared" si="46"/>
        <v>170.24629043770085</v>
      </c>
      <c r="H342">
        <f>G342/'Repeated p.o.'!C$7</f>
        <v>2.4320898633957264</v>
      </c>
      <c r="I342">
        <f t="shared" si="54"/>
        <v>1793.5234636691516</v>
      </c>
      <c r="K342">
        <f>C342/'Repeated p.o.'!C$4</f>
        <v>0.56041666666666667</v>
      </c>
      <c r="L342">
        <f t="shared" si="47"/>
        <v>0</v>
      </c>
      <c r="M342">
        <f t="shared" si="50"/>
        <v>0</v>
      </c>
      <c r="O342">
        <f>'Repeated p.o.'!D$3*Z342*'Repeated p.o.'!D$6</f>
        <v>0</v>
      </c>
      <c r="P342">
        <v>269</v>
      </c>
      <c r="Q342">
        <f t="shared" si="53"/>
        <v>1.4521635880772E-7</v>
      </c>
      <c r="R342">
        <f>'Repeated p.o.'!D$5*Q341</f>
        <v>1.2627509461540869E-8</v>
      </c>
      <c r="S342">
        <f>'Repeated p.o.'!D$8*U341</f>
        <v>0.91882479839852882</v>
      </c>
      <c r="T342">
        <f t="shared" si="45"/>
        <v>127.71664699002301</v>
      </c>
      <c r="U342">
        <f>T342/'Repeated p.o.'!D$7</f>
        <v>1.8245235284289001</v>
      </c>
      <c r="V342">
        <f t="shared" si="51"/>
        <v>1345.4789674937351</v>
      </c>
      <c r="X342">
        <f>P342/'Repeated p.o.'!D$4</f>
        <v>0.74722222222222223</v>
      </c>
      <c r="Y342">
        <f t="shared" si="48"/>
        <v>0</v>
      </c>
      <c r="Z342">
        <f t="shared" si="52"/>
        <v>0</v>
      </c>
      <c r="AC342">
        <v>269</v>
      </c>
      <c r="AD342">
        <f>'Repeated p.o.'!C$15</f>
        <v>15</v>
      </c>
      <c r="AE342">
        <f>'Repeated p.o.'!C$16</f>
        <v>25</v>
      </c>
    </row>
    <row r="343" spans="2:31" x14ac:dyDescent="0.25">
      <c r="B343">
        <f>'Repeated p.o.'!C$3*M343*'Repeated p.o.'!C$6</f>
        <v>0</v>
      </c>
      <c r="C343">
        <v>270</v>
      </c>
      <c r="D343">
        <f t="shared" si="49"/>
        <v>1.7808753378743597E-7</v>
      </c>
      <c r="E343">
        <f>'Repeated p.o.'!C$5*D342</f>
        <v>1.5485872503255301E-8</v>
      </c>
      <c r="F343">
        <f>'Repeated p.o.'!C$8*H342</f>
        <v>1.2160449316978632</v>
      </c>
      <c r="G343">
        <f t="shared" si="46"/>
        <v>169.03024552148887</v>
      </c>
      <c r="H343">
        <f>G343/'Repeated p.o.'!C$7</f>
        <v>2.4147177931641268</v>
      </c>
      <c r="I343">
        <f t="shared" si="54"/>
        <v>1795.9468674974316</v>
      </c>
      <c r="K343">
        <f>C343/'Repeated p.o.'!C$4</f>
        <v>0.5625</v>
      </c>
      <c r="L343">
        <f t="shared" si="47"/>
        <v>0</v>
      </c>
      <c r="M343">
        <f t="shared" si="50"/>
        <v>0</v>
      </c>
      <c r="O343">
        <f>'Repeated p.o.'!D$3*Z343*'Repeated p.o.'!D$6</f>
        <v>0</v>
      </c>
      <c r="P343">
        <v>270</v>
      </c>
      <c r="Q343">
        <f t="shared" si="53"/>
        <v>1.3359905010310241E-7</v>
      </c>
      <c r="R343">
        <f>'Repeated p.o.'!D$5*Q342</f>
        <v>1.16173087046176E-8</v>
      </c>
      <c r="S343">
        <f>'Repeated p.o.'!D$8*U342</f>
        <v>0.91226176421445004</v>
      </c>
      <c r="T343">
        <f t="shared" si="45"/>
        <v>126.80438523742586</v>
      </c>
      <c r="U343">
        <f>T343/'Repeated p.o.'!D$7</f>
        <v>1.8114912176775124</v>
      </c>
      <c r="V343">
        <f t="shared" si="51"/>
        <v>1347.2969748667883</v>
      </c>
      <c r="X343">
        <f>P343/'Repeated p.o.'!D$4</f>
        <v>0.75</v>
      </c>
      <c r="Y343">
        <f t="shared" si="48"/>
        <v>0</v>
      </c>
      <c r="Z343">
        <f t="shared" si="52"/>
        <v>0</v>
      </c>
      <c r="AC343">
        <v>270</v>
      </c>
      <c r="AD343">
        <f>'Repeated p.o.'!C$15</f>
        <v>15</v>
      </c>
      <c r="AE343">
        <f>'Repeated p.o.'!C$16</f>
        <v>25</v>
      </c>
    </row>
    <row r="344" spans="2:31" x14ac:dyDescent="0.25">
      <c r="B344">
        <f>'Repeated p.o.'!C$3*M344*'Repeated p.o.'!C$6</f>
        <v>0</v>
      </c>
      <c r="C344">
        <v>271</v>
      </c>
      <c r="D344">
        <f t="shared" si="49"/>
        <v>1.638405310844411E-7</v>
      </c>
      <c r="E344">
        <f>'Repeated p.o.'!C$5*D343</f>
        <v>1.4247002702994878E-8</v>
      </c>
      <c r="F344">
        <f>'Repeated p.o.'!C$8*H343</f>
        <v>1.2073588965820634</v>
      </c>
      <c r="G344">
        <f t="shared" si="46"/>
        <v>167.82288663915381</v>
      </c>
      <c r="H344">
        <f>G344/'Repeated p.o.'!C$7</f>
        <v>2.3974698091307687</v>
      </c>
      <c r="I344">
        <f t="shared" si="54"/>
        <v>1798.352961298579</v>
      </c>
      <c r="K344">
        <f>C344/'Repeated p.o.'!C$4</f>
        <v>0.56458333333333333</v>
      </c>
      <c r="L344">
        <f t="shared" si="47"/>
        <v>0</v>
      </c>
      <c r="M344">
        <f t="shared" si="50"/>
        <v>0</v>
      </c>
      <c r="O344">
        <f>'Repeated p.o.'!D$3*Z344*'Repeated p.o.'!D$6</f>
        <v>0</v>
      </c>
      <c r="P344">
        <v>271</v>
      </c>
      <c r="Q344">
        <f t="shared" si="53"/>
        <v>1.2291112609485423E-7</v>
      </c>
      <c r="R344">
        <f>'Repeated p.o.'!D$5*Q343</f>
        <v>1.0687924008248194E-8</v>
      </c>
      <c r="S344">
        <f>'Repeated p.o.'!D$8*U343</f>
        <v>0.90574560883875621</v>
      </c>
      <c r="T344">
        <f t="shared" si="45"/>
        <v>125.89863963927503</v>
      </c>
      <c r="U344">
        <f>T344/'Repeated p.o.'!D$7</f>
        <v>1.7985519948467861</v>
      </c>
      <c r="V344">
        <f t="shared" si="51"/>
        <v>1349.1019964730506</v>
      </c>
      <c r="X344">
        <f>P344/'Repeated p.o.'!D$4</f>
        <v>0.75277777777777777</v>
      </c>
      <c r="Y344">
        <f t="shared" si="48"/>
        <v>0</v>
      </c>
      <c r="Z344">
        <f t="shared" si="52"/>
        <v>0</v>
      </c>
      <c r="AC344">
        <v>271</v>
      </c>
      <c r="AD344">
        <f>'Repeated p.o.'!C$15</f>
        <v>15</v>
      </c>
      <c r="AE344">
        <f>'Repeated p.o.'!C$16</f>
        <v>25</v>
      </c>
    </row>
    <row r="345" spans="2:31" x14ac:dyDescent="0.25">
      <c r="B345">
        <f>'Repeated p.o.'!C$3*M345*'Repeated p.o.'!C$6</f>
        <v>0</v>
      </c>
      <c r="C345">
        <v>272</v>
      </c>
      <c r="D345">
        <f t="shared" si="49"/>
        <v>1.5073328859768581E-7</v>
      </c>
      <c r="E345">
        <f>'Repeated p.o.'!C$5*D344</f>
        <v>1.3107242486755287E-8</v>
      </c>
      <c r="F345">
        <f>'Repeated p.o.'!C$8*H344</f>
        <v>1.1987349045653843</v>
      </c>
      <c r="G345">
        <f t="shared" si="46"/>
        <v>166.62415174769566</v>
      </c>
      <c r="H345">
        <f>G345/'Repeated p.o.'!C$7</f>
        <v>2.380345024967081</v>
      </c>
      <c r="I345">
        <f t="shared" si="54"/>
        <v>1800.7418687156278</v>
      </c>
      <c r="K345">
        <f>C345/'Repeated p.o.'!C$4</f>
        <v>0.56666666666666665</v>
      </c>
      <c r="L345">
        <f t="shared" si="47"/>
        <v>0</v>
      </c>
      <c r="M345">
        <f t="shared" si="50"/>
        <v>0</v>
      </c>
      <c r="O345">
        <f>'Repeated p.o.'!D$3*Z345*'Repeated p.o.'!D$6</f>
        <v>0</v>
      </c>
      <c r="P345">
        <v>272</v>
      </c>
      <c r="Q345">
        <f t="shared" si="53"/>
        <v>1.1307823600726589E-7</v>
      </c>
      <c r="R345">
        <f>'Repeated p.o.'!D$5*Q344</f>
        <v>9.8328900875883393E-9</v>
      </c>
      <c r="S345">
        <f>'Repeated p.o.'!D$8*U344</f>
        <v>0.89927599742339304</v>
      </c>
      <c r="T345">
        <f t="shared" si="45"/>
        <v>124.99936365168453</v>
      </c>
      <c r="U345">
        <f>T345/'Repeated p.o.'!D$7</f>
        <v>1.7857051950240648</v>
      </c>
      <c r="V345">
        <f t="shared" si="51"/>
        <v>1350.8941250679859</v>
      </c>
      <c r="X345">
        <f>P345/'Repeated p.o.'!D$4</f>
        <v>0.75555555555555554</v>
      </c>
      <c r="Y345">
        <f t="shared" si="48"/>
        <v>0</v>
      </c>
      <c r="Z345">
        <f t="shared" si="52"/>
        <v>0</v>
      </c>
      <c r="AC345">
        <v>272</v>
      </c>
      <c r="AD345">
        <f>'Repeated p.o.'!C$15</f>
        <v>15</v>
      </c>
      <c r="AE345">
        <f>'Repeated p.o.'!C$16</f>
        <v>25</v>
      </c>
    </row>
    <row r="346" spans="2:31" x14ac:dyDescent="0.25">
      <c r="B346">
        <f>'Repeated p.o.'!C$3*M346*'Repeated p.o.'!C$6</f>
        <v>0</v>
      </c>
      <c r="C346">
        <v>273</v>
      </c>
      <c r="D346">
        <f t="shared" si="49"/>
        <v>1.3867462550987096E-7</v>
      </c>
      <c r="E346">
        <f>'Repeated p.o.'!C$5*D345</f>
        <v>1.2058663087814866E-8</v>
      </c>
      <c r="F346">
        <f>'Repeated p.o.'!C$8*H345</f>
        <v>1.1901725124835405</v>
      </c>
      <c r="G346">
        <f t="shared" si="46"/>
        <v>165.43397924727077</v>
      </c>
      <c r="H346">
        <f>G346/'Repeated p.o.'!C$7</f>
        <v>2.3633425606752967</v>
      </c>
      <c r="I346">
        <f t="shared" si="54"/>
        <v>1803.113712508449</v>
      </c>
      <c r="K346">
        <f>C346/'Repeated p.o.'!C$4</f>
        <v>0.56874999999999998</v>
      </c>
      <c r="L346">
        <f t="shared" si="47"/>
        <v>0</v>
      </c>
      <c r="M346">
        <f t="shared" si="50"/>
        <v>0</v>
      </c>
      <c r="O346">
        <f>'Repeated p.o.'!D$3*Z346*'Repeated p.o.'!D$6</f>
        <v>0</v>
      </c>
      <c r="P346">
        <v>273</v>
      </c>
      <c r="Q346">
        <f t="shared" si="53"/>
        <v>1.0403197712668461E-7</v>
      </c>
      <c r="R346">
        <f>'Repeated p.o.'!D$5*Q345</f>
        <v>9.0462588805812703E-9</v>
      </c>
      <c r="S346">
        <f>'Repeated p.o.'!D$8*U345</f>
        <v>0.89285259751203239</v>
      </c>
      <c r="T346">
        <f t="shared" si="45"/>
        <v>124.10651106321876</v>
      </c>
      <c r="U346">
        <f>T346/'Repeated p.o.'!D$7</f>
        <v>1.7729501580459823</v>
      </c>
      <c r="V346">
        <f t="shared" si="51"/>
        <v>1352.673452744521</v>
      </c>
      <c r="X346">
        <f>P346/'Repeated p.o.'!D$4</f>
        <v>0.7583333333333333</v>
      </c>
      <c r="Y346">
        <f t="shared" si="48"/>
        <v>0</v>
      </c>
      <c r="Z346">
        <f t="shared" si="52"/>
        <v>0</v>
      </c>
      <c r="AC346">
        <v>273</v>
      </c>
      <c r="AD346">
        <f>'Repeated p.o.'!C$15</f>
        <v>15</v>
      </c>
      <c r="AE346">
        <f>'Repeated p.o.'!C$16</f>
        <v>25</v>
      </c>
    </row>
    <row r="347" spans="2:31" x14ac:dyDescent="0.25">
      <c r="B347">
        <f>'Repeated p.o.'!C$3*M347*'Repeated p.o.'!C$6</f>
        <v>0</v>
      </c>
      <c r="C347">
        <v>274</v>
      </c>
      <c r="D347">
        <f t="shared" si="49"/>
        <v>1.2758065546908129E-7</v>
      </c>
      <c r="E347">
        <f>'Repeated p.o.'!C$5*D346</f>
        <v>1.1093970040789678E-8</v>
      </c>
      <c r="F347">
        <f>'Repeated p.o.'!C$8*H346</f>
        <v>1.1816712803376483</v>
      </c>
      <c r="G347">
        <f t="shared" si="46"/>
        <v>164.25230797802709</v>
      </c>
      <c r="H347">
        <f>G347/'Repeated p.o.'!C$7</f>
        <v>2.3464615425432442</v>
      </c>
      <c r="I347">
        <f t="shared" si="54"/>
        <v>1805.4686145600583</v>
      </c>
      <c r="K347">
        <f>C347/'Repeated p.o.'!C$4</f>
        <v>0.5708333333333333</v>
      </c>
      <c r="L347">
        <f t="shared" si="47"/>
        <v>0</v>
      </c>
      <c r="M347">
        <f t="shared" si="50"/>
        <v>0</v>
      </c>
      <c r="O347">
        <f>'Repeated p.o.'!D$3*Z347*'Repeated p.o.'!D$6</f>
        <v>0</v>
      </c>
      <c r="P347">
        <v>274</v>
      </c>
      <c r="Q347">
        <f t="shared" si="53"/>
        <v>9.5709418956549842E-8</v>
      </c>
      <c r="R347">
        <f>'Repeated p.o.'!D$5*Q346</f>
        <v>8.322558170134769E-9</v>
      </c>
      <c r="S347">
        <f>'Repeated p.o.'!D$8*U346</f>
        <v>0.88647507902299116</v>
      </c>
      <c r="T347">
        <f t="shared" si="45"/>
        <v>123.22003599251833</v>
      </c>
      <c r="U347">
        <f>T347/'Repeated p.o.'!D$7</f>
        <v>1.7602862284645475</v>
      </c>
      <c r="V347">
        <f t="shared" si="51"/>
        <v>1354.4400709377762</v>
      </c>
      <c r="X347">
        <f>P347/'Repeated p.o.'!D$4</f>
        <v>0.76111111111111107</v>
      </c>
      <c r="Y347">
        <f t="shared" si="48"/>
        <v>0</v>
      </c>
      <c r="Z347">
        <f t="shared" si="52"/>
        <v>0</v>
      </c>
      <c r="AC347">
        <v>274</v>
      </c>
      <c r="AD347">
        <f>'Repeated p.o.'!C$15</f>
        <v>15</v>
      </c>
      <c r="AE347">
        <f>'Repeated p.o.'!C$16</f>
        <v>25</v>
      </c>
    </row>
    <row r="348" spans="2:31" x14ac:dyDescent="0.25">
      <c r="B348">
        <f>'Repeated p.o.'!C$3*M348*'Repeated p.o.'!C$6</f>
        <v>0</v>
      </c>
      <c r="C348">
        <v>275</v>
      </c>
      <c r="D348">
        <f t="shared" si="49"/>
        <v>1.1737420303155478E-7</v>
      </c>
      <c r="E348">
        <f>'Repeated p.o.'!C$5*D347</f>
        <v>1.0206452437526503E-8</v>
      </c>
      <c r="F348">
        <f>'Repeated p.o.'!C$8*H347</f>
        <v>1.1732307712716221</v>
      </c>
      <c r="G348">
        <f t="shared" si="46"/>
        <v>163.07907721696193</v>
      </c>
      <c r="H348">
        <f>G348/'Repeated p.o.'!C$7</f>
        <v>2.3297011030994561</v>
      </c>
      <c r="I348">
        <f t="shared" si="54"/>
        <v>1807.8066958828797</v>
      </c>
      <c r="K348">
        <f>C348/'Repeated p.o.'!C$4</f>
        <v>0.57291666666666663</v>
      </c>
      <c r="L348">
        <f t="shared" si="47"/>
        <v>0</v>
      </c>
      <c r="M348">
        <f t="shared" si="50"/>
        <v>0</v>
      </c>
      <c r="O348">
        <f>'Repeated p.o.'!D$3*Z348*'Repeated p.o.'!D$6</f>
        <v>0</v>
      </c>
      <c r="P348">
        <v>275</v>
      </c>
      <c r="Q348">
        <f t="shared" si="53"/>
        <v>8.8052665440025851E-8</v>
      </c>
      <c r="R348">
        <f>'Repeated p.o.'!D$5*Q347</f>
        <v>7.6567535165239877E-9</v>
      </c>
      <c r="S348">
        <f>'Repeated p.o.'!D$8*U347</f>
        <v>0.88014311423227376</v>
      </c>
      <c r="T348">
        <f t="shared" si="45"/>
        <v>122.33989288594282</v>
      </c>
      <c r="U348">
        <f>T348/'Repeated p.o.'!D$7</f>
        <v>1.7477127555134688</v>
      </c>
      <c r="V348">
        <f t="shared" si="51"/>
        <v>1356.1940704297651</v>
      </c>
      <c r="X348">
        <f>P348/'Repeated p.o.'!D$4</f>
        <v>0.76388888888888884</v>
      </c>
      <c r="Y348">
        <f t="shared" si="48"/>
        <v>0</v>
      </c>
      <c r="Z348">
        <f t="shared" si="52"/>
        <v>0</v>
      </c>
      <c r="AC348">
        <v>275</v>
      </c>
      <c r="AD348">
        <f>'Repeated p.o.'!C$15</f>
        <v>15</v>
      </c>
      <c r="AE348">
        <f>'Repeated p.o.'!C$16</f>
        <v>25</v>
      </c>
    </row>
    <row r="349" spans="2:31" x14ac:dyDescent="0.25">
      <c r="B349">
        <f>'Repeated p.o.'!C$3*M349*'Repeated p.o.'!C$6</f>
        <v>0</v>
      </c>
      <c r="C349">
        <v>276</v>
      </c>
      <c r="D349">
        <f t="shared" si="49"/>
        <v>1.079842667890304E-7</v>
      </c>
      <c r="E349">
        <f>'Repeated p.o.'!C$5*D348</f>
        <v>9.3899362425243821E-9</v>
      </c>
      <c r="F349">
        <f>'Repeated p.o.'!C$8*H348</f>
        <v>1.1648505515497281</v>
      </c>
      <c r="G349">
        <f t="shared" si="46"/>
        <v>161.91422667480214</v>
      </c>
      <c r="H349">
        <f>G349/'Repeated p.o.'!C$7</f>
        <v>2.3130603810686021</v>
      </c>
      <c r="I349">
        <f t="shared" si="54"/>
        <v>1810.1280766249638</v>
      </c>
      <c r="K349">
        <f>C349/'Repeated p.o.'!C$4</f>
        <v>0.57499999999999996</v>
      </c>
      <c r="L349">
        <f t="shared" si="47"/>
        <v>0</v>
      </c>
      <c r="M349">
        <f t="shared" si="50"/>
        <v>0</v>
      </c>
      <c r="O349">
        <f>'Repeated p.o.'!D$3*Z349*'Repeated p.o.'!D$6</f>
        <v>0</v>
      </c>
      <c r="P349">
        <v>276</v>
      </c>
      <c r="Q349">
        <f t="shared" si="53"/>
        <v>8.1008452204823782E-8</v>
      </c>
      <c r="R349">
        <f>'Repeated p.o.'!D$5*Q348</f>
        <v>7.0442132352020683E-9</v>
      </c>
      <c r="S349">
        <f>'Repeated p.o.'!D$8*U348</f>
        <v>0.87385637775673441</v>
      </c>
      <c r="T349">
        <f t="shared" si="45"/>
        <v>121.46603651523029</v>
      </c>
      <c r="U349">
        <f>T349/'Repeated p.o.'!D$7</f>
        <v>1.7352290930747183</v>
      </c>
      <c r="V349">
        <f t="shared" si="51"/>
        <v>1357.9355413540593</v>
      </c>
      <c r="X349">
        <f>P349/'Repeated p.o.'!D$4</f>
        <v>0.76666666666666672</v>
      </c>
      <c r="Y349">
        <f t="shared" si="48"/>
        <v>0</v>
      </c>
      <c r="Z349">
        <f t="shared" si="52"/>
        <v>0</v>
      </c>
      <c r="AC349">
        <v>276</v>
      </c>
      <c r="AD349">
        <f>'Repeated p.o.'!C$15</f>
        <v>15</v>
      </c>
      <c r="AE349">
        <f>'Repeated p.o.'!C$16</f>
        <v>25</v>
      </c>
    </row>
    <row r="350" spans="2:31" x14ac:dyDescent="0.25">
      <c r="B350">
        <f>'Repeated p.o.'!C$3*M350*'Repeated p.o.'!C$6</f>
        <v>0</v>
      </c>
      <c r="C350">
        <v>277</v>
      </c>
      <c r="D350">
        <f t="shared" si="49"/>
        <v>9.9345525445907967E-8</v>
      </c>
      <c r="E350">
        <f>'Repeated p.o.'!C$5*D349</f>
        <v>8.6387413431224332E-9</v>
      </c>
      <c r="F350">
        <f>'Repeated p.o.'!C$8*H349</f>
        <v>1.1565301905343011</v>
      </c>
      <c r="G350">
        <f t="shared" si="46"/>
        <v>160.75769649290658</v>
      </c>
      <c r="H350">
        <f>G350/'Repeated p.o.'!C$7</f>
        <v>2.2965385213272369</v>
      </c>
      <c r="I350">
        <f t="shared" si="54"/>
        <v>1812.4328760761616</v>
      </c>
      <c r="K350">
        <f>C350/'Repeated p.o.'!C$4</f>
        <v>0.57708333333333328</v>
      </c>
      <c r="L350">
        <f t="shared" si="47"/>
        <v>0</v>
      </c>
      <c r="M350">
        <f t="shared" si="50"/>
        <v>0</v>
      </c>
      <c r="O350">
        <f>'Repeated p.o.'!D$3*Z350*'Repeated p.o.'!D$6</f>
        <v>0</v>
      </c>
      <c r="P350">
        <v>277</v>
      </c>
      <c r="Q350">
        <f t="shared" si="53"/>
        <v>7.4527776028437886E-8</v>
      </c>
      <c r="R350">
        <f>'Repeated p.o.'!D$5*Q349</f>
        <v>6.4806761763859023E-9</v>
      </c>
      <c r="S350">
        <f>'Repeated p.o.'!D$8*U349</f>
        <v>0.86761454653735914</v>
      </c>
      <c r="T350">
        <f t="shared" si="45"/>
        <v>120.59842197517361</v>
      </c>
      <c r="U350">
        <f>T350/'Repeated p.o.'!D$7</f>
        <v>1.7228345996453374</v>
      </c>
      <c r="V350">
        <f t="shared" si="51"/>
        <v>1359.6645732004192</v>
      </c>
      <c r="X350">
        <f>P350/'Repeated p.o.'!D$4</f>
        <v>0.76944444444444449</v>
      </c>
      <c r="Y350">
        <f t="shared" si="48"/>
        <v>0</v>
      </c>
      <c r="Z350">
        <f t="shared" si="52"/>
        <v>0</v>
      </c>
      <c r="AC350">
        <v>277</v>
      </c>
      <c r="AD350">
        <f>'Repeated p.o.'!C$15</f>
        <v>15</v>
      </c>
      <c r="AE350">
        <f>'Repeated p.o.'!C$16</f>
        <v>25</v>
      </c>
    </row>
    <row r="351" spans="2:31" x14ac:dyDescent="0.25">
      <c r="B351">
        <f>'Repeated p.o.'!C$3*M351*'Repeated p.o.'!C$6</f>
        <v>0</v>
      </c>
      <c r="C351">
        <v>278</v>
      </c>
      <c r="D351">
        <f t="shared" si="49"/>
        <v>9.1397883410235323E-8</v>
      </c>
      <c r="E351">
        <f>'Repeated p.o.'!C$5*D350</f>
        <v>7.9476420356726382E-9</v>
      </c>
      <c r="F351">
        <f>'Repeated p.o.'!C$8*H350</f>
        <v>1.1482692606636185</v>
      </c>
      <c r="G351">
        <f t="shared" si="46"/>
        <v>159.6094272401906</v>
      </c>
      <c r="H351">
        <f>G351/'Repeated p.o.'!C$7</f>
        <v>2.2801346748598657</v>
      </c>
      <c r="I351">
        <f t="shared" si="54"/>
        <v>1814.7212126742552</v>
      </c>
      <c r="K351">
        <f>C351/'Repeated p.o.'!C$4</f>
        <v>0.57916666666666672</v>
      </c>
      <c r="L351">
        <f t="shared" si="47"/>
        <v>0</v>
      </c>
      <c r="M351">
        <f t="shared" si="50"/>
        <v>0</v>
      </c>
      <c r="O351">
        <f>'Repeated p.o.'!D$3*Z351*'Repeated p.o.'!D$6</f>
        <v>0</v>
      </c>
      <c r="P351">
        <v>278</v>
      </c>
      <c r="Q351">
        <f t="shared" si="53"/>
        <v>6.8565553946162854E-8</v>
      </c>
      <c r="R351">
        <f>'Repeated p.o.'!D$5*Q350</f>
        <v>5.9622220822750311E-9</v>
      </c>
      <c r="S351">
        <f>'Repeated p.o.'!D$8*U350</f>
        <v>0.86141729982266868</v>
      </c>
      <c r="T351">
        <f t="shared" si="45"/>
        <v>119.73700468131317</v>
      </c>
      <c r="U351">
        <f>T351/'Repeated p.o.'!D$7</f>
        <v>1.7105286383044738</v>
      </c>
      <c r="V351">
        <f t="shared" si="51"/>
        <v>1361.3812548193941</v>
      </c>
      <c r="X351">
        <f>P351/'Repeated p.o.'!D$4</f>
        <v>0.77222222222222225</v>
      </c>
      <c r="Y351">
        <f t="shared" si="48"/>
        <v>0</v>
      </c>
      <c r="Z351">
        <f t="shared" si="52"/>
        <v>0</v>
      </c>
      <c r="AC351">
        <v>278</v>
      </c>
      <c r="AD351">
        <f>'Repeated p.o.'!C$15</f>
        <v>15</v>
      </c>
      <c r="AE351">
        <f>'Repeated p.o.'!C$16</f>
        <v>25</v>
      </c>
    </row>
    <row r="352" spans="2:31" x14ac:dyDescent="0.25">
      <c r="B352">
        <f>'Repeated p.o.'!C$3*M352*'Repeated p.o.'!C$6</f>
        <v>0</v>
      </c>
      <c r="C352">
        <v>279</v>
      </c>
      <c r="D352">
        <f t="shared" si="49"/>
        <v>8.40860527374165E-8</v>
      </c>
      <c r="E352">
        <f>'Repeated p.o.'!C$5*D351</f>
        <v>7.3118306728188262E-9</v>
      </c>
      <c r="F352">
        <f>'Repeated p.o.'!C$8*H351</f>
        <v>1.1400673374299328</v>
      </c>
      <c r="G352">
        <f t="shared" si="46"/>
        <v>158.46935991007248</v>
      </c>
      <c r="H352">
        <f>G352/'Repeated p.o.'!C$7</f>
        <v>2.2638479987153213</v>
      </c>
      <c r="I352">
        <f t="shared" si="54"/>
        <v>1816.9932040110427</v>
      </c>
      <c r="K352">
        <f>C352/'Repeated p.o.'!C$4</f>
        <v>0.58125000000000004</v>
      </c>
      <c r="L352">
        <f t="shared" si="47"/>
        <v>0</v>
      </c>
      <c r="M352">
        <f t="shared" si="50"/>
        <v>0</v>
      </c>
      <c r="O352">
        <f>'Repeated p.o.'!D$3*Z352*'Repeated p.o.'!D$6</f>
        <v>0</v>
      </c>
      <c r="P352">
        <v>279</v>
      </c>
      <c r="Q352">
        <f t="shared" si="53"/>
        <v>6.3080309630469826E-8</v>
      </c>
      <c r="R352">
        <f>'Repeated p.o.'!D$5*Q351</f>
        <v>5.4852443156930283E-9</v>
      </c>
      <c r="S352">
        <f>'Repeated p.o.'!D$8*U351</f>
        <v>0.85526431915223688</v>
      </c>
      <c r="T352">
        <f t="shared" si="45"/>
        <v>118.88174036764617</v>
      </c>
      <c r="U352">
        <f>T352/'Repeated p.o.'!D$7</f>
        <v>1.6983105766806597</v>
      </c>
      <c r="V352">
        <f t="shared" si="51"/>
        <v>1363.0856744268867</v>
      </c>
      <c r="X352">
        <f>P352/'Repeated p.o.'!D$4</f>
        <v>0.77500000000000002</v>
      </c>
      <c r="Y352">
        <f t="shared" si="48"/>
        <v>0</v>
      </c>
      <c r="Z352">
        <f t="shared" si="52"/>
        <v>0</v>
      </c>
      <c r="AC352">
        <v>279</v>
      </c>
      <c r="AD352">
        <f>'Repeated p.o.'!C$15</f>
        <v>15</v>
      </c>
      <c r="AE352">
        <f>'Repeated p.o.'!C$16</f>
        <v>25</v>
      </c>
    </row>
    <row r="353" spans="2:31" x14ac:dyDescent="0.25">
      <c r="B353">
        <f>'Repeated p.o.'!C$3*M353*'Repeated p.o.'!C$6</f>
        <v>0</v>
      </c>
      <c r="C353">
        <v>280</v>
      </c>
      <c r="D353">
        <f t="shared" si="49"/>
        <v>7.7359168518423179E-8</v>
      </c>
      <c r="E353">
        <f>'Repeated p.o.'!C$5*D352</f>
        <v>6.72688421899332E-9</v>
      </c>
      <c r="F353">
        <f>'Repeated p.o.'!C$8*H352</f>
        <v>1.1319239993576606</v>
      </c>
      <c r="G353">
        <f t="shared" si="46"/>
        <v>157.3374359174417</v>
      </c>
      <c r="H353">
        <f>G353/'Repeated p.o.'!C$7</f>
        <v>2.2476776559634528</v>
      </c>
      <c r="I353">
        <f t="shared" si="54"/>
        <v>1819.2489668383821</v>
      </c>
      <c r="K353">
        <f>C353/'Repeated p.o.'!C$4</f>
        <v>0.58333333333333337</v>
      </c>
      <c r="L353">
        <f t="shared" si="47"/>
        <v>0</v>
      </c>
      <c r="M353">
        <f t="shared" si="50"/>
        <v>0</v>
      </c>
      <c r="O353">
        <f>'Repeated p.o.'!D$3*Z353*'Repeated p.o.'!D$6</f>
        <v>0</v>
      </c>
      <c r="P353">
        <v>280</v>
      </c>
      <c r="Q353">
        <f t="shared" si="53"/>
        <v>5.8033884860032241E-8</v>
      </c>
      <c r="R353">
        <f>'Repeated p.o.'!D$5*Q352</f>
        <v>5.0464247704375864E-9</v>
      </c>
      <c r="S353">
        <f>'Repeated p.o.'!D$8*U352</f>
        <v>0.84915528834032983</v>
      </c>
      <c r="T353">
        <f t="shared" si="45"/>
        <v>118.03258508435228</v>
      </c>
      <c r="U353">
        <f>T353/'Repeated p.o.'!D$7</f>
        <v>1.6861797869193182</v>
      </c>
      <c r="V353">
        <f t="shared" si="51"/>
        <v>1364.7779196086867</v>
      </c>
      <c r="X353">
        <f>P353/'Repeated p.o.'!D$4</f>
        <v>0.77777777777777779</v>
      </c>
      <c r="Y353">
        <f t="shared" si="48"/>
        <v>0</v>
      </c>
      <c r="Z353">
        <f t="shared" si="52"/>
        <v>0</v>
      </c>
      <c r="AC353">
        <v>280</v>
      </c>
      <c r="AD353">
        <f>'Repeated p.o.'!C$15</f>
        <v>15</v>
      </c>
      <c r="AE353">
        <f>'Repeated p.o.'!C$16</f>
        <v>25</v>
      </c>
    </row>
    <row r="354" spans="2:31" x14ac:dyDescent="0.25">
      <c r="B354">
        <f>'Repeated p.o.'!C$3*M354*'Repeated p.o.'!C$6</f>
        <v>0</v>
      </c>
      <c r="C354">
        <v>281</v>
      </c>
      <c r="D354">
        <f t="shared" si="49"/>
        <v>7.1170435036949322E-8</v>
      </c>
      <c r="E354">
        <f>'Repeated p.o.'!C$5*D353</f>
        <v>6.1887334814738545E-9</v>
      </c>
      <c r="F354">
        <f>'Repeated p.o.'!C$8*H353</f>
        <v>1.1238388279817264</v>
      </c>
      <c r="G354">
        <f t="shared" si="46"/>
        <v>156.21359709564871</v>
      </c>
      <c r="H354">
        <f>G354/'Repeated p.o.'!C$7</f>
        <v>2.2316228156521243</v>
      </c>
      <c r="I354">
        <f t="shared" si="54"/>
        <v>1821.48861707419</v>
      </c>
      <c r="K354">
        <f>C354/'Repeated p.o.'!C$4</f>
        <v>0.5854166666666667</v>
      </c>
      <c r="L354">
        <f t="shared" si="47"/>
        <v>0</v>
      </c>
      <c r="M354">
        <f t="shared" si="50"/>
        <v>0</v>
      </c>
      <c r="O354">
        <f>'Repeated p.o.'!D$3*Z354*'Repeated p.o.'!D$6</f>
        <v>0</v>
      </c>
      <c r="P354">
        <v>281</v>
      </c>
      <c r="Q354">
        <f t="shared" si="53"/>
        <v>5.3391174071229661E-8</v>
      </c>
      <c r="R354">
        <f>'Repeated p.o.'!D$5*Q353</f>
        <v>4.6427107888025795E-9</v>
      </c>
      <c r="S354">
        <f>'Repeated p.o.'!D$8*U353</f>
        <v>0.84308989345965912</v>
      </c>
      <c r="T354">
        <f t="shared" si="45"/>
        <v>117.18949519553533</v>
      </c>
      <c r="U354">
        <f>T354/'Repeated p.o.'!D$7</f>
        <v>1.6741356456505048</v>
      </c>
      <c r="V354">
        <f t="shared" si="51"/>
        <v>1366.4580773249716</v>
      </c>
      <c r="X354">
        <f>P354/'Repeated p.o.'!D$4</f>
        <v>0.78055555555555556</v>
      </c>
      <c r="Y354">
        <f t="shared" si="48"/>
        <v>0</v>
      </c>
      <c r="Z354">
        <f t="shared" si="52"/>
        <v>0</v>
      </c>
      <c r="AC354">
        <v>281</v>
      </c>
      <c r="AD354">
        <f>'Repeated p.o.'!C$15</f>
        <v>15</v>
      </c>
      <c r="AE354">
        <f>'Repeated p.o.'!C$16</f>
        <v>25</v>
      </c>
    </row>
    <row r="355" spans="2:31" x14ac:dyDescent="0.25">
      <c r="B355">
        <f>'Repeated p.o.'!C$3*M355*'Repeated p.o.'!C$6</f>
        <v>0</v>
      </c>
      <c r="C355">
        <v>282</v>
      </c>
      <c r="D355">
        <f t="shared" si="49"/>
        <v>6.5476800233993381E-8</v>
      </c>
      <c r="E355">
        <f>'Repeated p.o.'!C$5*D354</f>
        <v>5.6936348029559462E-9</v>
      </c>
      <c r="F355">
        <f>'Repeated p.o.'!C$8*H354</f>
        <v>1.1158114078260621</v>
      </c>
      <c r="G355">
        <f t="shared" si="46"/>
        <v>155.09778569351627</v>
      </c>
      <c r="H355">
        <f>G355/'Repeated p.o.'!C$7</f>
        <v>2.2156826527645181</v>
      </c>
      <c r="I355">
        <f t="shared" si="54"/>
        <v>1823.7122698083983</v>
      </c>
      <c r="K355">
        <f>C355/'Repeated p.o.'!C$4</f>
        <v>0.58750000000000002</v>
      </c>
      <c r="L355">
        <f t="shared" si="47"/>
        <v>0</v>
      </c>
      <c r="M355">
        <f t="shared" si="50"/>
        <v>0</v>
      </c>
      <c r="O355">
        <f>'Repeated p.o.'!D$3*Z355*'Repeated p.o.'!D$6</f>
        <v>0</v>
      </c>
      <c r="P355">
        <v>282</v>
      </c>
      <c r="Q355">
        <f t="shared" si="53"/>
        <v>4.9119880145531286E-8</v>
      </c>
      <c r="R355">
        <f>'Repeated p.o.'!D$5*Q354</f>
        <v>4.2712939256983733E-9</v>
      </c>
      <c r="S355">
        <f>'Repeated p.o.'!D$8*U354</f>
        <v>0.83706782282525238</v>
      </c>
      <c r="T355">
        <f t="shared" si="45"/>
        <v>116.35242737698138</v>
      </c>
      <c r="U355">
        <f>T355/'Repeated p.o.'!D$7</f>
        <v>1.662177533956877</v>
      </c>
      <c r="V355">
        <f t="shared" si="51"/>
        <v>1368.1262339147752</v>
      </c>
      <c r="X355">
        <f>P355/'Repeated p.o.'!D$4</f>
        <v>0.78333333333333333</v>
      </c>
      <c r="Y355">
        <f t="shared" si="48"/>
        <v>0</v>
      </c>
      <c r="Z355">
        <f t="shared" si="52"/>
        <v>0</v>
      </c>
      <c r="AC355">
        <v>282</v>
      </c>
      <c r="AD355">
        <f>'Repeated p.o.'!C$15</f>
        <v>15</v>
      </c>
      <c r="AE355">
        <f>'Repeated p.o.'!C$16</f>
        <v>25</v>
      </c>
    </row>
    <row r="356" spans="2:31" x14ac:dyDescent="0.25">
      <c r="B356">
        <f>'Repeated p.o.'!C$3*M356*'Repeated p.o.'!C$6</f>
        <v>0</v>
      </c>
      <c r="C356">
        <v>283</v>
      </c>
      <c r="D356">
        <f t="shared" si="49"/>
        <v>6.023865621527391E-8</v>
      </c>
      <c r="E356">
        <f>'Repeated p.o.'!C$5*D355</f>
        <v>5.2381440187194702E-9</v>
      </c>
      <c r="F356">
        <f>'Repeated p.o.'!C$8*H355</f>
        <v>1.1078413263822591</v>
      </c>
      <c r="G356">
        <f t="shared" si="46"/>
        <v>153.98994437237215</v>
      </c>
      <c r="H356">
        <f>G356/'Repeated p.o.'!C$7</f>
        <v>2.1998563481767448</v>
      </c>
      <c r="I356">
        <f t="shared" si="54"/>
        <v>1825.920039308869</v>
      </c>
      <c r="K356">
        <f>C356/'Repeated p.o.'!C$4</f>
        <v>0.58958333333333335</v>
      </c>
      <c r="L356">
        <f t="shared" si="47"/>
        <v>0</v>
      </c>
      <c r="M356">
        <f t="shared" si="50"/>
        <v>0</v>
      </c>
      <c r="O356">
        <f>'Repeated p.o.'!D$3*Z356*'Repeated p.o.'!D$6</f>
        <v>0</v>
      </c>
      <c r="P356">
        <v>283</v>
      </c>
      <c r="Q356">
        <f t="shared" si="53"/>
        <v>4.519028973388878E-8</v>
      </c>
      <c r="R356">
        <f>'Repeated p.o.'!D$5*Q355</f>
        <v>3.929590411642503E-9</v>
      </c>
      <c r="S356">
        <f>'Repeated p.o.'!D$8*U355</f>
        <v>0.83108876697843848</v>
      </c>
      <c r="T356">
        <f t="shared" si="45"/>
        <v>115.52133861393253</v>
      </c>
      <c r="U356">
        <f>T356/'Repeated p.o.'!D$7</f>
        <v>1.6503048373418931</v>
      </c>
      <c r="V356">
        <f t="shared" si="51"/>
        <v>1369.7824751004246</v>
      </c>
      <c r="X356">
        <f>P356/'Repeated p.o.'!D$4</f>
        <v>0.78611111111111109</v>
      </c>
      <c r="Y356">
        <f t="shared" si="48"/>
        <v>0</v>
      </c>
      <c r="Z356">
        <f t="shared" si="52"/>
        <v>0</v>
      </c>
      <c r="AC356">
        <v>283</v>
      </c>
      <c r="AD356">
        <f>'Repeated p.o.'!C$15</f>
        <v>15</v>
      </c>
      <c r="AE356">
        <f>'Repeated p.o.'!C$16</f>
        <v>25</v>
      </c>
    </row>
    <row r="357" spans="2:31" x14ac:dyDescent="0.25">
      <c r="B357">
        <f>'Repeated p.o.'!C$3*M357*'Repeated p.o.'!C$6</f>
        <v>0</v>
      </c>
      <c r="C357">
        <v>284</v>
      </c>
      <c r="D357">
        <f t="shared" si="49"/>
        <v>5.5419563718051997E-8</v>
      </c>
      <c r="E357">
        <f>'Repeated p.o.'!C$5*D356</f>
        <v>4.8190924972219128E-9</v>
      </c>
      <c r="F357">
        <f>'Repeated p.o.'!C$8*H356</f>
        <v>1.0999281740883724</v>
      </c>
      <c r="G357">
        <f t="shared" si="46"/>
        <v>152.89001620310287</v>
      </c>
      <c r="H357">
        <f>G357/'Repeated p.o.'!C$7</f>
        <v>2.1841430886157553</v>
      </c>
      <c r="I357">
        <f t="shared" si="54"/>
        <v>1828.1120390272654</v>
      </c>
      <c r="K357">
        <f>C357/'Repeated p.o.'!C$4</f>
        <v>0.59166666666666667</v>
      </c>
      <c r="L357">
        <f t="shared" si="47"/>
        <v>0</v>
      </c>
      <c r="M357">
        <f t="shared" si="50"/>
        <v>0</v>
      </c>
      <c r="O357">
        <f>'Repeated p.o.'!D$3*Z357*'Repeated p.o.'!D$6</f>
        <v>0</v>
      </c>
      <c r="P357">
        <v>284</v>
      </c>
      <c r="Q357">
        <f t="shared" si="53"/>
        <v>4.1575066555177675E-8</v>
      </c>
      <c r="R357">
        <f>'Repeated p.o.'!D$5*Q356</f>
        <v>3.6152231787111024E-9</v>
      </c>
      <c r="S357">
        <f>'Repeated p.o.'!D$8*U356</f>
        <v>0.82515241867094657</v>
      </c>
      <c r="T357">
        <f t="shared" si="45"/>
        <v>114.6961861988768</v>
      </c>
      <c r="U357">
        <f>T357/'Repeated p.o.'!D$7</f>
        <v>1.63851694569824</v>
      </c>
      <c r="V357">
        <f t="shared" si="51"/>
        <v>1371.4268859919446</v>
      </c>
      <c r="X357">
        <f>P357/'Repeated p.o.'!D$4</f>
        <v>0.78888888888888886</v>
      </c>
      <c r="Y357">
        <f t="shared" si="48"/>
        <v>0</v>
      </c>
      <c r="Z357">
        <f t="shared" si="52"/>
        <v>0</v>
      </c>
      <c r="AC357">
        <v>284</v>
      </c>
      <c r="AD357">
        <f>'Repeated p.o.'!C$15</f>
        <v>15</v>
      </c>
      <c r="AE357">
        <f>'Repeated p.o.'!C$16</f>
        <v>25</v>
      </c>
    </row>
    <row r="358" spans="2:31" x14ac:dyDescent="0.25">
      <c r="B358">
        <f>'Repeated p.o.'!C$3*M358*'Repeated p.o.'!C$6</f>
        <v>0</v>
      </c>
      <c r="C358">
        <v>285</v>
      </c>
      <c r="D358">
        <f t="shared" si="49"/>
        <v>5.0985998620607835E-8</v>
      </c>
      <c r="E358">
        <f>'Repeated p.o.'!C$5*D357</f>
        <v>4.4335650974441597E-9</v>
      </c>
      <c r="F358">
        <f>'Repeated p.o.'!C$8*H357</f>
        <v>1.0920715443078777</v>
      </c>
      <c r="G358">
        <f t="shared" si="46"/>
        <v>151.79794466322855</v>
      </c>
      <c r="H358">
        <f>G358/'Repeated p.o.'!C$7</f>
        <v>2.1685420666175506</v>
      </c>
      <c r="I358">
        <f t="shared" si="54"/>
        <v>1830.288381604882</v>
      </c>
      <c r="K358">
        <f>C358/'Repeated p.o.'!C$4</f>
        <v>0.59375</v>
      </c>
      <c r="L358">
        <f t="shared" si="47"/>
        <v>0</v>
      </c>
      <c r="M358">
        <f t="shared" si="50"/>
        <v>0</v>
      </c>
      <c r="O358">
        <f>'Repeated p.o.'!D$3*Z358*'Repeated p.o.'!D$6</f>
        <v>0</v>
      </c>
      <c r="P358">
        <v>285</v>
      </c>
      <c r="Q358">
        <f t="shared" si="53"/>
        <v>3.8249061230763463E-8</v>
      </c>
      <c r="R358">
        <f>'Repeated p.o.'!D$5*Q357</f>
        <v>3.3260053244142142E-9</v>
      </c>
      <c r="S358">
        <f>'Repeated p.o.'!D$8*U357</f>
        <v>0.81925847284912001</v>
      </c>
      <c r="T358">
        <f t="shared" si="45"/>
        <v>113.8769277293537</v>
      </c>
      <c r="U358">
        <f>T358/'Repeated p.o.'!D$7</f>
        <v>1.6268132532764814</v>
      </c>
      <c r="V358">
        <f t="shared" si="51"/>
        <v>1373.059551091432</v>
      </c>
      <c r="X358">
        <f>P358/'Repeated p.o.'!D$4</f>
        <v>0.79166666666666663</v>
      </c>
      <c r="Y358">
        <f t="shared" si="48"/>
        <v>0</v>
      </c>
      <c r="Z358">
        <f t="shared" si="52"/>
        <v>0</v>
      </c>
      <c r="AC358">
        <v>285</v>
      </c>
      <c r="AD358">
        <f>'Repeated p.o.'!C$15</f>
        <v>15</v>
      </c>
      <c r="AE358">
        <f>'Repeated p.o.'!C$16</f>
        <v>25</v>
      </c>
    </row>
    <row r="359" spans="2:31" x14ac:dyDescent="0.25">
      <c r="B359">
        <f>'Repeated p.o.'!C$3*M359*'Repeated p.o.'!C$6</f>
        <v>0</v>
      </c>
      <c r="C359">
        <v>286</v>
      </c>
      <c r="D359">
        <f t="shared" si="49"/>
        <v>4.6907118730959207E-8</v>
      </c>
      <c r="E359">
        <f>'Repeated p.o.'!C$5*D358</f>
        <v>4.0788798896486273E-9</v>
      </c>
      <c r="F359">
        <f>'Repeated p.o.'!C$8*H358</f>
        <v>1.0842710333087753</v>
      </c>
      <c r="G359">
        <f t="shared" si="46"/>
        <v>150.71367363399867</v>
      </c>
      <c r="H359">
        <f>G359/'Repeated p.o.'!C$7</f>
        <v>2.1530524804856954</v>
      </c>
      <c r="I359">
        <f t="shared" si="54"/>
        <v>1832.4491788784337</v>
      </c>
      <c r="K359">
        <f>C359/'Repeated p.o.'!C$4</f>
        <v>0.59583333333333333</v>
      </c>
      <c r="L359">
        <f t="shared" si="47"/>
        <v>0</v>
      </c>
      <c r="M359">
        <f t="shared" si="50"/>
        <v>0</v>
      </c>
      <c r="O359">
        <f>'Repeated p.o.'!D$3*Z359*'Repeated p.o.'!D$6</f>
        <v>0</v>
      </c>
      <c r="P359">
        <v>286</v>
      </c>
      <c r="Q359">
        <f t="shared" si="53"/>
        <v>3.5189136332302383E-8</v>
      </c>
      <c r="R359">
        <f>'Repeated p.o.'!D$5*Q358</f>
        <v>3.059924898461077E-9</v>
      </c>
      <c r="S359">
        <f>'Repeated p.o.'!D$8*U358</f>
        <v>0.8134066266382407</v>
      </c>
      <c r="T359">
        <f t="shared" si="45"/>
        <v>113.06352110577538</v>
      </c>
      <c r="U359">
        <f>T359/'Repeated p.o.'!D$7</f>
        <v>1.6151931586539341</v>
      </c>
      <c r="V359">
        <f t="shared" si="51"/>
        <v>1374.6805542973973</v>
      </c>
      <c r="X359">
        <f>P359/'Repeated p.o.'!D$4</f>
        <v>0.7944444444444444</v>
      </c>
      <c r="Y359">
        <f t="shared" si="48"/>
        <v>0</v>
      </c>
      <c r="Z359">
        <f t="shared" si="52"/>
        <v>0</v>
      </c>
      <c r="AC359">
        <v>286</v>
      </c>
      <c r="AD359">
        <f>'Repeated p.o.'!C$15</f>
        <v>15</v>
      </c>
      <c r="AE359">
        <f>'Repeated p.o.'!C$16</f>
        <v>25</v>
      </c>
    </row>
    <row r="360" spans="2:31" x14ac:dyDescent="0.25">
      <c r="B360">
        <f>'Repeated p.o.'!C$3*M360*'Repeated p.o.'!C$6</f>
        <v>0</v>
      </c>
      <c r="C360">
        <v>287</v>
      </c>
      <c r="D360">
        <f t="shared" si="49"/>
        <v>4.315454923248247E-8</v>
      </c>
      <c r="E360">
        <f>'Repeated p.o.'!C$5*D359</f>
        <v>3.7525694984767368E-9</v>
      </c>
      <c r="F360">
        <f>'Repeated p.o.'!C$8*H359</f>
        <v>1.0765262402428477</v>
      </c>
      <c r="G360">
        <f t="shared" si="46"/>
        <v>149.63714739750839</v>
      </c>
      <c r="H360">
        <f>G360/'Repeated p.o.'!C$7</f>
        <v>2.1376735342501196</v>
      </c>
      <c r="I360">
        <f t="shared" si="54"/>
        <v>1834.5945418858016</v>
      </c>
      <c r="K360">
        <f>C360/'Repeated p.o.'!C$4</f>
        <v>0.59791666666666665</v>
      </c>
      <c r="L360">
        <f t="shared" si="47"/>
        <v>0</v>
      </c>
      <c r="M360">
        <f t="shared" si="50"/>
        <v>0</v>
      </c>
      <c r="O360">
        <f>'Repeated p.o.'!D$3*Z360*'Repeated p.o.'!D$6</f>
        <v>0</v>
      </c>
      <c r="P360">
        <v>287</v>
      </c>
      <c r="Q360">
        <f t="shared" si="53"/>
        <v>3.2374005425718191E-8</v>
      </c>
      <c r="R360">
        <f>'Repeated p.o.'!D$5*Q359</f>
        <v>2.8151309065841908E-9</v>
      </c>
      <c r="S360">
        <f>'Repeated p.o.'!D$8*U359</f>
        <v>0.80759657932696705</v>
      </c>
      <c r="T360">
        <f t="shared" si="45"/>
        <v>112.25592452926354</v>
      </c>
      <c r="U360">
        <f>T360/'Repeated p.o.'!D$7</f>
        <v>1.6036560647037648</v>
      </c>
      <c r="V360">
        <f t="shared" si="51"/>
        <v>1376.2899789090761</v>
      </c>
      <c r="X360">
        <f>P360/'Repeated p.o.'!D$4</f>
        <v>0.79722222222222228</v>
      </c>
      <c r="Y360">
        <f t="shared" si="48"/>
        <v>0</v>
      </c>
      <c r="Z360">
        <f t="shared" si="52"/>
        <v>0</v>
      </c>
      <c r="AC360">
        <v>287</v>
      </c>
      <c r="AD360">
        <f>'Repeated p.o.'!C$15</f>
        <v>15</v>
      </c>
      <c r="AE360">
        <f>'Repeated p.o.'!C$16</f>
        <v>25</v>
      </c>
    </row>
    <row r="361" spans="2:31" x14ac:dyDescent="0.25">
      <c r="B361">
        <f>'Repeated p.o.'!C$3*M361*'Repeated p.o.'!C$6</f>
        <v>0</v>
      </c>
      <c r="C361">
        <v>288</v>
      </c>
      <c r="D361">
        <f t="shared" si="49"/>
        <v>3.9702185293883874E-8</v>
      </c>
      <c r="E361">
        <f>'Repeated p.o.'!C$5*D360</f>
        <v>3.4523639385985977E-9</v>
      </c>
      <c r="F361">
        <f>'Repeated p.o.'!C$8*H360</f>
        <v>1.0688367671250598</v>
      </c>
      <c r="G361">
        <f t="shared" si="46"/>
        <v>148.56831063383569</v>
      </c>
      <c r="H361">
        <f>G361/'Repeated p.o.'!C$7</f>
        <v>2.1224044376262241</v>
      </c>
      <c r="I361">
        <f t="shared" si="54"/>
        <v>1836.7245808717398</v>
      </c>
      <c r="K361">
        <f>C361/'Repeated p.o.'!C$4</f>
        <v>0.6</v>
      </c>
      <c r="L361">
        <f t="shared" si="47"/>
        <v>0</v>
      </c>
      <c r="M361">
        <f t="shared" si="50"/>
        <v>0</v>
      </c>
      <c r="O361">
        <f>'Repeated p.o.'!D$3*Z361*'Repeated p.o.'!D$6</f>
        <v>0</v>
      </c>
      <c r="P361">
        <v>288</v>
      </c>
      <c r="Q361">
        <f t="shared" si="53"/>
        <v>2.9784084991660737E-8</v>
      </c>
      <c r="R361">
        <f>'Repeated p.o.'!D$5*Q360</f>
        <v>2.5899204340574555E-9</v>
      </c>
      <c r="S361">
        <f>'Repeated p.o.'!D$8*U360</f>
        <v>0.80182803235188238</v>
      </c>
      <c r="T361">
        <f t="shared" si="45"/>
        <v>111.45409649950157</v>
      </c>
      <c r="U361">
        <f>T361/'Repeated p.o.'!D$7</f>
        <v>1.5922013785643081</v>
      </c>
      <c r="V361">
        <f t="shared" si="51"/>
        <v>1377.8879076307101</v>
      </c>
      <c r="X361">
        <f>P361/'Repeated p.o.'!D$4</f>
        <v>0.8</v>
      </c>
      <c r="Y361">
        <f t="shared" si="48"/>
        <v>0</v>
      </c>
      <c r="Z361">
        <f t="shared" si="52"/>
        <v>0</v>
      </c>
      <c r="AC361">
        <v>288</v>
      </c>
      <c r="AD361">
        <f>'Repeated p.o.'!C$15</f>
        <v>15</v>
      </c>
      <c r="AE361">
        <f>'Repeated p.o.'!C$16</f>
        <v>25</v>
      </c>
    </row>
    <row r="362" spans="2:31" x14ac:dyDescent="0.25">
      <c r="B362">
        <f>'Repeated p.o.'!C$3*M362*'Repeated p.o.'!C$6</f>
        <v>0</v>
      </c>
      <c r="C362">
        <v>289</v>
      </c>
      <c r="D362">
        <f t="shared" si="49"/>
        <v>3.6526010470373167E-8</v>
      </c>
      <c r="E362">
        <f>'Repeated p.o.'!C$5*D361</f>
        <v>3.1761748235107102E-9</v>
      </c>
      <c r="F362">
        <f>'Repeated p.o.'!C$8*H361</f>
        <v>1.0612022188131121</v>
      </c>
      <c r="G362">
        <f t="shared" si="46"/>
        <v>147.50710841819875</v>
      </c>
      <c r="H362">
        <f>G362/'Repeated p.o.'!C$7</f>
        <v>2.1072444059742681</v>
      </c>
      <c r="I362">
        <f t="shared" si="54"/>
        <v>1838.83940529354</v>
      </c>
      <c r="K362">
        <f>C362/'Repeated p.o.'!C$4</f>
        <v>0.6020833333333333</v>
      </c>
      <c r="L362">
        <f t="shared" si="47"/>
        <v>0</v>
      </c>
      <c r="M362">
        <f t="shared" si="50"/>
        <v>0</v>
      </c>
      <c r="O362">
        <f>'Repeated p.o.'!D$3*Z362*'Repeated p.o.'!D$6</f>
        <v>0</v>
      </c>
      <c r="P362">
        <v>289</v>
      </c>
      <c r="Q362">
        <f t="shared" si="53"/>
        <v>2.7401358192327877E-8</v>
      </c>
      <c r="R362">
        <f>'Repeated p.o.'!D$5*Q361</f>
        <v>2.3827267993328589E-9</v>
      </c>
      <c r="S362">
        <f>'Repeated p.o.'!D$8*U361</f>
        <v>0.79610068928215405</v>
      </c>
      <c r="T362">
        <f t="shared" si="45"/>
        <v>110.65799581260214</v>
      </c>
      <c r="U362">
        <f>T362/'Repeated p.o.'!D$7</f>
        <v>1.580828511608602</v>
      </c>
      <c r="V362">
        <f t="shared" si="51"/>
        <v>1379.4744225757966</v>
      </c>
      <c r="X362">
        <f>P362/'Repeated p.o.'!D$4</f>
        <v>0.80277777777777781</v>
      </c>
      <c r="Y362">
        <f t="shared" si="48"/>
        <v>0</v>
      </c>
      <c r="Z362">
        <f t="shared" si="52"/>
        <v>0</v>
      </c>
      <c r="AC362">
        <v>289</v>
      </c>
      <c r="AD362">
        <f>'Repeated p.o.'!C$15</f>
        <v>15</v>
      </c>
      <c r="AE362">
        <f>'Repeated p.o.'!C$16</f>
        <v>25</v>
      </c>
    </row>
    <row r="363" spans="2:31" x14ac:dyDescent="0.25">
      <c r="B363">
        <f>'Repeated p.o.'!C$3*M363*'Repeated p.o.'!C$6</f>
        <v>0</v>
      </c>
      <c r="C363">
        <v>290</v>
      </c>
      <c r="D363">
        <f t="shared" si="49"/>
        <v>3.3603929632743314E-8</v>
      </c>
      <c r="E363">
        <f>'Repeated p.o.'!C$5*D362</f>
        <v>2.9220808376298533E-9</v>
      </c>
      <c r="F363">
        <f>'Repeated p.o.'!C$8*H362</f>
        <v>1.053622202987134</v>
      </c>
      <c r="G363">
        <f t="shared" si="46"/>
        <v>146.45348621813372</v>
      </c>
      <c r="H363">
        <f>G363/'Repeated p.o.'!C$7</f>
        <v>2.092192660259053</v>
      </c>
      <c r="I363">
        <f t="shared" si="54"/>
        <v>1840.9391238266567</v>
      </c>
      <c r="K363">
        <f>C363/'Repeated p.o.'!C$4</f>
        <v>0.60416666666666663</v>
      </c>
      <c r="L363">
        <f t="shared" si="47"/>
        <v>0</v>
      </c>
      <c r="M363">
        <f t="shared" si="50"/>
        <v>0</v>
      </c>
      <c r="O363">
        <f>'Repeated p.o.'!D$3*Z363*'Repeated p.o.'!D$6</f>
        <v>0</v>
      </c>
      <c r="P363">
        <v>290</v>
      </c>
      <c r="Q363">
        <f t="shared" si="53"/>
        <v>2.5209249536941647E-8</v>
      </c>
      <c r="R363">
        <f>'Repeated p.o.'!D$5*Q362</f>
        <v>2.1921086553862302E-9</v>
      </c>
      <c r="S363">
        <f>'Repeated p.o.'!D$8*U362</f>
        <v>0.79041425580430102</v>
      </c>
      <c r="T363">
        <f t="shared" si="45"/>
        <v>109.86758155898994</v>
      </c>
      <c r="U363">
        <f>T363/'Repeated p.o.'!D$7</f>
        <v>1.569536879414142</v>
      </c>
      <c r="V363">
        <f t="shared" si="51"/>
        <v>1381.0496052713079</v>
      </c>
      <c r="X363">
        <f>P363/'Repeated p.o.'!D$4</f>
        <v>0.80555555555555558</v>
      </c>
      <c r="Y363">
        <f t="shared" si="48"/>
        <v>0</v>
      </c>
      <c r="Z363">
        <f t="shared" si="52"/>
        <v>0</v>
      </c>
      <c r="AC363">
        <v>290</v>
      </c>
      <c r="AD363">
        <f>'Repeated p.o.'!C$15</f>
        <v>15</v>
      </c>
      <c r="AE363">
        <f>'Repeated p.o.'!C$16</f>
        <v>25</v>
      </c>
    </row>
    <row r="364" spans="2:31" x14ac:dyDescent="0.25">
      <c r="B364">
        <f>'Repeated p.o.'!C$3*M364*'Repeated p.o.'!C$6</f>
        <v>0</v>
      </c>
      <c r="C364">
        <v>291</v>
      </c>
      <c r="D364">
        <f t="shared" si="49"/>
        <v>3.0915615262123852E-8</v>
      </c>
      <c r="E364">
        <f>'Repeated p.o.'!C$5*D363</f>
        <v>2.6883143706194652E-9</v>
      </c>
      <c r="F364">
        <f>'Repeated p.o.'!C$8*H363</f>
        <v>1.0460963301295265</v>
      </c>
      <c r="G364">
        <f t="shared" si="46"/>
        <v>145.40738989069251</v>
      </c>
      <c r="H364">
        <f>G364/'Repeated p.o.'!C$7</f>
        <v>2.0772484270098932</v>
      </c>
      <c r="I364">
        <f t="shared" si="54"/>
        <v>1843.023844370291</v>
      </c>
      <c r="K364">
        <f>C364/'Repeated p.o.'!C$4</f>
        <v>0.60624999999999996</v>
      </c>
      <c r="L364">
        <f t="shared" si="47"/>
        <v>0</v>
      </c>
      <c r="M364">
        <f t="shared" si="50"/>
        <v>0</v>
      </c>
      <c r="O364">
        <f>'Repeated p.o.'!D$3*Z364*'Repeated p.o.'!D$6</f>
        <v>0</v>
      </c>
      <c r="P364">
        <v>291</v>
      </c>
      <c r="Q364">
        <f t="shared" si="53"/>
        <v>2.3192509573986315E-8</v>
      </c>
      <c r="R364">
        <f>'Repeated p.o.'!D$5*Q363</f>
        <v>2.0167399629553319E-9</v>
      </c>
      <c r="S364">
        <f>'Repeated p.o.'!D$8*U363</f>
        <v>0.784768439707071</v>
      </c>
      <c r="T364">
        <f t="shared" si="45"/>
        <v>109.08281312129961</v>
      </c>
      <c r="U364">
        <f>T364/'Repeated p.o.'!D$7</f>
        <v>1.5583259017328515</v>
      </c>
      <c r="V364">
        <f t="shared" si="51"/>
        <v>1382.6135366618814</v>
      </c>
      <c r="X364">
        <f>P364/'Repeated p.o.'!D$4</f>
        <v>0.80833333333333335</v>
      </c>
      <c r="Y364">
        <f t="shared" si="48"/>
        <v>0</v>
      </c>
      <c r="Z364">
        <f t="shared" si="52"/>
        <v>0</v>
      </c>
      <c r="AC364">
        <v>291</v>
      </c>
      <c r="AD364">
        <f>'Repeated p.o.'!C$15</f>
        <v>15</v>
      </c>
      <c r="AE364">
        <f>'Repeated p.o.'!C$16</f>
        <v>25</v>
      </c>
    </row>
    <row r="365" spans="2:31" x14ac:dyDescent="0.25">
      <c r="B365">
        <f>'Repeated p.o.'!C$3*M365*'Repeated p.o.'!C$6</f>
        <v>0</v>
      </c>
      <c r="C365">
        <v>292</v>
      </c>
      <c r="D365">
        <f t="shared" si="49"/>
        <v>2.8442366041153944E-8</v>
      </c>
      <c r="E365">
        <f>'Repeated p.o.'!C$5*D364</f>
        <v>2.4732492209699083E-9</v>
      </c>
      <c r="F365">
        <f>'Repeated p.o.'!C$8*H364</f>
        <v>1.0386242135049466</v>
      </c>
      <c r="G365">
        <f t="shared" si="46"/>
        <v>144.36876567966081</v>
      </c>
      <c r="H365">
        <f>G365/'Repeated p.o.'!C$7</f>
        <v>2.0624109382808689</v>
      </c>
      <c r="I365">
        <f t="shared" si="54"/>
        <v>1845.0936740529364</v>
      </c>
      <c r="K365">
        <f>C365/'Repeated p.o.'!C$4</f>
        <v>0.60833333333333328</v>
      </c>
      <c r="L365">
        <f t="shared" si="47"/>
        <v>0</v>
      </c>
      <c r="M365">
        <f t="shared" si="50"/>
        <v>0</v>
      </c>
      <c r="O365">
        <f>'Repeated p.o.'!D$3*Z365*'Repeated p.o.'!D$6</f>
        <v>0</v>
      </c>
      <c r="P365">
        <v>292</v>
      </c>
      <c r="Q365">
        <f t="shared" si="53"/>
        <v>2.1337108808067409E-8</v>
      </c>
      <c r="R365">
        <f>'Repeated p.o.'!D$5*Q364</f>
        <v>1.8554007659189052E-9</v>
      </c>
      <c r="S365">
        <f>'Repeated p.o.'!D$8*U364</f>
        <v>0.77916295086642573</v>
      </c>
      <c r="T365">
        <f t="shared" si="45"/>
        <v>108.30365017228858</v>
      </c>
      <c r="U365">
        <f>T365/'Repeated p.o.'!D$7</f>
        <v>1.5471950024612655</v>
      </c>
      <c r="V365">
        <f t="shared" si="51"/>
        <v>1384.1662971139785</v>
      </c>
      <c r="X365">
        <f>P365/'Repeated p.o.'!D$4</f>
        <v>0.81111111111111112</v>
      </c>
      <c r="Y365">
        <f t="shared" si="48"/>
        <v>0</v>
      </c>
      <c r="Z365">
        <f t="shared" si="52"/>
        <v>0</v>
      </c>
      <c r="AC365">
        <v>292</v>
      </c>
      <c r="AD365">
        <f>'Repeated p.o.'!C$15</f>
        <v>15</v>
      </c>
      <c r="AE365">
        <f>'Repeated p.o.'!C$16</f>
        <v>25</v>
      </c>
    </row>
    <row r="366" spans="2:31" x14ac:dyDescent="0.25">
      <c r="B366">
        <f>'Repeated p.o.'!C$3*M366*'Repeated p.o.'!C$6</f>
        <v>0</v>
      </c>
      <c r="C366">
        <v>293</v>
      </c>
      <c r="D366">
        <f t="shared" si="49"/>
        <v>2.6166976757861627E-8</v>
      </c>
      <c r="E366">
        <f>'Repeated p.o.'!C$5*D365</f>
        <v>2.2753892832923158E-9</v>
      </c>
      <c r="F366">
        <f>'Repeated p.o.'!C$8*H365</f>
        <v>1.0312054691404344</v>
      </c>
      <c r="G366">
        <f t="shared" si="46"/>
        <v>143.33756021279575</v>
      </c>
      <c r="H366">
        <f>G366/'Repeated p.o.'!C$7</f>
        <v>2.047679431611368</v>
      </c>
      <c r="I366">
        <f t="shared" si="54"/>
        <v>1847.1487192378825</v>
      </c>
      <c r="K366">
        <f>C366/'Repeated p.o.'!C$4</f>
        <v>0.61041666666666672</v>
      </c>
      <c r="L366">
        <f t="shared" si="47"/>
        <v>0</v>
      </c>
      <c r="M366">
        <f t="shared" si="50"/>
        <v>0</v>
      </c>
      <c r="O366">
        <f>'Repeated p.o.'!D$3*Z366*'Repeated p.o.'!D$6</f>
        <v>0</v>
      </c>
      <c r="P366">
        <v>293</v>
      </c>
      <c r="Q366">
        <f t="shared" si="53"/>
        <v>1.9630140103422017E-8</v>
      </c>
      <c r="R366">
        <f>'Repeated p.o.'!D$5*Q365</f>
        <v>1.7069687046453927E-9</v>
      </c>
      <c r="S366">
        <f>'Repeated p.o.'!D$8*U365</f>
        <v>0.77359750123063276</v>
      </c>
      <c r="T366">
        <f t="shared" si="45"/>
        <v>107.53005267276491</v>
      </c>
      <c r="U366">
        <f>T366/'Repeated p.o.'!D$7</f>
        <v>1.5361436096109273</v>
      </c>
      <c r="V366">
        <f t="shared" si="51"/>
        <v>1385.7079664200146</v>
      </c>
      <c r="X366">
        <f>P366/'Repeated p.o.'!D$4</f>
        <v>0.81388888888888888</v>
      </c>
      <c r="Y366">
        <f t="shared" si="48"/>
        <v>0</v>
      </c>
      <c r="Z366">
        <f t="shared" si="52"/>
        <v>0</v>
      </c>
      <c r="AC366">
        <v>293</v>
      </c>
      <c r="AD366">
        <f>'Repeated p.o.'!C$15</f>
        <v>15</v>
      </c>
      <c r="AE366">
        <f>'Repeated p.o.'!C$16</f>
        <v>25</v>
      </c>
    </row>
    <row r="367" spans="2:31" x14ac:dyDescent="0.25">
      <c r="B367">
        <f>'Repeated p.o.'!C$3*M367*'Repeated p.o.'!C$6</f>
        <v>0</v>
      </c>
      <c r="C367">
        <v>294</v>
      </c>
      <c r="D367">
        <f t="shared" si="49"/>
        <v>2.4073618617232699E-8</v>
      </c>
      <c r="E367">
        <f>'Repeated p.o.'!C$5*D366</f>
        <v>2.0933581406289301E-9</v>
      </c>
      <c r="F367">
        <f>'Repeated p.o.'!C$8*H366</f>
        <v>1.023839715805684</v>
      </c>
      <c r="G367">
        <f t="shared" si="46"/>
        <v>142.31372049908342</v>
      </c>
      <c r="H367">
        <f>G367/'Repeated p.o.'!C$7</f>
        <v>2.0330531499869058</v>
      </c>
      <c r="I367">
        <f t="shared" si="54"/>
        <v>1849.1890855286815</v>
      </c>
      <c r="K367">
        <f>C367/'Repeated p.o.'!C$4</f>
        <v>0.61250000000000004</v>
      </c>
      <c r="L367">
        <f t="shared" si="47"/>
        <v>0</v>
      </c>
      <c r="M367">
        <f t="shared" si="50"/>
        <v>0</v>
      </c>
      <c r="O367">
        <f>'Repeated p.o.'!D$3*Z367*'Repeated p.o.'!D$6</f>
        <v>0</v>
      </c>
      <c r="P367">
        <v>294</v>
      </c>
      <c r="Q367">
        <f t="shared" si="53"/>
        <v>1.8059728895148257E-8</v>
      </c>
      <c r="R367">
        <f>'Repeated p.o.'!D$5*Q366</f>
        <v>1.5704112082737615E-9</v>
      </c>
      <c r="S367">
        <f>'Repeated p.o.'!D$8*U366</f>
        <v>0.76807180480546366</v>
      </c>
      <c r="T367">
        <f t="shared" ref="T367:T430" si="55">T366+R367-S367</f>
        <v>106.76198086952986</v>
      </c>
      <c r="U367">
        <f>T367/'Repeated p.o.'!D$7</f>
        <v>1.5251711552789982</v>
      </c>
      <c r="V367">
        <f t="shared" si="51"/>
        <v>1387.2386238024596</v>
      </c>
      <c r="X367">
        <f>P367/'Repeated p.o.'!D$4</f>
        <v>0.81666666666666665</v>
      </c>
      <c r="Y367">
        <f t="shared" si="48"/>
        <v>0</v>
      </c>
      <c r="Z367">
        <f t="shared" si="52"/>
        <v>0</v>
      </c>
      <c r="AC367">
        <v>294</v>
      </c>
      <c r="AD367">
        <f>'Repeated p.o.'!C$15</f>
        <v>15</v>
      </c>
      <c r="AE367">
        <f>'Repeated p.o.'!C$16</f>
        <v>25</v>
      </c>
    </row>
    <row r="368" spans="2:31" x14ac:dyDescent="0.25">
      <c r="B368">
        <f>'Repeated p.o.'!C$3*M368*'Repeated p.o.'!C$6</f>
        <v>0</v>
      </c>
      <c r="C368">
        <v>295</v>
      </c>
      <c r="D368">
        <f t="shared" si="49"/>
        <v>2.2147729127854082E-8</v>
      </c>
      <c r="E368">
        <f>'Repeated p.o.'!C$5*D367</f>
        <v>1.925889489378616E-9</v>
      </c>
      <c r="F368">
        <f>'Repeated p.o.'!C$8*H367</f>
        <v>1.0165265749934529</v>
      </c>
      <c r="G368">
        <f t="shared" si="46"/>
        <v>141.29719392601584</v>
      </c>
      <c r="H368">
        <f>G368/'Repeated p.o.'!C$7</f>
        <v>2.0185313418002262</v>
      </c>
      <c r="I368">
        <f t="shared" si="54"/>
        <v>1851.2148777745751</v>
      </c>
      <c r="K368">
        <f>C368/'Repeated p.o.'!C$4</f>
        <v>0.61458333333333337</v>
      </c>
      <c r="L368">
        <f t="shared" si="47"/>
        <v>0</v>
      </c>
      <c r="M368">
        <f t="shared" si="50"/>
        <v>0</v>
      </c>
      <c r="O368">
        <f>'Repeated p.o.'!D$3*Z368*'Repeated p.o.'!D$6</f>
        <v>0</v>
      </c>
      <c r="P368">
        <v>295</v>
      </c>
      <c r="Q368">
        <f t="shared" si="53"/>
        <v>1.6614950583536397E-8</v>
      </c>
      <c r="R368">
        <f>'Repeated p.o.'!D$5*Q367</f>
        <v>1.4447783116118607E-9</v>
      </c>
      <c r="S368">
        <f>'Repeated p.o.'!D$8*U367</f>
        <v>0.76258557763949908</v>
      </c>
      <c r="T368">
        <f t="shared" si="55"/>
        <v>105.99939529333514</v>
      </c>
      <c r="U368">
        <f>T368/'Repeated p.o.'!D$7</f>
        <v>1.5142770756190735</v>
      </c>
      <c r="V368">
        <f t="shared" si="51"/>
        <v>1388.7583479179086</v>
      </c>
      <c r="X368">
        <f>P368/'Repeated p.o.'!D$4</f>
        <v>0.81944444444444442</v>
      </c>
      <c r="Y368">
        <f t="shared" si="48"/>
        <v>0</v>
      </c>
      <c r="Z368">
        <f t="shared" si="52"/>
        <v>0</v>
      </c>
      <c r="AC368">
        <v>295</v>
      </c>
      <c r="AD368">
        <f>'Repeated p.o.'!C$15</f>
        <v>15</v>
      </c>
      <c r="AE368">
        <f>'Repeated p.o.'!C$16</f>
        <v>25</v>
      </c>
    </row>
    <row r="369" spans="2:31" x14ac:dyDescent="0.25">
      <c r="B369">
        <f>'Repeated p.o.'!C$3*M369*'Repeated p.o.'!C$6</f>
        <v>0</v>
      </c>
      <c r="C369">
        <v>296</v>
      </c>
      <c r="D369">
        <f t="shared" si="49"/>
        <v>2.0375910797625755E-8</v>
      </c>
      <c r="E369">
        <f>'Repeated p.o.'!C$5*D368</f>
        <v>1.7718183302283267E-9</v>
      </c>
      <c r="F369">
        <f>'Repeated p.o.'!C$8*H368</f>
        <v>1.0092656709001131</v>
      </c>
      <c r="G369">
        <f t="shared" si="46"/>
        <v>140.28792825688754</v>
      </c>
      <c r="H369">
        <f>G369/'Repeated p.o.'!C$7</f>
        <v>2.0041132608126793</v>
      </c>
      <c r="I369">
        <f t="shared" si="54"/>
        <v>1853.2262000758817</v>
      </c>
      <c r="K369">
        <f>C369/'Repeated p.o.'!C$4</f>
        <v>0.6166666666666667</v>
      </c>
      <c r="L369">
        <f t="shared" si="47"/>
        <v>0</v>
      </c>
      <c r="M369">
        <f t="shared" si="50"/>
        <v>0</v>
      </c>
      <c r="O369">
        <f>'Repeated p.o.'!D$3*Z369*'Repeated p.o.'!D$6</f>
        <v>0</v>
      </c>
      <c r="P369">
        <v>296</v>
      </c>
      <c r="Q369">
        <f t="shared" si="53"/>
        <v>1.5285754536853485E-8</v>
      </c>
      <c r="R369">
        <f>'Repeated p.o.'!D$5*Q368</f>
        <v>1.3291960466829118E-9</v>
      </c>
      <c r="S369">
        <f>'Repeated p.o.'!D$8*U368</f>
        <v>0.75713853780953677</v>
      </c>
      <c r="T369">
        <f t="shared" si="55"/>
        <v>105.2422567568548</v>
      </c>
      <c r="U369">
        <f>T369/'Repeated p.o.'!D$7</f>
        <v>1.5034608108122114</v>
      </c>
      <c r="V369">
        <f t="shared" si="51"/>
        <v>1390.2672168611243</v>
      </c>
      <c r="X369">
        <f>P369/'Repeated p.o.'!D$4</f>
        <v>0.82222222222222219</v>
      </c>
      <c r="Y369">
        <f t="shared" si="48"/>
        <v>0</v>
      </c>
      <c r="Z369">
        <f t="shared" si="52"/>
        <v>0</v>
      </c>
      <c r="AC369">
        <v>296</v>
      </c>
      <c r="AD369">
        <f>'Repeated p.o.'!C$15</f>
        <v>15</v>
      </c>
      <c r="AE369">
        <f>'Repeated p.o.'!C$16</f>
        <v>25</v>
      </c>
    </row>
    <row r="370" spans="2:31" x14ac:dyDescent="0.25">
      <c r="B370">
        <f>'Repeated p.o.'!C$3*M370*'Repeated p.o.'!C$6</f>
        <v>0</v>
      </c>
      <c r="C370">
        <v>297</v>
      </c>
      <c r="D370">
        <f t="shared" si="49"/>
        <v>1.8745837933815694E-8</v>
      </c>
      <c r="E370">
        <f>'Repeated p.o.'!C$5*D369</f>
        <v>1.6300728638100603E-9</v>
      </c>
      <c r="F370">
        <f>'Repeated p.o.'!C$8*H369</f>
        <v>1.0020566304063396</v>
      </c>
      <c r="G370">
        <f t="shared" si="46"/>
        <v>139.28587162811127</v>
      </c>
      <c r="H370">
        <f>G370/'Repeated p.o.'!C$7</f>
        <v>1.9897981661158752</v>
      </c>
      <c r="I370">
        <f t="shared" si="54"/>
        <v>1855.223155789346</v>
      </c>
      <c r="K370">
        <f>C370/'Repeated p.o.'!C$4</f>
        <v>0.61875000000000002</v>
      </c>
      <c r="L370">
        <f t="shared" si="47"/>
        <v>0</v>
      </c>
      <c r="M370">
        <f t="shared" si="50"/>
        <v>0</v>
      </c>
      <c r="O370">
        <f>'Repeated p.o.'!D$3*Z370*'Repeated p.o.'!D$6</f>
        <v>0</v>
      </c>
      <c r="P370">
        <v>297</v>
      </c>
      <c r="Q370">
        <f t="shared" si="53"/>
        <v>1.4062894173905205E-8</v>
      </c>
      <c r="R370">
        <f>'Repeated p.o.'!D$5*Q369</f>
        <v>1.2228603629482789E-9</v>
      </c>
      <c r="S370">
        <f>'Repeated p.o.'!D$8*U369</f>
        <v>0.7517304054061057</v>
      </c>
      <c r="T370">
        <f t="shared" si="55"/>
        <v>104.49052635267155</v>
      </c>
      <c r="U370">
        <f>T370/'Repeated p.o.'!D$7</f>
        <v>1.492721805038165</v>
      </c>
      <c r="V370">
        <f t="shared" si="51"/>
        <v>1391.7653081690496</v>
      </c>
      <c r="X370">
        <f>P370/'Repeated p.o.'!D$4</f>
        <v>0.82499999999999996</v>
      </c>
      <c r="Y370">
        <f t="shared" si="48"/>
        <v>0</v>
      </c>
      <c r="Z370">
        <f t="shared" si="52"/>
        <v>0</v>
      </c>
      <c r="AC370">
        <v>297</v>
      </c>
      <c r="AD370">
        <f>'Repeated p.o.'!C$15</f>
        <v>15</v>
      </c>
      <c r="AE370">
        <f>'Repeated p.o.'!C$16</f>
        <v>25</v>
      </c>
    </row>
    <row r="371" spans="2:31" x14ac:dyDescent="0.25">
      <c r="B371">
        <f>'Repeated p.o.'!C$3*M371*'Repeated p.o.'!C$6</f>
        <v>0</v>
      </c>
      <c r="C371">
        <v>298</v>
      </c>
      <c r="D371">
        <f t="shared" si="49"/>
        <v>1.7246170899110438E-8</v>
      </c>
      <c r="E371">
        <f>'Repeated p.o.'!C$5*D370</f>
        <v>1.4996670347052555E-9</v>
      </c>
      <c r="F371">
        <f>'Repeated p.o.'!C$8*H370</f>
        <v>0.99489908305793762</v>
      </c>
      <c r="G371">
        <f t="shared" si="46"/>
        <v>138.29097254655301</v>
      </c>
      <c r="H371">
        <f>G371/'Repeated p.o.'!C$7</f>
        <v>1.9755853220936144</v>
      </c>
      <c r="I371">
        <f t="shared" si="54"/>
        <v>1857.2058475334509</v>
      </c>
      <c r="K371">
        <f>C371/'Repeated p.o.'!C$4</f>
        <v>0.62083333333333335</v>
      </c>
      <c r="L371">
        <f t="shared" si="47"/>
        <v>0</v>
      </c>
      <c r="M371">
        <f t="shared" si="50"/>
        <v>0</v>
      </c>
      <c r="O371">
        <f>'Repeated p.o.'!D$3*Z371*'Repeated p.o.'!D$6</f>
        <v>0</v>
      </c>
      <c r="P371">
        <v>298</v>
      </c>
      <c r="Q371">
        <f t="shared" si="53"/>
        <v>1.2937862639992789E-8</v>
      </c>
      <c r="R371">
        <f>'Repeated p.o.'!D$5*Q370</f>
        <v>1.1250315339124164E-9</v>
      </c>
      <c r="S371">
        <f>'Repeated p.o.'!D$8*U370</f>
        <v>0.74636090251908249</v>
      </c>
      <c r="T371">
        <f t="shared" si="55"/>
        <v>103.7441654512775</v>
      </c>
      <c r="U371">
        <f>T371/'Repeated p.o.'!D$7</f>
        <v>1.4820595064468214</v>
      </c>
      <c r="V371">
        <f t="shared" si="51"/>
        <v>1393.2526988247921</v>
      </c>
      <c r="X371">
        <f>P371/'Repeated p.o.'!D$4</f>
        <v>0.82777777777777772</v>
      </c>
      <c r="Y371">
        <f t="shared" si="48"/>
        <v>0</v>
      </c>
      <c r="Z371">
        <f t="shared" si="52"/>
        <v>0</v>
      </c>
      <c r="AC371">
        <v>298</v>
      </c>
      <c r="AD371">
        <f>'Repeated p.o.'!C$15</f>
        <v>15</v>
      </c>
      <c r="AE371">
        <f>'Repeated p.o.'!C$16</f>
        <v>25</v>
      </c>
    </row>
    <row r="372" spans="2:31" x14ac:dyDescent="0.25">
      <c r="B372">
        <f>'Repeated p.o.'!C$3*M372*'Repeated p.o.'!C$6</f>
        <v>0</v>
      </c>
      <c r="C372">
        <v>299</v>
      </c>
      <c r="D372">
        <f t="shared" si="49"/>
        <v>1.5866477227181603E-8</v>
      </c>
      <c r="E372">
        <f>'Repeated p.o.'!C$5*D371</f>
        <v>1.3796936719288351E-9</v>
      </c>
      <c r="F372">
        <f>'Repeated p.o.'!C$8*H371</f>
        <v>0.98779266104680719</v>
      </c>
      <c r="G372">
        <f t="shared" si="46"/>
        <v>137.30317988688591</v>
      </c>
      <c r="H372">
        <f>G372/'Repeated p.o.'!C$7</f>
        <v>1.9614739983840845</v>
      </c>
      <c r="I372">
        <f t="shared" si="54"/>
        <v>1859.1743771936897</v>
      </c>
      <c r="K372">
        <f>C372/'Repeated p.o.'!C$4</f>
        <v>0.62291666666666667</v>
      </c>
      <c r="L372">
        <f t="shared" si="47"/>
        <v>0</v>
      </c>
      <c r="M372">
        <f t="shared" si="50"/>
        <v>0</v>
      </c>
      <c r="O372">
        <f>'Repeated p.o.'!D$3*Z372*'Repeated p.o.'!D$6</f>
        <v>0</v>
      </c>
      <c r="P372">
        <v>299</v>
      </c>
      <c r="Q372">
        <f t="shared" si="53"/>
        <v>1.1902833628793365E-8</v>
      </c>
      <c r="R372">
        <f>'Repeated p.o.'!D$5*Q371</f>
        <v>1.0350290111994231E-9</v>
      </c>
      <c r="S372">
        <f>'Repeated p.o.'!D$8*U371</f>
        <v>0.74102975322341069</v>
      </c>
      <c r="T372">
        <f t="shared" si="55"/>
        <v>103.00313569908911</v>
      </c>
      <c r="U372">
        <f>T372/'Repeated p.o.'!D$7</f>
        <v>1.4714733671298446</v>
      </c>
      <c r="V372">
        <f t="shared" si="51"/>
        <v>1394.7294652615803</v>
      </c>
      <c r="X372">
        <f>P372/'Repeated p.o.'!D$4</f>
        <v>0.8305555555555556</v>
      </c>
      <c r="Y372">
        <f t="shared" si="48"/>
        <v>0</v>
      </c>
      <c r="Z372">
        <f t="shared" si="52"/>
        <v>0</v>
      </c>
      <c r="AC372">
        <v>299</v>
      </c>
      <c r="AD372">
        <f>'Repeated p.o.'!C$15</f>
        <v>15</v>
      </c>
      <c r="AE372">
        <f>'Repeated p.o.'!C$16</f>
        <v>25</v>
      </c>
    </row>
    <row r="373" spans="2:31" x14ac:dyDescent="0.25">
      <c r="B373">
        <f>'Repeated p.o.'!C$3*M373*'Repeated p.o.'!C$6</f>
        <v>0</v>
      </c>
      <c r="C373">
        <v>300</v>
      </c>
      <c r="D373">
        <f t="shared" si="49"/>
        <v>1.4597159049007074E-8</v>
      </c>
      <c r="E373">
        <f>'Repeated p.o.'!C$5*D372</f>
        <v>1.2693181781745283E-9</v>
      </c>
      <c r="F373">
        <f>'Repeated p.o.'!C$8*H372</f>
        <v>0.98073699919204227</v>
      </c>
      <c r="G373">
        <f t="shared" si="46"/>
        <v>136.3224428889632</v>
      </c>
      <c r="H373">
        <f>G373/'Repeated p.o.'!C$7</f>
        <v>1.9474634698423314</v>
      </c>
      <c r="I373">
        <f t="shared" si="54"/>
        <v>1861.1288459278028</v>
      </c>
      <c r="K373">
        <f>C373/'Repeated p.o.'!C$4</f>
        <v>0.625</v>
      </c>
      <c r="L373">
        <f t="shared" si="47"/>
        <v>0</v>
      </c>
      <c r="M373">
        <f t="shared" si="50"/>
        <v>0</v>
      </c>
      <c r="O373">
        <f>'Repeated p.o.'!D$3*Z373*'Repeated p.o.'!D$6</f>
        <v>0</v>
      </c>
      <c r="P373">
        <v>300</v>
      </c>
      <c r="Q373">
        <f t="shared" si="53"/>
        <v>1.0950606938489895E-8</v>
      </c>
      <c r="R373">
        <f>'Repeated p.o.'!D$5*Q372</f>
        <v>9.5222669030346927E-10</v>
      </c>
      <c r="S373">
        <f>'Repeated p.o.'!D$8*U372</f>
        <v>0.73573668356492228</v>
      </c>
      <c r="T373">
        <f t="shared" si="55"/>
        <v>102.26739901647642</v>
      </c>
      <c r="U373">
        <f>T373/'Repeated p.o.'!D$7</f>
        <v>1.4609628430925203</v>
      </c>
      <c r="V373">
        <f t="shared" si="51"/>
        <v>1396.1956833666916</v>
      </c>
      <c r="X373">
        <f>P373/'Repeated p.o.'!D$4</f>
        <v>0.83333333333333337</v>
      </c>
      <c r="Y373">
        <f t="shared" si="48"/>
        <v>0</v>
      </c>
      <c r="Z373">
        <f t="shared" si="52"/>
        <v>0</v>
      </c>
      <c r="AC373">
        <v>300</v>
      </c>
      <c r="AD373">
        <f>'Repeated p.o.'!C$15</f>
        <v>15</v>
      </c>
      <c r="AE373">
        <f>'Repeated p.o.'!C$16</f>
        <v>25</v>
      </c>
    </row>
    <row r="374" spans="2:31" x14ac:dyDescent="0.25">
      <c r="B374">
        <f>'Repeated p.o.'!C$3*M374*'Repeated p.o.'!C$6</f>
        <v>0</v>
      </c>
      <c r="C374">
        <v>301</v>
      </c>
      <c r="D374">
        <f t="shared" si="49"/>
        <v>1.3429386325086508E-8</v>
      </c>
      <c r="E374">
        <f>'Repeated p.o.'!C$5*D373</f>
        <v>1.1677727239205659E-9</v>
      </c>
      <c r="F374">
        <f>'Repeated p.o.'!C$8*H373</f>
        <v>0.97373173492116571</v>
      </c>
      <c r="G374">
        <f t="shared" si="46"/>
        <v>135.3487111552098</v>
      </c>
      <c r="H374">
        <f>G374/'Repeated p.o.'!C$7</f>
        <v>1.933553016502997</v>
      </c>
      <c r="I374">
        <f t="shared" si="54"/>
        <v>1863.0693541709754</v>
      </c>
      <c r="K374">
        <f>C374/'Repeated p.o.'!C$4</f>
        <v>0.62708333333333333</v>
      </c>
      <c r="L374">
        <f t="shared" si="47"/>
        <v>0</v>
      </c>
      <c r="M374">
        <f t="shared" si="50"/>
        <v>0</v>
      </c>
      <c r="O374">
        <f>'Repeated p.o.'!D$3*Z374*'Repeated p.o.'!D$6</f>
        <v>0</v>
      </c>
      <c r="P374">
        <v>301</v>
      </c>
      <c r="Q374">
        <f t="shared" si="53"/>
        <v>1.0074558383410703E-8</v>
      </c>
      <c r="R374">
        <f>'Repeated p.o.'!D$5*Q373</f>
        <v>8.7604855507919165E-10</v>
      </c>
      <c r="S374">
        <f>'Repeated p.o.'!D$8*U373</f>
        <v>0.73048142154626017</v>
      </c>
      <c r="T374">
        <f t="shared" si="55"/>
        <v>101.5369175958062</v>
      </c>
      <c r="U374">
        <f>T374/'Repeated p.o.'!D$7</f>
        <v>1.4505273942258028</v>
      </c>
      <c r="V374">
        <f t="shared" si="51"/>
        <v>1397.6514284853508</v>
      </c>
      <c r="X374">
        <f>P374/'Repeated p.o.'!D$4</f>
        <v>0.83611111111111114</v>
      </c>
      <c r="Y374">
        <f t="shared" si="48"/>
        <v>0</v>
      </c>
      <c r="Z374">
        <f t="shared" si="52"/>
        <v>0</v>
      </c>
      <c r="AC374">
        <v>301</v>
      </c>
      <c r="AD374">
        <f>'Repeated p.o.'!C$15</f>
        <v>15</v>
      </c>
      <c r="AE374">
        <f>'Repeated p.o.'!C$16</f>
        <v>25</v>
      </c>
    </row>
    <row r="375" spans="2:31" x14ac:dyDescent="0.25">
      <c r="B375">
        <f>'Repeated p.o.'!C$3*M375*'Repeated p.o.'!C$6</f>
        <v>0</v>
      </c>
      <c r="C375">
        <v>302</v>
      </c>
      <c r="D375">
        <f t="shared" si="49"/>
        <v>1.2355035419079588E-8</v>
      </c>
      <c r="E375">
        <f>'Repeated p.o.'!C$5*D374</f>
        <v>1.0743509060069207E-9</v>
      </c>
      <c r="F375">
        <f>'Repeated p.o.'!C$8*H374</f>
        <v>0.96677650825149852</v>
      </c>
      <c r="G375">
        <f t="shared" si="46"/>
        <v>134.38193464803265</v>
      </c>
      <c r="H375">
        <f>G375/'Repeated p.o.'!C$7</f>
        <v>1.9197419235433237</v>
      </c>
      <c r="I375">
        <f t="shared" si="54"/>
        <v>1864.9960016409987</v>
      </c>
      <c r="K375">
        <f>C375/'Repeated p.o.'!C$4</f>
        <v>0.62916666666666665</v>
      </c>
      <c r="L375">
        <f t="shared" si="47"/>
        <v>0</v>
      </c>
      <c r="M375">
        <f t="shared" si="50"/>
        <v>0</v>
      </c>
      <c r="O375">
        <f>'Repeated p.o.'!D$3*Z375*'Repeated p.o.'!D$6</f>
        <v>0</v>
      </c>
      <c r="P375">
        <v>302</v>
      </c>
      <c r="Q375">
        <f t="shared" si="53"/>
        <v>9.2685937127378466E-9</v>
      </c>
      <c r="R375">
        <f>'Repeated p.o.'!D$5*Q374</f>
        <v>8.0596467067285631E-10</v>
      </c>
      <c r="S375">
        <f>'Repeated p.o.'!D$8*U374</f>
        <v>0.7252636971129014</v>
      </c>
      <c r="T375">
        <f t="shared" si="55"/>
        <v>100.81165389949926</v>
      </c>
      <c r="U375">
        <f>T375/'Repeated p.o.'!D$7</f>
        <v>1.4401664842785609</v>
      </c>
      <c r="V375">
        <f t="shared" si="51"/>
        <v>1399.096775424603</v>
      </c>
      <c r="X375">
        <f>P375/'Repeated p.o.'!D$4</f>
        <v>0.83888888888888891</v>
      </c>
      <c r="Y375">
        <f t="shared" si="48"/>
        <v>0</v>
      </c>
      <c r="Z375">
        <f t="shared" si="52"/>
        <v>0</v>
      </c>
      <c r="AC375">
        <v>302</v>
      </c>
      <c r="AD375">
        <f>'Repeated p.o.'!C$15</f>
        <v>15</v>
      </c>
      <c r="AE375">
        <f>'Repeated p.o.'!C$16</f>
        <v>25</v>
      </c>
    </row>
    <row r="376" spans="2:31" x14ac:dyDescent="0.25">
      <c r="B376">
        <f>'Repeated p.o.'!C$3*M376*'Repeated p.o.'!C$6</f>
        <v>0</v>
      </c>
      <c r="C376">
        <v>303</v>
      </c>
      <c r="D376">
        <f t="shared" si="49"/>
        <v>1.136663258555322E-8</v>
      </c>
      <c r="E376">
        <f>'Repeated p.o.'!C$5*D375</f>
        <v>9.8840283352636712E-10</v>
      </c>
      <c r="F376">
        <f>'Repeated p.o.'!C$8*H375</f>
        <v>0.95987096177166187</v>
      </c>
      <c r="G376">
        <f t="shared" si="46"/>
        <v>133.42206368724939</v>
      </c>
      <c r="H376">
        <f>G376/'Repeated p.o.'!C$7</f>
        <v>1.9060294812464198</v>
      </c>
      <c r="I376">
        <f t="shared" si="54"/>
        <v>1866.9088873433934</v>
      </c>
      <c r="K376">
        <f>C376/'Repeated p.o.'!C$4</f>
        <v>0.63124999999999998</v>
      </c>
      <c r="L376">
        <f t="shared" si="47"/>
        <v>0</v>
      </c>
      <c r="M376">
        <f t="shared" si="50"/>
        <v>0</v>
      </c>
      <c r="O376">
        <f>'Repeated p.o.'!D$3*Z376*'Repeated p.o.'!D$6</f>
        <v>0</v>
      </c>
      <c r="P376">
        <v>303</v>
      </c>
      <c r="Q376">
        <f t="shared" si="53"/>
        <v>8.5271062157188188E-9</v>
      </c>
      <c r="R376">
        <f>'Repeated p.o.'!D$5*Q375</f>
        <v>7.4148749701902773E-10</v>
      </c>
      <c r="S376">
        <f>'Repeated p.o.'!D$8*U375</f>
        <v>0.72008324213928043</v>
      </c>
      <c r="T376">
        <f t="shared" si="55"/>
        <v>100.09157065810147</v>
      </c>
      <c r="U376">
        <f>T376/'Repeated p.o.'!D$7</f>
        <v>1.4298795808300211</v>
      </c>
      <c r="V376">
        <f t="shared" si="51"/>
        <v>1400.5317984571573</v>
      </c>
      <c r="X376">
        <f>P376/'Repeated p.o.'!D$4</f>
        <v>0.84166666666666667</v>
      </c>
      <c r="Y376">
        <f t="shared" si="48"/>
        <v>0</v>
      </c>
      <c r="Z376">
        <f t="shared" si="52"/>
        <v>0</v>
      </c>
      <c r="AC376">
        <v>303</v>
      </c>
      <c r="AD376">
        <f>'Repeated p.o.'!C$15</f>
        <v>15</v>
      </c>
      <c r="AE376">
        <f>'Repeated p.o.'!C$16</f>
        <v>25</v>
      </c>
    </row>
    <row r="377" spans="2:31" x14ac:dyDescent="0.25">
      <c r="B377">
        <f>'Repeated p.o.'!C$3*M377*'Repeated p.o.'!C$6</f>
        <v>0</v>
      </c>
      <c r="C377">
        <v>304</v>
      </c>
      <c r="D377">
        <f t="shared" si="49"/>
        <v>1.0457301978708963E-8</v>
      </c>
      <c r="E377">
        <f>'Repeated p.o.'!C$5*D376</f>
        <v>9.093306068442576E-10</v>
      </c>
      <c r="F377">
        <f>'Repeated p.o.'!C$8*H376</f>
        <v>0.9530147406232099</v>
      </c>
      <c r="G377">
        <f t="shared" si="46"/>
        <v>132.4690489475355</v>
      </c>
      <c r="H377">
        <f>G377/'Repeated p.o.'!C$7</f>
        <v>1.8924149849647929</v>
      </c>
      <c r="I377">
        <f t="shared" si="54"/>
        <v>1868.808109576499</v>
      </c>
      <c r="K377">
        <f>C377/'Repeated p.o.'!C$4</f>
        <v>0.6333333333333333</v>
      </c>
      <c r="L377">
        <f t="shared" si="47"/>
        <v>0</v>
      </c>
      <c r="M377">
        <f t="shared" si="50"/>
        <v>0</v>
      </c>
      <c r="O377">
        <f>'Repeated p.o.'!D$3*Z377*'Repeated p.o.'!D$6</f>
        <v>0</v>
      </c>
      <c r="P377">
        <v>304</v>
      </c>
      <c r="Q377">
        <f t="shared" si="53"/>
        <v>7.8449377184613131E-9</v>
      </c>
      <c r="R377">
        <f>'Repeated p.o.'!D$5*Q376</f>
        <v>6.821684972575055E-10</v>
      </c>
      <c r="S377">
        <f>'Repeated p.o.'!D$8*U376</f>
        <v>0.71493979041501055</v>
      </c>
      <c r="T377">
        <f t="shared" si="55"/>
        <v>99.376630868368622</v>
      </c>
      <c r="U377">
        <f>T377/'Repeated p.o.'!D$7</f>
        <v>1.4196661552624088</v>
      </c>
      <c r="V377">
        <f t="shared" si="51"/>
        <v>1401.9565713252034</v>
      </c>
      <c r="X377">
        <f>P377/'Repeated p.o.'!D$4</f>
        <v>0.84444444444444444</v>
      </c>
      <c r="Y377">
        <f t="shared" si="48"/>
        <v>0</v>
      </c>
      <c r="Z377">
        <f t="shared" si="52"/>
        <v>0</v>
      </c>
      <c r="AC377">
        <v>304</v>
      </c>
      <c r="AD377">
        <f>'Repeated p.o.'!C$15</f>
        <v>15</v>
      </c>
      <c r="AE377">
        <f>'Repeated p.o.'!C$16</f>
        <v>25</v>
      </c>
    </row>
    <row r="378" spans="2:31" x14ac:dyDescent="0.25">
      <c r="B378">
        <f>'Repeated p.o.'!C$3*M378*'Repeated p.o.'!C$6</f>
        <v>0</v>
      </c>
      <c r="C378">
        <v>305</v>
      </c>
      <c r="D378">
        <f t="shared" si="49"/>
        <v>9.620717820412245E-9</v>
      </c>
      <c r="E378">
        <f>'Repeated p.o.'!C$5*D377</f>
        <v>8.3658415829671698E-10</v>
      </c>
      <c r="F378">
        <f>'Repeated p.o.'!C$8*H377</f>
        <v>0.94620749248239644</v>
      </c>
      <c r="G378">
        <f t="shared" si="46"/>
        <v>131.5228414558897</v>
      </c>
      <c r="H378">
        <f>G378/'Repeated p.o.'!C$7</f>
        <v>1.8788977350841387</v>
      </c>
      <c r="I378">
        <f t="shared" si="54"/>
        <v>1870.6937659365235</v>
      </c>
      <c r="K378">
        <f>C378/'Repeated p.o.'!C$4</f>
        <v>0.63541666666666663</v>
      </c>
      <c r="L378">
        <f t="shared" si="47"/>
        <v>0</v>
      </c>
      <c r="M378">
        <f t="shared" si="50"/>
        <v>0</v>
      </c>
      <c r="O378">
        <f>'Repeated p.o.'!D$3*Z378*'Repeated p.o.'!D$6</f>
        <v>0</v>
      </c>
      <c r="P378">
        <v>305</v>
      </c>
      <c r="Q378">
        <f t="shared" si="53"/>
        <v>7.2173427009844081E-9</v>
      </c>
      <c r="R378">
        <f>'Repeated p.o.'!D$5*Q377</f>
        <v>6.2759501747690508E-10</v>
      </c>
      <c r="S378">
        <f>'Repeated p.o.'!D$8*U377</f>
        <v>0.7098330776312044</v>
      </c>
      <c r="T378">
        <f t="shared" si="55"/>
        <v>98.666797791365013</v>
      </c>
      <c r="U378">
        <f>T378/'Repeated p.o.'!D$7</f>
        <v>1.4095256827337859</v>
      </c>
      <c r="V378">
        <f t="shared" si="51"/>
        <v>1403.3711672442016</v>
      </c>
      <c r="X378">
        <f>P378/'Repeated p.o.'!D$4</f>
        <v>0.84722222222222221</v>
      </c>
      <c r="Y378">
        <f t="shared" si="48"/>
        <v>0</v>
      </c>
      <c r="Z378">
        <f t="shared" si="52"/>
        <v>0</v>
      </c>
      <c r="AC378">
        <v>305</v>
      </c>
      <c r="AD378">
        <f>'Repeated p.o.'!C$15</f>
        <v>15</v>
      </c>
      <c r="AE378">
        <f>'Repeated p.o.'!C$16</f>
        <v>25</v>
      </c>
    </row>
    <row r="379" spans="2:31" x14ac:dyDescent="0.25">
      <c r="B379">
        <f>'Repeated p.o.'!C$3*M379*'Repeated p.o.'!C$6</f>
        <v>0</v>
      </c>
      <c r="C379">
        <v>306</v>
      </c>
      <c r="D379">
        <f t="shared" si="49"/>
        <v>8.8510603947792648E-9</v>
      </c>
      <c r="E379">
        <f>'Repeated p.o.'!C$5*D378</f>
        <v>7.6965742563297961E-10</v>
      </c>
      <c r="F379">
        <f>'Repeated p.o.'!C$8*H378</f>
        <v>0.93944886754206935</v>
      </c>
      <c r="G379">
        <f t="shared" si="46"/>
        <v>130.5833925891173</v>
      </c>
      <c r="H379">
        <f>G379/'Repeated p.o.'!C$7</f>
        <v>1.8654770369873899</v>
      </c>
      <c r="I379">
        <f t="shared" si="54"/>
        <v>1872.5659533225594</v>
      </c>
      <c r="K379">
        <f>C379/'Repeated p.o.'!C$4</f>
        <v>0.63749999999999996</v>
      </c>
      <c r="L379">
        <f t="shared" si="47"/>
        <v>0</v>
      </c>
      <c r="M379">
        <f t="shared" si="50"/>
        <v>0</v>
      </c>
      <c r="O379">
        <f>'Repeated p.o.'!D$3*Z379*'Repeated p.o.'!D$6</f>
        <v>0</v>
      </c>
      <c r="P379">
        <v>306</v>
      </c>
      <c r="Q379">
        <f t="shared" si="53"/>
        <v>6.6399552849056554E-9</v>
      </c>
      <c r="R379">
        <f>'Repeated p.o.'!D$5*Q378</f>
        <v>5.7738741607875268E-10</v>
      </c>
      <c r="S379">
        <f>'Repeated p.o.'!D$8*U378</f>
        <v>0.70476284136689293</v>
      </c>
      <c r="T379">
        <f t="shared" si="55"/>
        <v>97.962034950575514</v>
      </c>
      <c r="U379">
        <f>T379/'Repeated p.o.'!D$7</f>
        <v>1.3994576421510787</v>
      </c>
      <c r="V379">
        <f t="shared" si="51"/>
        <v>1404.7756589066441</v>
      </c>
      <c r="X379">
        <f>P379/'Repeated p.o.'!D$4</f>
        <v>0.85</v>
      </c>
      <c r="Y379">
        <f t="shared" si="48"/>
        <v>0</v>
      </c>
      <c r="Z379">
        <f t="shared" si="52"/>
        <v>0</v>
      </c>
      <c r="AC379">
        <v>306</v>
      </c>
      <c r="AD379">
        <f>'Repeated p.o.'!C$15</f>
        <v>15</v>
      </c>
      <c r="AE379">
        <f>'Repeated p.o.'!C$16</f>
        <v>25</v>
      </c>
    </row>
    <row r="380" spans="2:31" x14ac:dyDescent="0.25">
      <c r="B380">
        <f>'Repeated p.o.'!C$3*M380*'Repeated p.o.'!C$6</f>
        <v>0</v>
      </c>
      <c r="C380">
        <v>307</v>
      </c>
      <c r="D380">
        <f t="shared" si="49"/>
        <v>8.142975563196924E-9</v>
      </c>
      <c r="E380">
        <f>'Repeated p.o.'!C$5*D379</f>
        <v>7.080848315823412E-10</v>
      </c>
      <c r="F380">
        <f>'Repeated p.o.'!C$8*H379</f>
        <v>0.93273851849369493</v>
      </c>
      <c r="G380">
        <f t="shared" si="46"/>
        <v>129.6506540713317</v>
      </c>
      <c r="H380">
        <f>G380/'Repeated p.o.'!C$7</f>
        <v>1.8521522010190243</v>
      </c>
      <c r="I380">
        <f t="shared" si="54"/>
        <v>1874.4247679415625</v>
      </c>
      <c r="K380">
        <f>C380/'Repeated p.o.'!C$4</f>
        <v>0.63958333333333328</v>
      </c>
      <c r="L380">
        <f t="shared" si="47"/>
        <v>0</v>
      </c>
      <c r="M380">
        <f t="shared" si="50"/>
        <v>0</v>
      </c>
      <c r="O380">
        <f>'Repeated p.o.'!D$3*Z380*'Repeated p.o.'!D$6</f>
        <v>0</v>
      </c>
      <c r="P380">
        <v>307</v>
      </c>
      <c r="Q380">
        <f t="shared" si="53"/>
        <v>6.1087588621132026E-9</v>
      </c>
      <c r="R380">
        <f>'Repeated p.o.'!D$5*Q379</f>
        <v>5.3119642279245242E-10</v>
      </c>
      <c r="S380">
        <f>'Repeated p.o.'!D$8*U379</f>
        <v>0.69972882107553935</v>
      </c>
      <c r="T380">
        <f t="shared" si="55"/>
        <v>97.262306130031178</v>
      </c>
      <c r="U380">
        <f>T380/'Repeated p.o.'!D$7</f>
        <v>1.3894615161433026</v>
      </c>
      <c r="V380">
        <f t="shared" si="51"/>
        <v>1406.1701184857914</v>
      </c>
      <c r="X380">
        <f>P380/'Repeated p.o.'!D$4</f>
        <v>0.85277777777777775</v>
      </c>
      <c r="Y380">
        <f t="shared" si="48"/>
        <v>0</v>
      </c>
      <c r="Z380">
        <f t="shared" si="52"/>
        <v>0</v>
      </c>
      <c r="AC380">
        <v>307</v>
      </c>
      <c r="AD380">
        <f>'Repeated p.o.'!C$15</f>
        <v>15</v>
      </c>
      <c r="AE380">
        <f>'Repeated p.o.'!C$16</f>
        <v>25</v>
      </c>
    </row>
    <row r="381" spans="2:31" x14ac:dyDescent="0.25">
      <c r="B381">
        <f>'Repeated p.o.'!C$3*M381*'Repeated p.o.'!C$6</f>
        <v>0</v>
      </c>
      <c r="C381">
        <v>308</v>
      </c>
      <c r="D381">
        <f t="shared" si="49"/>
        <v>7.491537518141171E-9</v>
      </c>
      <c r="E381">
        <f>'Repeated p.o.'!C$5*D380</f>
        <v>6.5143804505575389E-10</v>
      </c>
      <c r="F381">
        <f>'Repeated p.o.'!C$8*H380</f>
        <v>0.92607610050951217</v>
      </c>
      <c r="G381">
        <f t="shared" si="46"/>
        <v>128.72457797147362</v>
      </c>
      <c r="H381">
        <f>G381/'Repeated p.o.'!C$7</f>
        <v>1.8389225424496232</v>
      </c>
      <c r="I381">
        <f t="shared" si="54"/>
        <v>1876.2703053132968</v>
      </c>
      <c r="K381">
        <f>C381/'Repeated p.o.'!C$4</f>
        <v>0.64166666666666672</v>
      </c>
      <c r="L381">
        <f t="shared" si="47"/>
        <v>0</v>
      </c>
      <c r="M381">
        <f t="shared" si="50"/>
        <v>0</v>
      </c>
      <c r="O381">
        <f>'Repeated p.o.'!D$3*Z381*'Repeated p.o.'!D$6</f>
        <v>0</v>
      </c>
      <c r="P381">
        <v>308</v>
      </c>
      <c r="Q381">
        <f t="shared" si="53"/>
        <v>5.6200581531441461E-9</v>
      </c>
      <c r="R381">
        <f>'Repeated p.o.'!D$5*Q380</f>
        <v>4.887007089690562E-10</v>
      </c>
      <c r="S381">
        <f>'Repeated p.o.'!D$8*U380</f>
        <v>0.6947307580716513</v>
      </c>
      <c r="T381">
        <f t="shared" si="55"/>
        <v>96.567575372448218</v>
      </c>
      <c r="U381">
        <f>T381/'Repeated p.o.'!D$7</f>
        <v>1.3795367910349745</v>
      </c>
      <c r="V381">
        <f t="shared" si="51"/>
        <v>1407.5546176393805</v>
      </c>
      <c r="X381">
        <f>P381/'Repeated p.o.'!D$4</f>
        <v>0.85555555555555551</v>
      </c>
      <c r="Y381">
        <f t="shared" si="48"/>
        <v>0</v>
      </c>
      <c r="Z381">
        <f t="shared" si="52"/>
        <v>0</v>
      </c>
      <c r="AC381">
        <v>308</v>
      </c>
      <c r="AD381">
        <f>'Repeated p.o.'!C$15</f>
        <v>15</v>
      </c>
      <c r="AE381">
        <f>'Repeated p.o.'!C$16</f>
        <v>25</v>
      </c>
    </row>
    <row r="382" spans="2:31" x14ac:dyDescent="0.25">
      <c r="B382">
        <f>'Repeated p.o.'!C$3*M382*'Repeated p.o.'!C$6</f>
        <v>0</v>
      </c>
      <c r="C382">
        <v>309</v>
      </c>
      <c r="D382">
        <f t="shared" si="49"/>
        <v>6.8922145166898771E-9</v>
      </c>
      <c r="E382">
        <f>'Repeated p.o.'!C$5*D381</f>
        <v>5.9932300145129374E-10</v>
      </c>
      <c r="F382">
        <f>'Repeated p.o.'!C$8*H381</f>
        <v>0.91946127122481158</v>
      </c>
      <c r="G382">
        <f t="shared" si="46"/>
        <v>127.80511670084815</v>
      </c>
      <c r="H382">
        <f>G382/'Repeated p.o.'!C$7</f>
        <v>1.8257873814406878</v>
      </c>
      <c r="I382">
        <f t="shared" si="54"/>
        <v>1878.102660275242</v>
      </c>
      <c r="K382">
        <f>C382/'Repeated p.o.'!C$4</f>
        <v>0.64375000000000004</v>
      </c>
      <c r="L382">
        <f t="shared" si="47"/>
        <v>0</v>
      </c>
      <c r="M382">
        <f t="shared" si="50"/>
        <v>0</v>
      </c>
      <c r="O382">
        <f>'Repeated p.o.'!D$3*Z382*'Repeated p.o.'!D$6</f>
        <v>0</v>
      </c>
      <c r="P382">
        <v>309</v>
      </c>
      <c r="Q382">
        <f t="shared" si="53"/>
        <v>5.1704535008926147E-9</v>
      </c>
      <c r="R382">
        <f>'Repeated p.o.'!D$5*Q381</f>
        <v>4.4960465225153172E-10</v>
      </c>
      <c r="S382">
        <f>'Repeated p.o.'!D$8*U381</f>
        <v>0.68976839551748725</v>
      </c>
      <c r="T382">
        <f t="shared" si="55"/>
        <v>95.877806977380331</v>
      </c>
      <c r="U382">
        <f>T382/'Repeated p.o.'!D$7</f>
        <v>1.3696829568197191</v>
      </c>
      <c r="V382">
        <f t="shared" si="51"/>
        <v>1408.9292275133078</v>
      </c>
      <c r="X382">
        <f>P382/'Repeated p.o.'!D$4</f>
        <v>0.85833333333333328</v>
      </c>
      <c r="Y382">
        <f t="shared" si="48"/>
        <v>0</v>
      </c>
      <c r="Z382">
        <f t="shared" si="52"/>
        <v>0</v>
      </c>
      <c r="AC382">
        <v>309</v>
      </c>
      <c r="AD382">
        <f>'Repeated p.o.'!C$15</f>
        <v>15</v>
      </c>
      <c r="AE382">
        <f>'Repeated p.o.'!C$16</f>
        <v>25</v>
      </c>
    </row>
    <row r="383" spans="2:31" x14ac:dyDescent="0.25">
      <c r="B383">
        <f>'Repeated p.o.'!C$3*M383*'Repeated p.o.'!C$6</f>
        <v>0</v>
      </c>
      <c r="C383">
        <v>310</v>
      </c>
      <c r="D383">
        <f t="shared" si="49"/>
        <v>6.3408373553546873E-9</v>
      </c>
      <c r="E383">
        <f>'Repeated p.o.'!C$5*D382</f>
        <v>5.5137716133519015E-10</v>
      </c>
      <c r="F383">
        <f>'Repeated p.o.'!C$8*H382</f>
        <v>0.91289369072034388</v>
      </c>
      <c r="G383">
        <f t="shared" si="46"/>
        <v>126.89222301067919</v>
      </c>
      <c r="H383">
        <f>G383/'Repeated p.o.'!C$7</f>
        <v>1.8127460430097027</v>
      </c>
      <c r="I383">
        <f t="shared" si="54"/>
        <v>1879.9219269874673</v>
      </c>
      <c r="K383">
        <f>C383/'Repeated p.o.'!C$4</f>
        <v>0.64583333333333337</v>
      </c>
      <c r="L383">
        <f t="shared" si="47"/>
        <v>0</v>
      </c>
      <c r="M383">
        <f t="shared" si="50"/>
        <v>0</v>
      </c>
      <c r="O383">
        <f>'Repeated p.o.'!D$3*Z383*'Repeated p.o.'!D$6</f>
        <v>0</v>
      </c>
      <c r="P383">
        <v>310</v>
      </c>
      <c r="Q383">
        <f t="shared" si="53"/>
        <v>4.7568172208212052E-9</v>
      </c>
      <c r="R383">
        <f>'Repeated p.o.'!D$5*Q382</f>
        <v>4.1363628007140916E-10</v>
      </c>
      <c r="S383">
        <f>'Repeated p.o.'!D$8*U382</f>
        <v>0.68484147840985954</v>
      </c>
      <c r="T383">
        <f t="shared" si="55"/>
        <v>95.192965499384101</v>
      </c>
      <c r="U383">
        <f>T383/'Repeated p.o.'!D$7</f>
        <v>1.3598995071340585</v>
      </c>
      <c r="V383">
        <f t="shared" si="51"/>
        <v>1410.2940187452846</v>
      </c>
      <c r="X383">
        <f>P383/'Repeated p.o.'!D$4</f>
        <v>0.86111111111111116</v>
      </c>
      <c r="Y383">
        <f t="shared" si="48"/>
        <v>0</v>
      </c>
      <c r="Z383">
        <f t="shared" si="52"/>
        <v>0</v>
      </c>
      <c r="AC383">
        <v>310</v>
      </c>
      <c r="AD383">
        <f>'Repeated p.o.'!C$15</f>
        <v>15</v>
      </c>
      <c r="AE383">
        <f>'Repeated p.o.'!C$16</f>
        <v>25</v>
      </c>
    </row>
    <row r="384" spans="2:31" x14ac:dyDescent="0.25">
      <c r="B384">
        <f>'Repeated p.o.'!C$3*M384*'Repeated p.o.'!C$6</f>
        <v>0</v>
      </c>
      <c r="C384">
        <v>311</v>
      </c>
      <c r="D384">
        <f t="shared" si="49"/>
        <v>5.8335703669263122E-9</v>
      </c>
      <c r="E384">
        <f>'Repeated p.o.'!C$5*D383</f>
        <v>5.0726698842837501E-10</v>
      </c>
      <c r="F384">
        <f>'Repeated p.o.'!C$8*H383</f>
        <v>0.90637302150485133</v>
      </c>
      <c r="G384">
        <f t="shared" si="46"/>
        <v>125.98584998968161</v>
      </c>
      <c r="H384">
        <f>G384/'Repeated p.o.'!C$7</f>
        <v>1.7997978569954516</v>
      </c>
      <c r="I384">
        <f t="shared" si="54"/>
        <v>1881.7281989374699</v>
      </c>
      <c r="K384">
        <f>C384/'Repeated p.o.'!C$4</f>
        <v>0.6479166666666667</v>
      </c>
      <c r="L384">
        <f t="shared" si="47"/>
        <v>0</v>
      </c>
      <c r="M384">
        <f t="shared" si="50"/>
        <v>0</v>
      </c>
      <c r="O384">
        <f>'Repeated p.o.'!D$3*Z384*'Repeated p.o.'!D$6</f>
        <v>0</v>
      </c>
      <c r="P384">
        <v>311</v>
      </c>
      <c r="Q384">
        <f t="shared" si="53"/>
        <v>4.3762718431555085E-9</v>
      </c>
      <c r="R384">
        <f>'Repeated p.o.'!D$5*Q383</f>
        <v>3.805453776656964E-10</v>
      </c>
      <c r="S384">
        <f>'Repeated p.o.'!D$8*U383</f>
        <v>0.67994975356702925</v>
      </c>
      <c r="T384">
        <f t="shared" si="55"/>
        <v>94.513015746197624</v>
      </c>
      <c r="U384">
        <f>T384/'Repeated p.o.'!D$7</f>
        <v>1.3501859392313946</v>
      </c>
      <c r="V384">
        <f t="shared" si="51"/>
        <v>1411.6490614684674</v>
      </c>
      <c r="X384">
        <f>P384/'Repeated p.o.'!D$4</f>
        <v>0.86388888888888893</v>
      </c>
      <c r="Y384">
        <f t="shared" si="48"/>
        <v>0</v>
      </c>
      <c r="Z384">
        <f t="shared" si="52"/>
        <v>0</v>
      </c>
      <c r="AC384">
        <v>311</v>
      </c>
      <c r="AD384">
        <f>'Repeated p.o.'!C$15</f>
        <v>15</v>
      </c>
      <c r="AE384">
        <f>'Repeated p.o.'!C$16</f>
        <v>25</v>
      </c>
    </row>
    <row r="385" spans="2:31" x14ac:dyDescent="0.25">
      <c r="B385">
        <f>'Repeated p.o.'!C$3*M385*'Repeated p.o.'!C$6</f>
        <v>0</v>
      </c>
      <c r="C385">
        <v>312</v>
      </c>
      <c r="D385">
        <f t="shared" si="49"/>
        <v>5.3668847375722075E-9</v>
      </c>
      <c r="E385">
        <f>'Repeated p.o.'!C$5*D384</f>
        <v>4.6668562935410495E-10</v>
      </c>
      <c r="F385">
        <f>'Repeated p.o.'!C$8*H384</f>
        <v>0.89989892849772579</v>
      </c>
      <c r="G385">
        <f t="shared" si="46"/>
        <v>125.08595106165058</v>
      </c>
      <c r="H385">
        <f>G385/'Repeated p.o.'!C$7</f>
        <v>1.7869421580235796</v>
      </c>
      <c r="I385">
        <f t="shared" si="54"/>
        <v>1883.5215689449794</v>
      </c>
      <c r="K385">
        <f>C385/'Repeated p.o.'!C$4</f>
        <v>0.65</v>
      </c>
      <c r="L385">
        <f t="shared" si="47"/>
        <v>0</v>
      </c>
      <c r="M385">
        <f t="shared" si="50"/>
        <v>0</v>
      </c>
      <c r="O385">
        <f>'Repeated p.o.'!D$3*Z385*'Repeated p.o.'!D$6</f>
        <v>0</v>
      </c>
      <c r="P385">
        <v>312</v>
      </c>
      <c r="Q385">
        <f t="shared" si="53"/>
        <v>4.0261700957030676E-9</v>
      </c>
      <c r="R385">
        <f>'Repeated p.o.'!D$5*Q384</f>
        <v>3.5010174745244067E-10</v>
      </c>
      <c r="S385">
        <f>'Repeated p.o.'!D$8*U384</f>
        <v>0.67509296961569731</v>
      </c>
      <c r="T385">
        <f t="shared" si="55"/>
        <v>93.837922776932032</v>
      </c>
      <c r="U385">
        <f>T385/'Repeated p.o.'!D$7</f>
        <v>1.3405417539561719</v>
      </c>
      <c r="V385">
        <f t="shared" si="51"/>
        <v>1412.9944253150611</v>
      </c>
      <c r="X385">
        <f>P385/'Repeated p.o.'!D$4</f>
        <v>0.8666666666666667</v>
      </c>
      <c r="Y385">
        <f t="shared" si="48"/>
        <v>0</v>
      </c>
      <c r="Z385">
        <f t="shared" si="52"/>
        <v>0</v>
      </c>
      <c r="AC385">
        <v>312</v>
      </c>
      <c r="AD385">
        <f>'Repeated p.o.'!C$15</f>
        <v>15</v>
      </c>
      <c r="AE385">
        <f>'Repeated p.o.'!C$16</f>
        <v>25</v>
      </c>
    </row>
    <row r="386" spans="2:31" x14ac:dyDescent="0.25">
      <c r="B386">
        <f>'Repeated p.o.'!C$3*M386*'Repeated p.o.'!C$6</f>
        <v>0</v>
      </c>
      <c r="C386">
        <v>313</v>
      </c>
      <c r="D386">
        <f t="shared" si="49"/>
        <v>4.9375339585664309E-9</v>
      </c>
      <c r="E386">
        <f>'Repeated p.o.'!C$5*D385</f>
        <v>4.293507790057766E-10</v>
      </c>
      <c r="F386">
        <f>'Repeated p.o.'!C$8*H385</f>
        <v>0.89347107901178979</v>
      </c>
      <c r="G386">
        <f t="shared" ref="G386:G449" si="56">G385+E386-F386</f>
        <v>124.19247998306814</v>
      </c>
      <c r="H386">
        <f>G386/'Repeated p.o.'!C$7</f>
        <v>1.774178285472402</v>
      </c>
      <c r="I386">
        <f t="shared" si="54"/>
        <v>1885.3021291667274</v>
      </c>
      <c r="K386">
        <f>C386/'Repeated p.o.'!C$4</f>
        <v>0.65208333333333335</v>
      </c>
      <c r="L386">
        <f t="shared" si="47"/>
        <v>0</v>
      </c>
      <c r="M386">
        <f t="shared" si="50"/>
        <v>0</v>
      </c>
      <c r="O386">
        <f>'Repeated p.o.'!D$3*Z386*'Repeated p.o.'!D$6</f>
        <v>0</v>
      </c>
      <c r="P386">
        <v>313</v>
      </c>
      <c r="Q386">
        <f t="shared" si="53"/>
        <v>3.704076488046822E-9</v>
      </c>
      <c r="R386">
        <f>'Repeated p.o.'!D$5*Q385</f>
        <v>3.2209360765624544E-10</v>
      </c>
      <c r="S386">
        <f>'Repeated p.o.'!D$8*U385</f>
        <v>0.67027087697808596</v>
      </c>
      <c r="T386">
        <f t="shared" si="55"/>
        <v>93.167651900276041</v>
      </c>
      <c r="U386">
        <f>T386/'Repeated p.o.'!D$7</f>
        <v>1.3309664557182292</v>
      </c>
      <c r="V386">
        <f t="shared" si="51"/>
        <v>1414.3301794198983</v>
      </c>
      <c r="X386">
        <f>P386/'Repeated p.o.'!D$4</f>
        <v>0.86944444444444446</v>
      </c>
      <c r="Y386">
        <f t="shared" si="48"/>
        <v>0</v>
      </c>
      <c r="Z386">
        <f t="shared" si="52"/>
        <v>0</v>
      </c>
      <c r="AC386">
        <v>313</v>
      </c>
      <c r="AD386">
        <f>'Repeated p.o.'!C$15</f>
        <v>15</v>
      </c>
      <c r="AE386">
        <f>'Repeated p.o.'!C$16</f>
        <v>25</v>
      </c>
    </row>
    <row r="387" spans="2:31" x14ac:dyDescent="0.25">
      <c r="B387">
        <f>'Repeated p.o.'!C$3*M387*'Repeated p.o.'!C$6</f>
        <v>0</v>
      </c>
      <c r="C387">
        <v>314</v>
      </c>
      <c r="D387">
        <f t="shared" si="49"/>
        <v>4.5425312418811164E-9</v>
      </c>
      <c r="E387">
        <f>'Repeated p.o.'!C$5*D386</f>
        <v>3.9500271668531451E-10</v>
      </c>
      <c r="F387">
        <f>'Repeated p.o.'!C$8*H386</f>
        <v>0.88708914273620099</v>
      </c>
      <c r="G387">
        <f t="shared" si="56"/>
        <v>123.30539084072694</v>
      </c>
      <c r="H387">
        <f>G387/'Repeated p.o.'!C$7</f>
        <v>1.7615055834389564</v>
      </c>
      <c r="I387">
        <f t="shared" si="54"/>
        <v>1887.069971101183</v>
      </c>
      <c r="K387">
        <f>C387/'Repeated p.o.'!C$4</f>
        <v>0.65416666666666667</v>
      </c>
      <c r="L387">
        <f t="shared" si="47"/>
        <v>0</v>
      </c>
      <c r="M387">
        <f t="shared" si="50"/>
        <v>0</v>
      </c>
      <c r="O387">
        <f>'Repeated p.o.'!D$3*Z387*'Repeated p.o.'!D$6</f>
        <v>0</v>
      </c>
      <c r="P387">
        <v>314</v>
      </c>
      <c r="Q387">
        <f t="shared" si="53"/>
        <v>3.4077503690030763E-9</v>
      </c>
      <c r="R387">
        <f>'Repeated p.o.'!D$5*Q386</f>
        <v>2.9632611904374575E-10</v>
      </c>
      <c r="S387">
        <f>'Repeated p.o.'!D$8*U386</f>
        <v>0.66548322785911462</v>
      </c>
      <c r="T387">
        <f t="shared" si="55"/>
        <v>92.502168672713253</v>
      </c>
      <c r="U387">
        <f>T387/'Repeated p.o.'!D$7</f>
        <v>1.3214595524673323</v>
      </c>
      <c r="V387">
        <f t="shared" si="51"/>
        <v>1415.6563924239911</v>
      </c>
      <c r="X387">
        <f>P387/'Repeated p.o.'!D$4</f>
        <v>0.87222222222222223</v>
      </c>
      <c r="Y387">
        <f t="shared" si="48"/>
        <v>0</v>
      </c>
      <c r="Z387">
        <f t="shared" si="52"/>
        <v>0</v>
      </c>
      <c r="AC387">
        <v>314</v>
      </c>
      <c r="AD387">
        <f>'Repeated p.o.'!C$15</f>
        <v>15</v>
      </c>
      <c r="AE387">
        <f>'Repeated p.o.'!C$16</f>
        <v>25</v>
      </c>
    </row>
    <row r="388" spans="2:31" x14ac:dyDescent="0.25">
      <c r="B388">
        <f>'Repeated p.o.'!C$3*M388*'Repeated p.o.'!C$6</f>
        <v>0</v>
      </c>
      <c r="C388">
        <v>315</v>
      </c>
      <c r="D388">
        <f t="shared" si="49"/>
        <v>4.1791287425306271E-9</v>
      </c>
      <c r="E388">
        <f>'Repeated p.o.'!C$5*D387</f>
        <v>3.6340249935048933E-10</v>
      </c>
      <c r="F388">
        <f>'Repeated p.o.'!C$8*H387</f>
        <v>0.88075279171947818</v>
      </c>
      <c r="G388">
        <f t="shared" si="56"/>
        <v>122.42463804937087</v>
      </c>
      <c r="H388">
        <f>G388/'Repeated p.o.'!C$7</f>
        <v>1.7489234007052981</v>
      </c>
      <c r="I388">
        <f t="shared" si="54"/>
        <v>1888.8251855932551</v>
      </c>
      <c r="K388">
        <f>C388/'Repeated p.o.'!C$4</f>
        <v>0.65625</v>
      </c>
      <c r="L388">
        <f t="shared" si="47"/>
        <v>0</v>
      </c>
      <c r="M388">
        <f t="shared" si="50"/>
        <v>0</v>
      </c>
      <c r="O388">
        <f>'Repeated p.o.'!D$3*Z388*'Repeated p.o.'!D$6</f>
        <v>0</v>
      </c>
      <c r="P388">
        <v>315</v>
      </c>
      <c r="Q388">
        <f t="shared" si="53"/>
        <v>3.1351303394828301E-9</v>
      </c>
      <c r="R388">
        <f>'Repeated p.o.'!D$5*Q387</f>
        <v>2.7262002952024612E-10</v>
      </c>
      <c r="S388">
        <f>'Repeated p.o.'!D$8*U387</f>
        <v>0.66072977623366613</v>
      </c>
      <c r="T388">
        <f t="shared" si="55"/>
        <v>91.841438896752209</v>
      </c>
      <c r="U388">
        <f>T388/'Repeated p.o.'!D$7</f>
        <v>1.3120205556678888</v>
      </c>
      <c r="V388">
        <f t="shared" si="51"/>
        <v>1416.9731324780587</v>
      </c>
      <c r="X388">
        <f>P388/'Repeated p.o.'!D$4</f>
        <v>0.875</v>
      </c>
      <c r="Y388">
        <f t="shared" si="48"/>
        <v>0</v>
      </c>
      <c r="Z388">
        <f t="shared" si="52"/>
        <v>0</v>
      </c>
      <c r="AC388">
        <v>315</v>
      </c>
      <c r="AD388">
        <f>'Repeated p.o.'!C$15</f>
        <v>15</v>
      </c>
      <c r="AE388">
        <f>'Repeated p.o.'!C$16</f>
        <v>25</v>
      </c>
    </row>
    <row r="389" spans="2:31" x14ac:dyDescent="0.25">
      <c r="B389">
        <f>'Repeated p.o.'!C$3*M389*'Repeated p.o.'!C$6</f>
        <v>0</v>
      </c>
      <c r="C389">
        <v>316</v>
      </c>
      <c r="D389">
        <f t="shared" si="49"/>
        <v>3.8447984431281773E-9</v>
      </c>
      <c r="E389">
        <f>'Repeated p.o.'!C$5*D388</f>
        <v>3.3433029940245017E-10</v>
      </c>
      <c r="F389">
        <f>'Repeated p.o.'!C$8*H388</f>
        <v>0.87446170035264903</v>
      </c>
      <c r="G389">
        <f t="shared" si="56"/>
        <v>121.55017634935254</v>
      </c>
      <c r="H389">
        <f>G389/'Repeated p.o.'!C$7</f>
        <v>1.7364310907050362</v>
      </c>
      <c r="I389">
        <f t="shared" si="54"/>
        <v>1890.5678628389603</v>
      </c>
      <c r="K389">
        <f>C389/'Repeated p.o.'!C$4</f>
        <v>0.65833333333333333</v>
      </c>
      <c r="L389">
        <f t="shared" si="47"/>
        <v>0</v>
      </c>
      <c r="M389">
        <f t="shared" si="50"/>
        <v>0</v>
      </c>
      <c r="O389">
        <f>'Repeated p.o.'!D$3*Z389*'Repeated p.o.'!D$6</f>
        <v>0</v>
      </c>
      <c r="P389">
        <v>316</v>
      </c>
      <c r="Q389">
        <f t="shared" si="53"/>
        <v>2.8843199123242038E-9</v>
      </c>
      <c r="R389">
        <f>'Repeated p.o.'!D$5*Q388</f>
        <v>2.5081042715862641E-10</v>
      </c>
      <c r="S389">
        <f>'Repeated p.o.'!D$8*U388</f>
        <v>0.65601027783394439</v>
      </c>
      <c r="T389">
        <f t="shared" si="55"/>
        <v>91.185428619169073</v>
      </c>
      <c r="U389">
        <f>T389/'Repeated p.o.'!D$7</f>
        <v>1.3026489802738439</v>
      </c>
      <c r="V389">
        <f t="shared" si="51"/>
        <v>1418.2804672460295</v>
      </c>
      <c r="X389">
        <f>P389/'Repeated p.o.'!D$4</f>
        <v>0.87777777777777777</v>
      </c>
      <c r="Y389">
        <f t="shared" si="48"/>
        <v>0</v>
      </c>
      <c r="Z389">
        <f t="shared" si="52"/>
        <v>0</v>
      </c>
      <c r="AC389">
        <v>316</v>
      </c>
      <c r="AD389">
        <f>'Repeated p.o.'!C$15</f>
        <v>15</v>
      </c>
      <c r="AE389">
        <f>'Repeated p.o.'!C$16</f>
        <v>25</v>
      </c>
    </row>
    <row r="390" spans="2:31" x14ac:dyDescent="0.25">
      <c r="B390">
        <f>'Repeated p.o.'!C$3*M390*'Repeated p.o.'!C$6</f>
        <v>0</v>
      </c>
      <c r="C390">
        <v>317</v>
      </c>
      <c r="D390">
        <f t="shared" si="49"/>
        <v>3.5372145676779232E-9</v>
      </c>
      <c r="E390">
        <f>'Repeated p.o.'!C$5*D389</f>
        <v>3.0758387545025419E-10</v>
      </c>
      <c r="F390">
        <f>'Repeated p.o.'!C$8*H389</f>
        <v>0.8682155453525181</v>
      </c>
      <c r="G390">
        <f t="shared" si="56"/>
        <v>120.68196080430761</v>
      </c>
      <c r="H390">
        <f>G390/'Repeated p.o.'!C$7</f>
        <v>1.7240280114901088</v>
      </c>
      <c r="I390">
        <f t="shared" si="54"/>
        <v>1892.2980923900579</v>
      </c>
      <c r="K390">
        <f>C390/'Repeated p.o.'!C$4</f>
        <v>0.66041666666666665</v>
      </c>
      <c r="L390">
        <f t="shared" si="47"/>
        <v>0</v>
      </c>
      <c r="M390">
        <f t="shared" si="50"/>
        <v>0</v>
      </c>
      <c r="O390">
        <f>'Repeated p.o.'!D$3*Z390*'Repeated p.o.'!D$6</f>
        <v>0</v>
      </c>
      <c r="P390">
        <v>317</v>
      </c>
      <c r="Q390">
        <f t="shared" si="53"/>
        <v>2.6535743193382677E-9</v>
      </c>
      <c r="R390">
        <f>'Repeated p.o.'!D$5*Q389</f>
        <v>2.3074559298593631E-10</v>
      </c>
      <c r="S390">
        <f>'Repeated p.o.'!D$8*U389</f>
        <v>0.65132449013692195</v>
      </c>
      <c r="T390">
        <f t="shared" si="55"/>
        <v>90.534104129262886</v>
      </c>
      <c r="U390">
        <f>T390/'Repeated p.o.'!D$7</f>
        <v>1.2933443447037556</v>
      </c>
      <c r="V390">
        <f t="shared" si="51"/>
        <v>1419.5784639085184</v>
      </c>
      <c r="X390">
        <f>P390/'Repeated p.o.'!D$4</f>
        <v>0.88055555555555554</v>
      </c>
      <c r="Y390">
        <f t="shared" si="48"/>
        <v>0</v>
      </c>
      <c r="Z390">
        <f t="shared" si="52"/>
        <v>0</v>
      </c>
      <c r="AC390">
        <v>317</v>
      </c>
      <c r="AD390">
        <f>'Repeated p.o.'!C$15</f>
        <v>15</v>
      </c>
      <c r="AE390">
        <f>'Repeated p.o.'!C$16</f>
        <v>25</v>
      </c>
    </row>
    <row r="391" spans="2:31" x14ac:dyDescent="0.25">
      <c r="B391">
        <f>'Repeated p.o.'!C$3*M391*'Repeated p.o.'!C$6</f>
        <v>0</v>
      </c>
      <c r="C391">
        <v>318</v>
      </c>
      <c r="D391">
        <f t="shared" si="49"/>
        <v>3.2542374022636895E-9</v>
      </c>
      <c r="E391">
        <f>'Repeated p.o.'!C$5*D390</f>
        <v>2.8297716541423388E-10</v>
      </c>
      <c r="F391">
        <f>'Repeated p.o.'!C$8*H390</f>
        <v>0.86201400574505438</v>
      </c>
      <c r="G391">
        <f t="shared" si="56"/>
        <v>119.81994679884554</v>
      </c>
      <c r="H391">
        <f>G391/'Repeated p.o.'!C$7</f>
        <v>1.7117135256977933</v>
      </c>
      <c r="I391">
        <f t="shared" si="54"/>
        <v>1894.0159631586519</v>
      </c>
      <c r="K391">
        <f>C391/'Repeated p.o.'!C$4</f>
        <v>0.66249999999999998</v>
      </c>
      <c r="L391">
        <f t="shared" si="47"/>
        <v>0</v>
      </c>
      <c r="M391">
        <f t="shared" si="50"/>
        <v>0</v>
      </c>
      <c r="O391">
        <f>'Repeated p.o.'!D$3*Z391*'Repeated p.o.'!D$6</f>
        <v>0</v>
      </c>
      <c r="P391">
        <v>318</v>
      </c>
      <c r="Q391">
        <f t="shared" si="53"/>
        <v>2.4412883737912061E-9</v>
      </c>
      <c r="R391">
        <f>'Repeated p.o.'!D$5*Q390</f>
        <v>2.1228594554706141E-10</v>
      </c>
      <c r="S391">
        <f>'Repeated p.o.'!D$8*U390</f>
        <v>0.64667217235187779</v>
      </c>
      <c r="T391">
        <f t="shared" si="55"/>
        <v>89.887431957123283</v>
      </c>
      <c r="U391">
        <f>T391/'Repeated p.o.'!D$7</f>
        <v>1.2841061708160468</v>
      </c>
      <c r="V391">
        <f t="shared" si="51"/>
        <v>1420.8671891662784</v>
      </c>
      <c r="X391">
        <f>P391/'Repeated p.o.'!D$4</f>
        <v>0.8833333333333333</v>
      </c>
      <c r="Y391">
        <f t="shared" si="48"/>
        <v>0</v>
      </c>
      <c r="Z391">
        <f t="shared" si="52"/>
        <v>0</v>
      </c>
      <c r="AC391">
        <v>318</v>
      </c>
      <c r="AD391">
        <f>'Repeated p.o.'!C$15</f>
        <v>15</v>
      </c>
      <c r="AE391">
        <f>'Repeated p.o.'!C$16</f>
        <v>25</v>
      </c>
    </row>
    <row r="392" spans="2:31" x14ac:dyDescent="0.25">
      <c r="B392">
        <f>'Repeated p.o.'!C$3*M392*'Repeated p.o.'!C$6</f>
        <v>0</v>
      </c>
      <c r="C392">
        <v>319</v>
      </c>
      <c r="D392">
        <f t="shared" si="49"/>
        <v>2.9938984100825943E-9</v>
      </c>
      <c r="E392">
        <f>'Repeated p.o.'!C$5*D391</f>
        <v>2.6033899218109516E-10</v>
      </c>
      <c r="F392">
        <f>'Repeated p.o.'!C$8*H391</f>
        <v>0.85585676284889667</v>
      </c>
      <c r="G392">
        <f t="shared" si="56"/>
        <v>118.96409003625698</v>
      </c>
      <c r="H392">
        <f>G392/'Repeated p.o.'!C$7</f>
        <v>1.6994870005179568</v>
      </c>
      <c r="I392">
        <f t="shared" si="54"/>
        <v>1895.7215634217598</v>
      </c>
      <c r="K392">
        <f>C392/'Repeated p.o.'!C$4</f>
        <v>0.6645833333333333</v>
      </c>
      <c r="L392">
        <f t="shared" si="47"/>
        <v>0</v>
      </c>
      <c r="M392">
        <f t="shared" si="50"/>
        <v>0</v>
      </c>
      <c r="O392">
        <f>'Repeated p.o.'!D$3*Z392*'Repeated p.o.'!D$6</f>
        <v>0</v>
      </c>
      <c r="P392">
        <v>319</v>
      </c>
      <c r="Q392">
        <f t="shared" si="53"/>
        <v>2.2459853038879095E-9</v>
      </c>
      <c r="R392">
        <f>'Repeated p.o.'!D$5*Q391</f>
        <v>1.953030699032965E-10</v>
      </c>
      <c r="S392">
        <f>'Repeated p.o.'!D$8*U391</f>
        <v>0.64205308540802342</v>
      </c>
      <c r="T392">
        <f t="shared" si="55"/>
        <v>89.24537887191056</v>
      </c>
      <c r="U392">
        <f>T392/'Repeated p.o.'!D$7</f>
        <v>1.2749339838844367</v>
      </c>
      <c r="V392">
        <f t="shared" si="51"/>
        <v>1422.1467092436287</v>
      </c>
      <c r="X392">
        <f>P392/'Repeated p.o.'!D$4</f>
        <v>0.88611111111111107</v>
      </c>
      <c r="Y392">
        <f t="shared" si="48"/>
        <v>0</v>
      </c>
      <c r="Z392">
        <f t="shared" si="52"/>
        <v>0</v>
      </c>
      <c r="AC392">
        <v>319</v>
      </c>
      <c r="AD392">
        <f>'Repeated p.o.'!C$15</f>
        <v>15</v>
      </c>
      <c r="AE392">
        <f>'Repeated p.o.'!C$16</f>
        <v>25</v>
      </c>
    </row>
    <row r="393" spans="2:31" x14ac:dyDescent="0.25">
      <c r="B393">
        <f>'Repeated p.o.'!C$3*M393*'Repeated p.o.'!C$6</f>
        <v>0</v>
      </c>
      <c r="C393">
        <v>320</v>
      </c>
      <c r="D393">
        <f t="shared" si="49"/>
        <v>2.7543865372759866E-9</v>
      </c>
      <c r="E393">
        <f>'Repeated p.o.'!C$5*D392</f>
        <v>2.3951187280660757E-10</v>
      </c>
      <c r="F393">
        <f>'Repeated p.o.'!C$8*H392</f>
        <v>0.84974350025897838</v>
      </c>
      <c r="G393">
        <f t="shared" si="56"/>
        <v>118.11434653623751</v>
      </c>
      <c r="H393">
        <f>G393/'Repeated p.o.'!C$7</f>
        <v>1.6873478076605357</v>
      </c>
      <c r="I393">
        <f t="shared" si="54"/>
        <v>1897.4149808258492</v>
      </c>
      <c r="K393">
        <f>C393/'Repeated p.o.'!C$4</f>
        <v>0.66666666666666663</v>
      </c>
      <c r="L393">
        <f t="shared" si="47"/>
        <v>0</v>
      </c>
      <c r="M393">
        <f t="shared" si="50"/>
        <v>0</v>
      </c>
      <c r="O393">
        <f>'Repeated p.o.'!D$3*Z393*'Repeated p.o.'!D$6</f>
        <v>0</v>
      </c>
      <c r="P393">
        <v>320</v>
      </c>
      <c r="Q393">
        <f t="shared" si="53"/>
        <v>2.066306479576877E-9</v>
      </c>
      <c r="R393">
        <f>'Repeated p.o.'!D$5*Q392</f>
        <v>1.7967882431103277E-10</v>
      </c>
      <c r="S393">
        <f>'Repeated p.o.'!D$8*U392</f>
        <v>0.63746699194221834</v>
      </c>
      <c r="T393">
        <f t="shared" si="55"/>
        <v>88.607911880148023</v>
      </c>
      <c r="U393">
        <f>T393/'Repeated p.o.'!D$7</f>
        <v>1.2658273125735431</v>
      </c>
      <c r="V393">
        <f t="shared" si="51"/>
        <v>1423.4170898918578</v>
      </c>
      <c r="X393">
        <f>P393/'Repeated p.o.'!D$4</f>
        <v>0.88888888888888884</v>
      </c>
      <c r="Y393">
        <f t="shared" si="48"/>
        <v>0</v>
      </c>
      <c r="Z393">
        <f t="shared" si="52"/>
        <v>0</v>
      </c>
      <c r="AC393">
        <v>320</v>
      </c>
      <c r="AD393">
        <f>'Repeated p.o.'!C$15</f>
        <v>15</v>
      </c>
      <c r="AE393">
        <f>'Repeated p.o.'!C$16</f>
        <v>25</v>
      </c>
    </row>
    <row r="394" spans="2:31" x14ac:dyDescent="0.25">
      <c r="B394">
        <f>'Repeated p.o.'!C$3*M394*'Repeated p.o.'!C$6</f>
        <v>0</v>
      </c>
      <c r="C394">
        <v>321</v>
      </c>
      <c r="D394">
        <f t="shared" si="49"/>
        <v>2.5340356142939075E-9</v>
      </c>
      <c r="E394">
        <f>'Repeated p.o.'!C$5*D393</f>
        <v>2.2035092298207894E-10</v>
      </c>
      <c r="F394">
        <f>'Repeated p.o.'!C$8*H393</f>
        <v>0.84367390383026786</v>
      </c>
      <c r="G394">
        <f t="shared" si="56"/>
        <v>117.27067263262759</v>
      </c>
      <c r="H394">
        <f>G394/'Repeated p.o.'!C$7</f>
        <v>1.6752953233232513</v>
      </c>
      <c r="I394">
        <f t="shared" si="54"/>
        <v>1899.0963023913412</v>
      </c>
      <c r="K394">
        <f>C394/'Repeated p.o.'!C$4</f>
        <v>0.66874999999999996</v>
      </c>
      <c r="L394">
        <f t="shared" ref="L394:L457" si="57">INT(K394)</f>
        <v>0</v>
      </c>
      <c r="M394">
        <f t="shared" si="50"/>
        <v>0</v>
      </c>
      <c r="O394">
        <f>'Repeated p.o.'!D$3*Z394*'Repeated p.o.'!D$6</f>
        <v>0</v>
      </c>
      <c r="P394">
        <v>321</v>
      </c>
      <c r="Q394">
        <f t="shared" si="53"/>
        <v>1.9010019612107269E-9</v>
      </c>
      <c r="R394">
        <f>'Repeated p.o.'!D$5*Q393</f>
        <v>1.6530451836615015E-10</v>
      </c>
      <c r="S394">
        <f>'Repeated p.o.'!D$8*U393</f>
        <v>0.63291365628677154</v>
      </c>
      <c r="T394">
        <f t="shared" si="55"/>
        <v>87.97499822402655</v>
      </c>
      <c r="U394">
        <f>T394/'Repeated p.o.'!D$7</f>
        <v>1.2567856889146649</v>
      </c>
      <c r="V394">
        <f t="shared" si="51"/>
        <v>1424.6783963926018</v>
      </c>
      <c r="X394">
        <f>P394/'Repeated p.o.'!D$4</f>
        <v>0.89166666666666672</v>
      </c>
      <c r="Y394">
        <f t="shared" ref="Y394:Y457" si="58">INT(X394)</f>
        <v>0</v>
      </c>
      <c r="Z394">
        <f t="shared" si="52"/>
        <v>0</v>
      </c>
      <c r="AC394">
        <v>321</v>
      </c>
      <c r="AD394">
        <f>'Repeated p.o.'!C$15</f>
        <v>15</v>
      </c>
      <c r="AE394">
        <f>'Repeated p.o.'!C$16</f>
        <v>25</v>
      </c>
    </row>
    <row r="395" spans="2:31" x14ac:dyDescent="0.25">
      <c r="B395">
        <f>'Repeated p.o.'!C$3*M395*'Repeated p.o.'!C$6</f>
        <v>0</v>
      </c>
      <c r="C395">
        <v>322</v>
      </c>
      <c r="D395">
        <f t="shared" ref="D395:D458" si="59">D394-E395+B395</f>
        <v>2.3313127651503948E-9</v>
      </c>
      <c r="E395">
        <f>'Repeated p.o.'!C$5*D394</f>
        <v>2.0272284914351261E-10</v>
      </c>
      <c r="F395">
        <f>'Repeated p.o.'!C$8*H394</f>
        <v>0.83764766166162563</v>
      </c>
      <c r="G395">
        <f t="shared" si="56"/>
        <v>116.43302497116869</v>
      </c>
      <c r="H395">
        <f>G395/'Repeated p.o.'!C$7</f>
        <v>1.6633289281595527</v>
      </c>
      <c r="I395">
        <f t="shared" si="54"/>
        <v>1900.7656145170827</v>
      </c>
      <c r="K395">
        <f>C395/'Repeated p.o.'!C$4</f>
        <v>0.67083333333333328</v>
      </c>
      <c r="L395">
        <f t="shared" si="57"/>
        <v>0</v>
      </c>
      <c r="M395">
        <f t="shared" ref="M395:M458" si="60">L395-L394</f>
        <v>0</v>
      </c>
      <c r="O395">
        <f>'Repeated p.o.'!D$3*Z395*'Repeated p.o.'!D$6</f>
        <v>0</v>
      </c>
      <c r="P395">
        <v>322</v>
      </c>
      <c r="Q395">
        <f t="shared" si="53"/>
        <v>1.7489218043138686E-9</v>
      </c>
      <c r="R395">
        <f>'Repeated p.o.'!D$5*Q394</f>
        <v>1.5208015689685816E-10</v>
      </c>
      <c r="S395">
        <f>'Repeated p.o.'!D$8*U394</f>
        <v>0.62839284445733246</v>
      </c>
      <c r="T395">
        <f t="shared" si="55"/>
        <v>87.346605379721296</v>
      </c>
      <c r="U395">
        <f>T395/'Repeated p.o.'!D$7</f>
        <v>1.2478086482817328</v>
      </c>
      <c r="V395">
        <f t="shared" ref="V395:V458" si="61">V394+((U394+U395)/2)</f>
        <v>1425.9306935612001</v>
      </c>
      <c r="X395">
        <f>P395/'Repeated p.o.'!D$4</f>
        <v>0.89444444444444449</v>
      </c>
      <c r="Y395">
        <f t="shared" si="58"/>
        <v>0</v>
      </c>
      <c r="Z395">
        <f t="shared" ref="Z395:Z458" si="62">Y395-Y394</f>
        <v>0</v>
      </c>
      <c r="AC395">
        <v>322</v>
      </c>
      <c r="AD395">
        <f>'Repeated p.o.'!C$15</f>
        <v>15</v>
      </c>
      <c r="AE395">
        <f>'Repeated p.o.'!C$16</f>
        <v>25</v>
      </c>
    </row>
    <row r="396" spans="2:31" x14ac:dyDescent="0.25">
      <c r="B396">
        <f>'Repeated p.o.'!C$3*M396*'Repeated p.o.'!C$6</f>
        <v>0</v>
      </c>
      <c r="C396">
        <v>323</v>
      </c>
      <c r="D396">
        <f t="shared" si="59"/>
        <v>2.1448077439383633E-9</v>
      </c>
      <c r="E396">
        <f>'Repeated p.o.'!C$5*D395</f>
        <v>1.8650502121203159E-10</v>
      </c>
      <c r="F396">
        <f>'Repeated p.o.'!C$8*H395</f>
        <v>0.83166446407977634</v>
      </c>
      <c r="G396">
        <f t="shared" si="56"/>
        <v>115.60136050727542</v>
      </c>
      <c r="H396">
        <f>G396/'Repeated p.o.'!C$7</f>
        <v>1.6514480072467916</v>
      </c>
      <c r="I396">
        <f t="shared" si="54"/>
        <v>1902.4230029847859</v>
      </c>
      <c r="K396">
        <f>C396/'Repeated p.o.'!C$4</f>
        <v>0.67291666666666672</v>
      </c>
      <c r="L396">
        <f t="shared" si="57"/>
        <v>0</v>
      </c>
      <c r="M396">
        <f t="shared" si="60"/>
        <v>0</v>
      </c>
      <c r="O396">
        <f>'Repeated p.o.'!D$3*Z396*'Repeated p.o.'!D$6</f>
        <v>0</v>
      </c>
      <c r="P396">
        <v>323</v>
      </c>
      <c r="Q396">
        <f t="shared" ref="Q396:Q459" si="63">Q395-R396+O396</f>
        <v>1.6090080599687591E-9</v>
      </c>
      <c r="R396">
        <f>'Repeated p.o.'!D$5*Q395</f>
        <v>1.399137443451095E-10</v>
      </c>
      <c r="S396">
        <f>'Repeated p.o.'!D$8*U395</f>
        <v>0.62390432414086638</v>
      </c>
      <c r="T396">
        <f t="shared" si="55"/>
        <v>86.72270105572035</v>
      </c>
      <c r="U396">
        <f>T396/'Repeated p.o.'!D$7</f>
        <v>1.2388957293674336</v>
      </c>
      <c r="V396">
        <f t="shared" si="61"/>
        <v>1427.1740457500246</v>
      </c>
      <c r="X396">
        <f>P396/'Repeated p.o.'!D$4</f>
        <v>0.89722222222222225</v>
      </c>
      <c r="Y396">
        <f t="shared" si="58"/>
        <v>0</v>
      </c>
      <c r="Z396">
        <f t="shared" si="62"/>
        <v>0</v>
      </c>
      <c r="AC396">
        <v>323</v>
      </c>
      <c r="AD396">
        <f>'Repeated p.o.'!C$15</f>
        <v>15</v>
      </c>
      <c r="AE396">
        <f>'Repeated p.o.'!C$16</f>
        <v>25</v>
      </c>
    </row>
    <row r="397" spans="2:31" x14ac:dyDescent="0.25">
      <c r="B397">
        <f>'Repeated p.o.'!C$3*M397*'Repeated p.o.'!C$6</f>
        <v>0</v>
      </c>
      <c r="C397">
        <v>324</v>
      </c>
      <c r="D397">
        <f t="shared" si="59"/>
        <v>1.9732231244232943E-9</v>
      </c>
      <c r="E397">
        <f>'Repeated p.o.'!C$5*D396</f>
        <v>1.7158461951506906E-10</v>
      </c>
      <c r="F397">
        <f>'Repeated p.o.'!C$8*H396</f>
        <v>0.82572400362339582</v>
      </c>
      <c r="G397">
        <f t="shared" si="56"/>
        <v>114.77563650382361</v>
      </c>
      <c r="H397">
        <f>G397/'Repeated p.o.'!C$7</f>
        <v>1.6396519500546229</v>
      </c>
      <c r="I397">
        <f t="shared" ref="I397:I460" si="64">I396+((H396+H397)/2)</f>
        <v>1904.0685529634366</v>
      </c>
      <c r="K397">
        <f>C397/'Repeated p.o.'!C$4</f>
        <v>0.67500000000000004</v>
      </c>
      <c r="L397">
        <f t="shared" si="57"/>
        <v>0</v>
      </c>
      <c r="M397">
        <f t="shared" si="60"/>
        <v>0</v>
      </c>
      <c r="O397">
        <f>'Repeated p.o.'!D$3*Z397*'Repeated p.o.'!D$6</f>
        <v>0</v>
      </c>
      <c r="P397">
        <v>324</v>
      </c>
      <c r="Q397">
        <f t="shared" si="63"/>
        <v>1.4802874151712585E-9</v>
      </c>
      <c r="R397">
        <f>'Repeated p.o.'!D$5*Q396</f>
        <v>1.2872064479750073E-10</v>
      </c>
      <c r="S397">
        <f>'Repeated p.o.'!D$8*U396</f>
        <v>0.61944786468371682</v>
      </c>
      <c r="T397">
        <f t="shared" si="55"/>
        <v>86.103253191165351</v>
      </c>
      <c r="U397">
        <f>T397/'Repeated p.o.'!D$7</f>
        <v>1.230046474159505</v>
      </c>
      <c r="V397">
        <f t="shared" si="61"/>
        <v>1428.4085168517881</v>
      </c>
      <c r="X397">
        <f>P397/'Repeated p.o.'!D$4</f>
        <v>0.9</v>
      </c>
      <c r="Y397">
        <f t="shared" si="58"/>
        <v>0</v>
      </c>
      <c r="Z397">
        <f t="shared" si="62"/>
        <v>0</v>
      </c>
      <c r="AC397">
        <v>324</v>
      </c>
      <c r="AD397">
        <f>'Repeated p.o.'!C$15</f>
        <v>15</v>
      </c>
      <c r="AE397">
        <f>'Repeated p.o.'!C$16</f>
        <v>25</v>
      </c>
    </row>
    <row r="398" spans="2:31" x14ac:dyDescent="0.25">
      <c r="B398">
        <f>'Repeated p.o.'!C$3*M398*'Repeated p.o.'!C$6</f>
        <v>0</v>
      </c>
      <c r="C398">
        <v>325</v>
      </c>
      <c r="D398">
        <f t="shared" si="59"/>
        <v>1.8153652744694307E-9</v>
      </c>
      <c r="E398">
        <f>'Repeated p.o.'!C$5*D397</f>
        <v>1.5785784995386356E-10</v>
      </c>
      <c r="F398">
        <f>'Repeated p.o.'!C$8*H397</f>
        <v>0.81982597502731147</v>
      </c>
      <c r="G398">
        <f t="shared" si="56"/>
        <v>113.95581052895415</v>
      </c>
      <c r="H398">
        <f>G398/'Repeated p.o.'!C$7</f>
        <v>1.6279401504136306</v>
      </c>
      <c r="I398">
        <f t="shared" si="64"/>
        <v>1905.7023490136708</v>
      </c>
      <c r="K398">
        <f>C398/'Repeated p.o.'!C$4</f>
        <v>0.67708333333333337</v>
      </c>
      <c r="L398">
        <f t="shared" si="57"/>
        <v>0</v>
      </c>
      <c r="M398">
        <f t="shared" si="60"/>
        <v>0</v>
      </c>
      <c r="O398">
        <f>'Repeated p.o.'!D$3*Z398*'Repeated p.o.'!D$6</f>
        <v>0</v>
      </c>
      <c r="P398">
        <v>325</v>
      </c>
      <c r="Q398">
        <f t="shared" si="63"/>
        <v>1.3618644219575578E-9</v>
      </c>
      <c r="R398">
        <f>'Repeated p.o.'!D$5*Q397</f>
        <v>1.1842299321370067E-10</v>
      </c>
      <c r="S398">
        <f>'Repeated p.o.'!D$8*U397</f>
        <v>0.61502323707975248</v>
      </c>
      <c r="T398">
        <f t="shared" si="55"/>
        <v>85.488229954204016</v>
      </c>
      <c r="U398">
        <f>T398/'Repeated p.o.'!D$7</f>
        <v>1.2212604279172001</v>
      </c>
      <c r="V398">
        <f t="shared" si="61"/>
        <v>1429.6341703028265</v>
      </c>
      <c r="X398">
        <f>P398/'Repeated p.o.'!D$4</f>
        <v>0.90277777777777779</v>
      </c>
      <c r="Y398">
        <f t="shared" si="58"/>
        <v>0</v>
      </c>
      <c r="Z398">
        <f t="shared" si="62"/>
        <v>0</v>
      </c>
      <c r="AC398">
        <v>325</v>
      </c>
      <c r="AD398">
        <f>'Repeated p.o.'!C$15</f>
        <v>15</v>
      </c>
      <c r="AE398">
        <f>'Repeated p.o.'!C$16</f>
        <v>25</v>
      </c>
    </row>
    <row r="399" spans="2:31" x14ac:dyDescent="0.25">
      <c r="B399">
        <f>'Repeated p.o.'!C$3*M399*'Repeated p.o.'!C$6</f>
        <v>0</v>
      </c>
      <c r="C399">
        <v>326</v>
      </c>
      <c r="D399">
        <f t="shared" si="59"/>
        <v>1.6701360525118762E-9</v>
      </c>
      <c r="E399">
        <f>'Repeated p.o.'!C$5*D398</f>
        <v>1.4522922195755447E-10</v>
      </c>
      <c r="F399">
        <f>'Repeated p.o.'!C$8*H398</f>
        <v>0.8139700752068153</v>
      </c>
      <c r="G399">
        <f t="shared" si="56"/>
        <v>113.14184045389257</v>
      </c>
      <c r="H399">
        <f>G399/'Repeated p.o.'!C$7</f>
        <v>1.6163120064841796</v>
      </c>
      <c r="I399">
        <f t="shared" si="64"/>
        <v>1907.3244750921197</v>
      </c>
      <c r="K399">
        <f>C399/'Repeated p.o.'!C$4</f>
        <v>0.6791666666666667</v>
      </c>
      <c r="L399">
        <f t="shared" si="57"/>
        <v>0</v>
      </c>
      <c r="M399">
        <f t="shared" si="60"/>
        <v>0</v>
      </c>
      <c r="O399">
        <f>'Repeated p.o.'!D$3*Z399*'Repeated p.o.'!D$6</f>
        <v>0</v>
      </c>
      <c r="P399">
        <v>326</v>
      </c>
      <c r="Q399">
        <f t="shared" si="63"/>
        <v>1.2529152682009532E-9</v>
      </c>
      <c r="R399">
        <f>'Repeated p.o.'!D$5*Q398</f>
        <v>1.0894915375660462E-10</v>
      </c>
      <c r="S399">
        <f>'Repeated p.o.'!D$8*U398</f>
        <v>0.61063021395860007</v>
      </c>
      <c r="T399">
        <f t="shared" si="55"/>
        <v>84.87759974035437</v>
      </c>
      <c r="U399">
        <f>T399/'Repeated p.o.'!D$7</f>
        <v>1.2125371391479196</v>
      </c>
      <c r="V399">
        <f t="shared" si="61"/>
        <v>1430.8510690863591</v>
      </c>
      <c r="X399">
        <f>P399/'Repeated p.o.'!D$4</f>
        <v>0.90555555555555556</v>
      </c>
      <c r="Y399">
        <f t="shared" si="58"/>
        <v>0</v>
      </c>
      <c r="Z399">
        <f t="shared" si="62"/>
        <v>0</v>
      </c>
      <c r="AC399">
        <v>326</v>
      </c>
      <c r="AD399">
        <f>'Repeated p.o.'!C$15</f>
        <v>15</v>
      </c>
      <c r="AE399">
        <f>'Repeated p.o.'!C$16</f>
        <v>25</v>
      </c>
    </row>
    <row r="400" spans="2:31" x14ac:dyDescent="0.25">
      <c r="B400">
        <f>'Repeated p.o.'!C$3*M400*'Repeated p.o.'!C$6</f>
        <v>0</v>
      </c>
      <c r="C400">
        <v>327</v>
      </c>
      <c r="D400">
        <f t="shared" si="59"/>
        <v>1.536525168310926E-9</v>
      </c>
      <c r="E400">
        <f>'Repeated p.o.'!C$5*D399</f>
        <v>1.336108842009501E-10</v>
      </c>
      <c r="F400">
        <f>'Repeated p.o.'!C$8*H399</f>
        <v>0.8081560032420898</v>
      </c>
      <c r="G400">
        <f t="shared" si="56"/>
        <v>112.33368445078409</v>
      </c>
      <c r="H400">
        <f>G400/'Repeated p.o.'!C$7</f>
        <v>1.6047669207254871</v>
      </c>
      <c r="I400">
        <f t="shared" si="64"/>
        <v>1908.9350145557246</v>
      </c>
      <c r="K400">
        <f>C400/'Repeated p.o.'!C$4</f>
        <v>0.68125000000000002</v>
      </c>
      <c r="L400">
        <f t="shared" si="57"/>
        <v>0</v>
      </c>
      <c r="M400">
        <f t="shared" si="60"/>
        <v>0</v>
      </c>
      <c r="O400">
        <f>'Repeated p.o.'!D$3*Z400*'Repeated p.o.'!D$6</f>
        <v>0</v>
      </c>
      <c r="P400">
        <v>327</v>
      </c>
      <c r="Q400">
        <f t="shared" si="63"/>
        <v>1.1526820467448768E-9</v>
      </c>
      <c r="R400">
        <f>'Repeated p.o.'!D$5*Q399</f>
        <v>1.0023322145607626E-10</v>
      </c>
      <c r="S400">
        <f>'Repeated p.o.'!D$8*U399</f>
        <v>0.6062685695739598</v>
      </c>
      <c r="T400">
        <f t="shared" si="55"/>
        <v>84.271331170880643</v>
      </c>
      <c r="U400">
        <f>T400/'Repeated p.o.'!D$7</f>
        <v>1.2038761595840093</v>
      </c>
      <c r="V400">
        <f t="shared" si="61"/>
        <v>1432.0592757357251</v>
      </c>
      <c r="X400">
        <f>P400/'Repeated p.o.'!D$4</f>
        <v>0.90833333333333333</v>
      </c>
      <c r="Y400">
        <f t="shared" si="58"/>
        <v>0</v>
      </c>
      <c r="Z400">
        <f t="shared" si="62"/>
        <v>0</v>
      </c>
      <c r="AC400">
        <v>327</v>
      </c>
      <c r="AD400">
        <f>'Repeated p.o.'!C$15</f>
        <v>15</v>
      </c>
      <c r="AE400">
        <f>'Repeated p.o.'!C$16</f>
        <v>25</v>
      </c>
    </row>
    <row r="401" spans="2:31" x14ac:dyDescent="0.25">
      <c r="B401">
        <f>'Repeated p.o.'!C$3*M401*'Repeated p.o.'!C$6</f>
        <v>0</v>
      </c>
      <c r="C401">
        <v>328</v>
      </c>
      <c r="D401">
        <f t="shared" si="59"/>
        <v>1.413603154846052E-9</v>
      </c>
      <c r="E401">
        <f>'Repeated p.o.'!C$5*D400</f>
        <v>1.2292201346487408E-10</v>
      </c>
      <c r="F401">
        <f>'Repeated p.o.'!C$8*H400</f>
        <v>0.80238346036274355</v>
      </c>
      <c r="G401">
        <f t="shared" si="56"/>
        <v>111.53130099054427</v>
      </c>
      <c r="H401">
        <f>G401/'Repeated p.o.'!C$7</f>
        <v>1.5933042998649181</v>
      </c>
      <c r="I401">
        <f t="shared" si="64"/>
        <v>1910.5340501660198</v>
      </c>
      <c r="K401">
        <f>C401/'Repeated p.o.'!C$4</f>
        <v>0.68333333333333335</v>
      </c>
      <c r="L401">
        <f t="shared" si="57"/>
        <v>0</v>
      </c>
      <c r="M401">
        <f t="shared" si="60"/>
        <v>0</v>
      </c>
      <c r="O401">
        <f>'Repeated p.o.'!D$3*Z401*'Repeated p.o.'!D$6</f>
        <v>0</v>
      </c>
      <c r="P401">
        <v>328</v>
      </c>
      <c r="Q401">
        <f t="shared" si="63"/>
        <v>1.0604674830052867E-9</v>
      </c>
      <c r="R401">
        <f>'Repeated p.o.'!D$5*Q400</f>
        <v>9.2214563739590149E-11</v>
      </c>
      <c r="S401">
        <f>'Repeated p.o.'!D$8*U400</f>
        <v>0.60193807979200464</v>
      </c>
      <c r="T401">
        <f t="shared" si="55"/>
        <v>83.669393091180851</v>
      </c>
      <c r="U401">
        <f>T401/'Repeated p.o.'!D$7</f>
        <v>1.1952770441597265</v>
      </c>
      <c r="V401">
        <f t="shared" si="61"/>
        <v>1433.2588523375971</v>
      </c>
      <c r="X401">
        <f>P401/'Repeated p.o.'!D$4</f>
        <v>0.91111111111111109</v>
      </c>
      <c r="Y401">
        <f t="shared" si="58"/>
        <v>0</v>
      </c>
      <c r="Z401">
        <f t="shared" si="62"/>
        <v>0</v>
      </c>
      <c r="AC401">
        <v>328</v>
      </c>
      <c r="AD401">
        <f>'Repeated p.o.'!C$15</f>
        <v>15</v>
      </c>
      <c r="AE401">
        <f>'Repeated p.o.'!C$16</f>
        <v>25</v>
      </c>
    </row>
    <row r="402" spans="2:31" x14ac:dyDescent="0.25">
      <c r="B402">
        <f>'Repeated p.o.'!C$3*M402*'Repeated p.o.'!C$6</f>
        <v>0</v>
      </c>
      <c r="C402">
        <v>329</v>
      </c>
      <c r="D402">
        <f t="shared" si="59"/>
        <v>1.300514902458368E-9</v>
      </c>
      <c r="E402">
        <f>'Repeated p.o.'!C$5*D401</f>
        <v>1.1308825238768417E-10</v>
      </c>
      <c r="F402">
        <f>'Repeated p.o.'!C$8*H401</f>
        <v>0.79665214993245903</v>
      </c>
      <c r="G402">
        <f t="shared" si="56"/>
        <v>110.7346488407249</v>
      </c>
      <c r="H402">
        <f>G402/'Repeated p.o.'!C$7</f>
        <v>1.5819235548674986</v>
      </c>
      <c r="I402">
        <f t="shared" si="64"/>
        <v>1912.121664093386</v>
      </c>
      <c r="K402">
        <f>C402/'Repeated p.o.'!C$4</f>
        <v>0.68541666666666667</v>
      </c>
      <c r="L402">
        <f t="shared" si="57"/>
        <v>0</v>
      </c>
      <c r="M402">
        <f t="shared" si="60"/>
        <v>0</v>
      </c>
      <c r="O402">
        <f>'Repeated p.o.'!D$3*Z402*'Repeated p.o.'!D$6</f>
        <v>0</v>
      </c>
      <c r="P402">
        <v>329</v>
      </c>
      <c r="Q402">
        <f t="shared" si="63"/>
        <v>9.7563008436486378E-10</v>
      </c>
      <c r="R402">
        <f>'Repeated p.o.'!D$5*Q401</f>
        <v>8.4837398640422939E-11</v>
      </c>
      <c r="S402">
        <f>'Repeated p.o.'!D$8*U401</f>
        <v>0.59763852207986323</v>
      </c>
      <c r="T402">
        <f t="shared" si="55"/>
        <v>83.071754569185828</v>
      </c>
      <c r="U402">
        <f>T402/'Repeated p.o.'!D$7</f>
        <v>1.186739350988369</v>
      </c>
      <c r="V402">
        <f t="shared" si="61"/>
        <v>1434.4498605351712</v>
      </c>
      <c r="X402">
        <f>P402/'Repeated p.o.'!D$4</f>
        <v>0.91388888888888886</v>
      </c>
      <c r="Y402">
        <f t="shared" si="58"/>
        <v>0</v>
      </c>
      <c r="Z402">
        <f t="shared" si="62"/>
        <v>0</v>
      </c>
      <c r="AC402">
        <v>329</v>
      </c>
      <c r="AD402">
        <f>'Repeated p.o.'!C$15</f>
        <v>15</v>
      </c>
      <c r="AE402">
        <f>'Repeated p.o.'!C$16</f>
        <v>25</v>
      </c>
    </row>
    <row r="403" spans="2:31" x14ac:dyDescent="0.25">
      <c r="B403">
        <f>'Repeated p.o.'!C$3*M403*'Repeated p.o.'!C$6</f>
        <v>0</v>
      </c>
      <c r="C403">
        <v>330</v>
      </c>
      <c r="D403">
        <f t="shared" si="59"/>
        <v>1.1964737102616985E-9</v>
      </c>
      <c r="E403">
        <f>'Repeated p.o.'!C$5*D402</f>
        <v>1.0404119219666944E-10</v>
      </c>
      <c r="F403">
        <f>'Repeated p.o.'!C$8*H402</f>
        <v>0.79096177743374929</v>
      </c>
      <c r="G403">
        <f t="shared" si="56"/>
        <v>109.94368706339519</v>
      </c>
      <c r="H403">
        <f>G403/'Repeated p.o.'!C$7</f>
        <v>1.5706241009056456</v>
      </c>
      <c r="I403">
        <f t="shared" si="64"/>
        <v>1913.6979379212726</v>
      </c>
      <c r="K403">
        <f>C403/'Repeated p.o.'!C$4</f>
        <v>0.6875</v>
      </c>
      <c r="L403">
        <f t="shared" si="57"/>
        <v>0</v>
      </c>
      <c r="M403">
        <f t="shared" si="60"/>
        <v>0</v>
      </c>
      <c r="O403">
        <f>'Repeated p.o.'!D$3*Z403*'Repeated p.o.'!D$6</f>
        <v>0</v>
      </c>
      <c r="P403">
        <v>330</v>
      </c>
      <c r="Q403">
        <f t="shared" si="63"/>
        <v>8.9757967761567467E-10</v>
      </c>
      <c r="R403">
        <f>'Repeated p.o.'!D$5*Q402</f>
        <v>7.8050406749189106E-11</v>
      </c>
      <c r="S403">
        <f>'Repeated p.o.'!D$8*U402</f>
        <v>0.59336967549418451</v>
      </c>
      <c r="T403">
        <f t="shared" si="55"/>
        <v>82.478384893769686</v>
      </c>
      <c r="U403">
        <f>T403/'Repeated p.o.'!D$7</f>
        <v>1.1782626413395669</v>
      </c>
      <c r="V403">
        <f t="shared" si="61"/>
        <v>1435.6323615313352</v>
      </c>
      <c r="X403">
        <f>P403/'Repeated p.o.'!D$4</f>
        <v>0.91666666666666663</v>
      </c>
      <c r="Y403">
        <f t="shared" si="58"/>
        <v>0</v>
      </c>
      <c r="Z403">
        <f t="shared" si="62"/>
        <v>0</v>
      </c>
      <c r="AC403">
        <v>330</v>
      </c>
      <c r="AD403">
        <f>'Repeated p.o.'!C$15</f>
        <v>15</v>
      </c>
      <c r="AE403">
        <f>'Repeated p.o.'!C$16</f>
        <v>25</v>
      </c>
    </row>
    <row r="404" spans="2:31" x14ac:dyDescent="0.25">
      <c r="B404">
        <f>'Repeated p.o.'!C$3*M404*'Repeated p.o.'!C$6</f>
        <v>0</v>
      </c>
      <c r="C404">
        <v>331</v>
      </c>
      <c r="D404">
        <f t="shared" si="59"/>
        <v>1.1007558134407626E-9</v>
      </c>
      <c r="E404">
        <f>'Repeated p.o.'!C$5*D403</f>
        <v>9.5717896820935884E-11</v>
      </c>
      <c r="F404">
        <f>'Repeated p.o.'!C$8*H403</f>
        <v>0.78531205045282282</v>
      </c>
      <c r="G404">
        <f t="shared" si="56"/>
        <v>109.1583750130381</v>
      </c>
      <c r="H404">
        <f>G404/'Repeated p.o.'!C$7</f>
        <v>1.5594053573291156</v>
      </c>
      <c r="I404">
        <f t="shared" si="64"/>
        <v>1915.2629526503899</v>
      </c>
      <c r="K404">
        <f>C404/'Repeated p.o.'!C$4</f>
        <v>0.68958333333333333</v>
      </c>
      <c r="L404">
        <f t="shared" si="57"/>
        <v>0</v>
      </c>
      <c r="M404">
        <f t="shared" si="60"/>
        <v>0</v>
      </c>
      <c r="O404">
        <f>'Repeated p.o.'!D$3*Z404*'Repeated p.o.'!D$6</f>
        <v>0</v>
      </c>
      <c r="P404">
        <v>331</v>
      </c>
      <c r="Q404">
        <f t="shared" si="63"/>
        <v>8.257733034064207E-10</v>
      </c>
      <c r="R404">
        <f>'Repeated p.o.'!D$5*Q403</f>
        <v>7.180637420925397E-11</v>
      </c>
      <c r="S404">
        <f>'Repeated p.o.'!D$8*U403</f>
        <v>0.58913132066978346</v>
      </c>
      <c r="T404">
        <f t="shared" si="55"/>
        <v>81.889253573171715</v>
      </c>
      <c r="U404">
        <f>T404/'Repeated p.o.'!D$7</f>
        <v>1.1698464796167387</v>
      </c>
      <c r="V404">
        <f t="shared" si="61"/>
        <v>1436.8064160918134</v>
      </c>
      <c r="X404">
        <f>P404/'Repeated p.o.'!D$4</f>
        <v>0.9194444444444444</v>
      </c>
      <c r="Y404">
        <f t="shared" si="58"/>
        <v>0</v>
      </c>
      <c r="Z404">
        <f t="shared" si="62"/>
        <v>0</v>
      </c>
      <c r="AC404">
        <v>331</v>
      </c>
      <c r="AD404">
        <f>'Repeated p.o.'!C$15</f>
        <v>15</v>
      </c>
      <c r="AE404">
        <f>'Repeated p.o.'!C$16</f>
        <v>25</v>
      </c>
    </row>
    <row r="405" spans="2:31" x14ac:dyDescent="0.25">
      <c r="B405">
        <f>'Repeated p.o.'!C$3*M405*'Repeated p.o.'!C$6</f>
        <v>0</v>
      </c>
      <c r="C405">
        <v>332</v>
      </c>
      <c r="D405">
        <f t="shared" si="59"/>
        <v>1.0126953483655017E-9</v>
      </c>
      <c r="E405">
        <f>'Repeated p.o.'!C$5*D404</f>
        <v>8.806046507526101E-11</v>
      </c>
      <c r="F405">
        <f>'Repeated p.o.'!C$8*H404</f>
        <v>0.77970267866455778</v>
      </c>
      <c r="G405">
        <f t="shared" si="56"/>
        <v>108.3786723344616</v>
      </c>
      <c r="H405">
        <f>G405/'Repeated p.o.'!C$7</f>
        <v>1.5482667476351657</v>
      </c>
      <c r="I405">
        <f t="shared" si="64"/>
        <v>1916.8167887028721</v>
      </c>
      <c r="K405">
        <f>C405/'Repeated p.o.'!C$4</f>
        <v>0.69166666666666665</v>
      </c>
      <c r="L405">
        <f t="shared" si="57"/>
        <v>0</v>
      </c>
      <c r="M405">
        <f t="shared" si="60"/>
        <v>0</v>
      </c>
      <c r="O405">
        <f>'Repeated p.o.'!D$3*Z405*'Repeated p.o.'!D$6</f>
        <v>0</v>
      </c>
      <c r="P405">
        <v>332</v>
      </c>
      <c r="Q405">
        <f t="shared" si="63"/>
        <v>7.5971143913390701E-10</v>
      </c>
      <c r="R405">
        <f>'Repeated p.o.'!D$5*Q404</f>
        <v>6.6061864272513663E-11</v>
      </c>
      <c r="S405">
        <f>'Repeated p.o.'!D$8*U404</f>
        <v>0.58492323980836936</v>
      </c>
      <c r="T405">
        <f t="shared" si="55"/>
        <v>81.304330333429405</v>
      </c>
      <c r="U405">
        <f>T405/'Repeated p.o.'!D$7</f>
        <v>1.1614904333347058</v>
      </c>
      <c r="V405">
        <f t="shared" si="61"/>
        <v>1437.9720845482891</v>
      </c>
      <c r="X405">
        <f>P405/'Repeated p.o.'!D$4</f>
        <v>0.92222222222222228</v>
      </c>
      <c r="Y405">
        <f t="shared" si="58"/>
        <v>0</v>
      </c>
      <c r="Z405">
        <f t="shared" si="62"/>
        <v>0</v>
      </c>
      <c r="AC405">
        <v>332</v>
      </c>
      <c r="AD405">
        <f>'Repeated p.o.'!C$15</f>
        <v>15</v>
      </c>
      <c r="AE405">
        <f>'Repeated p.o.'!C$16</f>
        <v>25</v>
      </c>
    </row>
    <row r="406" spans="2:31" x14ac:dyDescent="0.25">
      <c r="B406">
        <f>'Repeated p.o.'!C$3*M406*'Repeated p.o.'!C$6</f>
        <v>0</v>
      </c>
      <c r="C406">
        <v>333</v>
      </c>
      <c r="D406">
        <f t="shared" si="59"/>
        <v>9.3167972049626145E-10</v>
      </c>
      <c r="E406">
        <f>'Repeated p.o.'!C$5*D405</f>
        <v>8.1015627869240134E-11</v>
      </c>
      <c r="F406">
        <f>'Repeated p.o.'!C$8*H405</f>
        <v>0.77413337381758285</v>
      </c>
      <c r="G406">
        <f t="shared" si="56"/>
        <v>107.60453896072504</v>
      </c>
      <c r="H406">
        <f>G406/'Repeated p.o.'!C$7</f>
        <v>1.5372076994389292</v>
      </c>
      <c r="I406">
        <f t="shared" si="64"/>
        <v>1918.3595259264091</v>
      </c>
      <c r="K406">
        <f>C406/'Repeated p.o.'!C$4</f>
        <v>0.69374999999999998</v>
      </c>
      <c r="L406">
        <f t="shared" si="57"/>
        <v>0</v>
      </c>
      <c r="M406">
        <f t="shared" si="60"/>
        <v>0</v>
      </c>
      <c r="O406">
        <f>'Repeated p.o.'!D$3*Z406*'Repeated p.o.'!D$6</f>
        <v>0</v>
      </c>
      <c r="P406">
        <v>333</v>
      </c>
      <c r="Q406">
        <f t="shared" si="63"/>
        <v>6.989345240031944E-10</v>
      </c>
      <c r="R406">
        <f>'Repeated p.o.'!D$5*Q405</f>
        <v>6.0776915130712559E-11</v>
      </c>
      <c r="S406">
        <f>'Repeated p.o.'!D$8*U405</f>
        <v>0.5807452166673529</v>
      </c>
      <c r="T406">
        <f t="shared" si="55"/>
        <v>80.723585116822832</v>
      </c>
      <c r="U406">
        <f>T406/'Repeated p.o.'!D$7</f>
        <v>1.153194073097469</v>
      </c>
      <c r="V406">
        <f t="shared" si="61"/>
        <v>1439.1294268015051</v>
      </c>
      <c r="X406">
        <f>P406/'Repeated p.o.'!D$4</f>
        <v>0.92500000000000004</v>
      </c>
      <c r="Y406">
        <f t="shared" si="58"/>
        <v>0</v>
      </c>
      <c r="Z406">
        <f t="shared" si="62"/>
        <v>0</v>
      </c>
      <c r="AC406">
        <v>333</v>
      </c>
      <c r="AD406">
        <f>'Repeated p.o.'!C$15</f>
        <v>15</v>
      </c>
      <c r="AE406">
        <f>'Repeated p.o.'!C$16</f>
        <v>25</v>
      </c>
    </row>
    <row r="407" spans="2:31" x14ac:dyDescent="0.25">
      <c r="B407">
        <f>'Repeated p.o.'!C$3*M407*'Repeated p.o.'!C$6</f>
        <v>0</v>
      </c>
      <c r="C407">
        <v>334</v>
      </c>
      <c r="D407">
        <f t="shared" si="59"/>
        <v>8.5714534285656051E-10</v>
      </c>
      <c r="E407">
        <f>'Repeated p.o.'!C$5*D406</f>
        <v>7.4534377639700915E-11</v>
      </c>
      <c r="F407">
        <f>'Repeated p.o.'!C$8*H406</f>
        <v>0.7686038497194646</v>
      </c>
      <c r="G407">
        <f t="shared" si="56"/>
        <v>106.8359351110801</v>
      </c>
      <c r="H407">
        <f>G407/'Repeated p.o.'!C$7</f>
        <v>1.5262276444440015</v>
      </c>
      <c r="I407">
        <f t="shared" si="64"/>
        <v>1919.8912435983507</v>
      </c>
      <c r="K407">
        <f>C407/'Repeated p.o.'!C$4</f>
        <v>0.6958333333333333</v>
      </c>
      <c r="L407">
        <f t="shared" si="57"/>
        <v>0</v>
      </c>
      <c r="M407">
        <f t="shared" si="60"/>
        <v>0</v>
      </c>
      <c r="O407">
        <f>'Repeated p.o.'!D$3*Z407*'Repeated p.o.'!D$6</f>
        <v>0</v>
      </c>
      <c r="P407">
        <v>334</v>
      </c>
      <c r="Q407">
        <f t="shared" si="63"/>
        <v>6.4301976208293889E-10</v>
      </c>
      <c r="R407">
        <f>'Repeated p.o.'!D$5*Q406</f>
        <v>5.5914761920255556E-11</v>
      </c>
      <c r="S407">
        <f>'Repeated p.o.'!D$8*U406</f>
        <v>0.57659703654873451</v>
      </c>
      <c r="T407">
        <f t="shared" si="55"/>
        <v>80.146988080330019</v>
      </c>
      <c r="U407">
        <f>T407/'Repeated p.o.'!D$7</f>
        <v>1.144956972576143</v>
      </c>
      <c r="V407">
        <f t="shared" si="61"/>
        <v>1440.2785023243418</v>
      </c>
      <c r="X407">
        <f>P407/'Repeated p.o.'!D$4</f>
        <v>0.92777777777777781</v>
      </c>
      <c r="Y407">
        <f t="shared" si="58"/>
        <v>0</v>
      </c>
      <c r="Z407">
        <f t="shared" si="62"/>
        <v>0</v>
      </c>
      <c r="AC407">
        <v>334</v>
      </c>
      <c r="AD407">
        <f>'Repeated p.o.'!C$15</f>
        <v>15</v>
      </c>
      <c r="AE407">
        <f>'Repeated p.o.'!C$16</f>
        <v>25</v>
      </c>
    </row>
    <row r="408" spans="2:31" x14ac:dyDescent="0.25">
      <c r="B408">
        <f>'Repeated p.o.'!C$3*M408*'Repeated p.o.'!C$6</f>
        <v>0</v>
      </c>
      <c r="C408">
        <v>335</v>
      </c>
      <c r="D408">
        <f t="shared" si="59"/>
        <v>7.8857371542803567E-10</v>
      </c>
      <c r="E408">
        <f>'Repeated p.o.'!C$5*D407</f>
        <v>6.8571627428524837E-11</v>
      </c>
      <c r="F408">
        <f>'Repeated p.o.'!C$8*H407</f>
        <v>0.76311382222200075</v>
      </c>
      <c r="G408">
        <f t="shared" si="56"/>
        <v>106.07282128892668</v>
      </c>
      <c r="H408">
        <f>G408/'Repeated p.o.'!C$7</f>
        <v>1.5153260184132382</v>
      </c>
      <c r="I408">
        <f t="shared" si="64"/>
        <v>1921.4120204297792</v>
      </c>
      <c r="K408">
        <f>C408/'Repeated p.o.'!C$4</f>
        <v>0.69791666666666663</v>
      </c>
      <c r="L408">
        <f t="shared" si="57"/>
        <v>0</v>
      </c>
      <c r="M408">
        <f t="shared" si="60"/>
        <v>0</v>
      </c>
      <c r="O408">
        <f>'Repeated p.o.'!D$3*Z408*'Repeated p.o.'!D$6</f>
        <v>0</v>
      </c>
      <c r="P408">
        <v>335</v>
      </c>
      <c r="Q408">
        <f t="shared" si="63"/>
        <v>5.9157818111630381E-10</v>
      </c>
      <c r="R408">
        <f>'Repeated p.o.'!D$5*Q407</f>
        <v>5.1441580966635115E-11</v>
      </c>
      <c r="S408">
        <f>'Repeated p.o.'!D$8*U407</f>
        <v>0.57247848628807152</v>
      </c>
      <c r="T408">
        <f t="shared" si="55"/>
        <v>79.574509594093385</v>
      </c>
      <c r="U408">
        <f>T408/'Repeated p.o.'!D$7</f>
        <v>1.1367787084870484</v>
      </c>
      <c r="V408">
        <f t="shared" si="61"/>
        <v>1441.4193701648735</v>
      </c>
      <c r="X408">
        <f>P408/'Repeated p.o.'!D$4</f>
        <v>0.93055555555555558</v>
      </c>
      <c r="Y408">
        <f t="shared" si="58"/>
        <v>0</v>
      </c>
      <c r="Z408">
        <f t="shared" si="62"/>
        <v>0</v>
      </c>
      <c r="AC408">
        <v>335</v>
      </c>
      <c r="AD408">
        <f>'Repeated p.o.'!C$15</f>
        <v>15</v>
      </c>
      <c r="AE408">
        <f>'Repeated p.o.'!C$16</f>
        <v>25</v>
      </c>
    </row>
    <row r="409" spans="2:31" x14ac:dyDescent="0.25">
      <c r="B409">
        <f>'Repeated p.o.'!C$3*M409*'Repeated p.o.'!C$6</f>
        <v>0</v>
      </c>
      <c r="C409">
        <v>336</v>
      </c>
      <c r="D409">
        <f t="shared" si="59"/>
        <v>7.2548781819379277E-10</v>
      </c>
      <c r="E409">
        <f>'Repeated p.o.'!C$5*D408</f>
        <v>6.3085897234242856E-11</v>
      </c>
      <c r="F409">
        <f>'Repeated p.o.'!C$8*H408</f>
        <v>0.75766300920661911</v>
      </c>
      <c r="G409">
        <f t="shared" si="56"/>
        <v>105.31515827978313</v>
      </c>
      <c r="H409">
        <f>G409/'Repeated p.o.'!C$7</f>
        <v>1.5045022611397592</v>
      </c>
      <c r="I409">
        <f t="shared" si="64"/>
        <v>1922.9219345695558</v>
      </c>
      <c r="K409">
        <f>C409/'Repeated p.o.'!C$4</f>
        <v>0.7</v>
      </c>
      <c r="L409">
        <f t="shared" si="57"/>
        <v>0</v>
      </c>
      <c r="M409">
        <f t="shared" si="60"/>
        <v>0</v>
      </c>
      <c r="O409">
        <f>'Repeated p.o.'!D$3*Z409*'Repeated p.o.'!D$6</f>
        <v>0</v>
      </c>
      <c r="P409">
        <v>336</v>
      </c>
      <c r="Q409">
        <f t="shared" si="63"/>
        <v>5.4425192662699949E-10</v>
      </c>
      <c r="R409">
        <f>'Repeated p.o.'!D$5*Q408</f>
        <v>4.7326254489304308E-11</v>
      </c>
      <c r="S409">
        <f>'Repeated p.o.'!D$8*U408</f>
        <v>0.56838935424352421</v>
      </c>
      <c r="T409">
        <f t="shared" si="55"/>
        <v>79.006120239897186</v>
      </c>
      <c r="U409">
        <f>T409/'Repeated p.o.'!D$7</f>
        <v>1.1286588605699599</v>
      </c>
      <c r="V409">
        <f t="shared" si="61"/>
        <v>1442.5520889494021</v>
      </c>
      <c r="X409">
        <f>P409/'Repeated p.o.'!D$4</f>
        <v>0.93333333333333335</v>
      </c>
      <c r="Y409">
        <f t="shared" si="58"/>
        <v>0</v>
      </c>
      <c r="Z409">
        <f t="shared" si="62"/>
        <v>0</v>
      </c>
      <c r="AC409">
        <v>336</v>
      </c>
      <c r="AD409">
        <f>'Repeated p.o.'!C$15</f>
        <v>15</v>
      </c>
      <c r="AE409">
        <f>'Repeated p.o.'!C$16</f>
        <v>25</v>
      </c>
    </row>
    <row r="410" spans="2:31" x14ac:dyDescent="0.25">
      <c r="B410">
        <f>'Repeated p.o.'!C$3*M410*'Repeated p.o.'!C$6</f>
        <v>0</v>
      </c>
      <c r="C410">
        <v>337</v>
      </c>
      <c r="D410">
        <f t="shared" si="59"/>
        <v>6.6744879273828939E-10</v>
      </c>
      <c r="E410">
        <f>'Repeated p.o.'!C$5*D409</f>
        <v>5.8039025455503425E-11</v>
      </c>
      <c r="F410">
        <f>'Repeated p.o.'!C$8*H409</f>
        <v>0.75225113056987958</v>
      </c>
      <c r="G410">
        <f t="shared" si="56"/>
        <v>104.5629071492713</v>
      </c>
      <c r="H410">
        <f>G410/'Repeated p.o.'!C$7</f>
        <v>1.4937558164181615</v>
      </c>
      <c r="I410">
        <f t="shared" si="64"/>
        <v>1924.4210636083349</v>
      </c>
      <c r="K410">
        <f>C410/'Repeated p.o.'!C$4</f>
        <v>0.70208333333333328</v>
      </c>
      <c r="L410">
        <f t="shared" si="57"/>
        <v>0</v>
      </c>
      <c r="M410">
        <f t="shared" si="60"/>
        <v>0</v>
      </c>
      <c r="O410">
        <f>'Repeated p.o.'!D$3*Z410*'Repeated p.o.'!D$6</f>
        <v>0</v>
      </c>
      <c r="P410">
        <v>337</v>
      </c>
      <c r="Q410">
        <f t="shared" si="63"/>
        <v>5.0071177249683956E-10</v>
      </c>
      <c r="R410">
        <f>'Repeated p.o.'!D$5*Q409</f>
        <v>4.3540154130159962E-11</v>
      </c>
      <c r="S410">
        <f>'Repeated p.o.'!D$8*U409</f>
        <v>0.56432943028497995</v>
      </c>
      <c r="T410">
        <f t="shared" si="55"/>
        <v>78.441790809655743</v>
      </c>
      <c r="U410">
        <f>T410/'Repeated p.o.'!D$7</f>
        <v>1.1205970115665107</v>
      </c>
      <c r="V410">
        <f t="shared" si="61"/>
        <v>1443.6767168854703</v>
      </c>
      <c r="X410">
        <f>P410/'Repeated p.o.'!D$4</f>
        <v>0.93611111111111112</v>
      </c>
      <c r="Y410">
        <f t="shared" si="58"/>
        <v>0</v>
      </c>
      <c r="Z410">
        <f t="shared" si="62"/>
        <v>0</v>
      </c>
      <c r="AC410">
        <v>337</v>
      </c>
      <c r="AD410">
        <f>'Repeated p.o.'!C$15</f>
        <v>15</v>
      </c>
      <c r="AE410">
        <f>'Repeated p.o.'!C$16</f>
        <v>25</v>
      </c>
    </row>
    <row r="411" spans="2:31" x14ac:dyDescent="0.25">
      <c r="B411">
        <f>'Repeated p.o.'!C$3*M411*'Repeated p.o.'!C$6</f>
        <v>0</v>
      </c>
      <c r="C411">
        <v>338</v>
      </c>
      <c r="D411">
        <f t="shared" si="59"/>
        <v>6.1405288931922624E-10</v>
      </c>
      <c r="E411">
        <f>'Repeated p.o.'!C$5*D410</f>
        <v>5.3395903419063151E-11</v>
      </c>
      <c r="F411">
        <f>'Repeated p.o.'!C$8*H410</f>
        <v>0.74687790820908073</v>
      </c>
      <c r="G411">
        <f t="shared" si="56"/>
        <v>103.8160292411156</v>
      </c>
      <c r="H411">
        <f>G411/'Repeated p.o.'!C$7</f>
        <v>1.4830861320159372</v>
      </c>
      <c r="I411">
        <f t="shared" si="64"/>
        <v>1925.9094845825518</v>
      </c>
      <c r="K411">
        <f>C411/'Repeated p.o.'!C$4</f>
        <v>0.70416666666666672</v>
      </c>
      <c r="L411">
        <f t="shared" si="57"/>
        <v>0</v>
      </c>
      <c r="M411">
        <f t="shared" si="60"/>
        <v>0</v>
      </c>
      <c r="O411">
        <f>'Repeated p.o.'!D$3*Z411*'Repeated p.o.'!D$6</f>
        <v>0</v>
      </c>
      <c r="P411">
        <v>338</v>
      </c>
      <c r="Q411">
        <f t="shared" si="63"/>
        <v>4.6065483069709236E-10</v>
      </c>
      <c r="R411">
        <f>'Repeated p.o.'!D$5*Q410</f>
        <v>4.0056941799747168E-11</v>
      </c>
      <c r="S411">
        <f>'Repeated p.o.'!D$8*U410</f>
        <v>0.56029850578325535</v>
      </c>
      <c r="T411">
        <f t="shared" si="55"/>
        <v>77.881492303912552</v>
      </c>
      <c r="U411">
        <f>T411/'Repeated p.o.'!D$7</f>
        <v>1.1125927471987507</v>
      </c>
      <c r="V411">
        <f t="shared" si="61"/>
        <v>1444.7933117648529</v>
      </c>
      <c r="X411">
        <f>P411/'Repeated p.o.'!D$4</f>
        <v>0.93888888888888888</v>
      </c>
      <c r="Y411">
        <f t="shared" si="58"/>
        <v>0</v>
      </c>
      <c r="Z411">
        <f t="shared" si="62"/>
        <v>0</v>
      </c>
      <c r="AC411">
        <v>338</v>
      </c>
      <c r="AD411">
        <f>'Repeated p.o.'!C$15</f>
        <v>15</v>
      </c>
      <c r="AE411">
        <f>'Repeated p.o.'!C$16</f>
        <v>25</v>
      </c>
    </row>
    <row r="412" spans="2:31" x14ac:dyDescent="0.25">
      <c r="B412">
        <f>'Repeated p.o.'!C$3*M412*'Repeated p.o.'!C$6</f>
        <v>0</v>
      </c>
      <c r="C412">
        <v>339</v>
      </c>
      <c r="D412">
        <f t="shared" si="59"/>
        <v>5.6492865817368815E-10</v>
      </c>
      <c r="E412">
        <f>'Repeated p.o.'!C$5*D411</f>
        <v>4.9124231145538099E-11</v>
      </c>
      <c r="F412">
        <f>'Repeated p.o.'!C$8*H411</f>
        <v>0.7415430660079686</v>
      </c>
      <c r="G412">
        <f t="shared" si="56"/>
        <v>103.07448617515676</v>
      </c>
      <c r="H412">
        <f>G412/'Repeated p.o.'!C$7</f>
        <v>1.4724926596450967</v>
      </c>
      <c r="I412">
        <f t="shared" si="64"/>
        <v>1927.3872739783824</v>
      </c>
      <c r="K412">
        <f>C412/'Repeated p.o.'!C$4</f>
        <v>0.70625000000000004</v>
      </c>
      <c r="L412">
        <f t="shared" si="57"/>
        <v>0</v>
      </c>
      <c r="M412">
        <f t="shared" si="60"/>
        <v>0</v>
      </c>
      <c r="O412">
        <f>'Repeated p.o.'!D$3*Z412*'Repeated p.o.'!D$6</f>
        <v>0</v>
      </c>
      <c r="P412">
        <v>339</v>
      </c>
      <c r="Q412">
        <f t="shared" si="63"/>
        <v>4.23802444241325E-10</v>
      </c>
      <c r="R412">
        <f>'Repeated p.o.'!D$5*Q411</f>
        <v>3.6852386455767388E-11</v>
      </c>
      <c r="S412">
        <f>'Repeated p.o.'!D$8*U411</f>
        <v>0.55629637359937534</v>
      </c>
      <c r="T412">
        <f t="shared" si="55"/>
        <v>77.32519593035002</v>
      </c>
      <c r="U412">
        <f>T412/'Repeated p.o.'!D$7</f>
        <v>1.1046456561478575</v>
      </c>
      <c r="V412">
        <f t="shared" si="61"/>
        <v>1445.9019309665262</v>
      </c>
      <c r="X412">
        <f>P412/'Repeated p.o.'!D$4</f>
        <v>0.94166666666666665</v>
      </c>
      <c r="Y412">
        <f t="shared" si="58"/>
        <v>0</v>
      </c>
      <c r="Z412">
        <f t="shared" si="62"/>
        <v>0</v>
      </c>
      <c r="AC412">
        <v>339</v>
      </c>
      <c r="AD412">
        <f>'Repeated p.o.'!C$15</f>
        <v>15</v>
      </c>
      <c r="AE412">
        <f>'Repeated p.o.'!C$16</f>
        <v>25</v>
      </c>
    </row>
    <row r="413" spans="2:31" x14ac:dyDescent="0.25">
      <c r="B413">
        <f>'Repeated p.o.'!C$3*M413*'Repeated p.o.'!C$6</f>
        <v>0</v>
      </c>
      <c r="C413">
        <v>340</v>
      </c>
      <c r="D413">
        <f t="shared" si="59"/>
        <v>5.1973436551979309E-10</v>
      </c>
      <c r="E413">
        <f>'Repeated p.o.'!C$5*D412</f>
        <v>4.5194292653895054E-11</v>
      </c>
      <c r="F413">
        <f>'Repeated p.o.'!C$8*H412</f>
        <v>0.73624632982254834</v>
      </c>
      <c r="G413">
        <f t="shared" si="56"/>
        <v>102.33823984537941</v>
      </c>
      <c r="H413">
        <f>G413/'Repeated p.o.'!C$7</f>
        <v>1.4619748549339915</v>
      </c>
      <c r="I413">
        <f t="shared" si="64"/>
        <v>1928.8545077356719</v>
      </c>
      <c r="K413">
        <f>C413/'Repeated p.o.'!C$4</f>
        <v>0.70833333333333337</v>
      </c>
      <c r="L413">
        <f t="shared" si="57"/>
        <v>0</v>
      </c>
      <c r="M413">
        <f t="shared" si="60"/>
        <v>0</v>
      </c>
      <c r="O413">
        <f>'Repeated p.o.'!D$3*Z413*'Repeated p.o.'!D$6</f>
        <v>0</v>
      </c>
      <c r="P413">
        <v>340</v>
      </c>
      <c r="Q413">
        <f t="shared" si="63"/>
        <v>3.8989824870201897E-10</v>
      </c>
      <c r="R413">
        <f>'Repeated p.o.'!D$5*Q412</f>
        <v>3.3904195539306003E-11</v>
      </c>
      <c r="S413">
        <f>'Repeated p.o.'!D$8*U412</f>
        <v>0.55232282807392874</v>
      </c>
      <c r="T413">
        <f t="shared" si="55"/>
        <v>76.772873102310001</v>
      </c>
      <c r="U413">
        <f>T413/'Repeated p.o.'!D$7</f>
        <v>1.096755330033</v>
      </c>
      <c r="V413">
        <f t="shared" si="61"/>
        <v>1447.0026314596166</v>
      </c>
      <c r="X413">
        <f>P413/'Repeated p.o.'!D$4</f>
        <v>0.94444444444444442</v>
      </c>
      <c r="Y413">
        <f t="shared" si="58"/>
        <v>0</v>
      </c>
      <c r="Z413">
        <f t="shared" si="62"/>
        <v>0</v>
      </c>
      <c r="AC413">
        <v>340</v>
      </c>
      <c r="AD413">
        <f>'Repeated p.o.'!C$15</f>
        <v>15</v>
      </c>
      <c r="AE413">
        <f>'Repeated p.o.'!C$16</f>
        <v>25</v>
      </c>
    </row>
    <row r="414" spans="2:31" x14ac:dyDescent="0.25">
      <c r="B414">
        <f>'Repeated p.o.'!C$3*M414*'Repeated p.o.'!C$6</f>
        <v>0</v>
      </c>
      <c r="C414">
        <v>341</v>
      </c>
      <c r="D414">
        <f t="shared" si="59"/>
        <v>4.7815561627820967E-10</v>
      </c>
      <c r="E414">
        <f>'Repeated p.o.'!C$5*D413</f>
        <v>4.157874924158345E-11</v>
      </c>
      <c r="F414">
        <f>'Repeated p.o.'!C$8*H413</f>
        <v>0.73098742746699574</v>
      </c>
      <c r="G414">
        <f t="shared" si="56"/>
        <v>101.60725241795399</v>
      </c>
      <c r="H414">
        <f>G414/'Repeated p.o.'!C$7</f>
        <v>1.4515321773993426</v>
      </c>
      <c r="I414">
        <f t="shared" si="64"/>
        <v>1930.3112612518385</v>
      </c>
      <c r="K414">
        <f>C414/'Repeated p.o.'!C$4</f>
        <v>0.7104166666666667</v>
      </c>
      <c r="L414">
        <f t="shared" si="57"/>
        <v>0</v>
      </c>
      <c r="M414">
        <f t="shared" si="60"/>
        <v>0</v>
      </c>
      <c r="O414">
        <f>'Repeated p.o.'!D$3*Z414*'Repeated p.o.'!D$6</f>
        <v>0</v>
      </c>
      <c r="P414">
        <v>341</v>
      </c>
      <c r="Q414">
        <f t="shared" si="63"/>
        <v>3.5870638880585745E-10</v>
      </c>
      <c r="R414">
        <f>'Repeated p.o.'!D$5*Q413</f>
        <v>3.1191859896161515E-11</v>
      </c>
      <c r="S414">
        <f>'Repeated p.o.'!D$8*U413</f>
        <v>0.54837766501649998</v>
      </c>
      <c r="T414">
        <f t="shared" si="55"/>
        <v>76.224495437324691</v>
      </c>
      <c r="U414">
        <f>T414/'Repeated p.o.'!D$7</f>
        <v>1.0889213633903527</v>
      </c>
      <c r="V414">
        <f t="shared" si="61"/>
        <v>1448.0954698063283</v>
      </c>
      <c r="X414">
        <f>P414/'Repeated p.o.'!D$4</f>
        <v>0.94722222222222219</v>
      </c>
      <c r="Y414">
        <f t="shared" si="58"/>
        <v>0</v>
      </c>
      <c r="Z414">
        <f t="shared" si="62"/>
        <v>0</v>
      </c>
      <c r="AC414">
        <v>341</v>
      </c>
      <c r="AD414">
        <f>'Repeated p.o.'!C$15</f>
        <v>15</v>
      </c>
      <c r="AE414">
        <f>'Repeated p.o.'!C$16</f>
        <v>25</v>
      </c>
    </row>
    <row r="415" spans="2:31" x14ac:dyDescent="0.25">
      <c r="B415">
        <f>'Repeated p.o.'!C$3*M415*'Repeated p.o.'!C$6</f>
        <v>0</v>
      </c>
      <c r="C415">
        <v>342</v>
      </c>
      <c r="D415">
        <f t="shared" si="59"/>
        <v>4.399031669759529E-10</v>
      </c>
      <c r="E415">
        <f>'Repeated p.o.'!C$5*D414</f>
        <v>3.8252449302256774E-11</v>
      </c>
      <c r="F415">
        <f>'Repeated p.o.'!C$8*H414</f>
        <v>0.7257660886996713</v>
      </c>
      <c r="G415">
        <f t="shared" si="56"/>
        <v>100.88148632929257</v>
      </c>
      <c r="H415">
        <f>G415/'Repeated p.o.'!C$7</f>
        <v>1.4411640904184653</v>
      </c>
      <c r="I415">
        <f t="shared" si="64"/>
        <v>1931.7576093857474</v>
      </c>
      <c r="K415">
        <f>C415/'Repeated p.o.'!C$4</f>
        <v>0.71250000000000002</v>
      </c>
      <c r="L415">
        <f t="shared" si="57"/>
        <v>0</v>
      </c>
      <c r="M415">
        <f t="shared" si="60"/>
        <v>0</v>
      </c>
      <c r="O415">
        <f>'Repeated p.o.'!D$3*Z415*'Repeated p.o.'!D$6</f>
        <v>0</v>
      </c>
      <c r="P415">
        <v>342</v>
      </c>
      <c r="Q415">
        <f t="shared" si="63"/>
        <v>3.3000987770138886E-10</v>
      </c>
      <c r="R415">
        <f>'Repeated p.o.'!D$5*Q414</f>
        <v>2.8696511104468595E-11</v>
      </c>
      <c r="S415">
        <f>'Repeated p.o.'!D$8*U414</f>
        <v>0.54446068169517636</v>
      </c>
      <c r="T415">
        <f t="shared" si="55"/>
        <v>75.680034755658212</v>
      </c>
      <c r="U415">
        <f>T415/'Repeated p.o.'!D$7</f>
        <v>1.0811433536522601</v>
      </c>
      <c r="V415">
        <f t="shared" si="61"/>
        <v>1449.1805021648497</v>
      </c>
      <c r="X415">
        <f>P415/'Repeated p.o.'!D$4</f>
        <v>0.95</v>
      </c>
      <c r="Y415">
        <f t="shared" si="58"/>
        <v>0</v>
      </c>
      <c r="Z415">
        <f t="shared" si="62"/>
        <v>0</v>
      </c>
      <c r="AC415">
        <v>342</v>
      </c>
      <c r="AD415">
        <f>'Repeated p.o.'!C$15</f>
        <v>15</v>
      </c>
      <c r="AE415">
        <f>'Repeated p.o.'!C$16</f>
        <v>25</v>
      </c>
    </row>
    <row r="416" spans="2:31" x14ac:dyDescent="0.25">
      <c r="B416">
        <f>'Repeated p.o.'!C$3*M416*'Repeated p.o.'!C$6</f>
        <v>0</v>
      </c>
      <c r="C416">
        <v>343</v>
      </c>
      <c r="D416">
        <f t="shared" si="59"/>
        <v>4.0471091361787667E-10</v>
      </c>
      <c r="E416">
        <f>'Repeated p.o.'!C$5*D415</f>
        <v>3.519225335807623E-11</v>
      </c>
      <c r="F416">
        <f>'Repeated p.o.'!C$8*H415</f>
        <v>0.72058204520923264</v>
      </c>
      <c r="G416">
        <f t="shared" si="56"/>
        <v>100.16090428411853</v>
      </c>
      <c r="H416">
        <f>G416/'Repeated p.o.'!C$7</f>
        <v>1.4308700612016934</v>
      </c>
      <c r="I416">
        <f t="shared" si="64"/>
        <v>1933.1936264615574</v>
      </c>
      <c r="K416">
        <f>C416/'Repeated p.o.'!C$4</f>
        <v>0.71458333333333335</v>
      </c>
      <c r="L416">
        <f t="shared" si="57"/>
        <v>0</v>
      </c>
      <c r="M416">
        <f t="shared" si="60"/>
        <v>0</v>
      </c>
      <c r="O416">
        <f>'Repeated p.o.'!D$3*Z416*'Repeated p.o.'!D$6</f>
        <v>0</v>
      </c>
      <c r="P416">
        <v>343</v>
      </c>
      <c r="Q416">
        <f t="shared" si="63"/>
        <v>3.0360908748527775E-10</v>
      </c>
      <c r="R416">
        <f>'Repeated p.o.'!D$5*Q415</f>
        <v>2.6400790216111108E-11</v>
      </c>
      <c r="S416">
        <f>'Repeated p.o.'!D$8*U415</f>
        <v>0.54057167682613005</v>
      </c>
      <c r="T416">
        <f t="shared" si="55"/>
        <v>75.139463078858483</v>
      </c>
      <c r="U416">
        <f>T416/'Repeated p.o.'!D$7</f>
        <v>1.0734209011265499</v>
      </c>
      <c r="V416">
        <f t="shared" si="61"/>
        <v>1450.2577842922392</v>
      </c>
      <c r="X416">
        <f>P416/'Repeated p.o.'!D$4</f>
        <v>0.95277777777777772</v>
      </c>
      <c r="Y416">
        <f t="shared" si="58"/>
        <v>0</v>
      </c>
      <c r="Z416">
        <f t="shared" si="62"/>
        <v>0</v>
      </c>
      <c r="AC416">
        <v>343</v>
      </c>
      <c r="AD416">
        <f>'Repeated p.o.'!C$15</f>
        <v>15</v>
      </c>
      <c r="AE416">
        <f>'Repeated p.o.'!C$16</f>
        <v>25</v>
      </c>
    </row>
    <row r="417" spans="2:31" x14ac:dyDescent="0.25">
      <c r="B417">
        <f>'Repeated p.o.'!C$3*M417*'Repeated p.o.'!C$6</f>
        <v>0</v>
      </c>
      <c r="C417">
        <v>344</v>
      </c>
      <c r="D417">
        <f t="shared" si="59"/>
        <v>3.7233404052844651E-10</v>
      </c>
      <c r="E417">
        <f>'Repeated p.o.'!C$5*D416</f>
        <v>3.2376873089430134E-11</v>
      </c>
      <c r="F417">
        <f>'Repeated p.o.'!C$8*H416</f>
        <v>0.71543503060084668</v>
      </c>
      <c r="G417">
        <f t="shared" si="56"/>
        <v>99.445469253550058</v>
      </c>
      <c r="H417">
        <f>G417/'Repeated p.o.'!C$7</f>
        <v>1.4206495607650009</v>
      </c>
      <c r="I417">
        <f t="shared" si="64"/>
        <v>1934.6193862725409</v>
      </c>
      <c r="K417">
        <f>C417/'Repeated p.o.'!C$4</f>
        <v>0.71666666666666667</v>
      </c>
      <c r="L417">
        <f t="shared" si="57"/>
        <v>0</v>
      </c>
      <c r="M417">
        <f t="shared" si="60"/>
        <v>0</v>
      </c>
      <c r="O417">
        <f>'Repeated p.o.'!D$3*Z417*'Repeated p.o.'!D$6</f>
        <v>0</v>
      </c>
      <c r="P417">
        <v>344</v>
      </c>
      <c r="Q417">
        <f t="shared" si="63"/>
        <v>2.7932036048645553E-10</v>
      </c>
      <c r="R417">
        <f>'Repeated p.o.'!D$5*Q416</f>
        <v>2.428872699882222E-11</v>
      </c>
      <c r="S417">
        <f>'Repeated p.o.'!D$8*U416</f>
        <v>0.53671045056327493</v>
      </c>
      <c r="T417">
        <f t="shared" si="55"/>
        <v>74.602752628319493</v>
      </c>
      <c r="U417">
        <f>T417/'Repeated p.o.'!D$7</f>
        <v>1.0657536089759927</v>
      </c>
      <c r="V417">
        <f t="shared" si="61"/>
        <v>1451.3273715472906</v>
      </c>
      <c r="X417">
        <f>P417/'Repeated p.o.'!D$4</f>
        <v>0.9555555555555556</v>
      </c>
      <c r="Y417">
        <f t="shared" si="58"/>
        <v>0</v>
      </c>
      <c r="Z417">
        <f t="shared" si="62"/>
        <v>0</v>
      </c>
      <c r="AC417">
        <v>344</v>
      </c>
      <c r="AD417">
        <f>'Repeated p.o.'!C$15</f>
        <v>15</v>
      </c>
      <c r="AE417">
        <f>'Repeated p.o.'!C$16</f>
        <v>25</v>
      </c>
    </row>
    <row r="418" spans="2:31" x14ac:dyDescent="0.25">
      <c r="B418">
        <f>'Repeated p.o.'!C$3*M418*'Repeated p.o.'!C$6</f>
        <v>0</v>
      </c>
      <c r="C418">
        <v>345</v>
      </c>
      <c r="D418">
        <f t="shared" si="59"/>
        <v>3.4254731728617078E-10</v>
      </c>
      <c r="E418">
        <f>'Repeated p.o.'!C$5*D417</f>
        <v>2.9786723242275718E-11</v>
      </c>
      <c r="F418">
        <f>'Repeated p.o.'!C$8*H417</f>
        <v>0.71032478038250046</v>
      </c>
      <c r="G418">
        <f t="shared" si="56"/>
        <v>98.735144473197337</v>
      </c>
      <c r="H418">
        <f>G418/'Repeated p.o.'!C$7</f>
        <v>1.4105020639028192</v>
      </c>
      <c r="I418">
        <f t="shared" si="64"/>
        <v>1936.0349620848747</v>
      </c>
      <c r="K418">
        <f>C418/'Repeated p.o.'!C$4</f>
        <v>0.71875</v>
      </c>
      <c r="L418">
        <f t="shared" si="57"/>
        <v>0</v>
      </c>
      <c r="M418">
        <f t="shared" si="60"/>
        <v>0</v>
      </c>
      <c r="O418">
        <f>'Repeated p.o.'!D$3*Z418*'Repeated p.o.'!D$6</f>
        <v>0</v>
      </c>
      <c r="P418">
        <v>345</v>
      </c>
      <c r="Q418">
        <f t="shared" si="63"/>
        <v>2.5697473164753907E-10</v>
      </c>
      <c r="R418">
        <f>'Repeated p.o.'!D$5*Q417</f>
        <v>2.2345628838916443E-11</v>
      </c>
      <c r="S418">
        <f>'Repeated p.o.'!D$8*U417</f>
        <v>0.53287680448799635</v>
      </c>
      <c r="T418">
        <f t="shared" si="55"/>
        <v>74.069875823853835</v>
      </c>
      <c r="U418">
        <f>T418/'Repeated p.o.'!D$7</f>
        <v>1.0581410831979119</v>
      </c>
      <c r="V418">
        <f t="shared" si="61"/>
        <v>1452.3893188933775</v>
      </c>
      <c r="X418">
        <f>P418/'Repeated p.o.'!D$4</f>
        <v>0.95833333333333337</v>
      </c>
      <c r="Y418">
        <f t="shared" si="58"/>
        <v>0</v>
      </c>
      <c r="Z418">
        <f t="shared" si="62"/>
        <v>0</v>
      </c>
      <c r="AC418">
        <v>345</v>
      </c>
      <c r="AD418">
        <f>'Repeated p.o.'!C$15</f>
        <v>15</v>
      </c>
      <c r="AE418">
        <f>'Repeated p.o.'!C$16</f>
        <v>25</v>
      </c>
    </row>
    <row r="419" spans="2:31" x14ac:dyDescent="0.25">
      <c r="B419">
        <f>'Repeated p.o.'!C$3*M419*'Repeated p.o.'!C$6</f>
        <v>0</v>
      </c>
      <c r="C419">
        <v>346</v>
      </c>
      <c r="D419">
        <f t="shared" si="59"/>
        <v>3.1514353190327711E-10</v>
      </c>
      <c r="E419">
        <f>'Repeated p.o.'!C$5*D418</f>
        <v>2.7403785382893664E-11</v>
      </c>
      <c r="F419">
        <f>'Repeated p.o.'!C$8*H418</f>
        <v>0.70525103195140959</v>
      </c>
      <c r="G419">
        <f t="shared" si="56"/>
        <v>98.02989344127333</v>
      </c>
      <c r="H419">
        <f>G419/'Repeated p.o.'!C$7</f>
        <v>1.4004270491610475</v>
      </c>
      <c r="I419">
        <f t="shared" si="64"/>
        <v>1937.4404266414067</v>
      </c>
      <c r="K419">
        <f>C419/'Repeated p.o.'!C$4</f>
        <v>0.72083333333333333</v>
      </c>
      <c r="L419">
        <f t="shared" si="57"/>
        <v>0</v>
      </c>
      <c r="M419">
        <f t="shared" si="60"/>
        <v>0</v>
      </c>
      <c r="O419">
        <f>'Repeated p.o.'!D$3*Z419*'Repeated p.o.'!D$6</f>
        <v>0</v>
      </c>
      <c r="P419">
        <v>346</v>
      </c>
      <c r="Q419">
        <f t="shared" si="63"/>
        <v>2.3641675311573593E-10</v>
      </c>
      <c r="R419">
        <f>'Repeated p.o.'!D$5*Q418</f>
        <v>2.0557978531803128E-11</v>
      </c>
      <c r="S419">
        <f>'Repeated p.o.'!D$8*U418</f>
        <v>0.52907054159895595</v>
      </c>
      <c r="T419">
        <f t="shared" si="55"/>
        <v>73.540805282275443</v>
      </c>
      <c r="U419">
        <f>T419/'Repeated p.o.'!D$7</f>
        <v>1.0505829326039349</v>
      </c>
      <c r="V419">
        <f t="shared" si="61"/>
        <v>1453.4436809012784</v>
      </c>
      <c r="X419">
        <f>P419/'Repeated p.o.'!D$4</f>
        <v>0.96111111111111114</v>
      </c>
      <c r="Y419">
        <f t="shared" si="58"/>
        <v>0</v>
      </c>
      <c r="Z419">
        <f t="shared" si="62"/>
        <v>0</v>
      </c>
      <c r="AC419">
        <v>346</v>
      </c>
      <c r="AD419">
        <f>'Repeated p.o.'!C$15</f>
        <v>15</v>
      </c>
      <c r="AE419">
        <f>'Repeated p.o.'!C$16</f>
        <v>25</v>
      </c>
    </row>
    <row r="420" spans="2:31" x14ac:dyDescent="0.25">
      <c r="B420">
        <f>'Repeated p.o.'!C$3*M420*'Repeated p.o.'!C$6</f>
        <v>0</v>
      </c>
      <c r="C420">
        <v>347</v>
      </c>
      <c r="D420">
        <f t="shared" si="59"/>
        <v>2.8993204935101496E-10</v>
      </c>
      <c r="E420">
        <f>'Repeated p.o.'!C$5*D419</f>
        <v>2.5211482552262168E-11</v>
      </c>
      <c r="F420">
        <f>'Repeated p.o.'!C$8*H419</f>
        <v>0.70021352458052377</v>
      </c>
      <c r="G420">
        <f t="shared" si="56"/>
        <v>97.329679916718021</v>
      </c>
      <c r="H420">
        <f>G420/'Repeated p.o.'!C$7</f>
        <v>1.3904239988102574</v>
      </c>
      <c r="I420">
        <f t="shared" si="64"/>
        <v>1938.8358521653925</v>
      </c>
      <c r="K420">
        <f>C420/'Repeated p.o.'!C$4</f>
        <v>0.72291666666666665</v>
      </c>
      <c r="L420">
        <f t="shared" si="57"/>
        <v>0</v>
      </c>
      <c r="M420">
        <f t="shared" si="60"/>
        <v>0</v>
      </c>
      <c r="O420">
        <f>'Repeated p.o.'!D$3*Z420*'Repeated p.o.'!D$6</f>
        <v>0</v>
      </c>
      <c r="P420">
        <v>347</v>
      </c>
      <c r="Q420">
        <f t="shared" si="63"/>
        <v>2.1750341286647707E-10</v>
      </c>
      <c r="R420">
        <f>'Repeated p.o.'!D$5*Q419</f>
        <v>1.8913340249258875E-11</v>
      </c>
      <c r="S420">
        <f>'Repeated p.o.'!D$8*U419</f>
        <v>0.52529146630196744</v>
      </c>
      <c r="T420">
        <f t="shared" si="55"/>
        <v>73.015513815992392</v>
      </c>
      <c r="U420">
        <f>T420/'Repeated p.o.'!D$7</f>
        <v>1.0430787687998913</v>
      </c>
      <c r="V420">
        <f t="shared" si="61"/>
        <v>1454.4905117519804</v>
      </c>
      <c r="X420">
        <f>P420/'Repeated p.o.'!D$4</f>
        <v>0.96388888888888891</v>
      </c>
      <c r="Y420">
        <f t="shared" si="58"/>
        <v>0</v>
      </c>
      <c r="Z420">
        <f t="shared" si="62"/>
        <v>0</v>
      </c>
      <c r="AC420">
        <v>347</v>
      </c>
      <c r="AD420">
        <f>'Repeated p.o.'!C$15</f>
        <v>15</v>
      </c>
      <c r="AE420">
        <f>'Repeated p.o.'!C$16</f>
        <v>25</v>
      </c>
    </row>
    <row r="421" spans="2:31" x14ac:dyDescent="0.25">
      <c r="B421">
        <f>'Repeated p.o.'!C$3*M421*'Repeated p.o.'!C$6</f>
        <v>0</v>
      </c>
      <c r="C421">
        <v>348</v>
      </c>
      <c r="D421">
        <f t="shared" si="59"/>
        <v>2.6673748540293375E-10</v>
      </c>
      <c r="E421">
        <f>'Repeated p.o.'!C$5*D420</f>
        <v>2.3194563948081199E-11</v>
      </c>
      <c r="F421">
        <f>'Repeated p.o.'!C$8*H420</f>
        <v>0.69521199940512868</v>
      </c>
      <c r="G421">
        <f t="shared" si="56"/>
        <v>96.634467917336082</v>
      </c>
      <c r="H421">
        <f>G421/'Repeated p.o.'!C$7</f>
        <v>1.3804923988190869</v>
      </c>
      <c r="I421">
        <f t="shared" si="64"/>
        <v>1940.2213103642071</v>
      </c>
      <c r="K421">
        <f>C421/'Repeated p.o.'!C$4</f>
        <v>0.72499999999999998</v>
      </c>
      <c r="L421">
        <f t="shared" si="57"/>
        <v>0</v>
      </c>
      <c r="M421">
        <f t="shared" si="60"/>
        <v>0</v>
      </c>
      <c r="O421">
        <f>'Repeated p.o.'!D$3*Z421*'Repeated p.o.'!D$6</f>
        <v>0</v>
      </c>
      <c r="P421">
        <v>348</v>
      </c>
      <c r="Q421">
        <f t="shared" si="63"/>
        <v>2.0010313983715891E-10</v>
      </c>
      <c r="R421">
        <f>'Repeated p.o.'!D$5*Q420</f>
        <v>1.7400273029318165E-11</v>
      </c>
      <c r="S421">
        <f>'Repeated p.o.'!D$8*U420</f>
        <v>0.52153938439994563</v>
      </c>
      <c r="T421">
        <f t="shared" si="55"/>
        <v>72.493974431609843</v>
      </c>
      <c r="U421">
        <f>T421/'Repeated p.o.'!D$7</f>
        <v>1.0356282061658548</v>
      </c>
      <c r="V421">
        <f t="shared" si="61"/>
        <v>1455.5298652394633</v>
      </c>
      <c r="X421">
        <f>P421/'Repeated p.o.'!D$4</f>
        <v>0.96666666666666667</v>
      </c>
      <c r="Y421">
        <f t="shared" si="58"/>
        <v>0</v>
      </c>
      <c r="Z421">
        <f t="shared" si="62"/>
        <v>0</v>
      </c>
      <c r="AC421">
        <v>348</v>
      </c>
      <c r="AD421">
        <f>'Repeated p.o.'!C$15</f>
        <v>15</v>
      </c>
      <c r="AE421">
        <f>'Repeated p.o.'!C$16</f>
        <v>25</v>
      </c>
    </row>
    <row r="422" spans="2:31" x14ac:dyDescent="0.25">
      <c r="B422">
        <f>'Repeated p.o.'!C$3*M422*'Repeated p.o.'!C$6</f>
        <v>0</v>
      </c>
      <c r="C422">
        <v>349</v>
      </c>
      <c r="D422">
        <f t="shared" si="59"/>
        <v>2.4539848657069906E-10</v>
      </c>
      <c r="E422">
        <f>'Repeated p.o.'!C$5*D421</f>
        <v>2.13389988322347E-11</v>
      </c>
      <c r="F422">
        <f>'Repeated p.o.'!C$8*H421</f>
        <v>0.69024619940954346</v>
      </c>
      <c r="G422">
        <f t="shared" si="56"/>
        <v>95.944221717947883</v>
      </c>
      <c r="H422">
        <f>G422/'Repeated p.o.'!C$7</f>
        <v>1.3706317388278269</v>
      </c>
      <c r="I422">
        <f t="shared" si="64"/>
        <v>1941.5968724330305</v>
      </c>
      <c r="K422">
        <f>C422/'Repeated p.o.'!C$4</f>
        <v>0.7270833333333333</v>
      </c>
      <c r="L422">
        <f t="shared" si="57"/>
        <v>0</v>
      </c>
      <c r="M422">
        <f t="shared" si="60"/>
        <v>0</v>
      </c>
      <c r="O422">
        <f>'Repeated p.o.'!D$3*Z422*'Repeated p.o.'!D$6</f>
        <v>0</v>
      </c>
      <c r="P422">
        <v>349</v>
      </c>
      <c r="Q422">
        <f t="shared" si="63"/>
        <v>1.840948886501862E-10</v>
      </c>
      <c r="R422">
        <f>'Repeated p.o.'!D$5*Q421</f>
        <v>1.6008251186972713E-11</v>
      </c>
      <c r="S422">
        <f>'Repeated p.o.'!D$8*U421</f>
        <v>0.51781410308292741</v>
      </c>
      <c r="T422">
        <f t="shared" si="55"/>
        <v>71.976160328542917</v>
      </c>
      <c r="U422">
        <f>T422/'Repeated p.o.'!D$7</f>
        <v>1.0282308618363274</v>
      </c>
      <c r="V422">
        <f t="shared" si="61"/>
        <v>1456.5617947734645</v>
      </c>
      <c r="X422">
        <f>P422/'Repeated p.o.'!D$4</f>
        <v>0.96944444444444444</v>
      </c>
      <c r="Y422">
        <f t="shared" si="58"/>
        <v>0</v>
      </c>
      <c r="Z422">
        <f t="shared" si="62"/>
        <v>0</v>
      </c>
      <c r="AC422">
        <v>349</v>
      </c>
      <c r="AD422">
        <f>'Repeated p.o.'!C$15</f>
        <v>15</v>
      </c>
      <c r="AE422">
        <f>'Repeated p.o.'!C$16</f>
        <v>25</v>
      </c>
    </row>
    <row r="423" spans="2:31" x14ac:dyDescent="0.25">
      <c r="B423">
        <f>'Repeated p.o.'!C$3*M423*'Repeated p.o.'!C$6</f>
        <v>0</v>
      </c>
      <c r="C423">
        <v>350</v>
      </c>
      <c r="D423">
        <f t="shared" si="59"/>
        <v>2.2576660764504314E-10</v>
      </c>
      <c r="E423">
        <f>'Repeated p.o.'!C$5*D422</f>
        <v>1.9631878925655924E-11</v>
      </c>
      <c r="F423">
        <f>'Repeated p.o.'!C$8*H422</f>
        <v>0.68531586941391343</v>
      </c>
      <c r="G423">
        <f t="shared" si="56"/>
        <v>95.258905848553596</v>
      </c>
      <c r="H423">
        <f>G423/'Repeated p.o.'!C$7</f>
        <v>1.3608415121221942</v>
      </c>
      <c r="I423">
        <f t="shared" si="64"/>
        <v>1942.9626090585054</v>
      </c>
      <c r="K423">
        <f>C423/'Repeated p.o.'!C$4</f>
        <v>0.72916666666666663</v>
      </c>
      <c r="L423">
        <f t="shared" si="57"/>
        <v>0</v>
      </c>
      <c r="M423">
        <f t="shared" si="60"/>
        <v>0</v>
      </c>
      <c r="O423">
        <f>'Repeated p.o.'!D$3*Z423*'Repeated p.o.'!D$6</f>
        <v>0</v>
      </c>
      <c r="P423">
        <v>350</v>
      </c>
      <c r="Q423">
        <f t="shared" si="63"/>
        <v>1.6936729755817131E-10</v>
      </c>
      <c r="R423">
        <f>'Repeated p.o.'!D$5*Q422</f>
        <v>1.4727591092014895E-11</v>
      </c>
      <c r="S423">
        <f>'Repeated p.o.'!D$8*U422</f>
        <v>0.5141154309181637</v>
      </c>
      <c r="T423">
        <f t="shared" si="55"/>
        <v>71.462044897639473</v>
      </c>
      <c r="U423">
        <f>T423/'Repeated p.o.'!D$7</f>
        <v>1.0208863556805639</v>
      </c>
      <c r="V423">
        <f t="shared" si="61"/>
        <v>1457.586353382223</v>
      </c>
      <c r="X423">
        <f>P423/'Repeated p.o.'!D$4</f>
        <v>0.97222222222222221</v>
      </c>
      <c r="Y423">
        <f t="shared" si="58"/>
        <v>0</v>
      </c>
      <c r="Z423">
        <f t="shared" si="62"/>
        <v>0</v>
      </c>
      <c r="AC423">
        <v>350</v>
      </c>
      <c r="AD423">
        <f>'Repeated p.o.'!C$15</f>
        <v>15</v>
      </c>
      <c r="AE423">
        <f>'Repeated p.o.'!C$16</f>
        <v>25</v>
      </c>
    </row>
    <row r="424" spans="2:31" x14ac:dyDescent="0.25">
      <c r="B424">
        <f>'Repeated p.o.'!C$3*M424*'Repeated p.o.'!C$6</f>
        <v>0</v>
      </c>
      <c r="C424">
        <v>351</v>
      </c>
      <c r="D424">
        <f t="shared" si="59"/>
        <v>2.077052790334397E-10</v>
      </c>
      <c r="E424">
        <f>'Repeated p.o.'!C$5*D423</f>
        <v>1.8061328611603452E-11</v>
      </c>
      <c r="F424">
        <f>'Repeated p.o.'!C$8*H423</f>
        <v>0.68042075606109709</v>
      </c>
      <c r="G424">
        <f t="shared" si="56"/>
        <v>94.578485092510562</v>
      </c>
      <c r="H424">
        <f>G424/'Repeated p.o.'!C$7</f>
        <v>1.3511212156072938</v>
      </c>
      <c r="I424">
        <f t="shared" si="64"/>
        <v>1944.3185904223701</v>
      </c>
      <c r="K424">
        <f>C424/'Repeated p.o.'!C$4</f>
        <v>0.73124999999999996</v>
      </c>
      <c r="L424">
        <f t="shared" si="57"/>
        <v>0</v>
      </c>
      <c r="M424">
        <f t="shared" si="60"/>
        <v>0</v>
      </c>
      <c r="O424">
        <f>'Repeated p.o.'!D$3*Z424*'Repeated p.o.'!D$6</f>
        <v>0</v>
      </c>
      <c r="P424">
        <v>351</v>
      </c>
      <c r="Q424">
        <f t="shared" si="63"/>
        <v>1.5581791375351761E-10</v>
      </c>
      <c r="R424">
        <f>'Repeated p.o.'!D$5*Q423</f>
        <v>1.3549383804653704E-11</v>
      </c>
      <c r="S424">
        <f>'Repeated p.o.'!D$8*U423</f>
        <v>0.51044317784028193</v>
      </c>
      <c r="T424">
        <f t="shared" si="55"/>
        <v>70.951601719812729</v>
      </c>
      <c r="U424">
        <f>T424/'Repeated p.o.'!D$7</f>
        <v>1.0135943102830389</v>
      </c>
      <c r="V424">
        <f t="shared" si="61"/>
        <v>1458.6035937152049</v>
      </c>
      <c r="X424">
        <f>P424/'Repeated p.o.'!D$4</f>
        <v>0.97499999999999998</v>
      </c>
      <c r="Y424">
        <f t="shared" si="58"/>
        <v>0</v>
      </c>
      <c r="Z424">
        <f t="shared" si="62"/>
        <v>0</v>
      </c>
      <c r="AC424">
        <v>351</v>
      </c>
      <c r="AD424">
        <f>'Repeated p.o.'!C$15</f>
        <v>15</v>
      </c>
      <c r="AE424">
        <f>'Repeated p.o.'!C$16</f>
        <v>25</v>
      </c>
    </row>
    <row r="425" spans="2:31" x14ac:dyDescent="0.25">
      <c r="B425">
        <f>'Repeated p.o.'!C$3*M425*'Repeated p.o.'!C$6</f>
        <v>0</v>
      </c>
      <c r="C425">
        <v>352</v>
      </c>
      <c r="D425">
        <f t="shared" si="59"/>
        <v>1.9108885671076453E-10</v>
      </c>
      <c r="E425">
        <f>'Repeated p.o.'!C$5*D424</f>
        <v>1.6616422322675175E-11</v>
      </c>
      <c r="F425">
        <f>'Repeated p.o.'!C$8*H424</f>
        <v>0.67556060780364691</v>
      </c>
      <c r="G425">
        <f t="shared" si="56"/>
        <v>93.902924484723528</v>
      </c>
      <c r="H425">
        <f>G425/'Repeated p.o.'!C$7</f>
        <v>1.3414703497817646</v>
      </c>
      <c r="I425">
        <f t="shared" si="64"/>
        <v>1945.6648862050647</v>
      </c>
      <c r="K425">
        <f>C425/'Repeated p.o.'!C$4</f>
        <v>0.73333333333333328</v>
      </c>
      <c r="L425">
        <f t="shared" si="57"/>
        <v>0</v>
      </c>
      <c r="M425">
        <f t="shared" si="60"/>
        <v>0</v>
      </c>
      <c r="O425">
        <f>'Repeated p.o.'!D$3*Z425*'Repeated p.o.'!D$6</f>
        <v>0</v>
      </c>
      <c r="P425">
        <v>352</v>
      </c>
      <c r="Q425">
        <f t="shared" si="63"/>
        <v>1.433524806532362E-10</v>
      </c>
      <c r="R425">
        <f>'Repeated p.o.'!D$5*Q424</f>
        <v>1.246543310028141E-11</v>
      </c>
      <c r="S425">
        <f>'Repeated p.o.'!D$8*U424</f>
        <v>0.50679715514151946</v>
      </c>
      <c r="T425">
        <f t="shared" si="55"/>
        <v>70.444804564683679</v>
      </c>
      <c r="U425">
        <f>T425/'Repeated p.o.'!D$7</f>
        <v>1.0063543509240525</v>
      </c>
      <c r="V425">
        <f t="shared" si="61"/>
        <v>1459.6135680458085</v>
      </c>
      <c r="X425">
        <f>P425/'Repeated p.o.'!D$4</f>
        <v>0.97777777777777775</v>
      </c>
      <c r="Y425">
        <f t="shared" si="58"/>
        <v>0</v>
      </c>
      <c r="Z425">
        <f t="shared" si="62"/>
        <v>0</v>
      </c>
      <c r="AC425">
        <v>352</v>
      </c>
      <c r="AD425">
        <f>'Repeated p.o.'!C$15</f>
        <v>15</v>
      </c>
      <c r="AE425">
        <f>'Repeated p.o.'!C$16</f>
        <v>25</v>
      </c>
    </row>
    <row r="426" spans="2:31" x14ac:dyDescent="0.25">
      <c r="B426">
        <f>'Repeated p.o.'!C$3*M426*'Repeated p.o.'!C$6</f>
        <v>0</v>
      </c>
      <c r="C426">
        <v>353</v>
      </c>
      <c r="D426">
        <f t="shared" si="59"/>
        <v>1.7580174817390335E-10</v>
      </c>
      <c r="E426">
        <f>'Repeated p.o.'!C$5*D425</f>
        <v>1.5287108536861163E-11</v>
      </c>
      <c r="F426">
        <f>'Repeated p.o.'!C$8*H425</f>
        <v>0.6707351748908823</v>
      </c>
      <c r="G426">
        <f t="shared" si="56"/>
        <v>93.232189309847939</v>
      </c>
      <c r="H426">
        <f>G426/'Repeated p.o.'!C$7</f>
        <v>1.3318884187121134</v>
      </c>
      <c r="I426">
        <f t="shared" si="64"/>
        <v>1947.0015655893117</v>
      </c>
      <c r="K426">
        <f>C426/'Repeated p.o.'!C$4</f>
        <v>0.73541666666666672</v>
      </c>
      <c r="L426">
        <f t="shared" si="57"/>
        <v>0</v>
      </c>
      <c r="M426">
        <f t="shared" si="60"/>
        <v>0</v>
      </c>
      <c r="O426">
        <f>'Repeated p.o.'!D$3*Z426*'Repeated p.o.'!D$6</f>
        <v>0</v>
      </c>
      <c r="P426">
        <v>353</v>
      </c>
      <c r="Q426">
        <f t="shared" si="63"/>
        <v>1.318842822009773E-10</v>
      </c>
      <c r="R426">
        <f>'Repeated p.o.'!D$5*Q425</f>
        <v>1.1468198452258897E-11</v>
      </c>
      <c r="S426">
        <f>'Repeated p.o.'!D$8*U425</f>
        <v>0.50317717546202623</v>
      </c>
      <c r="T426">
        <f t="shared" si="55"/>
        <v>69.941627389233119</v>
      </c>
      <c r="U426">
        <f>T426/'Repeated p.o.'!D$7</f>
        <v>0.99916610556047314</v>
      </c>
      <c r="V426">
        <f t="shared" si="61"/>
        <v>1460.6163282740508</v>
      </c>
      <c r="X426">
        <f>P426/'Repeated p.o.'!D$4</f>
        <v>0.98055555555555551</v>
      </c>
      <c r="Y426">
        <f t="shared" si="58"/>
        <v>0</v>
      </c>
      <c r="Z426">
        <f t="shared" si="62"/>
        <v>0</v>
      </c>
      <c r="AC426">
        <v>353</v>
      </c>
      <c r="AD426">
        <f>'Repeated p.o.'!C$15</f>
        <v>15</v>
      </c>
      <c r="AE426">
        <f>'Repeated p.o.'!C$16</f>
        <v>25</v>
      </c>
    </row>
    <row r="427" spans="2:31" x14ac:dyDescent="0.25">
      <c r="B427">
        <f>'Repeated p.o.'!C$3*M427*'Repeated p.o.'!C$6</f>
        <v>0</v>
      </c>
      <c r="C427">
        <v>354</v>
      </c>
      <c r="D427">
        <f t="shared" si="59"/>
        <v>1.6173760831999109E-10</v>
      </c>
      <c r="E427">
        <f>'Repeated p.o.'!C$5*D426</f>
        <v>1.4064139853912268E-11</v>
      </c>
      <c r="F427">
        <f>'Repeated p.o.'!C$8*H426</f>
        <v>0.66594420935605669</v>
      </c>
      <c r="G427">
        <f t="shared" si="56"/>
        <v>92.566245100505952</v>
      </c>
      <c r="H427">
        <f>G427/'Repeated p.o.'!C$7</f>
        <v>1.3223749300072278</v>
      </c>
      <c r="I427">
        <f t="shared" si="64"/>
        <v>1948.3286972636713</v>
      </c>
      <c r="K427">
        <f>C427/'Repeated p.o.'!C$4</f>
        <v>0.73750000000000004</v>
      </c>
      <c r="L427">
        <f t="shared" si="57"/>
        <v>0</v>
      </c>
      <c r="M427">
        <f t="shared" si="60"/>
        <v>0</v>
      </c>
      <c r="O427">
        <f>'Repeated p.o.'!D$3*Z427*'Repeated p.o.'!D$6</f>
        <v>0</v>
      </c>
      <c r="P427">
        <v>354</v>
      </c>
      <c r="Q427">
        <f t="shared" si="63"/>
        <v>1.2133353962489912E-10</v>
      </c>
      <c r="R427">
        <f>'Repeated p.o.'!D$5*Q426</f>
        <v>1.0550742576078184E-11</v>
      </c>
      <c r="S427">
        <f>'Repeated p.o.'!D$8*U426</f>
        <v>0.49958305278023657</v>
      </c>
      <c r="T427">
        <f t="shared" si="55"/>
        <v>69.442044336463425</v>
      </c>
      <c r="U427">
        <f>T427/'Repeated p.o.'!D$7</f>
        <v>0.99202920480662038</v>
      </c>
      <c r="V427">
        <f t="shared" si="61"/>
        <v>1461.6119259292343</v>
      </c>
      <c r="X427">
        <f>P427/'Repeated p.o.'!D$4</f>
        <v>0.98333333333333328</v>
      </c>
      <c r="Y427">
        <f t="shared" si="58"/>
        <v>0</v>
      </c>
      <c r="Z427">
        <f t="shared" si="62"/>
        <v>0</v>
      </c>
      <c r="AC427">
        <v>354</v>
      </c>
      <c r="AD427">
        <f>'Repeated p.o.'!C$15</f>
        <v>15</v>
      </c>
      <c r="AE427">
        <f>'Repeated p.o.'!C$16</f>
        <v>25</v>
      </c>
    </row>
    <row r="428" spans="2:31" x14ac:dyDescent="0.25">
      <c r="B428">
        <f>'Repeated p.o.'!C$3*M428*'Repeated p.o.'!C$6</f>
        <v>0</v>
      </c>
      <c r="C428">
        <v>355</v>
      </c>
      <c r="D428">
        <f t="shared" si="59"/>
        <v>1.487985996543918E-10</v>
      </c>
      <c r="E428">
        <f>'Repeated p.o.'!C$5*D427</f>
        <v>1.2939008665599288E-11</v>
      </c>
      <c r="F428">
        <f>'Repeated p.o.'!C$8*H427</f>
        <v>0.66118746500361392</v>
      </c>
      <c r="G428">
        <f t="shared" si="56"/>
        <v>91.905057635515291</v>
      </c>
      <c r="H428">
        <f>G428/'Repeated p.o.'!C$7</f>
        <v>1.3129293947930756</v>
      </c>
      <c r="I428">
        <f t="shared" si="64"/>
        <v>1949.6463494260715</v>
      </c>
      <c r="K428">
        <f>C428/'Repeated p.o.'!C$4</f>
        <v>0.73958333333333337</v>
      </c>
      <c r="L428">
        <f t="shared" si="57"/>
        <v>0</v>
      </c>
      <c r="M428">
        <f t="shared" si="60"/>
        <v>0</v>
      </c>
      <c r="O428">
        <f>'Repeated p.o.'!D$3*Z428*'Repeated p.o.'!D$6</f>
        <v>0</v>
      </c>
      <c r="P428">
        <v>355</v>
      </c>
      <c r="Q428">
        <f t="shared" si="63"/>
        <v>1.1162685645490719E-10</v>
      </c>
      <c r="R428">
        <f>'Repeated p.o.'!D$5*Q427</f>
        <v>9.7066831699919289E-12</v>
      </c>
      <c r="S428">
        <f>'Repeated p.o.'!D$8*U427</f>
        <v>0.49601460240331019</v>
      </c>
      <c r="T428">
        <f t="shared" si="55"/>
        <v>68.946029734069825</v>
      </c>
      <c r="U428">
        <f>T428/'Repeated p.o.'!D$7</f>
        <v>0.98494328191528324</v>
      </c>
      <c r="V428">
        <f t="shared" si="61"/>
        <v>1462.6004121725953</v>
      </c>
      <c r="X428">
        <f>P428/'Repeated p.o.'!D$4</f>
        <v>0.98611111111111116</v>
      </c>
      <c r="Y428">
        <f t="shared" si="58"/>
        <v>0</v>
      </c>
      <c r="Z428">
        <f t="shared" si="62"/>
        <v>0</v>
      </c>
      <c r="AC428">
        <v>355</v>
      </c>
      <c r="AD428">
        <f>'Repeated p.o.'!C$15</f>
        <v>15</v>
      </c>
      <c r="AE428">
        <f>'Repeated p.o.'!C$16</f>
        <v>25</v>
      </c>
    </row>
    <row r="429" spans="2:31" x14ac:dyDescent="0.25">
      <c r="B429">
        <f>'Repeated p.o.'!C$3*M429*'Repeated p.o.'!C$6</f>
        <v>0</v>
      </c>
      <c r="C429">
        <v>356</v>
      </c>
      <c r="D429">
        <f t="shared" si="59"/>
        <v>1.3689471168204047E-10</v>
      </c>
      <c r="E429">
        <f>'Repeated p.o.'!C$5*D428</f>
        <v>1.1903887972351345E-11</v>
      </c>
      <c r="F429">
        <f>'Repeated p.o.'!C$8*H428</f>
        <v>0.65646469739653779</v>
      </c>
      <c r="G429">
        <f t="shared" si="56"/>
        <v>91.248592938130656</v>
      </c>
      <c r="H429">
        <f>G429/'Repeated p.o.'!C$7</f>
        <v>1.3035513276875808</v>
      </c>
      <c r="I429">
        <f t="shared" si="64"/>
        <v>1950.9545897873118</v>
      </c>
      <c r="K429">
        <f>C429/'Repeated p.o.'!C$4</f>
        <v>0.7416666666666667</v>
      </c>
      <c r="L429">
        <f t="shared" si="57"/>
        <v>0</v>
      </c>
      <c r="M429">
        <f t="shared" si="60"/>
        <v>0</v>
      </c>
      <c r="O429">
        <f>'Repeated p.o.'!D$3*Z429*'Repeated p.o.'!D$6</f>
        <v>0</v>
      </c>
      <c r="P429">
        <v>356</v>
      </c>
      <c r="Q429">
        <f t="shared" si="63"/>
        <v>1.0269670793851461E-10</v>
      </c>
      <c r="R429">
        <f>'Repeated p.o.'!D$5*Q428</f>
        <v>8.9301485163925761E-12</v>
      </c>
      <c r="S429">
        <f>'Repeated p.o.'!D$8*U428</f>
        <v>0.49247164095764162</v>
      </c>
      <c r="T429">
        <f t="shared" si="55"/>
        <v>68.453558093121103</v>
      </c>
      <c r="U429">
        <f>T429/'Repeated p.o.'!D$7</f>
        <v>0.97790797275887287</v>
      </c>
      <c r="V429">
        <f t="shared" si="61"/>
        <v>1463.5818377999324</v>
      </c>
      <c r="X429">
        <f>P429/'Repeated p.o.'!D$4</f>
        <v>0.98888888888888893</v>
      </c>
      <c r="Y429">
        <f t="shared" si="58"/>
        <v>0</v>
      </c>
      <c r="Z429">
        <f t="shared" si="62"/>
        <v>0</v>
      </c>
      <c r="AC429">
        <v>356</v>
      </c>
      <c r="AD429">
        <f>'Repeated p.o.'!C$15</f>
        <v>15</v>
      </c>
      <c r="AE429">
        <f>'Repeated p.o.'!C$16</f>
        <v>25</v>
      </c>
    </row>
    <row r="430" spans="2:31" x14ac:dyDescent="0.25">
      <c r="B430">
        <f>'Repeated p.o.'!C$3*M430*'Repeated p.o.'!C$6</f>
        <v>0</v>
      </c>
      <c r="C430">
        <v>357</v>
      </c>
      <c r="D430">
        <f t="shared" si="59"/>
        <v>1.2594313474747723E-10</v>
      </c>
      <c r="E430">
        <f>'Repeated p.o.'!C$5*D429</f>
        <v>1.0951576934563239E-11</v>
      </c>
      <c r="F430">
        <f>'Repeated p.o.'!C$8*H429</f>
        <v>0.65177566384379038</v>
      </c>
      <c r="G430">
        <f t="shared" si="56"/>
        <v>90.59681727429782</v>
      </c>
      <c r="H430">
        <f>G430/'Repeated p.o.'!C$7</f>
        <v>1.2942402467756831</v>
      </c>
      <c r="I430">
        <f t="shared" si="64"/>
        <v>1952.2534855745434</v>
      </c>
      <c r="K430">
        <f>C430/'Repeated p.o.'!C$4</f>
        <v>0.74375000000000002</v>
      </c>
      <c r="L430">
        <f t="shared" si="57"/>
        <v>0</v>
      </c>
      <c r="M430">
        <f t="shared" si="60"/>
        <v>0</v>
      </c>
      <c r="O430">
        <f>'Repeated p.o.'!D$3*Z430*'Repeated p.o.'!D$6</f>
        <v>0</v>
      </c>
      <c r="P430">
        <v>357</v>
      </c>
      <c r="Q430">
        <f t="shared" si="63"/>
        <v>9.4480971303433441E-11</v>
      </c>
      <c r="R430">
        <f>'Repeated p.o.'!D$5*Q429</f>
        <v>8.2157366350811688E-12</v>
      </c>
      <c r="S430">
        <f>'Repeated p.o.'!D$8*U429</f>
        <v>0.48895398637943643</v>
      </c>
      <c r="T430">
        <f t="shared" si="55"/>
        <v>67.964604106749874</v>
      </c>
      <c r="U430">
        <f>T430/'Repeated p.o.'!D$7</f>
        <v>0.97092291581071244</v>
      </c>
      <c r="V430">
        <f t="shared" si="61"/>
        <v>1464.5562532442173</v>
      </c>
      <c r="X430">
        <f>P430/'Repeated p.o.'!D$4</f>
        <v>0.9916666666666667</v>
      </c>
      <c r="Y430">
        <f t="shared" si="58"/>
        <v>0</v>
      </c>
      <c r="Z430">
        <f t="shared" si="62"/>
        <v>0</v>
      </c>
      <c r="AC430">
        <v>357</v>
      </c>
      <c r="AD430">
        <f>'Repeated p.o.'!C$15</f>
        <v>15</v>
      </c>
      <c r="AE430">
        <f>'Repeated p.o.'!C$16</f>
        <v>25</v>
      </c>
    </row>
    <row r="431" spans="2:31" x14ac:dyDescent="0.25">
      <c r="B431">
        <f>'Repeated p.o.'!C$3*M431*'Repeated p.o.'!C$6</f>
        <v>0</v>
      </c>
      <c r="C431">
        <v>358</v>
      </c>
      <c r="D431">
        <f t="shared" si="59"/>
        <v>1.1586768396767905E-10</v>
      </c>
      <c r="E431">
        <f>'Repeated p.o.'!C$5*D430</f>
        <v>1.0075450779798178E-11</v>
      </c>
      <c r="F431">
        <f>'Repeated p.o.'!C$8*H430</f>
        <v>0.64712012338784153</v>
      </c>
      <c r="G431">
        <f t="shared" si="56"/>
        <v>89.949697150920059</v>
      </c>
      <c r="H431">
        <f>G431/'Repeated p.o.'!C$7</f>
        <v>1.2849956735845722</v>
      </c>
      <c r="I431">
        <f t="shared" si="64"/>
        <v>1953.5431035347235</v>
      </c>
      <c r="K431">
        <f>C431/'Repeated p.o.'!C$4</f>
        <v>0.74583333333333335</v>
      </c>
      <c r="L431">
        <f t="shared" si="57"/>
        <v>0</v>
      </c>
      <c r="M431">
        <f t="shared" si="60"/>
        <v>0</v>
      </c>
      <c r="O431">
        <f>'Repeated p.o.'!D$3*Z431*'Repeated p.o.'!D$6</f>
        <v>0</v>
      </c>
      <c r="P431">
        <v>358</v>
      </c>
      <c r="Q431">
        <f t="shared" si="63"/>
        <v>8.6922493599158771E-11</v>
      </c>
      <c r="R431">
        <f>'Repeated p.o.'!D$5*Q430</f>
        <v>7.5584777042746749E-12</v>
      </c>
      <c r="S431">
        <f>'Repeated p.o.'!D$8*U430</f>
        <v>0.48546145790535622</v>
      </c>
      <c r="T431">
        <f t="shared" ref="T431:T494" si="65">T430+R431-S431</f>
        <v>67.479142648852076</v>
      </c>
      <c r="U431">
        <f>T431/'Repeated p.o.'!D$7</f>
        <v>0.96398775212645826</v>
      </c>
      <c r="V431">
        <f t="shared" si="61"/>
        <v>1465.5237085781857</v>
      </c>
      <c r="X431">
        <f>P431/'Repeated p.o.'!D$4</f>
        <v>0.99444444444444446</v>
      </c>
      <c r="Y431">
        <f t="shared" si="58"/>
        <v>0</v>
      </c>
      <c r="Z431">
        <f t="shared" si="62"/>
        <v>0</v>
      </c>
      <c r="AC431">
        <v>358</v>
      </c>
      <c r="AD431">
        <f>'Repeated p.o.'!C$15</f>
        <v>15</v>
      </c>
      <c r="AE431">
        <f>'Repeated p.o.'!C$16</f>
        <v>25</v>
      </c>
    </row>
    <row r="432" spans="2:31" x14ac:dyDescent="0.25">
      <c r="B432">
        <f>'Repeated p.o.'!C$3*M432*'Repeated p.o.'!C$6</f>
        <v>0</v>
      </c>
      <c r="C432">
        <v>359</v>
      </c>
      <c r="D432">
        <f t="shared" si="59"/>
        <v>1.0659826925026472E-10</v>
      </c>
      <c r="E432">
        <f>'Repeated p.o.'!C$5*D431</f>
        <v>9.2694147174143237E-12</v>
      </c>
      <c r="F432">
        <f>'Repeated p.o.'!C$8*H431</f>
        <v>0.64249783679228611</v>
      </c>
      <c r="G432">
        <f t="shared" si="56"/>
        <v>89.307199314137037</v>
      </c>
      <c r="H432">
        <f>G432/'Repeated p.o.'!C$7</f>
        <v>1.2758171330591006</v>
      </c>
      <c r="I432">
        <f t="shared" si="64"/>
        <v>1954.8235099380454</v>
      </c>
      <c r="K432">
        <f>C432/'Repeated p.o.'!C$4</f>
        <v>0.74791666666666667</v>
      </c>
      <c r="L432">
        <f t="shared" si="57"/>
        <v>0</v>
      </c>
      <c r="M432">
        <f t="shared" si="60"/>
        <v>0</v>
      </c>
      <c r="O432">
        <f>'Repeated p.o.'!D$3*Z432*'Repeated p.o.'!D$6</f>
        <v>0</v>
      </c>
      <c r="P432">
        <v>359</v>
      </c>
      <c r="Q432">
        <f t="shared" si="63"/>
        <v>7.9968694111226071E-11</v>
      </c>
      <c r="R432">
        <f>'Repeated p.o.'!D$5*Q431</f>
        <v>6.9537994879327017E-12</v>
      </c>
      <c r="S432">
        <f>'Repeated p.o.'!D$8*U431</f>
        <v>0.48199387606322913</v>
      </c>
      <c r="T432">
        <f t="shared" si="65"/>
        <v>66.997148772795796</v>
      </c>
      <c r="U432">
        <f>T432/'Repeated p.o.'!D$7</f>
        <v>0.9571021253256542</v>
      </c>
      <c r="V432">
        <f t="shared" si="61"/>
        <v>1466.4842535169118</v>
      </c>
      <c r="X432">
        <f>P432/'Repeated p.o.'!D$4</f>
        <v>0.99722222222222223</v>
      </c>
      <c r="Y432">
        <f t="shared" si="58"/>
        <v>0</v>
      </c>
      <c r="Z432">
        <f t="shared" si="62"/>
        <v>0</v>
      </c>
      <c r="AC432">
        <v>359</v>
      </c>
      <c r="AD432">
        <f>'Repeated p.o.'!C$15</f>
        <v>15</v>
      </c>
      <c r="AE432">
        <f>'Repeated p.o.'!C$16</f>
        <v>25</v>
      </c>
    </row>
    <row r="433" spans="2:31" x14ac:dyDescent="0.25">
      <c r="B433">
        <f>'Repeated p.o.'!C$3*M433*'Repeated p.o.'!C$6</f>
        <v>0</v>
      </c>
      <c r="C433">
        <v>360</v>
      </c>
      <c r="D433">
        <f t="shared" si="59"/>
        <v>9.8070407710243549E-11</v>
      </c>
      <c r="E433">
        <f>'Repeated p.o.'!C$5*D432</f>
        <v>8.5278615400211775E-12</v>
      </c>
      <c r="F433">
        <f>'Repeated p.o.'!C$8*H432</f>
        <v>0.6379085665295503</v>
      </c>
      <c r="G433">
        <f t="shared" si="56"/>
        <v>88.669290747616017</v>
      </c>
      <c r="H433">
        <f>G433/'Repeated p.o.'!C$7</f>
        <v>1.2667041535373718</v>
      </c>
      <c r="I433">
        <f t="shared" si="64"/>
        <v>1956.0947705813437</v>
      </c>
      <c r="K433">
        <f>C433/'Repeated p.o.'!C$4</f>
        <v>0.75</v>
      </c>
      <c r="L433">
        <f t="shared" si="57"/>
        <v>0</v>
      </c>
      <c r="M433">
        <f t="shared" si="60"/>
        <v>0</v>
      </c>
      <c r="O433">
        <f>'Repeated p.o.'!D$3*Z433*'Repeated p.o.'!D$6</f>
        <v>800</v>
      </c>
      <c r="P433">
        <v>360</v>
      </c>
      <c r="Q433">
        <f t="shared" si="63"/>
        <v>800.00000000007356</v>
      </c>
      <c r="R433">
        <f>'Repeated p.o.'!D$5*Q432</f>
        <v>6.3974955288980858E-12</v>
      </c>
      <c r="S433">
        <f>'Repeated p.o.'!D$8*U432</f>
        <v>0.4785510626628271</v>
      </c>
      <c r="T433">
        <f t="shared" si="65"/>
        <v>66.51859771013936</v>
      </c>
      <c r="U433">
        <f>T433/'Repeated p.o.'!D$7</f>
        <v>0.9502656815734194</v>
      </c>
      <c r="V433">
        <f t="shared" si="61"/>
        <v>1467.4379374203613</v>
      </c>
      <c r="X433">
        <f>P433/'Repeated p.o.'!D$4</f>
        <v>1</v>
      </c>
      <c r="Y433">
        <f t="shared" si="58"/>
        <v>1</v>
      </c>
      <c r="Z433">
        <f t="shared" si="62"/>
        <v>1</v>
      </c>
      <c r="AC433">
        <v>360</v>
      </c>
      <c r="AD433">
        <f>'Repeated p.o.'!C$15</f>
        <v>15</v>
      </c>
      <c r="AE433">
        <f>'Repeated p.o.'!C$16</f>
        <v>25</v>
      </c>
    </row>
    <row r="434" spans="2:31" x14ac:dyDescent="0.25">
      <c r="B434">
        <f>'Repeated p.o.'!C$3*M434*'Repeated p.o.'!C$6</f>
        <v>0</v>
      </c>
      <c r="C434">
        <v>361</v>
      </c>
      <c r="D434">
        <f t="shared" si="59"/>
        <v>9.0224775093424063E-11</v>
      </c>
      <c r="E434">
        <f>'Repeated p.o.'!C$5*D433</f>
        <v>7.8456326168194849E-12</v>
      </c>
      <c r="F434">
        <f>'Repeated p.o.'!C$8*H433</f>
        <v>0.63335207676868588</v>
      </c>
      <c r="G434">
        <f t="shared" si="56"/>
        <v>88.035938670855174</v>
      </c>
      <c r="H434">
        <f>G434/'Repeated p.o.'!C$7</f>
        <v>1.2576562667265025</v>
      </c>
      <c r="I434">
        <f t="shared" si="64"/>
        <v>1957.3569507914756</v>
      </c>
      <c r="K434">
        <f>C434/'Repeated p.o.'!C$4</f>
        <v>0.75208333333333333</v>
      </c>
      <c r="L434">
        <f t="shared" si="57"/>
        <v>0</v>
      </c>
      <c r="M434">
        <f t="shared" si="60"/>
        <v>0</v>
      </c>
      <c r="O434">
        <f>'Repeated p.o.'!D$3*Z434*'Repeated p.o.'!D$6</f>
        <v>0</v>
      </c>
      <c r="P434">
        <v>361</v>
      </c>
      <c r="Q434">
        <f t="shared" si="63"/>
        <v>736.00000000006764</v>
      </c>
      <c r="R434">
        <f>'Repeated p.o.'!D$5*Q433</f>
        <v>64.000000000005883</v>
      </c>
      <c r="S434">
        <f>'Repeated p.o.'!D$8*U433</f>
        <v>0.4751328407867097</v>
      </c>
      <c r="T434">
        <f t="shared" si="65"/>
        <v>130.04346486935853</v>
      </c>
      <c r="U434">
        <f>T434/'Repeated p.o.'!D$7</f>
        <v>1.857763783847979</v>
      </c>
      <c r="V434">
        <f t="shared" si="61"/>
        <v>1468.841952153072</v>
      </c>
      <c r="X434">
        <f>P434/'Repeated p.o.'!D$4</f>
        <v>1.0027777777777778</v>
      </c>
      <c r="Y434">
        <f t="shared" si="58"/>
        <v>1</v>
      </c>
      <c r="Z434">
        <f t="shared" si="62"/>
        <v>0</v>
      </c>
      <c r="AC434">
        <v>361</v>
      </c>
      <c r="AD434">
        <f>'Repeated p.o.'!C$15</f>
        <v>15</v>
      </c>
      <c r="AE434">
        <f>'Repeated p.o.'!C$16</f>
        <v>25</v>
      </c>
    </row>
    <row r="435" spans="2:31" x14ac:dyDescent="0.25">
      <c r="B435">
        <f>'Repeated p.o.'!C$3*M435*'Repeated p.o.'!C$6</f>
        <v>0</v>
      </c>
      <c r="C435">
        <v>362</v>
      </c>
      <c r="D435">
        <f t="shared" si="59"/>
        <v>8.3006793085950137E-11</v>
      </c>
      <c r="E435">
        <f>'Repeated p.o.'!C$5*D434</f>
        <v>7.2179820074739252E-12</v>
      </c>
      <c r="F435">
        <f>'Repeated p.o.'!C$8*H434</f>
        <v>0.62882813336325127</v>
      </c>
      <c r="G435">
        <f t="shared" si="56"/>
        <v>87.407110537499136</v>
      </c>
      <c r="H435">
        <f>G435/'Repeated p.o.'!C$7</f>
        <v>1.248673007678559</v>
      </c>
      <c r="I435">
        <f t="shared" si="64"/>
        <v>1958.610115428678</v>
      </c>
      <c r="K435">
        <f>C435/'Repeated p.o.'!C$4</f>
        <v>0.75416666666666665</v>
      </c>
      <c r="L435">
        <f t="shared" si="57"/>
        <v>0</v>
      </c>
      <c r="M435">
        <f t="shared" si="60"/>
        <v>0</v>
      </c>
      <c r="O435">
        <f>'Repeated p.o.'!D$3*Z435*'Repeated p.o.'!D$6</f>
        <v>0</v>
      </c>
      <c r="P435">
        <v>362</v>
      </c>
      <c r="Q435">
        <f t="shared" si="63"/>
        <v>677.12000000006219</v>
      </c>
      <c r="R435">
        <f>'Repeated p.o.'!D$5*Q434</f>
        <v>58.88000000000541</v>
      </c>
      <c r="S435">
        <f>'Repeated p.o.'!D$8*U434</f>
        <v>0.92888189192398951</v>
      </c>
      <c r="T435">
        <f t="shared" si="65"/>
        <v>187.99458297743996</v>
      </c>
      <c r="U435">
        <f>T435/'Repeated p.o.'!D$7</f>
        <v>2.6856368996777138</v>
      </c>
      <c r="V435">
        <f t="shared" si="61"/>
        <v>1471.1136524948349</v>
      </c>
      <c r="X435">
        <f>P435/'Repeated p.o.'!D$4</f>
        <v>1.0055555555555555</v>
      </c>
      <c r="Y435">
        <f t="shared" si="58"/>
        <v>1</v>
      </c>
      <c r="Z435">
        <f t="shared" si="62"/>
        <v>0</v>
      </c>
      <c r="AC435">
        <v>362</v>
      </c>
      <c r="AD435">
        <f>'Repeated p.o.'!C$15</f>
        <v>15</v>
      </c>
      <c r="AE435">
        <f>'Repeated p.o.'!C$16</f>
        <v>25</v>
      </c>
    </row>
    <row r="436" spans="2:31" x14ac:dyDescent="0.25">
      <c r="B436">
        <f>'Repeated p.o.'!C$3*M436*'Repeated p.o.'!C$6</f>
        <v>0</v>
      </c>
      <c r="C436">
        <v>363</v>
      </c>
      <c r="D436">
        <f t="shared" si="59"/>
        <v>7.6366249639074122E-11</v>
      </c>
      <c r="E436">
        <f>'Repeated p.o.'!C$5*D435</f>
        <v>6.6405434468760113E-12</v>
      </c>
      <c r="F436">
        <f>'Repeated p.o.'!C$8*H435</f>
        <v>0.62433650383927952</v>
      </c>
      <c r="G436">
        <f t="shared" si="56"/>
        <v>86.782774033666499</v>
      </c>
      <c r="H436">
        <f>G436/'Repeated p.o.'!C$7</f>
        <v>1.2397539147666643</v>
      </c>
      <c r="I436">
        <f t="shared" si="64"/>
        <v>1959.8543288899007</v>
      </c>
      <c r="K436">
        <f>C436/'Repeated p.o.'!C$4</f>
        <v>0.75624999999999998</v>
      </c>
      <c r="L436">
        <f t="shared" si="57"/>
        <v>0</v>
      </c>
      <c r="M436">
        <f t="shared" si="60"/>
        <v>0</v>
      </c>
      <c r="O436">
        <f>'Repeated p.o.'!D$3*Z436*'Repeated p.o.'!D$6</f>
        <v>0</v>
      </c>
      <c r="P436">
        <v>363</v>
      </c>
      <c r="Q436">
        <f t="shared" si="63"/>
        <v>622.95040000005724</v>
      </c>
      <c r="R436">
        <f>'Repeated p.o.'!D$5*Q435</f>
        <v>54.169600000004976</v>
      </c>
      <c r="S436">
        <f>'Repeated p.o.'!D$8*U435</f>
        <v>1.3428184498388569</v>
      </c>
      <c r="T436">
        <f t="shared" si="65"/>
        <v>240.82136452760608</v>
      </c>
      <c r="U436">
        <f>T436/'Repeated p.o.'!D$7</f>
        <v>3.4403052075372296</v>
      </c>
      <c r="V436">
        <f t="shared" si="61"/>
        <v>1474.1766235484424</v>
      </c>
      <c r="X436">
        <f>P436/'Repeated p.o.'!D$4</f>
        <v>1.0083333333333333</v>
      </c>
      <c r="Y436">
        <f t="shared" si="58"/>
        <v>1</v>
      </c>
      <c r="Z436">
        <f t="shared" si="62"/>
        <v>0</v>
      </c>
      <c r="AC436">
        <v>363</v>
      </c>
      <c r="AD436">
        <f>'Repeated p.o.'!C$15</f>
        <v>15</v>
      </c>
      <c r="AE436">
        <f>'Repeated p.o.'!C$16</f>
        <v>25</v>
      </c>
    </row>
    <row r="437" spans="2:31" x14ac:dyDescent="0.25">
      <c r="B437">
        <f>'Repeated p.o.'!C$3*M437*'Repeated p.o.'!C$6</f>
        <v>0</v>
      </c>
      <c r="C437">
        <v>364</v>
      </c>
      <c r="D437">
        <f t="shared" si="59"/>
        <v>7.0256949667948191E-11</v>
      </c>
      <c r="E437">
        <f>'Repeated p.o.'!C$5*D436</f>
        <v>6.1092999711259297E-12</v>
      </c>
      <c r="F437">
        <f>'Repeated p.o.'!C$8*H436</f>
        <v>0.61987695738333215</v>
      </c>
      <c r="G437">
        <f t="shared" si="56"/>
        <v>86.162897076289283</v>
      </c>
      <c r="H437">
        <f>G437/'Repeated p.o.'!C$7</f>
        <v>1.2308985296612756</v>
      </c>
      <c r="I437">
        <f t="shared" si="64"/>
        <v>1961.0896551121145</v>
      </c>
      <c r="K437">
        <f>C437/'Repeated p.o.'!C$4</f>
        <v>0.7583333333333333</v>
      </c>
      <c r="L437">
        <f t="shared" si="57"/>
        <v>0</v>
      </c>
      <c r="M437">
        <f t="shared" si="60"/>
        <v>0</v>
      </c>
      <c r="O437">
        <f>'Repeated p.o.'!D$3*Z437*'Repeated p.o.'!D$6</f>
        <v>0</v>
      </c>
      <c r="P437">
        <v>364</v>
      </c>
      <c r="Q437">
        <f t="shared" si="63"/>
        <v>573.11436800005265</v>
      </c>
      <c r="R437">
        <f>'Repeated p.o.'!D$5*Q436</f>
        <v>49.836032000004579</v>
      </c>
      <c r="S437">
        <f>'Repeated p.o.'!D$8*U436</f>
        <v>1.7201526037686148</v>
      </c>
      <c r="T437">
        <f t="shared" si="65"/>
        <v>288.93724392384206</v>
      </c>
      <c r="U437">
        <f>T437/'Repeated p.o.'!D$7</f>
        <v>4.1276749131977439</v>
      </c>
      <c r="V437">
        <f t="shared" si="61"/>
        <v>1477.9606136088098</v>
      </c>
      <c r="X437">
        <f>P437/'Repeated p.o.'!D$4</f>
        <v>1.0111111111111111</v>
      </c>
      <c r="Y437">
        <f t="shared" si="58"/>
        <v>1</v>
      </c>
      <c r="Z437">
        <f t="shared" si="62"/>
        <v>0</v>
      </c>
      <c r="AC437">
        <v>364</v>
      </c>
      <c r="AD437">
        <f>'Repeated p.o.'!C$15</f>
        <v>15</v>
      </c>
      <c r="AE437">
        <f>'Repeated p.o.'!C$16</f>
        <v>25</v>
      </c>
    </row>
    <row r="438" spans="2:31" x14ac:dyDescent="0.25">
      <c r="B438">
        <f>'Repeated p.o.'!C$3*M438*'Repeated p.o.'!C$6</f>
        <v>0</v>
      </c>
      <c r="C438">
        <v>365</v>
      </c>
      <c r="D438">
        <f t="shared" si="59"/>
        <v>6.4636393694512333E-11</v>
      </c>
      <c r="E438">
        <f>'Repeated p.o.'!C$5*D437</f>
        <v>5.6205559734358557E-12</v>
      </c>
      <c r="F438">
        <f>'Repeated p.o.'!C$8*H437</f>
        <v>0.61544926483063778</v>
      </c>
      <c r="G438">
        <f t="shared" si="56"/>
        <v>85.547447811464266</v>
      </c>
      <c r="H438">
        <f>G438/'Repeated p.o.'!C$7</f>
        <v>1.2221063973066324</v>
      </c>
      <c r="I438">
        <f t="shared" si="64"/>
        <v>1962.3161575755985</v>
      </c>
      <c r="K438">
        <f>C438/'Repeated p.o.'!C$4</f>
        <v>0.76041666666666663</v>
      </c>
      <c r="L438">
        <f t="shared" si="57"/>
        <v>0</v>
      </c>
      <c r="M438">
        <f t="shared" si="60"/>
        <v>0</v>
      </c>
      <c r="O438">
        <f>'Repeated p.o.'!D$3*Z438*'Repeated p.o.'!D$6</f>
        <v>0</v>
      </c>
      <c r="P438">
        <v>365</v>
      </c>
      <c r="Q438">
        <f t="shared" si="63"/>
        <v>527.26521856004842</v>
      </c>
      <c r="R438">
        <f>'Repeated p.o.'!D$5*Q437</f>
        <v>45.849149440004211</v>
      </c>
      <c r="S438">
        <f>'Repeated p.o.'!D$8*U437</f>
        <v>2.063837456598872</v>
      </c>
      <c r="T438">
        <f t="shared" si="65"/>
        <v>332.7225559072474</v>
      </c>
      <c r="U438">
        <f>T438/'Repeated p.o.'!D$7</f>
        <v>4.7531793701035339</v>
      </c>
      <c r="V438">
        <f t="shared" si="61"/>
        <v>1482.4010407504604</v>
      </c>
      <c r="X438">
        <f>P438/'Repeated p.o.'!D$4</f>
        <v>1.0138888888888888</v>
      </c>
      <c r="Y438">
        <f t="shared" si="58"/>
        <v>1</v>
      </c>
      <c r="Z438">
        <f t="shared" si="62"/>
        <v>0</v>
      </c>
      <c r="AC438">
        <v>365</v>
      </c>
      <c r="AD438">
        <f>'Repeated p.o.'!C$15</f>
        <v>15</v>
      </c>
      <c r="AE438">
        <f>'Repeated p.o.'!C$16</f>
        <v>25</v>
      </c>
    </row>
    <row r="439" spans="2:31" x14ac:dyDescent="0.25">
      <c r="B439">
        <f>'Repeated p.o.'!C$3*M439*'Repeated p.o.'!C$6</f>
        <v>0</v>
      </c>
      <c r="C439">
        <v>366</v>
      </c>
      <c r="D439">
        <f t="shared" si="59"/>
        <v>5.9465482198951354E-11</v>
      </c>
      <c r="E439">
        <f>'Repeated p.o.'!C$5*D438</f>
        <v>5.1709114955609864E-12</v>
      </c>
      <c r="F439">
        <f>'Repeated p.o.'!C$8*H438</f>
        <v>0.6110531986533162</v>
      </c>
      <c r="G439">
        <f t="shared" si="56"/>
        <v>84.936394612816116</v>
      </c>
      <c r="H439">
        <f>G439/'Repeated p.o.'!C$7</f>
        <v>1.213377065897373</v>
      </c>
      <c r="I439">
        <f t="shared" si="64"/>
        <v>1963.5338993072005</v>
      </c>
      <c r="K439">
        <f>C439/'Repeated p.o.'!C$4</f>
        <v>0.76249999999999996</v>
      </c>
      <c r="L439">
        <f t="shared" si="57"/>
        <v>0</v>
      </c>
      <c r="M439">
        <f t="shared" si="60"/>
        <v>0</v>
      </c>
      <c r="O439">
        <f>'Repeated p.o.'!D$3*Z439*'Repeated p.o.'!D$6</f>
        <v>0</v>
      </c>
      <c r="P439">
        <v>366</v>
      </c>
      <c r="Q439">
        <f t="shared" si="63"/>
        <v>485.08400107524454</v>
      </c>
      <c r="R439">
        <f>'Repeated p.o.'!D$5*Q438</f>
        <v>42.181217484803874</v>
      </c>
      <c r="S439">
        <f>'Repeated p.o.'!D$8*U438</f>
        <v>2.3765896850517669</v>
      </c>
      <c r="T439">
        <f t="shared" si="65"/>
        <v>372.52718370699949</v>
      </c>
      <c r="U439">
        <f>T439/'Repeated p.o.'!D$7</f>
        <v>5.3218169100999928</v>
      </c>
      <c r="V439">
        <f t="shared" si="61"/>
        <v>1487.4385388905621</v>
      </c>
      <c r="X439">
        <f>P439/'Repeated p.o.'!D$4</f>
        <v>1.0166666666666666</v>
      </c>
      <c r="Y439">
        <f t="shared" si="58"/>
        <v>1</v>
      </c>
      <c r="Z439">
        <f t="shared" si="62"/>
        <v>0</v>
      </c>
      <c r="AC439">
        <v>366</v>
      </c>
      <c r="AD439">
        <f>'Repeated p.o.'!C$15</f>
        <v>15</v>
      </c>
      <c r="AE439">
        <f>'Repeated p.o.'!C$16</f>
        <v>25</v>
      </c>
    </row>
    <row r="440" spans="2:31" x14ac:dyDescent="0.25">
      <c r="B440">
        <f>'Repeated p.o.'!C$3*M440*'Repeated p.o.'!C$6</f>
        <v>0</v>
      </c>
      <c r="C440">
        <v>367</v>
      </c>
      <c r="D440">
        <f t="shared" si="59"/>
        <v>5.4708243623035247E-11</v>
      </c>
      <c r="E440">
        <f>'Repeated p.o.'!C$5*D439</f>
        <v>4.7572385759161086E-12</v>
      </c>
      <c r="F440">
        <f>'Repeated p.o.'!C$8*H439</f>
        <v>0.60668853294868652</v>
      </c>
      <c r="G440">
        <f t="shared" si="56"/>
        <v>84.329706079872196</v>
      </c>
      <c r="H440">
        <f>G440/'Repeated p.o.'!C$7</f>
        <v>1.2047100868553171</v>
      </c>
      <c r="I440">
        <f t="shared" si="64"/>
        <v>1964.7429428835769</v>
      </c>
      <c r="K440">
        <f>C440/'Repeated p.o.'!C$4</f>
        <v>0.76458333333333328</v>
      </c>
      <c r="L440">
        <f t="shared" si="57"/>
        <v>0</v>
      </c>
      <c r="M440">
        <f t="shared" si="60"/>
        <v>0</v>
      </c>
      <c r="O440">
        <f>'Repeated p.o.'!D$3*Z440*'Repeated p.o.'!D$6</f>
        <v>0</v>
      </c>
      <c r="P440">
        <v>367</v>
      </c>
      <c r="Q440">
        <f t="shared" si="63"/>
        <v>446.27728098922501</v>
      </c>
      <c r="R440">
        <f>'Repeated p.o.'!D$5*Q439</f>
        <v>38.806720086019567</v>
      </c>
      <c r="S440">
        <f>'Repeated p.o.'!D$8*U439</f>
        <v>2.6609084550499964</v>
      </c>
      <c r="T440">
        <f t="shared" si="65"/>
        <v>408.6729953379691</v>
      </c>
      <c r="U440">
        <f>T440/'Repeated p.o.'!D$7</f>
        <v>5.8381856476852727</v>
      </c>
      <c r="V440">
        <f t="shared" si="61"/>
        <v>1493.0185401694548</v>
      </c>
      <c r="X440">
        <f>P440/'Repeated p.o.'!D$4</f>
        <v>1.0194444444444444</v>
      </c>
      <c r="Y440">
        <f t="shared" si="58"/>
        <v>1</v>
      </c>
      <c r="Z440">
        <f t="shared" si="62"/>
        <v>0</v>
      </c>
      <c r="AC440">
        <v>367</v>
      </c>
      <c r="AD440">
        <f>'Repeated p.o.'!C$15</f>
        <v>15</v>
      </c>
      <c r="AE440">
        <f>'Repeated p.o.'!C$16</f>
        <v>25</v>
      </c>
    </row>
    <row r="441" spans="2:31" x14ac:dyDescent="0.25">
      <c r="B441">
        <f>'Repeated p.o.'!C$3*M441*'Repeated p.o.'!C$6</f>
        <v>0</v>
      </c>
      <c r="C441">
        <v>368</v>
      </c>
      <c r="D441">
        <f t="shared" si="59"/>
        <v>5.0331584133192427E-11</v>
      </c>
      <c r="E441">
        <f>'Repeated p.o.'!C$5*D440</f>
        <v>4.37665948984282E-12</v>
      </c>
      <c r="F441">
        <f>'Repeated p.o.'!C$8*H440</f>
        <v>0.60235504342765855</v>
      </c>
      <c r="G441">
        <f t="shared" si="56"/>
        <v>83.727351036448908</v>
      </c>
      <c r="H441">
        <f>G441/'Repeated p.o.'!C$7</f>
        <v>1.196105014806413</v>
      </c>
      <c r="I441">
        <f t="shared" si="64"/>
        <v>1965.9433504344079</v>
      </c>
      <c r="K441">
        <f>C441/'Repeated p.o.'!C$4</f>
        <v>0.76666666666666672</v>
      </c>
      <c r="L441">
        <f t="shared" si="57"/>
        <v>0</v>
      </c>
      <c r="M441">
        <f t="shared" si="60"/>
        <v>0</v>
      </c>
      <c r="O441">
        <f>'Repeated p.o.'!D$3*Z441*'Repeated p.o.'!D$6</f>
        <v>0</v>
      </c>
      <c r="P441">
        <v>368</v>
      </c>
      <c r="Q441">
        <f t="shared" si="63"/>
        <v>410.575098510087</v>
      </c>
      <c r="R441">
        <f>'Repeated p.o.'!D$5*Q440</f>
        <v>35.702182479138003</v>
      </c>
      <c r="S441">
        <f>'Repeated p.o.'!D$8*U440</f>
        <v>2.9190928238426364</v>
      </c>
      <c r="T441">
        <f t="shared" si="65"/>
        <v>441.45608499326448</v>
      </c>
      <c r="U441">
        <f>T441/'Repeated p.o.'!D$7</f>
        <v>6.306515499903778</v>
      </c>
      <c r="V441">
        <f t="shared" si="61"/>
        <v>1499.0908907432492</v>
      </c>
      <c r="X441">
        <f>P441/'Repeated p.o.'!D$4</f>
        <v>1.0222222222222221</v>
      </c>
      <c r="Y441">
        <f t="shared" si="58"/>
        <v>1</v>
      </c>
      <c r="Z441">
        <f t="shared" si="62"/>
        <v>0</v>
      </c>
      <c r="AC441">
        <v>368</v>
      </c>
      <c r="AD441">
        <f>'Repeated p.o.'!C$15</f>
        <v>15</v>
      </c>
      <c r="AE441">
        <f>'Repeated p.o.'!C$16</f>
        <v>25</v>
      </c>
    </row>
    <row r="442" spans="2:31" x14ac:dyDescent="0.25">
      <c r="B442">
        <f>'Repeated p.o.'!C$3*M442*'Repeated p.o.'!C$6</f>
        <v>0</v>
      </c>
      <c r="C442">
        <v>369</v>
      </c>
      <c r="D442">
        <f t="shared" si="59"/>
        <v>4.630505740253703E-11</v>
      </c>
      <c r="E442">
        <f>'Repeated p.o.'!C$5*D441</f>
        <v>4.0265267306553946E-12</v>
      </c>
      <c r="F442">
        <f>'Repeated p.o.'!C$8*H441</f>
        <v>0.59805250740320648</v>
      </c>
      <c r="G442">
        <f t="shared" si="56"/>
        <v>83.12929852904972</v>
      </c>
      <c r="H442">
        <f>G442/'Repeated p.o.'!C$7</f>
        <v>1.1875614075578531</v>
      </c>
      <c r="I442">
        <f t="shared" si="64"/>
        <v>1967.1351836455899</v>
      </c>
      <c r="K442">
        <f>C442/'Repeated p.o.'!C$4</f>
        <v>0.76875000000000004</v>
      </c>
      <c r="L442">
        <f t="shared" si="57"/>
        <v>0</v>
      </c>
      <c r="M442">
        <f t="shared" si="60"/>
        <v>0</v>
      </c>
      <c r="O442">
        <f>'Repeated p.o.'!D$3*Z442*'Repeated p.o.'!D$6</f>
        <v>0</v>
      </c>
      <c r="P442">
        <v>369</v>
      </c>
      <c r="Q442">
        <f t="shared" si="63"/>
        <v>377.72909062928005</v>
      </c>
      <c r="R442">
        <f>'Repeated p.o.'!D$5*Q441</f>
        <v>32.846007880806958</v>
      </c>
      <c r="S442">
        <f>'Repeated p.o.'!D$8*U441</f>
        <v>3.153257749951889</v>
      </c>
      <c r="T442">
        <f t="shared" si="65"/>
        <v>471.14883512411956</v>
      </c>
      <c r="U442">
        <f>T442/'Repeated p.o.'!D$7</f>
        <v>6.7306976446302791</v>
      </c>
      <c r="V442">
        <f t="shared" si="61"/>
        <v>1505.6094973155164</v>
      </c>
      <c r="X442">
        <f>P442/'Repeated p.o.'!D$4</f>
        <v>1.0249999999999999</v>
      </c>
      <c r="Y442">
        <f t="shared" si="58"/>
        <v>1</v>
      </c>
      <c r="Z442">
        <f t="shared" si="62"/>
        <v>0</v>
      </c>
      <c r="AC442">
        <v>369</v>
      </c>
      <c r="AD442">
        <f>'Repeated p.o.'!C$15</f>
        <v>15</v>
      </c>
      <c r="AE442">
        <f>'Repeated p.o.'!C$16</f>
        <v>25</v>
      </c>
    </row>
    <row r="443" spans="2:31" x14ac:dyDescent="0.25">
      <c r="B443">
        <f>'Repeated p.o.'!C$3*M443*'Repeated p.o.'!C$6</f>
        <v>0</v>
      </c>
      <c r="C443">
        <v>370</v>
      </c>
      <c r="D443">
        <f t="shared" si="59"/>
        <v>4.2600652810334067E-11</v>
      </c>
      <c r="E443">
        <f>'Repeated p.o.'!C$5*D442</f>
        <v>3.7044045922029621E-12</v>
      </c>
      <c r="F443">
        <f>'Repeated p.o.'!C$8*H442</f>
        <v>0.59378070377892656</v>
      </c>
      <c r="G443">
        <f t="shared" si="56"/>
        <v>82.535517825274496</v>
      </c>
      <c r="H443">
        <f>G443/'Repeated p.o.'!C$7</f>
        <v>1.17907882607535</v>
      </c>
      <c r="I443">
        <f t="shared" si="64"/>
        <v>1968.3185037624064</v>
      </c>
      <c r="K443">
        <f>C443/'Repeated p.o.'!C$4</f>
        <v>0.77083333333333337</v>
      </c>
      <c r="L443">
        <f t="shared" si="57"/>
        <v>0</v>
      </c>
      <c r="M443">
        <f t="shared" si="60"/>
        <v>0</v>
      </c>
      <c r="O443">
        <f>'Repeated p.o.'!D$3*Z443*'Repeated p.o.'!D$6</f>
        <v>0</v>
      </c>
      <c r="P443">
        <v>370</v>
      </c>
      <c r="Q443">
        <f t="shared" si="63"/>
        <v>347.51076337893767</v>
      </c>
      <c r="R443">
        <f>'Repeated p.o.'!D$5*Q442</f>
        <v>30.218327250342405</v>
      </c>
      <c r="S443">
        <f>'Repeated p.o.'!D$8*U442</f>
        <v>3.3653488223151395</v>
      </c>
      <c r="T443">
        <f t="shared" si="65"/>
        <v>498.00181355214681</v>
      </c>
      <c r="U443">
        <f>T443/'Repeated p.o.'!D$7</f>
        <v>7.1143116221735259</v>
      </c>
      <c r="V443">
        <f t="shared" si="61"/>
        <v>1512.5320019489184</v>
      </c>
      <c r="X443">
        <f>P443/'Repeated p.o.'!D$4</f>
        <v>1.0277777777777777</v>
      </c>
      <c r="Y443">
        <f t="shared" si="58"/>
        <v>1</v>
      </c>
      <c r="Z443">
        <f t="shared" si="62"/>
        <v>0</v>
      </c>
      <c r="AC443">
        <v>370</v>
      </c>
      <c r="AD443">
        <f>'Repeated p.o.'!C$15</f>
        <v>15</v>
      </c>
      <c r="AE443">
        <f>'Repeated p.o.'!C$16</f>
        <v>25</v>
      </c>
    </row>
    <row r="444" spans="2:31" x14ac:dyDescent="0.25">
      <c r="B444">
        <f>'Repeated p.o.'!C$3*M444*'Repeated p.o.'!C$6</f>
        <v>0</v>
      </c>
      <c r="C444">
        <v>371</v>
      </c>
      <c r="D444">
        <f t="shared" si="59"/>
        <v>3.9192600585507341E-11</v>
      </c>
      <c r="E444">
        <f>'Repeated p.o.'!C$5*D443</f>
        <v>3.4080522248267253E-12</v>
      </c>
      <c r="F444">
        <f>'Repeated p.o.'!C$8*H443</f>
        <v>0.58953941303767499</v>
      </c>
      <c r="G444">
        <f t="shared" si="56"/>
        <v>81.945978412240237</v>
      </c>
      <c r="H444">
        <f>G444/'Repeated p.o.'!C$7</f>
        <v>1.1706568344605748</v>
      </c>
      <c r="I444">
        <f t="shared" si="64"/>
        <v>1969.4933715926743</v>
      </c>
      <c r="K444">
        <f>C444/'Repeated p.o.'!C$4</f>
        <v>0.7729166666666667</v>
      </c>
      <c r="L444">
        <f t="shared" si="57"/>
        <v>0</v>
      </c>
      <c r="M444">
        <f t="shared" si="60"/>
        <v>0</v>
      </c>
      <c r="O444">
        <f>'Repeated p.o.'!D$3*Z444*'Repeated p.o.'!D$6</f>
        <v>0</v>
      </c>
      <c r="P444">
        <v>371</v>
      </c>
      <c r="Q444">
        <f t="shared" si="63"/>
        <v>319.70990230862265</v>
      </c>
      <c r="R444">
        <f>'Repeated p.o.'!D$5*Q443</f>
        <v>27.800861070315015</v>
      </c>
      <c r="S444">
        <f>'Repeated p.o.'!D$8*U443</f>
        <v>3.5571558110867629</v>
      </c>
      <c r="T444">
        <f t="shared" si="65"/>
        <v>522.24551881137506</v>
      </c>
      <c r="U444">
        <f>T444/'Repeated p.o.'!D$7</f>
        <v>7.4606502687339296</v>
      </c>
      <c r="V444">
        <f t="shared" si="61"/>
        <v>1519.8194828943722</v>
      </c>
      <c r="X444">
        <f>P444/'Repeated p.o.'!D$4</f>
        <v>1.0305555555555554</v>
      </c>
      <c r="Y444">
        <f t="shared" si="58"/>
        <v>1</v>
      </c>
      <c r="Z444">
        <f t="shared" si="62"/>
        <v>0</v>
      </c>
      <c r="AC444">
        <v>371</v>
      </c>
      <c r="AD444">
        <f>'Repeated p.o.'!C$15</f>
        <v>15</v>
      </c>
      <c r="AE444">
        <f>'Repeated p.o.'!C$16</f>
        <v>25</v>
      </c>
    </row>
    <row r="445" spans="2:31" x14ac:dyDescent="0.25">
      <c r="B445">
        <f>'Repeated p.o.'!C$3*M445*'Repeated p.o.'!C$6</f>
        <v>0</v>
      </c>
      <c r="C445">
        <v>372</v>
      </c>
      <c r="D445">
        <f t="shared" si="59"/>
        <v>3.6057192538666752E-11</v>
      </c>
      <c r="E445">
        <f>'Repeated p.o.'!C$5*D444</f>
        <v>3.1354080468405872E-12</v>
      </c>
      <c r="F445">
        <f>'Repeated p.o.'!C$8*H444</f>
        <v>0.58532841723028739</v>
      </c>
      <c r="G445">
        <f t="shared" si="56"/>
        <v>81.360649995013091</v>
      </c>
      <c r="H445">
        <f>G445/'Repeated p.o.'!C$7</f>
        <v>1.1622949999287584</v>
      </c>
      <c r="I445">
        <f t="shared" si="64"/>
        <v>1970.659847509869</v>
      </c>
      <c r="K445">
        <f>C445/'Repeated p.o.'!C$4</f>
        <v>0.77500000000000002</v>
      </c>
      <c r="L445">
        <f t="shared" si="57"/>
        <v>0</v>
      </c>
      <c r="M445">
        <f t="shared" si="60"/>
        <v>0</v>
      </c>
      <c r="O445">
        <f>'Repeated p.o.'!D$3*Z445*'Repeated p.o.'!D$6</f>
        <v>0</v>
      </c>
      <c r="P445">
        <v>372</v>
      </c>
      <c r="Q445">
        <f t="shared" si="63"/>
        <v>294.13311012393285</v>
      </c>
      <c r="R445">
        <f>'Repeated p.o.'!D$5*Q444</f>
        <v>25.576792184689811</v>
      </c>
      <c r="S445">
        <f>'Repeated p.o.'!D$8*U444</f>
        <v>3.7303251343669648</v>
      </c>
      <c r="T445">
        <f t="shared" si="65"/>
        <v>544.09198586169794</v>
      </c>
      <c r="U445">
        <f>T445/'Repeated p.o.'!D$7</f>
        <v>7.7727426551671135</v>
      </c>
      <c r="V445">
        <f t="shared" si="61"/>
        <v>1527.4361793563228</v>
      </c>
      <c r="X445">
        <f>P445/'Repeated p.o.'!D$4</f>
        <v>1.0333333333333334</v>
      </c>
      <c r="Y445">
        <f t="shared" si="58"/>
        <v>1</v>
      </c>
      <c r="Z445">
        <f t="shared" si="62"/>
        <v>0</v>
      </c>
      <c r="AC445">
        <v>372</v>
      </c>
      <c r="AD445">
        <f>'Repeated p.o.'!C$15</f>
        <v>15</v>
      </c>
      <c r="AE445">
        <f>'Repeated p.o.'!C$16</f>
        <v>25</v>
      </c>
    </row>
    <row r="446" spans="2:31" x14ac:dyDescent="0.25">
      <c r="B446">
        <f>'Repeated p.o.'!C$3*M446*'Repeated p.o.'!C$6</f>
        <v>0</v>
      </c>
      <c r="C446">
        <v>373</v>
      </c>
      <c r="D446">
        <f t="shared" si="59"/>
        <v>3.3172617135573415E-11</v>
      </c>
      <c r="E446">
        <f>'Repeated p.o.'!C$5*D445</f>
        <v>2.8845754030933404E-12</v>
      </c>
      <c r="F446">
        <f>'Repeated p.o.'!C$8*H445</f>
        <v>0.5811474999643792</v>
      </c>
      <c r="G446">
        <f t="shared" si="56"/>
        <v>80.779502495051602</v>
      </c>
      <c r="H446">
        <f>G446/'Repeated p.o.'!C$7</f>
        <v>1.1539928927864516</v>
      </c>
      <c r="I446">
        <f t="shared" si="64"/>
        <v>1971.8179914562265</v>
      </c>
      <c r="K446">
        <f>C446/'Repeated p.o.'!C$4</f>
        <v>0.77708333333333335</v>
      </c>
      <c r="L446">
        <f t="shared" si="57"/>
        <v>0</v>
      </c>
      <c r="M446">
        <f t="shared" si="60"/>
        <v>0</v>
      </c>
      <c r="O446">
        <f>'Repeated p.o.'!D$3*Z446*'Repeated p.o.'!D$6</f>
        <v>0</v>
      </c>
      <c r="P446">
        <v>373</v>
      </c>
      <c r="Q446">
        <f t="shared" si="63"/>
        <v>270.60246131401823</v>
      </c>
      <c r="R446">
        <f>'Repeated p.o.'!D$5*Q445</f>
        <v>23.530648809914627</v>
      </c>
      <c r="S446">
        <f>'Repeated p.o.'!D$8*U445</f>
        <v>3.8863713275835567</v>
      </c>
      <c r="T446">
        <f t="shared" si="65"/>
        <v>563.736263344029</v>
      </c>
      <c r="U446">
        <f>T446/'Repeated p.o.'!D$7</f>
        <v>8.0533751906289854</v>
      </c>
      <c r="V446">
        <f t="shared" si="61"/>
        <v>1535.3492382792208</v>
      </c>
      <c r="X446">
        <f>P446/'Repeated p.o.'!D$4</f>
        <v>1.0361111111111112</v>
      </c>
      <c r="Y446">
        <f t="shared" si="58"/>
        <v>1</v>
      </c>
      <c r="Z446">
        <f t="shared" si="62"/>
        <v>0</v>
      </c>
      <c r="AC446">
        <v>373</v>
      </c>
      <c r="AD446">
        <f>'Repeated p.o.'!C$15</f>
        <v>15</v>
      </c>
      <c r="AE446">
        <f>'Repeated p.o.'!C$16</f>
        <v>25</v>
      </c>
    </row>
    <row r="447" spans="2:31" x14ac:dyDescent="0.25">
      <c r="B447">
        <f>'Repeated p.o.'!C$3*M447*'Repeated p.o.'!C$6</f>
        <v>0</v>
      </c>
      <c r="C447">
        <v>374</v>
      </c>
      <c r="D447">
        <f t="shared" si="59"/>
        <v>3.0518807764727544E-11</v>
      </c>
      <c r="E447">
        <f>'Repeated p.o.'!C$5*D446</f>
        <v>2.6538093708458731E-12</v>
      </c>
      <c r="F447">
        <f>'Repeated p.o.'!C$8*H446</f>
        <v>0.57699644639322578</v>
      </c>
      <c r="G447">
        <f t="shared" si="56"/>
        <v>80.202506048661036</v>
      </c>
      <c r="H447">
        <f>G447/'Repeated p.o.'!C$7</f>
        <v>1.1457500864094434</v>
      </c>
      <c r="I447">
        <f t="shared" si="64"/>
        <v>1972.9678629458244</v>
      </c>
      <c r="K447">
        <f>C447/'Repeated p.o.'!C$4</f>
        <v>0.77916666666666667</v>
      </c>
      <c r="L447">
        <f t="shared" si="57"/>
        <v>0</v>
      </c>
      <c r="M447">
        <f t="shared" si="60"/>
        <v>0</v>
      </c>
      <c r="O447">
        <f>'Repeated p.o.'!D$3*Z447*'Repeated p.o.'!D$6</f>
        <v>0</v>
      </c>
      <c r="P447">
        <v>374</v>
      </c>
      <c r="Q447">
        <f t="shared" si="63"/>
        <v>248.95426440889676</v>
      </c>
      <c r="R447">
        <f>'Repeated p.o.'!D$5*Q446</f>
        <v>21.648196905121459</v>
      </c>
      <c r="S447">
        <f>'Repeated p.o.'!D$8*U446</f>
        <v>4.0266875953144927</v>
      </c>
      <c r="T447">
        <f t="shared" si="65"/>
        <v>581.35777265383604</v>
      </c>
      <c r="U447">
        <f>T447/'Repeated p.o.'!D$7</f>
        <v>8.3051110379119439</v>
      </c>
      <c r="V447">
        <f t="shared" si="61"/>
        <v>1543.5284813934913</v>
      </c>
      <c r="X447">
        <f>P447/'Repeated p.o.'!D$4</f>
        <v>1.038888888888889</v>
      </c>
      <c r="Y447">
        <f t="shared" si="58"/>
        <v>1</v>
      </c>
      <c r="Z447">
        <f t="shared" si="62"/>
        <v>0</v>
      </c>
      <c r="AC447">
        <v>374</v>
      </c>
      <c r="AD447">
        <f>'Repeated p.o.'!C$15</f>
        <v>15</v>
      </c>
      <c r="AE447">
        <f>'Repeated p.o.'!C$16</f>
        <v>25</v>
      </c>
    </row>
    <row r="448" spans="2:31" x14ac:dyDescent="0.25">
      <c r="B448">
        <f>'Repeated p.o.'!C$3*M448*'Repeated p.o.'!C$6</f>
        <v>0</v>
      </c>
      <c r="C448">
        <v>375</v>
      </c>
      <c r="D448">
        <f t="shared" si="59"/>
        <v>2.8077303143549339E-11</v>
      </c>
      <c r="E448">
        <f>'Repeated p.o.'!C$5*D447</f>
        <v>2.4415046211782037E-12</v>
      </c>
      <c r="F448">
        <f>'Repeated p.o.'!C$8*H447</f>
        <v>0.57287504320472171</v>
      </c>
      <c r="G448">
        <f t="shared" si="56"/>
        <v>79.629631005458762</v>
      </c>
      <c r="H448">
        <f>G448/'Repeated p.o.'!C$7</f>
        <v>1.1375661572208395</v>
      </c>
      <c r="I448">
        <f t="shared" si="64"/>
        <v>1974.1095210676397</v>
      </c>
      <c r="K448">
        <f>C448/'Repeated p.o.'!C$4</f>
        <v>0.78125</v>
      </c>
      <c r="L448">
        <f t="shared" si="57"/>
        <v>0</v>
      </c>
      <c r="M448">
        <f t="shared" si="60"/>
        <v>0</v>
      </c>
      <c r="O448">
        <f>'Repeated p.o.'!D$3*Z448*'Repeated p.o.'!D$6</f>
        <v>0</v>
      </c>
      <c r="P448">
        <v>375</v>
      </c>
      <c r="Q448">
        <f t="shared" si="63"/>
        <v>229.03792325618502</v>
      </c>
      <c r="R448">
        <f>'Repeated p.o.'!D$5*Q447</f>
        <v>19.916341152711741</v>
      </c>
      <c r="S448">
        <f>'Repeated p.o.'!D$8*U447</f>
        <v>4.152555518955972</v>
      </c>
      <c r="T448">
        <f t="shared" si="65"/>
        <v>597.12155828759182</v>
      </c>
      <c r="U448">
        <f>T448/'Repeated p.o.'!D$7</f>
        <v>8.5303079755370259</v>
      </c>
      <c r="V448">
        <f t="shared" si="61"/>
        <v>1551.9461909002159</v>
      </c>
      <c r="X448">
        <f>P448/'Repeated p.o.'!D$4</f>
        <v>1.0416666666666667</v>
      </c>
      <c r="Y448">
        <f t="shared" si="58"/>
        <v>1</v>
      </c>
      <c r="Z448">
        <f t="shared" si="62"/>
        <v>0</v>
      </c>
      <c r="AC448">
        <v>375</v>
      </c>
      <c r="AD448">
        <f>'Repeated p.o.'!C$15</f>
        <v>15</v>
      </c>
      <c r="AE448">
        <f>'Repeated p.o.'!C$16</f>
        <v>25</v>
      </c>
    </row>
    <row r="449" spans="2:31" x14ac:dyDescent="0.25">
      <c r="B449">
        <f>'Repeated p.o.'!C$3*M449*'Repeated p.o.'!C$6</f>
        <v>0</v>
      </c>
      <c r="C449">
        <v>376</v>
      </c>
      <c r="D449">
        <f t="shared" si="59"/>
        <v>2.5831118892065392E-11</v>
      </c>
      <c r="E449">
        <f>'Repeated p.o.'!C$5*D448</f>
        <v>2.2461842514839471E-12</v>
      </c>
      <c r="F449">
        <f>'Repeated p.o.'!C$8*H448</f>
        <v>0.56878307861041977</v>
      </c>
      <c r="G449">
        <f t="shared" si="56"/>
        <v>79.060847926850585</v>
      </c>
      <c r="H449">
        <f>G449/'Repeated p.o.'!C$7</f>
        <v>1.1294406846692941</v>
      </c>
      <c r="I449">
        <f t="shared" si="64"/>
        <v>1975.2430244885848</v>
      </c>
      <c r="K449">
        <f>C449/'Repeated p.o.'!C$4</f>
        <v>0.78333333333333333</v>
      </c>
      <c r="L449">
        <f t="shared" si="57"/>
        <v>0</v>
      </c>
      <c r="M449">
        <f t="shared" si="60"/>
        <v>0</v>
      </c>
      <c r="O449">
        <f>'Repeated p.o.'!D$3*Z449*'Repeated p.o.'!D$6</f>
        <v>0</v>
      </c>
      <c r="P449">
        <v>376</v>
      </c>
      <c r="Q449">
        <f t="shared" si="63"/>
        <v>210.71488939569022</v>
      </c>
      <c r="R449">
        <f>'Repeated p.o.'!D$5*Q448</f>
        <v>18.323033860494803</v>
      </c>
      <c r="S449">
        <f>'Repeated p.o.'!D$8*U448</f>
        <v>4.265153987768513</v>
      </c>
      <c r="T449">
        <f t="shared" si="65"/>
        <v>611.17943816031811</v>
      </c>
      <c r="U449">
        <f>T449/'Repeated p.o.'!D$7</f>
        <v>8.7311348308616878</v>
      </c>
      <c r="V449">
        <f t="shared" si="61"/>
        <v>1560.5769123034154</v>
      </c>
      <c r="X449">
        <f>P449/'Repeated p.o.'!D$4</f>
        <v>1.0444444444444445</v>
      </c>
      <c r="Y449">
        <f t="shared" si="58"/>
        <v>1</v>
      </c>
      <c r="Z449">
        <f t="shared" si="62"/>
        <v>0</v>
      </c>
      <c r="AC449">
        <v>376</v>
      </c>
      <c r="AD449">
        <f>'Repeated p.o.'!C$15</f>
        <v>15</v>
      </c>
      <c r="AE449">
        <f>'Repeated p.o.'!C$16</f>
        <v>25</v>
      </c>
    </row>
    <row r="450" spans="2:31" x14ac:dyDescent="0.25">
      <c r="B450">
        <f>'Repeated p.o.'!C$3*M450*'Repeated p.o.'!C$6</f>
        <v>0</v>
      </c>
      <c r="C450">
        <v>377</v>
      </c>
      <c r="D450">
        <f t="shared" si="59"/>
        <v>2.3764629380700161E-11</v>
      </c>
      <c r="E450">
        <f>'Repeated p.o.'!C$5*D449</f>
        <v>2.0664895113652315E-12</v>
      </c>
      <c r="F450">
        <f>'Repeated p.o.'!C$8*H449</f>
        <v>0.56472034233464707</v>
      </c>
      <c r="G450">
        <f t="shared" ref="G450:G493" si="66">G449+E450-F450</f>
        <v>78.496127584517993</v>
      </c>
      <c r="H450">
        <f>G450/'Repeated p.o.'!C$7</f>
        <v>1.1213732512073999</v>
      </c>
      <c r="I450">
        <f t="shared" si="64"/>
        <v>1976.368431456523</v>
      </c>
      <c r="K450">
        <f>C450/'Repeated p.o.'!C$4</f>
        <v>0.78541666666666665</v>
      </c>
      <c r="L450">
        <f t="shared" si="57"/>
        <v>0</v>
      </c>
      <c r="M450">
        <f t="shared" si="60"/>
        <v>0</v>
      </c>
      <c r="O450">
        <f>'Repeated p.o.'!D$3*Z450*'Repeated p.o.'!D$6</f>
        <v>0</v>
      </c>
      <c r="P450">
        <v>377</v>
      </c>
      <c r="Q450">
        <f t="shared" si="63"/>
        <v>193.85769824403499</v>
      </c>
      <c r="R450">
        <f>'Repeated p.o.'!D$5*Q449</f>
        <v>16.857191151655218</v>
      </c>
      <c r="S450">
        <f>'Repeated p.o.'!D$8*U449</f>
        <v>4.3655674154308439</v>
      </c>
      <c r="T450">
        <f t="shared" si="65"/>
        <v>623.67106189654248</v>
      </c>
      <c r="U450">
        <f>T450/'Repeated p.o.'!D$7</f>
        <v>8.9095865985220346</v>
      </c>
      <c r="V450">
        <f t="shared" si="61"/>
        <v>1569.3972730181072</v>
      </c>
      <c r="X450">
        <f>P450/'Repeated p.o.'!D$4</f>
        <v>1.0472222222222223</v>
      </c>
      <c r="Y450">
        <f t="shared" si="58"/>
        <v>1</v>
      </c>
      <c r="Z450">
        <f t="shared" si="62"/>
        <v>0</v>
      </c>
      <c r="AC450">
        <v>377</v>
      </c>
      <c r="AD450">
        <f>'Repeated p.o.'!C$15</f>
        <v>15</v>
      </c>
      <c r="AE450">
        <f>'Repeated p.o.'!C$16</f>
        <v>25</v>
      </c>
    </row>
    <row r="451" spans="2:31" x14ac:dyDescent="0.25">
      <c r="B451">
        <f>'Repeated p.o.'!C$3*M451*'Repeated p.o.'!C$6</f>
        <v>0</v>
      </c>
      <c r="C451">
        <v>378</v>
      </c>
      <c r="D451">
        <f t="shared" si="59"/>
        <v>2.1863459030244149E-11</v>
      </c>
      <c r="E451">
        <f>'Repeated p.o.'!C$5*D450</f>
        <v>1.9011703504560131E-12</v>
      </c>
      <c r="F451">
        <f>'Repeated p.o.'!C$8*H450</f>
        <v>0.56068662560369997</v>
      </c>
      <c r="G451">
        <f t="shared" si="66"/>
        <v>77.935440958916203</v>
      </c>
      <c r="H451">
        <f>G451/'Repeated p.o.'!C$7</f>
        <v>1.1133634422702314</v>
      </c>
      <c r="I451">
        <f t="shared" si="64"/>
        <v>1977.4857998032619</v>
      </c>
      <c r="K451">
        <f>C451/'Repeated p.o.'!C$4</f>
        <v>0.78749999999999998</v>
      </c>
      <c r="L451">
        <f t="shared" si="57"/>
        <v>0</v>
      </c>
      <c r="M451">
        <f t="shared" si="60"/>
        <v>0</v>
      </c>
      <c r="O451">
        <f>'Repeated p.o.'!D$3*Z451*'Repeated p.o.'!D$6</f>
        <v>0</v>
      </c>
      <c r="P451">
        <v>378</v>
      </c>
      <c r="Q451">
        <f t="shared" si="63"/>
        <v>178.3490823845122</v>
      </c>
      <c r="R451">
        <f>'Repeated p.o.'!D$5*Q450</f>
        <v>15.5086158595228</v>
      </c>
      <c r="S451">
        <f>'Repeated p.o.'!D$8*U450</f>
        <v>4.4547932992610173</v>
      </c>
      <c r="T451">
        <f t="shared" si="65"/>
        <v>634.72488445680426</v>
      </c>
      <c r="U451">
        <f>T451/'Repeated p.o.'!D$7</f>
        <v>9.0674983493829178</v>
      </c>
      <c r="V451">
        <f t="shared" si="61"/>
        <v>1578.3858154920597</v>
      </c>
      <c r="X451">
        <f>P451/'Repeated p.o.'!D$4</f>
        <v>1.05</v>
      </c>
      <c r="Y451">
        <f t="shared" si="58"/>
        <v>1</v>
      </c>
      <c r="Z451">
        <f t="shared" si="62"/>
        <v>0</v>
      </c>
      <c r="AC451">
        <v>378</v>
      </c>
      <c r="AD451">
        <f>'Repeated p.o.'!C$15</f>
        <v>15</v>
      </c>
      <c r="AE451">
        <f>'Repeated p.o.'!C$16</f>
        <v>25</v>
      </c>
    </row>
    <row r="452" spans="2:31" x14ac:dyDescent="0.25">
      <c r="B452">
        <f>'Repeated p.o.'!C$3*M452*'Repeated p.o.'!C$6</f>
        <v>0</v>
      </c>
      <c r="C452">
        <v>379</v>
      </c>
      <c r="D452">
        <f t="shared" si="59"/>
        <v>2.0114382307824617E-11</v>
      </c>
      <c r="E452">
        <f>'Repeated p.o.'!C$5*D451</f>
        <v>1.7490767224195319E-12</v>
      </c>
      <c r="F452">
        <f>'Repeated p.o.'!C$8*H451</f>
        <v>0.55668172113511571</v>
      </c>
      <c r="G452">
        <f t="shared" si="66"/>
        <v>77.37875923778283</v>
      </c>
      <c r="H452">
        <f>G452/'Repeated p.o.'!C$7</f>
        <v>1.1054108462540404</v>
      </c>
      <c r="I452">
        <f t="shared" si="64"/>
        <v>1978.5951869475241</v>
      </c>
      <c r="K452">
        <f>C452/'Repeated p.o.'!C$4</f>
        <v>0.7895833333333333</v>
      </c>
      <c r="L452">
        <f t="shared" si="57"/>
        <v>0</v>
      </c>
      <c r="M452">
        <f t="shared" si="60"/>
        <v>0</v>
      </c>
      <c r="O452">
        <f>'Repeated p.o.'!D$3*Z452*'Repeated p.o.'!D$6</f>
        <v>0</v>
      </c>
      <c r="P452">
        <v>379</v>
      </c>
      <c r="Q452">
        <f t="shared" si="63"/>
        <v>164.08115579375124</v>
      </c>
      <c r="R452">
        <f>'Repeated p.o.'!D$5*Q451</f>
        <v>14.267926590760977</v>
      </c>
      <c r="S452">
        <f>'Repeated p.o.'!D$8*U451</f>
        <v>4.5337491746914589</v>
      </c>
      <c r="T452">
        <f t="shared" si="65"/>
        <v>644.4590618728738</v>
      </c>
      <c r="U452">
        <f>T452/'Repeated p.o.'!D$7</f>
        <v>9.2065580267553404</v>
      </c>
      <c r="V452">
        <f t="shared" si="61"/>
        <v>1587.5228436801287</v>
      </c>
      <c r="X452">
        <f>P452/'Repeated p.o.'!D$4</f>
        <v>1.0527777777777778</v>
      </c>
      <c r="Y452">
        <f t="shared" si="58"/>
        <v>1</v>
      </c>
      <c r="Z452">
        <f t="shared" si="62"/>
        <v>0</v>
      </c>
      <c r="AC452">
        <v>379</v>
      </c>
      <c r="AD452">
        <f>'Repeated p.o.'!C$15</f>
        <v>15</v>
      </c>
      <c r="AE452">
        <f>'Repeated p.o.'!C$16</f>
        <v>25</v>
      </c>
    </row>
    <row r="453" spans="2:31" x14ac:dyDescent="0.25">
      <c r="B453">
        <f>'Repeated p.o.'!C$3*M453*'Repeated p.o.'!C$6</f>
        <v>0</v>
      </c>
      <c r="C453">
        <v>380</v>
      </c>
      <c r="D453">
        <f t="shared" si="59"/>
        <v>1.8505231723198648E-11</v>
      </c>
      <c r="E453">
        <f>'Repeated p.o.'!C$5*D452</f>
        <v>1.6091505846259694E-12</v>
      </c>
      <c r="F453">
        <f>'Repeated p.o.'!C$8*H452</f>
        <v>0.5527054231270202</v>
      </c>
      <c r="G453">
        <f t="shared" si="66"/>
        <v>76.826053814657413</v>
      </c>
      <c r="H453">
        <f>G453/'Repeated p.o.'!C$7</f>
        <v>1.097515054495106</v>
      </c>
      <c r="I453">
        <f t="shared" si="64"/>
        <v>1979.6966498978986</v>
      </c>
      <c r="K453">
        <f>C453/'Repeated p.o.'!C$4</f>
        <v>0.79166666666666663</v>
      </c>
      <c r="L453">
        <f t="shared" si="57"/>
        <v>0</v>
      </c>
      <c r="M453">
        <f t="shared" si="60"/>
        <v>0</v>
      </c>
      <c r="O453">
        <f>'Repeated p.o.'!D$3*Z453*'Repeated p.o.'!D$6</f>
        <v>0</v>
      </c>
      <c r="P453">
        <v>380</v>
      </c>
      <c r="Q453">
        <f t="shared" si="63"/>
        <v>150.95466333025115</v>
      </c>
      <c r="R453">
        <f>'Repeated p.o.'!D$5*Q452</f>
        <v>13.126492463500099</v>
      </c>
      <c r="S453">
        <f>'Repeated p.o.'!D$8*U452</f>
        <v>4.6032790133776702</v>
      </c>
      <c r="T453">
        <f t="shared" si="65"/>
        <v>652.9822753229962</v>
      </c>
      <c r="U453">
        <f>T453/'Repeated p.o.'!D$7</f>
        <v>9.3283182188999465</v>
      </c>
      <c r="V453">
        <f t="shared" si="61"/>
        <v>1596.7902818029563</v>
      </c>
      <c r="X453">
        <f>P453/'Repeated p.o.'!D$4</f>
        <v>1.0555555555555556</v>
      </c>
      <c r="Y453">
        <f t="shared" si="58"/>
        <v>1</v>
      </c>
      <c r="Z453">
        <f t="shared" si="62"/>
        <v>0</v>
      </c>
      <c r="AC453">
        <v>380</v>
      </c>
      <c r="AD453">
        <f>'Repeated p.o.'!C$15</f>
        <v>15</v>
      </c>
      <c r="AE453">
        <f>'Repeated p.o.'!C$16</f>
        <v>25</v>
      </c>
    </row>
    <row r="454" spans="2:31" x14ac:dyDescent="0.25">
      <c r="B454">
        <f>'Repeated p.o.'!C$3*M454*'Repeated p.o.'!C$6</f>
        <v>0</v>
      </c>
      <c r="C454">
        <v>381</v>
      </c>
      <c r="D454">
        <f t="shared" si="59"/>
        <v>1.7024813185342756E-11</v>
      </c>
      <c r="E454">
        <f>'Repeated p.o.'!C$5*D453</f>
        <v>1.4804185378558919E-12</v>
      </c>
      <c r="F454">
        <f>'Repeated p.o.'!C$8*H453</f>
        <v>0.548757527247553</v>
      </c>
      <c r="G454">
        <f t="shared" si="66"/>
        <v>76.277296287411332</v>
      </c>
      <c r="H454">
        <f>G454/'Repeated p.o.'!C$7</f>
        <v>1.0896756612487333</v>
      </c>
      <c r="I454">
        <f t="shared" si="64"/>
        <v>1980.7902452557705</v>
      </c>
      <c r="K454">
        <f>C454/'Repeated p.o.'!C$4</f>
        <v>0.79374999999999996</v>
      </c>
      <c r="L454">
        <f t="shared" si="57"/>
        <v>0</v>
      </c>
      <c r="M454">
        <f t="shared" si="60"/>
        <v>0</v>
      </c>
      <c r="O454">
        <f>'Repeated p.o.'!D$3*Z454*'Repeated p.o.'!D$6</f>
        <v>0</v>
      </c>
      <c r="P454">
        <v>381</v>
      </c>
      <c r="Q454">
        <f t="shared" si="63"/>
        <v>138.87829026383105</v>
      </c>
      <c r="R454">
        <f>'Repeated p.o.'!D$5*Q453</f>
        <v>12.076373066420093</v>
      </c>
      <c r="S454">
        <f>'Repeated p.o.'!D$8*U453</f>
        <v>4.6641591094499733</v>
      </c>
      <c r="T454">
        <f t="shared" si="65"/>
        <v>660.39448927996625</v>
      </c>
      <c r="U454">
        <f>T454/'Repeated p.o.'!D$7</f>
        <v>9.4342069897138039</v>
      </c>
      <c r="V454">
        <f t="shared" si="61"/>
        <v>1606.1715444072631</v>
      </c>
      <c r="X454">
        <f>P454/'Repeated p.o.'!D$4</f>
        <v>1.0583333333333333</v>
      </c>
      <c r="Y454">
        <f t="shared" si="58"/>
        <v>1</v>
      </c>
      <c r="Z454">
        <f t="shared" si="62"/>
        <v>0</v>
      </c>
      <c r="AC454">
        <v>381</v>
      </c>
      <c r="AD454">
        <f>'Repeated p.o.'!C$15</f>
        <v>15</v>
      </c>
      <c r="AE454">
        <f>'Repeated p.o.'!C$16</f>
        <v>25</v>
      </c>
    </row>
    <row r="455" spans="2:31" x14ac:dyDescent="0.25">
      <c r="B455">
        <f>'Repeated p.o.'!C$3*M455*'Repeated p.o.'!C$6</f>
        <v>0</v>
      </c>
      <c r="C455">
        <v>382</v>
      </c>
      <c r="D455">
        <f t="shared" si="59"/>
        <v>1.5662828130515337E-11</v>
      </c>
      <c r="E455">
        <f>'Repeated p.o.'!C$5*D454</f>
        <v>1.3619850548274205E-12</v>
      </c>
      <c r="F455">
        <f>'Repeated p.o.'!C$8*H454</f>
        <v>0.54483783062436664</v>
      </c>
      <c r="G455">
        <f t="shared" si="66"/>
        <v>75.732458456788336</v>
      </c>
      <c r="H455">
        <f>G455/'Repeated p.o.'!C$7</f>
        <v>1.0818922636684047</v>
      </c>
      <c r="I455">
        <f t="shared" si="64"/>
        <v>1981.8760292182292</v>
      </c>
      <c r="K455">
        <f>C455/'Repeated p.o.'!C$4</f>
        <v>0.79583333333333328</v>
      </c>
      <c r="L455">
        <f t="shared" si="57"/>
        <v>0</v>
      </c>
      <c r="M455">
        <f t="shared" si="60"/>
        <v>0</v>
      </c>
      <c r="O455">
        <f>'Repeated p.o.'!D$3*Z455*'Repeated p.o.'!D$6</f>
        <v>0</v>
      </c>
      <c r="P455">
        <v>382</v>
      </c>
      <c r="Q455">
        <f t="shared" si="63"/>
        <v>127.76802704272457</v>
      </c>
      <c r="R455">
        <f>'Repeated p.o.'!D$5*Q454</f>
        <v>11.110263221106484</v>
      </c>
      <c r="S455">
        <f>'Repeated p.o.'!D$8*U454</f>
        <v>4.7171034948569019</v>
      </c>
      <c r="T455">
        <f t="shared" si="65"/>
        <v>666.78764900621582</v>
      </c>
      <c r="U455">
        <f>T455/'Repeated p.o.'!D$7</f>
        <v>9.5255378429459405</v>
      </c>
      <c r="V455">
        <f t="shared" si="61"/>
        <v>1615.6514168235931</v>
      </c>
      <c r="X455">
        <f>P455/'Repeated p.o.'!D$4</f>
        <v>1.0611111111111111</v>
      </c>
      <c r="Y455">
        <f t="shared" si="58"/>
        <v>1</v>
      </c>
      <c r="Z455">
        <f t="shared" si="62"/>
        <v>0</v>
      </c>
      <c r="AC455">
        <v>382</v>
      </c>
      <c r="AD455">
        <f>'Repeated p.o.'!C$15</f>
        <v>15</v>
      </c>
      <c r="AE455">
        <f>'Repeated p.o.'!C$16</f>
        <v>25</v>
      </c>
    </row>
    <row r="456" spans="2:31" x14ac:dyDescent="0.25">
      <c r="B456">
        <f>'Repeated p.o.'!C$3*M456*'Repeated p.o.'!C$6</f>
        <v>0</v>
      </c>
      <c r="C456">
        <v>383</v>
      </c>
      <c r="D456">
        <f t="shared" si="59"/>
        <v>1.440980188007411E-11</v>
      </c>
      <c r="E456">
        <f>'Repeated p.o.'!C$5*D455</f>
        <v>1.253026250441227E-12</v>
      </c>
      <c r="F456">
        <f>'Repeated p.o.'!C$8*H455</f>
        <v>0.54094613183420237</v>
      </c>
      <c r="G456">
        <f t="shared" si="66"/>
        <v>75.191512324955383</v>
      </c>
      <c r="H456">
        <f>G456/'Repeated p.o.'!C$7</f>
        <v>1.074164461785077</v>
      </c>
      <c r="I456">
        <f t="shared" si="64"/>
        <v>1982.954057580956</v>
      </c>
      <c r="K456">
        <f>C456/'Repeated p.o.'!C$4</f>
        <v>0.79791666666666672</v>
      </c>
      <c r="L456">
        <f t="shared" si="57"/>
        <v>0</v>
      </c>
      <c r="M456">
        <f t="shared" si="60"/>
        <v>0</v>
      </c>
      <c r="O456">
        <f>'Repeated p.o.'!D$3*Z456*'Repeated p.o.'!D$6</f>
        <v>0</v>
      </c>
      <c r="P456">
        <v>383</v>
      </c>
      <c r="Q456">
        <f t="shared" si="63"/>
        <v>117.54658487930661</v>
      </c>
      <c r="R456">
        <f>'Repeated p.o.'!D$5*Q455</f>
        <v>10.221442163417965</v>
      </c>
      <c r="S456">
        <f>'Repeated p.o.'!D$8*U455</f>
        <v>4.7627689214729703</v>
      </c>
      <c r="T456">
        <f t="shared" si="65"/>
        <v>672.24632224816071</v>
      </c>
      <c r="U456">
        <f>T456/'Repeated p.o.'!D$7</f>
        <v>9.6035188892594388</v>
      </c>
      <c r="V456">
        <f t="shared" si="61"/>
        <v>1625.2159451896957</v>
      </c>
      <c r="X456">
        <f>P456/'Repeated p.o.'!D$4</f>
        <v>1.0638888888888889</v>
      </c>
      <c r="Y456">
        <f t="shared" si="58"/>
        <v>1</v>
      </c>
      <c r="Z456">
        <f t="shared" si="62"/>
        <v>0</v>
      </c>
      <c r="AC456">
        <v>383</v>
      </c>
      <c r="AD456">
        <f>'Repeated p.o.'!C$15</f>
        <v>15</v>
      </c>
      <c r="AE456">
        <f>'Repeated p.o.'!C$16</f>
        <v>25</v>
      </c>
    </row>
    <row r="457" spans="2:31" x14ac:dyDescent="0.25">
      <c r="B457">
        <f>'Repeated p.o.'!C$3*M457*'Repeated p.o.'!C$6</f>
        <v>0</v>
      </c>
      <c r="C457">
        <v>384</v>
      </c>
      <c r="D457">
        <f t="shared" si="59"/>
        <v>1.325701772966818E-11</v>
      </c>
      <c r="E457">
        <f>'Repeated p.o.'!C$5*D456</f>
        <v>1.1527841504059288E-12</v>
      </c>
      <c r="F457">
        <f>'Repeated p.o.'!C$8*H456</f>
        <v>0.53708223089253848</v>
      </c>
      <c r="G457">
        <f t="shared" si="66"/>
        <v>74.654430094063997</v>
      </c>
      <c r="H457">
        <f>G457/'Repeated p.o.'!C$7</f>
        <v>1.0664918584866285</v>
      </c>
      <c r="I457">
        <f t="shared" si="64"/>
        <v>1984.0243857410919</v>
      </c>
      <c r="K457">
        <f>C457/'Repeated p.o.'!C$4</f>
        <v>0.8</v>
      </c>
      <c r="L457">
        <f t="shared" si="57"/>
        <v>0</v>
      </c>
      <c r="M457">
        <f t="shared" si="60"/>
        <v>0</v>
      </c>
      <c r="O457">
        <f>'Repeated p.o.'!D$3*Z457*'Repeated p.o.'!D$6</f>
        <v>0</v>
      </c>
      <c r="P457">
        <v>384</v>
      </c>
      <c r="Q457">
        <f t="shared" si="63"/>
        <v>108.14285808896207</v>
      </c>
      <c r="R457">
        <f>'Repeated p.o.'!D$5*Q456</f>
        <v>9.4037267903445283</v>
      </c>
      <c r="S457">
        <f>'Repeated p.o.'!D$8*U456</f>
        <v>4.8017594446297194</v>
      </c>
      <c r="T457">
        <f t="shared" si="65"/>
        <v>676.84828959387551</v>
      </c>
      <c r="U457">
        <f>T457/'Repeated p.o.'!D$7</f>
        <v>9.6692612799125079</v>
      </c>
      <c r="V457">
        <f t="shared" si="61"/>
        <v>1634.8523352742818</v>
      </c>
      <c r="X457">
        <f>P457/'Repeated p.o.'!D$4</f>
        <v>1.0666666666666667</v>
      </c>
      <c r="Y457">
        <f t="shared" si="58"/>
        <v>1</v>
      </c>
      <c r="Z457">
        <f t="shared" si="62"/>
        <v>0</v>
      </c>
      <c r="AC457">
        <v>384</v>
      </c>
      <c r="AD457">
        <f>'Repeated p.o.'!C$15</f>
        <v>15</v>
      </c>
      <c r="AE457">
        <f>'Repeated p.o.'!C$16</f>
        <v>25</v>
      </c>
    </row>
    <row r="458" spans="2:31" x14ac:dyDescent="0.25">
      <c r="B458">
        <f>'Repeated p.o.'!C$3*M458*'Repeated p.o.'!C$6</f>
        <v>0</v>
      </c>
      <c r="C458">
        <v>385</v>
      </c>
      <c r="D458">
        <f t="shared" si="59"/>
        <v>1.2196456311294727E-11</v>
      </c>
      <c r="E458">
        <f>'Repeated p.o.'!C$5*D457</f>
        <v>1.0605614183734544E-12</v>
      </c>
      <c r="F458">
        <f>'Repeated p.o.'!C$8*H457</f>
        <v>0.53324592924331427</v>
      </c>
      <c r="G458">
        <f t="shared" si="66"/>
        <v>74.121184164821756</v>
      </c>
      <c r="H458">
        <f>G458/'Repeated p.o.'!C$7</f>
        <v>1.0588740594974537</v>
      </c>
      <c r="I458">
        <f t="shared" si="64"/>
        <v>1985.087068700084</v>
      </c>
      <c r="K458">
        <f>C458/'Repeated p.o.'!C$4</f>
        <v>0.80208333333333337</v>
      </c>
      <c r="L458">
        <f t="shared" ref="L458:L521" si="67">INT(K458)</f>
        <v>0</v>
      </c>
      <c r="M458">
        <f t="shared" si="60"/>
        <v>0</v>
      </c>
      <c r="O458">
        <f>'Repeated p.o.'!D$3*Z458*'Repeated p.o.'!D$6</f>
        <v>0</v>
      </c>
      <c r="P458">
        <v>385</v>
      </c>
      <c r="Q458">
        <f t="shared" si="63"/>
        <v>99.491429441845099</v>
      </c>
      <c r="R458">
        <f>'Repeated p.o.'!D$5*Q457</f>
        <v>8.6514286471169655</v>
      </c>
      <c r="S458">
        <f>'Repeated p.o.'!D$8*U457</f>
        <v>4.834630639956254</v>
      </c>
      <c r="T458">
        <f t="shared" si="65"/>
        <v>680.66508760103625</v>
      </c>
      <c r="U458">
        <f>T458/'Repeated p.o.'!D$7</f>
        <v>9.7237869657290901</v>
      </c>
      <c r="V458">
        <f t="shared" si="61"/>
        <v>1644.5488593971027</v>
      </c>
      <c r="X458">
        <f>P458/'Repeated p.o.'!D$4</f>
        <v>1.0694444444444444</v>
      </c>
      <c r="Y458">
        <f t="shared" ref="Y458:Y521" si="68">INT(X458)</f>
        <v>1</v>
      </c>
      <c r="Z458">
        <f t="shared" si="62"/>
        <v>0</v>
      </c>
      <c r="AC458">
        <v>385</v>
      </c>
      <c r="AD458">
        <f>'Repeated p.o.'!C$15</f>
        <v>15</v>
      </c>
      <c r="AE458">
        <f>'Repeated p.o.'!C$16</f>
        <v>25</v>
      </c>
    </row>
    <row r="459" spans="2:31" x14ac:dyDescent="0.25">
      <c r="B459">
        <f>'Repeated p.o.'!C$3*M459*'Repeated p.o.'!C$6</f>
        <v>0</v>
      </c>
      <c r="C459">
        <v>386</v>
      </c>
      <c r="D459">
        <f t="shared" ref="D459:D493" si="69">D458-E459+B459</f>
        <v>1.1220739806391148E-11</v>
      </c>
      <c r="E459">
        <f>'Repeated p.o.'!C$5*D458</f>
        <v>9.7571650490357817E-13</v>
      </c>
      <c r="F459">
        <f>'Repeated p.o.'!C$8*H458</f>
        <v>0.52943702974872686</v>
      </c>
      <c r="G459">
        <f t="shared" si="66"/>
        <v>73.591747135074016</v>
      </c>
      <c r="H459">
        <f>G459/'Repeated p.o.'!C$7</f>
        <v>1.0513106733582003</v>
      </c>
      <c r="I459">
        <f t="shared" si="64"/>
        <v>1986.1421610665118</v>
      </c>
      <c r="K459">
        <f>C459/'Repeated p.o.'!C$4</f>
        <v>0.8041666666666667</v>
      </c>
      <c r="L459">
        <f t="shared" si="67"/>
        <v>0</v>
      </c>
      <c r="M459">
        <f t="shared" ref="M459:M522" si="70">L459-L458</f>
        <v>0</v>
      </c>
      <c r="O459">
        <f>'Repeated p.o.'!D$3*Z459*'Repeated p.o.'!D$6</f>
        <v>0</v>
      </c>
      <c r="P459">
        <v>386</v>
      </c>
      <c r="Q459">
        <f t="shared" si="63"/>
        <v>91.532115086497498</v>
      </c>
      <c r="R459">
        <f>'Repeated p.o.'!D$5*Q458</f>
        <v>7.9593143553476082</v>
      </c>
      <c r="S459">
        <f>'Repeated p.o.'!D$8*U458</f>
        <v>4.861893482864545</v>
      </c>
      <c r="T459">
        <f t="shared" si="65"/>
        <v>683.76250847351935</v>
      </c>
      <c r="U459">
        <f>T459/'Repeated p.o.'!D$7</f>
        <v>9.76803583533599</v>
      </c>
      <c r="V459">
        <f t="shared" ref="V459:V522" si="71">V458+((U458+U459)/2)</f>
        <v>1654.2947707976352</v>
      </c>
      <c r="X459">
        <f>P459/'Repeated p.o.'!D$4</f>
        <v>1.0722222222222222</v>
      </c>
      <c r="Y459">
        <f t="shared" si="68"/>
        <v>1</v>
      </c>
      <c r="Z459">
        <f t="shared" ref="Z459:Z522" si="72">Y459-Y458</f>
        <v>0</v>
      </c>
      <c r="AC459">
        <v>386</v>
      </c>
      <c r="AD459">
        <f>'Repeated p.o.'!C$15</f>
        <v>15</v>
      </c>
      <c r="AE459">
        <f>'Repeated p.o.'!C$16</f>
        <v>25</v>
      </c>
    </row>
    <row r="460" spans="2:31" x14ac:dyDescent="0.25">
      <c r="B460">
        <f>'Repeated p.o.'!C$3*M460*'Repeated p.o.'!C$6</f>
        <v>0</v>
      </c>
      <c r="C460">
        <v>387</v>
      </c>
      <c r="D460">
        <f t="shared" si="69"/>
        <v>1.0323080621879855E-11</v>
      </c>
      <c r="E460">
        <f>'Repeated p.o.'!C$5*D459</f>
        <v>8.9765918451129191E-13</v>
      </c>
      <c r="F460">
        <f>'Repeated p.o.'!C$8*H459</f>
        <v>0.52565533667910014</v>
      </c>
      <c r="G460">
        <f t="shared" si="66"/>
        <v>73.066091798395817</v>
      </c>
      <c r="H460">
        <f>G460/'Repeated p.o.'!C$7</f>
        <v>1.0438013114056546</v>
      </c>
      <c r="I460">
        <f t="shared" si="64"/>
        <v>1987.1897170588936</v>
      </c>
      <c r="K460">
        <f>C460/'Repeated p.o.'!C$4</f>
        <v>0.80625000000000002</v>
      </c>
      <c r="L460">
        <f t="shared" si="67"/>
        <v>0</v>
      </c>
      <c r="M460">
        <f t="shared" si="70"/>
        <v>0</v>
      </c>
      <c r="O460">
        <f>'Repeated p.o.'!D$3*Z460*'Repeated p.o.'!D$6</f>
        <v>0</v>
      </c>
      <c r="P460">
        <v>387</v>
      </c>
      <c r="Q460">
        <f t="shared" ref="Q460:Q523" si="73">Q459-R460+O460</f>
        <v>84.209545879577703</v>
      </c>
      <c r="R460">
        <f>'Repeated p.o.'!D$5*Q459</f>
        <v>7.3225692069198001</v>
      </c>
      <c r="S460">
        <f>'Repeated p.o.'!D$8*U459</f>
        <v>4.884017917667995</v>
      </c>
      <c r="T460">
        <f t="shared" si="65"/>
        <v>686.20105976277114</v>
      </c>
      <c r="U460">
        <f>T460/'Repeated p.o.'!D$7</f>
        <v>9.8028722823253016</v>
      </c>
      <c r="V460">
        <f t="shared" si="71"/>
        <v>1664.080224856466</v>
      </c>
      <c r="X460">
        <f>P460/'Repeated p.o.'!D$4</f>
        <v>1.075</v>
      </c>
      <c r="Y460">
        <f t="shared" si="68"/>
        <v>1</v>
      </c>
      <c r="Z460">
        <f t="shared" si="72"/>
        <v>0</v>
      </c>
      <c r="AC460">
        <v>387</v>
      </c>
      <c r="AD460">
        <f>'Repeated p.o.'!C$15</f>
        <v>15</v>
      </c>
      <c r="AE460">
        <f>'Repeated p.o.'!C$16</f>
        <v>25</v>
      </c>
    </row>
    <row r="461" spans="2:31" x14ac:dyDescent="0.25">
      <c r="B461">
        <f>'Repeated p.o.'!C$3*M461*'Repeated p.o.'!C$6</f>
        <v>0</v>
      </c>
      <c r="C461">
        <v>388</v>
      </c>
      <c r="D461">
        <f t="shared" si="69"/>
        <v>9.4972341721294667E-12</v>
      </c>
      <c r="E461">
        <f>'Repeated p.o.'!C$5*D460</f>
        <v>8.2584644975038849E-13</v>
      </c>
      <c r="F461">
        <f>'Repeated p.o.'!C$8*H460</f>
        <v>0.52190065570282729</v>
      </c>
      <c r="G461">
        <f t="shared" si="66"/>
        <v>72.544191142693819</v>
      </c>
      <c r="H461">
        <f>G461/'Repeated p.o.'!C$7</f>
        <v>1.0363455877527687</v>
      </c>
      <c r="I461">
        <f t="shared" ref="I461:I524" si="74">I460+((H460+H461)/2)</f>
        <v>1988.2297905084729</v>
      </c>
      <c r="K461">
        <f>C461/'Repeated p.o.'!C$4</f>
        <v>0.80833333333333335</v>
      </c>
      <c r="L461">
        <f t="shared" si="67"/>
        <v>0</v>
      </c>
      <c r="M461">
        <f t="shared" si="70"/>
        <v>0</v>
      </c>
      <c r="O461">
        <f>'Repeated p.o.'!D$3*Z461*'Repeated p.o.'!D$6</f>
        <v>0</v>
      </c>
      <c r="P461">
        <v>388</v>
      </c>
      <c r="Q461">
        <f t="shared" si="73"/>
        <v>77.472782209211488</v>
      </c>
      <c r="R461">
        <f>'Repeated p.o.'!D$5*Q460</f>
        <v>6.7367636703662166</v>
      </c>
      <c r="S461">
        <f>'Repeated p.o.'!D$8*U460</f>
        <v>4.9014361411626508</v>
      </c>
      <c r="T461">
        <f t="shared" si="65"/>
        <v>688.03638729197473</v>
      </c>
      <c r="U461">
        <f>T461/'Repeated p.o.'!D$7</f>
        <v>9.8290912470282112</v>
      </c>
      <c r="V461">
        <f t="shared" si="71"/>
        <v>1673.8962066211427</v>
      </c>
      <c r="X461">
        <f>P461/'Repeated p.o.'!D$4</f>
        <v>1.0777777777777777</v>
      </c>
      <c r="Y461">
        <f t="shared" si="68"/>
        <v>1</v>
      </c>
      <c r="Z461">
        <f t="shared" si="72"/>
        <v>0</v>
      </c>
      <c r="AC461">
        <v>388</v>
      </c>
      <c r="AD461">
        <f>'Repeated p.o.'!C$15</f>
        <v>15</v>
      </c>
      <c r="AE461">
        <f>'Repeated p.o.'!C$16</f>
        <v>25</v>
      </c>
    </row>
    <row r="462" spans="2:31" x14ac:dyDescent="0.25">
      <c r="B462">
        <f>'Repeated p.o.'!C$3*M462*'Repeated p.o.'!C$6</f>
        <v>0</v>
      </c>
      <c r="C462">
        <v>389</v>
      </c>
      <c r="D462">
        <f t="shared" si="69"/>
        <v>8.7374554383591099E-12</v>
      </c>
      <c r="E462">
        <f>'Repeated p.o.'!C$5*D461</f>
        <v>7.5977873377035732E-13</v>
      </c>
      <c r="F462">
        <f>'Repeated p.o.'!C$8*H461</f>
        <v>0.51817279387638437</v>
      </c>
      <c r="G462">
        <f t="shared" si="66"/>
        <v>72.026018348818184</v>
      </c>
      <c r="H462">
        <f>G462/'Repeated p.o.'!C$7</f>
        <v>1.0289431192688312</v>
      </c>
      <c r="I462">
        <f t="shared" si="74"/>
        <v>1989.2624348619836</v>
      </c>
      <c r="K462">
        <f>C462/'Repeated p.o.'!C$4</f>
        <v>0.81041666666666667</v>
      </c>
      <c r="L462">
        <f t="shared" si="67"/>
        <v>0</v>
      </c>
      <c r="M462">
        <f t="shared" si="70"/>
        <v>0</v>
      </c>
      <c r="O462">
        <f>'Repeated p.o.'!D$3*Z462*'Repeated p.o.'!D$6</f>
        <v>0</v>
      </c>
      <c r="P462">
        <v>389</v>
      </c>
      <c r="Q462">
        <f t="shared" si="73"/>
        <v>71.274959632474562</v>
      </c>
      <c r="R462">
        <f>'Repeated p.o.'!D$5*Q461</f>
        <v>6.1978225767369191</v>
      </c>
      <c r="S462">
        <f>'Repeated p.o.'!D$8*U461</f>
        <v>4.9145456235141056</v>
      </c>
      <c r="T462">
        <f t="shared" si="65"/>
        <v>689.3196642451976</v>
      </c>
      <c r="U462">
        <f>T462/'Repeated p.o.'!D$7</f>
        <v>9.8474237749313946</v>
      </c>
      <c r="V462">
        <f t="shared" si="71"/>
        <v>1683.7344641321224</v>
      </c>
      <c r="X462">
        <f>P462/'Repeated p.o.'!D$4</f>
        <v>1.0805555555555555</v>
      </c>
      <c r="Y462">
        <f t="shared" si="68"/>
        <v>1</v>
      </c>
      <c r="Z462">
        <f t="shared" si="72"/>
        <v>0</v>
      </c>
      <c r="AC462">
        <v>389</v>
      </c>
      <c r="AD462">
        <f>'Repeated p.o.'!C$15</f>
        <v>15</v>
      </c>
      <c r="AE462">
        <f>'Repeated p.o.'!C$16</f>
        <v>25</v>
      </c>
    </row>
    <row r="463" spans="2:31" x14ac:dyDescent="0.25">
      <c r="B463">
        <f>'Repeated p.o.'!C$3*M463*'Repeated p.o.'!C$6</f>
        <v>0</v>
      </c>
      <c r="C463">
        <v>390</v>
      </c>
      <c r="D463">
        <f t="shared" si="69"/>
        <v>8.0384590032903818E-12</v>
      </c>
      <c r="E463">
        <f>'Repeated p.o.'!C$5*D462</f>
        <v>6.9899643506872879E-13</v>
      </c>
      <c r="F463">
        <f>'Repeated p.o.'!C$8*H462</f>
        <v>0.5144715596344156</v>
      </c>
      <c r="G463">
        <f t="shared" si="66"/>
        <v>71.511546789184465</v>
      </c>
      <c r="H463">
        <f>G463/'Repeated p.o.'!C$7</f>
        <v>1.0215935255597781</v>
      </c>
      <c r="I463">
        <f t="shared" si="74"/>
        <v>1990.287703184398</v>
      </c>
      <c r="K463">
        <f>C463/'Repeated p.o.'!C$4</f>
        <v>0.8125</v>
      </c>
      <c r="L463">
        <f t="shared" si="67"/>
        <v>0</v>
      </c>
      <c r="M463">
        <f t="shared" si="70"/>
        <v>0</v>
      </c>
      <c r="O463">
        <f>'Repeated p.o.'!D$3*Z463*'Repeated p.o.'!D$6</f>
        <v>0</v>
      </c>
      <c r="P463">
        <v>390</v>
      </c>
      <c r="Q463">
        <f t="shared" si="73"/>
        <v>65.57296286187659</v>
      </c>
      <c r="R463">
        <f>'Repeated p.o.'!D$5*Q462</f>
        <v>5.7019967705979653</v>
      </c>
      <c r="S463">
        <f>'Repeated p.o.'!D$8*U462</f>
        <v>4.9237118874656973</v>
      </c>
      <c r="T463">
        <f t="shared" si="65"/>
        <v>690.09794912832979</v>
      </c>
      <c r="U463">
        <f>T463/'Repeated p.o.'!D$7</f>
        <v>9.8585421304047109</v>
      </c>
      <c r="V463">
        <f t="shared" si="71"/>
        <v>1693.5874470847905</v>
      </c>
      <c r="X463">
        <f>P463/'Repeated p.o.'!D$4</f>
        <v>1.0833333333333333</v>
      </c>
      <c r="Y463">
        <f t="shared" si="68"/>
        <v>1</v>
      </c>
      <c r="Z463">
        <f t="shared" si="72"/>
        <v>0</v>
      </c>
      <c r="AC463">
        <v>390</v>
      </c>
      <c r="AD463">
        <f>'Repeated p.o.'!C$15</f>
        <v>15</v>
      </c>
      <c r="AE463">
        <f>'Repeated p.o.'!C$16</f>
        <v>25</v>
      </c>
    </row>
    <row r="464" spans="2:31" x14ac:dyDescent="0.25">
      <c r="B464">
        <f>'Repeated p.o.'!C$3*M464*'Repeated p.o.'!C$6</f>
        <v>0</v>
      </c>
      <c r="C464">
        <v>391</v>
      </c>
      <c r="D464">
        <f t="shared" si="69"/>
        <v>7.3953822830271505E-12</v>
      </c>
      <c r="E464">
        <f>'Repeated p.o.'!C$5*D463</f>
        <v>6.4307672026323055E-13</v>
      </c>
      <c r="F464">
        <f>'Repeated p.o.'!C$8*H463</f>
        <v>0.51079676277988906</v>
      </c>
      <c r="G464">
        <f t="shared" si="66"/>
        <v>71.000750026405214</v>
      </c>
      <c r="H464">
        <f>G464/'Repeated p.o.'!C$7</f>
        <v>1.014296428948646</v>
      </c>
      <c r="I464">
        <f t="shared" si="74"/>
        <v>1991.3056481616522</v>
      </c>
      <c r="K464">
        <f>C464/'Repeated p.o.'!C$4</f>
        <v>0.81458333333333333</v>
      </c>
      <c r="L464">
        <f t="shared" si="67"/>
        <v>0</v>
      </c>
      <c r="M464">
        <f t="shared" si="70"/>
        <v>0</v>
      </c>
      <c r="O464">
        <f>'Repeated p.o.'!D$3*Z464*'Repeated p.o.'!D$6</f>
        <v>0</v>
      </c>
      <c r="P464">
        <v>391</v>
      </c>
      <c r="Q464">
        <f t="shared" si="73"/>
        <v>60.327125832926463</v>
      </c>
      <c r="R464">
        <f>'Repeated p.o.'!D$5*Q463</f>
        <v>5.2458370289501275</v>
      </c>
      <c r="S464">
        <f>'Repeated p.o.'!D$8*U463</f>
        <v>4.9292710652023555</v>
      </c>
      <c r="T464">
        <f t="shared" si="65"/>
        <v>690.41451509207764</v>
      </c>
      <c r="U464">
        <f>T464/'Repeated p.o.'!D$7</f>
        <v>9.8630645013153941</v>
      </c>
      <c r="V464">
        <f t="shared" si="71"/>
        <v>1703.4482504006505</v>
      </c>
      <c r="X464">
        <f>P464/'Repeated p.o.'!D$4</f>
        <v>1.086111111111111</v>
      </c>
      <c r="Y464">
        <f t="shared" si="68"/>
        <v>1</v>
      </c>
      <c r="Z464">
        <f t="shared" si="72"/>
        <v>0</v>
      </c>
      <c r="AC464">
        <v>391</v>
      </c>
      <c r="AD464">
        <f>'Repeated p.o.'!C$15</f>
        <v>15</v>
      </c>
      <c r="AE464">
        <f>'Repeated p.o.'!C$16</f>
        <v>25</v>
      </c>
    </row>
    <row r="465" spans="2:31" x14ac:dyDescent="0.25">
      <c r="B465">
        <f>'Repeated p.o.'!C$3*M465*'Repeated p.o.'!C$6</f>
        <v>0</v>
      </c>
      <c r="C465">
        <v>392</v>
      </c>
      <c r="D465">
        <f t="shared" si="69"/>
        <v>6.8037517003849784E-12</v>
      </c>
      <c r="E465">
        <f>'Repeated p.o.'!C$5*D464</f>
        <v>5.9163058264217204E-13</v>
      </c>
      <c r="F465">
        <f>'Repeated p.o.'!C$8*H464</f>
        <v>0.50714821447432301</v>
      </c>
      <c r="G465">
        <f t="shared" si="66"/>
        <v>70.493601811931484</v>
      </c>
      <c r="H465">
        <f>G465/'Repeated p.o.'!C$7</f>
        <v>1.007051454456164</v>
      </c>
      <c r="I465">
        <f t="shared" si="74"/>
        <v>1992.3163221033547</v>
      </c>
      <c r="K465">
        <f>C465/'Repeated p.o.'!C$4</f>
        <v>0.81666666666666665</v>
      </c>
      <c r="L465">
        <f t="shared" si="67"/>
        <v>0</v>
      </c>
      <c r="M465">
        <f t="shared" si="70"/>
        <v>0</v>
      </c>
      <c r="O465">
        <f>'Repeated p.o.'!D$3*Z465*'Repeated p.o.'!D$6</f>
        <v>0</v>
      </c>
      <c r="P465">
        <v>392</v>
      </c>
      <c r="Q465">
        <f t="shared" si="73"/>
        <v>55.500955766292343</v>
      </c>
      <c r="R465">
        <f>'Repeated p.o.'!D$5*Q464</f>
        <v>4.8261700666341172</v>
      </c>
      <c r="S465">
        <f>'Repeated p.o.'!D$8*U464</f>
        <v>4.9315322506576971</v>
      </c>
      <c r="T465">
        <f t="shared" si="65"/>
        <v>690.30915290805399</v>
      </c>
      <c r="U465">
        <f>T465/'Repeated p.o.'!D$7</f>
        <v>9.8615593272579147</v>
      </c>
      <c r="V465">
        <f t="shared" si="71"/>
        <v>1713.3105623149372</v>
      </c>
      <c r="X465">
        <f>P465/'Repeated p.o.'!D$4</f>
        <v>1.0888888888888888</v>
      </c>
      <c r="Y465">
        <f t="shared" si="68"/>
        <v>1</v>
      </c>
      <c r="Z465">
        <f t="shared" si="72"/>
        <v>0</v>
      </c>
      <c r="AC465">
        <v>392</v>
      </c>
      <c r="AD465">
        <f>'Repeated p.o.'!C$15</f>
        <v>15</v>
      </c>
      <c r="AE465">
        <f>'Repeated p.o.'!C$16</f>
        <v>25</v>
      </c>
    </row>
    <row r="466" spans="2:31" x14ac:dyDescent="0.25">
      <c r="B466">
        <f>'Repeated p.o.'!C$3*M466*'Repeated p.o.'!C$6</f>
        <v>0</v>
      </c>
      <c r="C466">
        <v>393</v>
      </c>
      <c r="D466">
        <f t="shared" si="69"/>
        <v>6.2594515643541803E-12</v>
      </c>
      <c r="E466">
        <f>'Repeated p.o.'!C$5*D465</f>
        <v>5.4430013603079828E-13</v>
      </c>
      <c r="F466">
        <f>'Repeated p.o.'!C$8*H465</f>
        <v>0.50352572722808198</v>
      </c>
      <c r="G466">
        <f t="shared" si="66"/>
        <v>69.990076084703944</v>
      </c>
      <c r="H466">
        <f>G466/'Repeated p.o.'!C$7</f>
        <v>0.99985822978148486</v>
      </c>
      <c r="I466">
        <f t="shared" si="74"/>
        <v>1993.3197769454734</v>
      </c>
      <c r="K466">
        <f>C466/'Repeated p.o.'!C$4</f>
        <v>0.81874999999999998</v>
      </c>
      <c r="L466">
        <f t="shared" si="67"/>
        <v>0</v>
      </c>
      <c r="M466">
        <f t="shared" si="70"/>
        <v>0</v>
      </c>
      <c r="O466">
        <f>'Repeated p.o.'!D$3*Z466*'Repeated p.o.'!D$6</f>
        <v>0</v>
      </c>
      <c r="P466">
        <v>393</v>
      </c>
      <c r="Q466">
        <f t="shared" si="73"/>
        <v>51.060879304988958</v>
      </c>
      <c r="R466">
        <f>'Repeated p.o.'!D$5*Q465</f>
        <v>4.4400764613033878</v>
      </c>
      <c r="S466">
        <f>'Repeated p.o.'!D$8*U465</f>
        <v>4.9307796636289574</v>
      </c>
      <c r="T466">
        <f t="shared" si="65"/>
        <v>689.81844970572843</v>
      </c>
      <c r="U466">
        <f>T466/'Repeated p.o.'!D$7</f>
        <v>9.8545492815104065</v>
      </c>
      <c r="V466">
        <f t="shared" si="71"/>
        <v>1723.1686166193215</v>
      </c>
      <c r="X466">
        <f>P466/'Repeated p.o.'!D$4</f>
        <v>1.0916666666666666</v>
      </c>
      <c r="Y466">
        <f t="shared" si="68"/>
        <v>1</v>
      </c>
      <c r="Z466">
        <f t="shared" si="72"/>
        <v>0</v>
      </c>
      <c r="AC466">
        <v>393</v>
      </c>
      <c r="AD466">
        <f>'Repeated p.o.'!C$15</f>
        <v>15</v>
      </c>
      <c r="AE466">
        <f>'Repeated p.o.'!C$16</f>
        <v>25</v>
      </c>
    </row>
    <row r="467" spans="2:31" x14ac:dyDescent="0.25">
      <c r="B467">
        <f>'Repeated p.o.'!C$3*M467*'Repeated p.o.'!C$6</f>
        <v>0</v>
      </c>
      <c r="C467">
        <v>394</v>
      </c>
      <c r="D467">
        <f t="shared" si="69"/>
        <v>5.7586954392058458E-12</v>
      </c>
      <c r="E467">
        <f>'Repeated p.o.'!C$5*D466</f>
        <v>5.0075612514833439E-13</v>
      </c>
      <c r="F467">
        <f>'Repeated p.o.'!C$8*H466</f>
        <v>0.49992911489074243</v>
      </c>
      <c r="G467">
        <f t="shared" si="66"/>
        <v>69.490146969813694</v>
      </c>
      <c r="H467">
        <f>G467/'Repeated p.o.'!C$7</f>
        <v>0.99271638528305273</v>
      </c>
      <c r="I467">
        <f t="shared" si="74"/>
        <v>1994.3160642530056</v>
      </c>
      <c r="K467">
        <f>C467/'Repeated p.o.'!C$4</f>
        <v>0.8208333333333333</v>
      </c>
      <c r="L467">
        <f t="shared" si="67"/>
        <v>0</v>
      </c>
      <c r="M467">
        <f t="shared" si="70"/>
        <v>0</v>
      </c>
      <c r="O467">
        <f>'Repeated p.o.'!D$3*Z467*'Repeated p.o.'!D$6</f>
        <v>0</v>
      </c>
      <c r="P467">
        <v>394</v>
      </c>
      <c r="Q467">
        <f t="shared" si="73"/>
        <v>46.976008960589844</v>
      </c>
      <c r="R467">
        <f>'Repeated p.o.'!D$5*Q466</f>
        <v>4.0848703443991168</v>
      </c>
      <c r="S467">
        <f>'Repeated p.o.'!D$8*U466</f>
        <v>4.9272746407552033</v>
      </c>
      <c r="T467">
        <f t="shared" si="65"/>
        <v>688.97604540937232</v>
      </c>
      <c r="U467">
        <f>T467/'Repeated p.o.'!D$7</f>
        <v>9.8425149344196043</v>
      </c>
      <c r="V467">
        <f t="shared" si="71"/>
        <v>1733.0171487272864</v>
      </c>
      <c r="X467">
        <f>P467/'Repeated p.o.'!D$4</f>
        <v>1.0944444444444446</v>
      </c>
      <c r="Y467">
        <f t="shared" si="68"/>
        <v>1</v>
      </c>
      <c r="Z467">
        <f t="shared" si="72"/>
        <v>0</v>
      </c>
      <c r="AC467">
        <v>394</v>
      </c>
      <c r="AD467">
        <f>'Repeated p.o.'!C$15</f>
        <v>15</v>
      </c>
      <c r="AE467">
        <f>'Repeated p.o.'!C$16</f>
        <v>25</v>
      </c>
    </row>
    <row r="468" spans="2:31" x14ac:dyDescent="0.25">
      <c r="B468">
        <f>'Repeated p.o.'!C$3*M468*'Repeated p.o.'!C$6</f>
        <v>0</v>
      </c>
      <c r="C468">
        <v>395</v>
      </c>
      <c r="D468">
        <f t="shared" si="69"/>
        <v>5.2979998040693782E-12</v>
      </c>
      <c r="E468">
        <f>'Repeated p.o.'!C$5*D467</f>
        <v>4.6069563513646767E-13</v>
      </c>
      <c r="F468">
        <f>'Repeated p.o.'!C$8*H467</f>
        <v>0.49635819264152636</v>
      </c>
      <c r="G468">
        <f t="shared" si="66"/>
        <v>68.993788777172625</v>
      </c>
      <c r="H468">
        <f>G468/'Repeated p.o.'!C$7</f>
        <v>0.98562555395960894</v>
      </c>
      <c r="I468">
        <f t="shared" si="74"/>
        <v>1995.3052352226268</v>
      </c>
      <c r="K468">
        <f>C468/'Repeated p.o.'!C$4</f>
        <v>0.82291666666666663</v>
      </c>
      <c r="L468">
        <f t="shared" si="67"/>
        <v>0</v>
      </c>
      <c r="M468">
        <f t="shared" si="70"/>
        <v>0</v>
      </c>
      <c r="O468">
        <f>'Repeated p.o.'!D$3*Z468*'Repeated p.o.'!D$6</f>
        <v>0</v>
      </c>
      <c r="P468">
        <v>395</v>
      </c>
      <c r="Q468">
        <f t="shared" si="73"/>
        <v>43.217928243742655</v>
      </c>
      <c r="R468">
        <f>'Repeated p.o.'!D$5*Q467</f>
        <v>3.7580807168471875</v>
      </c>
      <c r="S468">
        <f>'Repeated p.o.'!D$8*U467</f>
        <v>4.9212574672098022</v>
      </c>
      <c r="T468">
        <f t="shared" si="65"/>
        <v>687.81286865900972</v>
      </c>
      <c r="U468">
        <f>T468/'Repeated p.o.'!D$7</f>
        <v>9.8258981237001386</v>
      </c>
      <c r="V468">
        <f t="shared" si="71"/>
        <v>1742.8513552563463</v>
      </c>
      <c r="X468">
        <f>P468/'Repeated p.o.'!D$4</f>
        <v>1.0972222222222223</v>
      </c>
      <c r="Y468">
        <f t="shared" si="68"/>
        <v>1</v>
      </c>
      <c r="Z468">
        <f t="shared" si="72"/>
        <v>0</v>
      </c>
      <c r="AC468">
        <v>395</v>
      </c>
      <c r="AD468">
        <f>'Repeated p.o.'!C$15</f>
        <v>15</v>
      </c>
      <c r="AE468">
        <f>'Repeated p.o.'!C$16</f>
        <v>25</v>
      </c>
    </row>
    <row r="469" spans="2:31" x14ac:dyDescent="0.25">
      <c r="B469">
        <f>'Repeated p.o.'!C$3*M469*'Repeated p.o.'!C$6</f>
        <v>0</v>
      </c>
      <c r="C469">
        <v>396</v>
      </c>
      <c r="D469">
        <f t="shared" si="69"/>
        <v>4.8741598197438276E-12</v>
      </c>
      <c r="E469">
        <f>'Repeated p.o.'!C$5*D468</f>
        <v>4.2383998432555024E-13</v>
      </c>
      <c r="F469">
        <f>'Repeated p.o.'!C$8*H468</f>
        <v>0.49281277697980447</v>
      </c>
      <c r="G469">
        <f t="shared" si="66"/>
        <v>68.500976000193248</v>
      </c>
      <c r="H469">
        <f>G469/'Repeated p.o.'!C$7</f>
        <v>0.97858537143133206</v>
      </c>
      <c r="I469">
        <f t="shared" si="74"/>
        <v>1996.2873406853223</v>
      </c>
      <c r="K469">
        <f>C469/'Repeated p.o.'!C$4</f>
        <v>0.82499999999999996</v>
      </c>
      <c r="L469">
        <f t="shared" si="67"/>
        <v>0</v>
      </c>
      <c r="M469">
        <f t="shared" si="70"/>
        <v>0</v>
      </c>
      <c r="O469">
        <f>'Repeated p.o.'!D$3*Z469*'Repeated p.o.'!D$6</f>
        <v>0</v>
      </c>
      <c r="P469">
        <v>396</v>
      </c>
      <c r="Q469">
        <f t="shared" si="73"/>
        <v>39.76049398424324</v>
      </c>
      <c r="R469">
        <f>'Repeated p.o.'!D$5*Q468</f>
        <v>3.4574342594994123</v>
      </c>
      <c r="S469">
        <f>'Repeated p.o.'!D$8*U468</f>
        <v>4.9129490618500693</v>
      </c>
      <c r="T469">
        <f t="shared" si="65"/>
        <v>686.35735385665907</v>
      </c>
      <c r="U469">
        <f>T469/'Repeated p.o.'!D$7</f>
        <v>9.8051050550951295</v>
      </c>
      <c r="V469">
        <f t="shared" si="71"/>
        <v>1752.666856845744</v>
      </c>
      <c r="X469">
        <f>P469/'Repeated p.o.'!D$4</f>
        <v>1.1000000000000001</v>
      </c>
      <c r="Y469">
        <f t="shared" si="68"/>
        <v>1</v>
      </c>
      <c r="Z469">
        <f t="shared" si="72"/>
        <v>0</v>
      </c>
      <c r="AC469">
        <v>396</v>
      </c>
      <c r="AD469">
        <f>'Repeated p.o.'!C$15</f>
        <v>15</v>
      </c>
      <c r="AE469">
        <f>'Repeated p.o.'!C$16</f>
        <v>25</v>
      </c>
    </row>
    <row r="470" spans="2:31" x14ac:dyDescent="0.25">
      <c r="B470">
        <f>'Repeated p.o.'!C$3*M470*'Repeated p.o.'!C$6</f>
        <v>0</v>
      </c>
      <c r="C470">
        <v>397</v>
      </c>
      <c r="D470">
        <f t="shared" si="69"/>
        <v>4.4842270341643211E-12</v>
      </c>
      <c r="E470">
        <f>'Repeated p.o.'!C$5*D469</f>
        <v>3.8993278557950622E-13</v>
      </c>
      <c r="F470">
        <f>'Repeated p.o.'!C$8*H469</f>
        <v>0.48929268571566603</v>
      </c>
      <c r="G470">
        <f t="shared" si="66"/>
        <v>68.011683314477963</v>
      </c>
      <c r="H470">
        <f>G470/'Repeated p.o.'!C$7</f>
        <v>0.97159547592111373</v>
      </c>
      <c r="I470">
        <f t="shared" si="74"/>
        <v>1997.2624311089985</v>
      </c>
      <c r="K470">
        <f>C470/'Repeated p.o.'!C$4</f>
        <v>0.82708333333333328</v>
      </c>
      <c r="L470">
        <f t="shared" si="67"/>
        <v>0</v>
      </c>
      <c r="M470">
        <f t="shared" si="70"/>
        <v>0</v>
      </c>
      <c r="O470">
        <f>'Repeated p.o.'!D$3*Z470*'Repeated p.o.'!D$6</f>
        <v>0</v>
      </c>
      <c r="P470">
        <v>397</v>
      </c>
      <c r="Q470">
        <f t="shared" si="73"/>
        <v>36.579654465503779</v>
      </c>
      <c r="R470">
        <f>'Repeated p.o.'!D$5*Q469</f>
        <v>3.1808395187394591</v>
      </c>
      <c r="S470">
        <f>'Repeated p.o.'!D$8*U469</f>
        <v>4.9025525275475648</v>
      </c>
      <c r="T470">
        <f t="shared" si="65"/>
        <v>684.63564084785105</v>
      </c>
      <c r="U470">
        <f>T470/'Repeated p.o.'!D$7</f>
        <v>9.7805091549693</v>
      </c>
      <c r="V470">
        <f t="shared" si="71"/>
        <v>1762.4596639507761</v>
      </c>
      <c r="X470">
        <f>P470/'Repeated p.o.'!D$4</f>
        <v>1.1027777777777779</v>
      </c>
      <c r="Y470">
        <f t="shared" si="68"/>
        <v>1</v>
      </c>
      <c r="Z470">
        <f t="shared" si="72"/>
        <v>0</v>
      </c>
      <c r="AC470">
        <v>397</v>
      </c>
      <c r="AD470">
        <f>'Repeated p.o.'!C$15</f>
        <v>15</v>
      </c>
      <c r="AE470">
        <f>'Repeated p.o.'!C$16</f>
        <v>25</v>
      </c>
    </row>
    <row r="471" spans="2:31" x14ac:dyDescent="0.25">
      <c r="B471">
        <f>'Repeated p.o.'!C$3*M471*'Repeated p.o.'!C$6</f>
        <v>0</v>
      </c>
      <c r="C471">
        <v>398</v>
      </c>
      <c r="D471">
        <f t="shared" si="69"/>
        <v>4.1254888714311751E-12</v>
      </c>
      <c r="E471">
        <f>'Repeated p.o.'!C$5*D470</f>
        <v>3.5873816273314568E-13</v>
      </c>
      <c r="F471">
        <f>'Repeated p.o.'!C$8*H470</f>
        <v>0.48579773796055686</v>
      </c>
      <c r="G471">
        <f t="shared" si="66"/>
        <v>67.525885576517766</v>
      </c>
      <c r="H471">
        <f>G471/'Repeated p.o.'!C$7</f>
        <v>0.96465550823596813</v>
      </c>
      <c r="I471">
        <f t="shared" si="74"/>
        <v>1998.2305566010771</v>
      </c>
      <c r="K471">
        <f>C471/'Repeated p.o.'!C$4</f>
        <v>0.82916666666666672</v>
      </c>
      <c r="L471">
        <f t="shared" si="67"/>
        <v>0</v>
      </c>
      <c r="M471">
        <f t="shared" si="70"/>
        <v>0</v>
      </c>
      <c r="O471">
        <f>'Repeated p.o.'!D$3*Z471*'Repeated p.o.'!D$6</f>
        <v>0</v>
      </c>
      <c r="P471">
        <v>398</v>
      </c>
      <c r="Q471">
        <f t="shared" si="73"/>
        <v>33.653282108263475</v>
      </c>
      <c r="R471">
        <f>'Repeated p.o.'!D$5*Q470</f>
        <v>2.9263723572403024</v>
      </c>
      <c r="S471">
        <f>'Repeated p.o.'!D$8*U470</f>
        <v>4.89025457748465</v>
      </c>
      <c r="T471">
        <f t="shared" si="65"/>
        <v>682.67175862760678</v>
      </c>
      <c r="U471">
        <f>T471/'Repeated p.o.'!D$7</f>
        <v>9.7524536946800975</v>
      </c>
      <c r="V471">
        <f t="shared" si="71"/>
        <v>1772.2261453756007</v>
      </c>
      <c r="X471">
        <f>P471/'Repeated p.o.'!D$4</f>
        <v>1.1055555555555556</v>
      </c>
      <c r="Y471">
        <f t="shared" si="68"/>
        <v>1</v>
      </c>
      <c r="Z471">
        <f t="shared" si="72"/>
        <v>0</v>
      </c>
      <c r="AC471">
        <v>398</v>
      </c>
      <c r="AD471">
        <f>'Repeated p.o.'!C$15</f>
        <v>15</v>
      </c>
      <c r="AE471">
        <f>'Repeated p.o.'!C$16</f>
        <v>25</v>
      </c>
    </row>
    <row r="472" spans="2:31" x14ac:dyDescent="0.25">
      <c r="B472">
        <f>'Repeated p.o.'!C$3*M472*'Repeated p.o.'!C$6</f>
        <v>0</v>
      </c>
      <c r="C472">
        <v>399</v>
      </c>
      <c r="D472">
        <f t="shared" si="69"/>
        <v>3.7954497617166808E-12</v>
      </c>
      <c r="E472">
        <f>'Repeated p.o.'!C$5*D471</f>
        <v>3.3003910971449399E-13</v>
      </c>
      <c r="F472">
        <f>'Repeated p.o.'!C$8*H471</f>
        <v>0.48232775411798406</v>
      </c>
      <c r="G472">
        <f t="shared" si="66"/>
        <v>67.043557822400103</v>
      </c>
      <c r="H472">
        <f>G472/'Repeated p.o.'!C$7</f>
        <v>0.95776511174857293</v>
      </c>
      <c r="I472">
        <f t="shared" si="74"/>
        <v>1999.1917669110694</v>
      </c>
      <c r="K472">
        <f>C472/'Repeated p.o.'!C$4</f>
        <v>0.83125000000000004</v>
      </c>
      <c r="L472">
        <f t="shared" si="67"/>
        <v>0</v>
      </c>
      <c r="M472">
        <f t="shared" si="70"/>
        <v>0</v>
      </c>
      <c r="O472">
        <f>'Repeated p.o.'!D$3*Z472*'Repeated p.o.'!D$6</f>
        <v>0</v>
      </c>
      <c r="P472">
        <v>399</v>
      </c>
      <c r="Q472">
        <f t="shared" si="73"/>
        <v>30.961019539602397</v>
      </c>
      <c r="R472">
        <f>'Repeated p.o.'!D$5*Q471</f>
        <v>2.6922625686610782</v>
      </c>
      <c r="S472">
        <f>'Repeated p.o.'!D$8*U471</f>
        <v>4.8762268473400487</v>
      </c>
      <c r="T472">
        <f t="shared" si="65"/>
        <v>680.48779434892776</v>
      </c>
      <c r="U472">
        <f>T472/'Repeated p.o.'!D$7</f>
        <v>9.7212542049846817</v>
      </c>
      <c r="V472">
        <f t="shared" si="71"/>
        <v>1781.9629993254332</v>
      </c>
      <c r="X472">
        <f>P472/'Repeated p.o.'!D$4</f>
        <v>1.1083333333333334</v>
      </c>
      <c r="Y472">
        <f t="shared" si="68"/>
        <v>1</v>
      </c>
      <c r="Z472">
        <f t="shared" si="72"/>
        <v>0</v>
      </c>
      <c r="AC472">
        <v>399</v>
      </c>
      <c r="AD472">
        <f>'Repeated p.o.'!C$15</f>
        <v>15</v>
      </c>
      <c r="AE472">
        <f>'Repeated p.o.'!C$16</f>
        <v>25</v>
      </c>
    </row>
    <row r="473" spans="2:31" x14ac:dyDescent="0.25">
      <c r="B473">
        <f>'Repeated p.o.'!C$3*M473*'Repeated p.o.'!C$6</f>
        <v>0</v>
      </c>
      <c r="C473">
        <v>400</v>
      </c>
      <c r="D473">
        <f t="shared" si="69"/>
        <v>3.4918137807793462E-12</v>
      </c>
      <c r="E473">
        <f>'Repeated p.o.'!C$5*D472</f>
        <v>3.0363598093733447E-13</v>
      </c>
      <c r="F473">
        <f>'Repeated p.o.'!C$8*H472</f>
        <v>0.47888255587428646</v>
      </c>
      <c r="G473">
        <f t="shared" si="66"/>
        <v>66.564675266526109</v>
      </c>
      <c r="H473">
        <f>G473/'Repeated p.o.'!C$7</f>
        <v>0.95092393237894446</v>
      </c>
      <c r="I473">
        <f t="shared" si="74"/>
        <v>2000.1461114331332</v>
      </c>
      <c r="K473">
        <f>C473/'Repeated p.o.'!C$4</f>
        <v>0.83333333333333337</v>
      </c>
      <c r="L473">
        <f t="shared" si="67"/>
        <v>0</v>
      </c>
      <c r="M473">
        <f t="shared" si="70"/>
        <v>0</v>
      </c>
      <c r="O473">
        <f>'Repeated p.o.'!D$3*Z473*'Repeated p.o.'!D$6</f>
        <v>0</v>
      </c>
      <c r="P473">
        <v>400</v>
      </c>
      <c r="Q473">
        <f t="shared" si="73"/>
        <v>28.484137976434205</v>
      </c>
      <c r="R473">
        <f>'Repeated p.o.'!D$5*Q472</f>
        <v>2.4768815631681917</v>
      </c>
      <c r="S473">
        <f>'Repeated p.o.'!D$8*U472</f>
        <v>4.8606271024923409</v>
      </c>
      <c r="T473">
        <f t="shared" si="65"/>
        <v>678.10404880960357</v>
      </c>
      <c r="U473">
        <f>T473/'Repeated p.o.'!D$7</f>
        <v>9.6872006972800513</v>
      </c>
      <c r="V473">
        <f t="shared" si="71"/>
        <v>1791.6672267765655</v>
      </c>
      <c r="X473">
        <f>P473/'Repeated p.o.'!D$4</f>
        <v>1.1111111111111112</v>
      </c>
      <c r="Y473">
        <f t="shared" si="68"/>
        <v>1</v>
      </c>
      <c r="Z473">
        <f t="shared" si="72"/>
        <v>0</v>
      </c>
      <c r="AC473">
        <v>400</v>
      </c>
      <c r="AD473">
        <f>'Repeated p.o.'!C$15</f>
        <v>15</v>
      </c>
      <c r="AE473">
        <f>'Repeated p.o.'!C$16</f>
        <v>25</v>
      </c>
    </row>
    <row r="474" spans="2:31" x14ac:dyDescent="0.25">
      <c r="B474">
        <f>'Repeated p.o.'!C$3*M474*'Repeated p.o.'!C$6</f>
        <v>0</v>
      </c>
      <c r="C474">
        <v>401</v>
      </c>
      <c r="D474">
        <f t="shared" si="69"/>
        <v>3.2124686783169983E-12</v>
      </c>
      <c r="E474">
        <f>'Repeated p.o.'!C$5*D473</f>
        <v>2.7934510246234772E-13</v>
      </c>
      <c r="F474">
        <f>'Repeated p.o.'!C$8*H473</f>
        <v>0.47546196618947223</v>
      </c>
      <c r="G474">
        <f t="shared" si="66"/>
        <v>66.089213300336922</v>
      </c>
      <c r="H474">
        <f>G474/'Repeated p.o.'!C$7</f>
        <v>0.94413161857624173</v>
      </c>
      <c r="I474">
        <f t="shared" si="74"/>
        <v>2001.0936392086107</v>
      </c>
      <c r="K474">
        <f>C474/'Repeated p.o.'!C$4</f>
        <v>0.8354166666666667</v>
      </c>
      <c r="L474">
        <f t="shared" si="67"/>
        <v>0</v>
      </c>
      <c r="M474">
        <f t="shared" si="70"/>
        <v>0</v>
      </c>
      <c r="O474">
        <f>'Repeated p.o.'!D$3*Z474*'Repeated p.o.'!D$6</f>
        <v>0</v>
      </c>
      <c r="P474">
        <v>401</v>
      </c>
      <c r="Q474">
        <f t="shared" si="73"/>
        <v>26.20540693831947</v>
      </c>
      <c r="R474">
        <f>'Repeated p.o.'!D$5*Q473</f>
        <v>2.2787310381147363</v>
      </c>
      <c r="S474">
        <f>'Repeated p.o.'!D$8*U473</f>
        <v>4.8436003486400256</v>
      </c>
      <c r="T474">
        <f t="shared" si="65"/>
        <v>675.53917949907827</v>
      </c>
      <c r="U474">
        <f>T474/'Repeated p.o.'!D$7</f>
        <v>9.6505597071296894</v>
      </c>
      <c r="V474">
        <f t="shared" si="71"/>
        <v>1801.3361069787704</v>
      </c>
      <c r="X474">
        <f>P474/'Repeated p.o.'!D$4</f>
        <v>1.1138888888888889</v>
      </c>
      <c r="Y474">
        <f t="shared" si="68"/>
        <v>1</v>
      </c>
      <c r="Z474">
        <f t="shared" si="72"/>
        <v>0</v>
      </c>
      <c r="AC474">
        <v>401</v>
      </c>
      <c r="AD474">
        <f>'Repeated p.o.'!C$15</f>
        <v>15</v>
      </c>
      <c r="AE474">
        <f>'Repeated p.o.'!C$16</f>
        <v>25</v>
      </c>
    </row>
    <row r="475" spans="2:31" x14ac:dyDescent="0.25">
      <c r="B475">
        <f>'Repeated p.o.'!C$3*M475*'Repeated p.o.'!C$6</f>
        <v>0</v>
      </c>
      <c r="C475">
        <v>402</v>
      </c>
      <c r="D475">
        <f t="shared" si="69"/>
        <v>2.9554711840516383E-12</v>
      </c>
      <c r="E475">
        <f>'Repeated p.o.'!C$5*D474</f>
        <v>2.5699749426535986E-13</v>
      </c>
      <c r="F475">
        <f>'Repeated p.o.'!C$8*H474</f>
        <v>0.47206580928812086</v>
      </c>
      <c r="G475">
        <f t="shared" si="66"/>
        <v>65.617147491049053</v>
      </c>
      <c r="H475">
        <f>G475/'Repeated p.o.'!C$7</f>
        <v>0.93738782130070075</v>
      </c>
      <c r="I475">
        <f t="shared" si="74"/>
        <v>2002.0343989285493</v>
      </c>
      <c r="K475">
        <f>C475/'Repeated p.o.'!C$4</f>
        <v>0.83750000000000002</v>
      </c>
      <c r="L475">
        <f t="shared" si="67"/>
        <v>0</v>
      </c>
      <c r="M475">
        <f t="shared" si="70"/>
        <v>0</v>
      </c>
      <c r="O475">
        <f>'Repeated p.o.'!D$3*Z475*'Repeated p.o.'!D$6</f>
        <v>0</v>
      </c>
      <c r="P475">
        <v>402</v>
      </c>
      <c r="Q475">
        <f t="shared" si="73"/>
        <v>24.108974383253912</v>
      </c>
      <c r="R475">
        <f>'Repeated p.o.'!D$5*Q474</f>
        <v>2.0964325550655576</v>
      </c>
      <c r="S475">
        <f>'Repeated p.o.'!D$8*U474</f>
        <v>4.8252798535648447</v>
      </c>
      <c r="T475">
        <f t="shared" si="65"/>
        <v>672.81033220057896</v>
      </c>
      <c r="U475">
        <f>T475/'Repeated p.o.'!D$7</f>
        <v>9.6115761742939849</v>
      </c>
      <c r="V475">
        <f t="shared" si="71"/>
        <v>1810.9671749194822</v>
      </c>
      <c r="X475">
        <f>P475/'Repeated p.o.'!D$4</f>
        <v>1.1166666666666667</v>
      </c>
      <c r="Y475">
        <f t="shared" si="68"/>
        <v>1</v>
      </c>
      <c r="Z475">
        <f t="shared" si="72"/>
        <v>0</v>
      </c>
      <c r="AC475">
        <v>402</v>
      </c>
      <c r="AD475">
        <f>'Repeated p.o.'!C$15</f>
        <v>15</v>
      </c>
      <c r="AE475">
        <f>'Repeated p.o.'!C$16</f>
        <v>25</v>
      </c>
    </row>
    <row r="476" spans="2:31" x14ac:dyDescent="0.25">
      <c r="B476">
        <f>'Repeated p.o.'!C$3*M476*'Repeated p.o.'!C$6</f>
        <v>0</v>
      </c>
      <c r="C476">
        <v>403</v>
      </c>
      <c r="D476">
        <f t="shared" si="69"/>
        <v>2.7190334893275073E-12</v>
      </c>
      <c r="E476">
        <f>'Repeated p.o.'!C$5*D475</f>
        <v>2.3643769472413107E-13</v>
      </c>
      <c r="F476">
        <f>'Repeated p.o.'!C$8*H475</f>
        <v>0.46869391065035038</v>
      </c>
      <c r="G476">
        <f t="shared" si="66"/>
        <v>65.14845358039895</v>
      </c>
      <c r="H476">
        <f>G476/'Repeated p.o.'!C$7</f>
        <v>0.93069219400569925</v>
      </c>
      <c r="I476">
        <f t="shared" si="74"/>
        <v>2002.9684389362026</v>
      </c>
      <c r="K476">
        <f>C476/'Repeated p.o.'!C$4</f>
        <v>0.83958333333333335</v>
      </c>
      <c r="L476">
        <f t="shared" si="67"/>
        <v>0</v>
      </c>
      <c r="M476">
        <f t="shared" si="70"/>
        <v>0</v>
      </c>
      <c r="O476">
        <f>'Repeated p.o.'!D$3*Z476*'Repeated p.o.'!D$6</f>
        <v>0</v>
      </c>
      <c r="P476">
        <v>403</v>
      </c>
      <c r="Q476">
        <f t="shared" si="73"/>
        <v>22.180256432593598</v>
      </c>
      <c r="R476">
        <f>'Repeated p.o.'!D$5*Q475</f>
        <v>1.9287179506603129</v>
      </c>
      <c r="S476">
        <f>'Repeated p.o.'!D$8*U475</f>
        <v>4.8057880871469925</v>
      </c>
      <c r="T476">
        <f t="shared" si="65"/>
        <v>669.93326206409222</v>
      </c>
      <c r="U476">
        <f>T476/'Repeated p.o.'!D$7</f>
        <v>9.5704751723441746</v>
      </c>
      <c r="V476">
        <f t="shared" si="71"/>
        <v>1820.5582005928013</v>
      </c>
      <c r="X476">
        <f>P476/'Repeated p.o.'!D$4</f>
        <v>1.1194444444444445</v>
      </c>
      <c r="Y476">
        <f t="shared" si="68"/>
        <v>1</v>
      </c>
      <c r="Z476">
        <f t="shared" si="72"/>
        <v>0</v>
      </c>
      <c r="AC476">
        <v>403</v>
      </c>
      <c r="AD476">
        <f>'Repeated p.o.'!C$15</f>
        <v>15</v>
      </c>
      <c r="AE476">
        <f>'Repeated p.o.'!C$16</f>
        <v>25</v>
      </c>
    </row>
    <row r="477" spans="2:31" x14ac:dyDescent="0.25">
      <c r="B477">
        <f>'Repeated p.o.'!C$3*M477*'Repeated p.o.'!C$6</f>
        <v>0</v>
      </c>
      <c r="C477">
        <v>404</v>
      </c>
      <c r="D477">
        <f t="shared" si="69"/>
        <v>2.5015108101813069E-12</v>
      </c>
      <c r="E477">
        <f>'Repeated p.o.'!C$5*D476</f>
        <v>2.1752267914620058E-13</v>
      </c>
      <c r="F477">
        <f>'Repeated p.o.'!C$8*H476</f>
        <v>0.46534609700284962</v>
      </c>
      <c r="G477">
        <f t="shared" si="66"/>
        <v>64.683107483396313</v>
      </c>
      <c r="H477">
        <f>G477/'Repeated p.o.'!C$7</f>
        <v>0.92404439261994731</v>
      </c>
      <c r="I477">
        <f t="shared" si="74"/>
        <v>2003.8958072295154</v>
      </c>
      <c r="K477">
        <f>C477/'Repeated p.o.'!C$4</f>
        <v>0.84166666666666667</v>
      </c>
      <c r="L477">
        <f t="shared" si="67"/>
        <v>0</v>
      </c>
      <c r="M477">
        <f t="shared" si="70"/>
        <v>0</v>
      </c>
      <c r="O477">
        <f>'Repeated p.o.'!D$3*Z477*'Repeated p.o.'!D$6</f>
        <v>0</v>
      </c>
      <c r="P477">
        <v>404</v>
      </c>
      <c r="Q477">
        <f t="shared" si="73"/>
        <v>20.40583591798611</v>
      </c>
      <c r="R477">
        <f>'Repeated p.o.'!D$5*Q476</f>
        <v>1.7744205146074878</v>
      </c>
      <c r="S477">
        <f>'Repeated p.o.'!D$8*U476</f>
        <v>4.7852375861720873</v>
      </c>
      <c r="T477">
        <f t="shared" si="65"/>
        <v>666.92244499252763</v>
      </c>
      <c r="U477">
        <f>T477/'Repeated p.o.'!D$7</f>
        <v>9.5274634998932513</v>
      </c>
      <c r="V477">
        <f t="shared" si="71"/>
        <v>1830.10716992892</v>
      </c>
      <c r="X477">
        <f>P477/'Repeated p.o.'!D$4</f>
        <v>1.1222222222222222</v>
      </c>
      <c r="Y477">
        <f t="shared" si="68"/>
        <v>1</v>
      </c>
      <c r="Z477">
        <f t="shared" si="72"/>
        <v>0</v>
      </c>
      <c r="AC477">
        <v>404</v>
      </c>
      <c r="AD477">
        <f>'Repeated p.o.'!C$15</f>
        <v>15</v>
      </c>
      <c r="AE477">
        <f>'Repeated p.o.'!C$16</f>
        <v>25</v>
      </c>
    </row>
    <row r="478" spans="2:31" x14ac:dyDescent="0.25">
      <c r="B478">
        <f>'Repeated p.o.'!C$3*M478*'Repeated p.o.'!C$6</f>
        <v>0</v>
      </c>
      <c r="C478">
        <v>405</v>
      </c>
      <c r="D478">
        <f t="shared" si="69"/>
        <v>2.3013899453668024E-12</v>
      </c>
      <c r="E478">
        <f>'Repeated p.o.'!C$5*D477</f>
        <v>2.0012086481450454E-13</v>
      </c>
      <c r="F478">
        <f>'Repeated p.o.'!C$8*H477</f>
        <v>0.46202219630997365</v>
      </c>
      <c r="G478">
        <f t="shared" si="66"/>
        <v>64.221085287086538</v>
      </c>
      <c r="H478">
        <f>G478/'Repeated p.o.'!C$7</f>
        <v>0.91744407552980767</v>
      </c>
      <c r="I478">
        <f t="shared" si="74"/>
        <v>2004.8165514635903</v>
      </c>
      <c r="K478">
        <f>C478/'Repeated p.o.'!C$4</f>
        <v>0.84375</v>
      </c>
      <c r="L478">
        <f t="shared" si="67"/>
        <v>0</v>
      </c>
      <c r="M478">
        <f t="shared" si="70"/>
        <v>0</v>
      </c>
      <c r="O478">
        <f>'Repeated p.o.'!D$3*Z478*'Repeated p.o.'!D$6</f>
        <v>0</v>
      </c>
      <c r="P478">
        <v>405</v>
      </c>
      <c r="Q478">
        <f t="shared" si="73"/>
        <v>18.77336904454722</v>
      </c>
      <c r="R478">
        <f>'Repeated p.o.'!D$5*Q477</f>
        <v>1.6324668734388887</v>
      </c>
      <c r="S478">
        <f>'Repeated p.o.'!D$8*U477</f>
        <v>4.7637317499466256</v>
      </c>
      <c r="T478">
        <f t="shared" si="65"/>
        <v>663.79118011601997</v>
      </c>
      <c r="U478">
        <f>T478/'Repeated p.o.'!D$7</f>
        <v>9.4827311445145703</v>
      </c>
      <c r="V478">
        <f t="shared" si="71"/>
        <v>1839.612267251124</v>
      </c>
      <c r="X478">
        <f>P478/'Repeated p.o.'!D$4</f>
        <v>1.125</v>
      </c>
      <c r="Y478">
        <f t="shared" si="68"/>
        <v>1</v>
      </c>
      <c r="Z478">
        <f t="shared" si="72"/>
        <v>0</v>
      </c>
      <c r="AC478">
        <v>405</v>
      </c>
      <c r="AD478">
        <f>'Repeated p.o.'!C$15</f>
        <v>15</v>
      </c>
      <c r="AE478">
        <f>'Repeated p.o.'!C$16</f>
        <v>25</v>
      </c>
    </row>
    <row r="479" spans="2:31" x14ac:dyDescent="0.25">
      <c r="B479">
        <f>'Repeated p.o.'!C$3*M479*'Repeated p.o.'!C$6</f>
        <v>0</v>
      </c>
      <c r="C479">
        <v>406</v>
      </c>
      <c r="D479">
        <f t="shared" si="69"/>
        <v>2.1172787497374583E-12</v>
      </c>
      <c r="E479">
        <f>'Repeated p.o.'!C$5*D478</f>
        <v>1.841111956293442E-13</v>
      </c>
      <c r="F479">
        <f>'Repeated p.o.'!C$8*H478</f>
        <v>0.45872203776490383</v>
      </c>
      <c r="G479">
        <f t="shared" si="66"/>
        <v>63.762363249321822</v>
      </c>
      <c r="H479">
        <f>G479/'Repeated p.o.'!C$7</f>
        <v>0.91089090356174029</v>
      </c>
      <c r="I479">
        <f t="shared" si="74"/>
        <v>2005.7307189531359</v>
      </c>
      <c r="K479">
        <f>C479/'Repeated p.o.'!C$4</f>
        <v>0.84583333333333333</v>
      </c>
      <c r="L479">
        <f t="shared" si="67"/>
        <v>0</v>
      </c>
      <c r="M479">
        <f t="shared" si="70"/>
        <v>0</v>
      </c>
      <c r="O479">
        <f>'Repeated p.o.'!D$3*Z479*'Repeated p.o.'!D$6</f>
        <v>0</v>
      </c>
      <c r="P479">
        <v>406</v>
      </c>
      <c r="Q479">
        <f t="shared" si="73"/>
        <v>17.271499520983443</v>
      </c>
      <c r="R479">
        <f>'Repeated p.o.'!D$5*Q478</f>
        <v>1.5018695235637776</v>
      </c>
      <c r="S479">
        <f>'Repeated p.o.'!D$8*U478</f>
        <v>4.7413655722572852</v>
      </c>
      <c r="T479">
        <f t="shared" si="65"/>
        <v>660.55168406732639</v>
      </c>
      <c r="U479">
        <f>T479/'Repeated p.o.'!D$7</f>
        <v>9.4364526295332336</v>
      </c>
      <c r="V479">
        <f t="shared" si="71"/>
        <v>1849.0718591381478</v>
      </c>
      <c r="X479">
        <f>P479/'Repeated p.o.'!D$4</f>
        <v>1.1277777777777778</v>
      </c>
      <c r="Y479">
        <f t="shared" si="68"/>
        <v>1</v>
      </c>
      <c r="Z479">
        <f t="shared" si="72"/>
        <v>0</v>
      </c>
      <c r="AC479">
        <v>406</v>
      </c>
      <c r="AD479">
        <f>'Repeated p.o.'!C$15</f>
        <v>15</v>
      </c>
      <c r="AE479">
        <f>'Repeated p.o.'!C$16</f>
        <v>25</v>
      </c>
    </row>
    <row r="480" spans="2:31" x14ac:dyDescent="0.25">
      <c r="B480">
        <f>'Repeated p.o.'!C$3*M480*'Repeated p.o.'!C$6</f>
        <v>0</v>
      </c>
      <c r="C480">
        <v>407</v>
      </c>
      <c r="D480">
        <f t="shared" si="69"/>
        <v>1.9478964497584618E-12</v>
      </c>
      <c r="E480">
        <f>'Repeated p.o.'!C$5*D479</f>
        <v>1.6938229997899668E-13</v>
      </c>
      <c r="F480">
        <f>'Repeated p.o.'!C$8*H479</f>
        <v>0.45544545178087015</v>
      </c>
      <c r="G480">
        <f t="shared" si="66"/>
        <v>63.306917797541125</v>
      </c>
      <c r="H480">
        <f>G480/'Repeated p.o.'!C$7</f>
        <v>0.90438453996487322</v>
      </c>
      <c r="I480">
        <f t="shared" si="74"/>
        <v>2006.6383566748991</v>
      </c>
      <c r="K480">
        <f>C480/'Repeated p.o.'!C$4</f>
        <v>0.84791666666666665</v>
      </c>
      <c r="L480">
        <f t="shared" si="67"/>
        <v>0</v>
      </c>
      <c r="M480">
        <f t="shared" si="70"/>
        <v>0</v>
      </c>
      <c r="O480">
        <f>'Repeated p.o.'!D$3*Z480*'Repeated p.o.'!D$6</f>
        <v>0</v>
      </c>
      <c r="P480">
        <v>407</v>
      </c>
      <c r="Q480">
        <f t="shared" si="73"/>
        <v>15.889779559304769</v>
      </c>
      <c r="R480">
        <f>'Repeated p.o.'!D$5*Q479</f>
        <v>1.3817199616786755</v>
      </c>
      <c r="S480">
        <f>'Repeated p.o.'!D$8*U479</f>
        <v>4.7182263147666168</v>
      </c>
      <c r="T480">
        <f t="shared" si="65"/>
        <v>657.21517771423839</v>
      </c>
      <c r="U480">
        <f>T480/'Repeated p.o.'!D$7</f>
        <v>9.3887882530605484</v>
      </c>
      <c r="V480">
        <f t="shared" si="71"/>
        <v>1858.4844795794447</v>
      </c>
      <c r="X480">
        <f>P480/'Repeated p.o.'!D$4</f>
        <v>1.1305555555555555</v>
      </c>
      <c r="Y480">
        <f t="shared" si="68"/>
        <v>1</v>
      </c>
      <c r="Z480">
        <f t="shared" si="72"/>
        <v>0</v>
      </c>
      <c r="AC480">
        <v>407</v>
      </c>
      <c r="AD480">
        <f>'Repeated p.o.'!C$15</f>
        <v>15</v>
      </c>
      <c r="AE480">
        <f>'Repeated p.o.'!C$16</f>
        <v>25</v>
      </c>
    </row>
    <row r="481" spans="2:31" x14ac:dyDescent="0.25">
      <c r="B481">
        <f>'Repeated p.o.'!C$3*M481*'Repeated p.o.'!C$6</f>
        <v>0</v>
      </c>
      <c r="C481">
        <v>408</v>
      </c>
      <c r="D481">
        <f t="shared" si="69"/>
        <v>1.7920647337777848E-12</v>
      </c>
      <c r="E481">
        <f>'Repeated p.o.'!C$5*D480</f>
        <v>1.5583171598067694E-13</v>
      </c>
      <c r="F481">
        <f>'Repeated p.o.'!C$8*H480</f>
        <v>0.45219226998243661</v>
      </c>
      <c r="G481">
        <f t="shared" si="66"/>
        <v>62.854725527558841</v>
      </c>
      <c r="H481">
        <f>G481/'Repeated p.o.'!C$7</f>
        <v>0.89792465039369773</v>
      </c>
      <c r="I481">
        <f t="shared" si="74"/>
        <v>2007.5395112700785</v>
      </c>
      <c r="K481">
        <f>C481/'Repeated p.o.'!C$4</f>
        <v>0.85</v>
      </c>
      <c r="L481">
        <f t="shared" si="67"/>
        <v>0</v>
      </c>
      <c r="M481">
        <f t="shared" si="70"/>
        <v>0</v>
      </c>
      <c r="O481">
        <f>'Repeated p.o.'!D$3*Z481*'Repeated p.o.'!D$6</f>
        <v>0</v>
      </c>
      <c r="P481">
        <v>408</v>
      </c>
      <c r="Q481">
        <f t="shared" si="73"/>
        <v>14.618597194560387</v>
      </c>
      <c r="R481">
        <f>'Repeated p.o.'!D$5*Q480</f>
        <v>1.2711823647443816</v>
      </c>
      <c r="S481">
        <f>'Repeated p.o.'!D$8*U480</f>
        <v>4.6943941265302742</v>
      </c>
      <c r="T481">
        <f t="shared" si="65"/>
        <v>653.79196595245253</v>
      </c>
      <c r="U481">
        <f>T481/'Repeated p.o.'!D$7</f>
        <v>9.3398852278921787</v>
      </c>
      <c r="V481">
        <f t="shared" si="71"/>
        <v>1867.8488163199211</v>
      </c>
      <c r="X481">
        <f>P481/'Repeated p.o.'!D$4</f>
        <v>1.1333333333333333</v>
      </c>
      <c r="Y481">
        <f t="shared" si="68"/>
        <v>1</v>
      </c>
      <c r="Z481">
        <f t="shared" si="72"/>
        <v>0</v>
      </c>
      <c r="AC481">
        <v>408</v>
      </c>
      <c r="AD481">
        <f>'Repeated p.o.'!C$15</f>
        <v>15</v>
      </c>
      <c r="AE481">
        <f>'Repeated p.o.'!C$16</f>
        <v>25</v>
      </c>
    </row>
    <row r="482" spans="2:31" x14ac:dyDescent="0.25">
      <c r="B482">
        <f>'Repeated p.o.'!C$3*M482*'Repeated p.o.'!C$6</f>
        <v>0</v>
      </c>
      <c r="C482">
        <v>409</v>
      </c>
      <c r="D482">
        <f t="shared" si="69"/>
        <v>1.648699555075562E-12</v>
      </c>
      <c r="E482">
        <f>'Repeated p.o.'!C$5*D481</f>
        <v>1.4336517870222279E-13</v>
      </c>
      <c r="F482">
        <f>'Repeated p.o.'!C$8*H481</f>
        <v>0.44896232519684887</v>
      </c>
      <c r="G482">
        <f t="shared" si="66"/>
        <v>62.405763202362138</v>
      </c>
      <c r="H482">
        <f>G482/'Repeated p.o.'!C$7</f>
        <v>0.89151090289088764</v>
      </c>
      <c r="I482">
        <f t="shared" si="74"/>
        <v>2008.4342290467207</v>
      </c>
      <c r="K482">
        <f>C482/'Repeated p.o.'!C$4</f>
        <v>0.8520833333333333</v>
      </c>
      <c r="L482">
        <f t="shared" si="67"/>
        <v>0</v>
      </c>
      <c r="M482">
        <f t="shared" si="70"/>
        <v>0</v>
      </c>
      <c r="O482">
        <f>'Repeated p.o.'!D$3*Z482*'Repeated p.o.'!D$6</f>
        <v>0</v>
      </c>
      <c r="P482">
        <v>409</v>
      </c>
      <c r="Q482">
        <f t="shared" si="73"/>
        <v>13.449109418995556</v>
      </c>
      <c r="R482">
        <f>'Repeated p.o.'!D$5*Q481</f>
        <v>1.169487775564831</v>
      </c>
      <c r="S482">
        <f>'Repeated p.o.'!D$8*U481</f>
        <v>4.6699426139460893</v>
      </c>
      <c r="T482">
        <f t="shared" si="65"/>
        <v>650.29151111407123</v>
      </c>
      <c r="U482">
        <f>T482/'Repeated p.o.'!D$7</f>
        <v>9.2898787302010177</v>
      </c>
      <c r="V482">
        <f t="shared" si="71"/>
        <v>1877.1636982989676</v>
      </c>
      <c r="X482">
        <f>P482/'Repeated p.o.'!D$4</f>
        <v>1.1361111111111111</v>
      </c>
      <c r="Y482">
        <f t="shared" si="68"/>
        <v>1</v>
      </c>
      <c r="Z482">
        <f t="shared" si="72"/>
        <v>0</v>
      </c>
      <c r="AC482">
        <v>409</v>
      </c>
      <c r="AD482">
        <f>'Repeated p.o.'!C$15</f>
        <v>15</v>
      </c>
      <c r="AE482">
        <f>'Repeated p.o.'!C$16</f>
        <v>25</v>
      </c>
    </row>
    <row r="483" spans="2:31" x14ac:dyDescent="0.25">
      <c r="B483">
        <f>'Repeated p.o.'!C$3*M483*'Repeated p.o.'!C$6</f>
        <v>0</v>
      </c>
      <c r="C483">
        <v>410</v>
      </c>
      <c r="D483">
        <f t="shared" si="69"/>
        <v>1.516803590669517E-12</v>
      </c>
      <c r="E483">
        <f>'Repeated p.o.'!C$5*D482</f>
        <v>1.3189596440604498E-13</v>
      </c>
      <c r="F483">
        <f>'Repeated p.o.'!C$8*H482</f>
        <v>0.44575545144544382</v>
      </c>
      <c r="G483">
        <f t="shared" si="66"/>
        <v>61.96000775091683</v>
      </c>
      <c r="H483">
        <f>G483/'Repeated p.o.'!C$7</f>
        <v>0.88514296787024038</v>
      </c>
      <c r="I483">
        <f t="shared" si="74"/>
        <v>2009.3225559821012</v>
      </c>
      <c r="K483">
        <f>C483/'Repeated p.o.'!C$4</f>
        <v>0.85416666666666663</v>
      </c>
      <c r="L483">
        <f t="shared" si="67"/>
        <v>0</v>
      </c>
      <c r="M483">
        <f t="shared" si="70"/>
        <v>0</v>
      </c>
      <c r="O483">
        <f>'Repeated p.o.'!D$3*Z483*'Repeated p.o.'!D$6</f>
        <v>0</v>
      </c>
      <c r="P483">
        <v>410</v>
      </c>
      <c r="Q483">
        <f t="shared" si="73"/>
        <v>12.373180665475912</v>
      </c>
      <c r="R483">
        <f>'Repeated p.o.'!D$5*Q482</f>
        <v>1.0759287535196445</v>
      </c>
      <c r="S483">
        <f>'Repeated p.o.'!D$8*U482</f>
        <v>4.6449393651005089</v>
      </c>
      <c r="T483">
        <f t="shared" si="65"/>
        <v>646.72250050249033</v>
      </c>
      <c r="U483">
        <f>T483/'Repeated p.o.'!D$7</f>
        <v>9.23889286432129</v>
      </c>
      <c r="V483">
        <f t="shared" si="71"/>
        <v>1886.4280840962288</v>
      </c>
      <c r="X483">
        <f>P483/'Repeated p.o.'!D$4</f>
        <v>1.1388888888888888</v>
      </c>
      <c r="Y483">
        <f t="shared" si="68"/>
        <v>1</v>
      </c>
      <c r="Z483">
        <f t="shared" si="72"/>
        <v>0</v>
      </c>
      <c r="AC483">
        <v>410</v>
      </c>
      <c r="AD483">
        <f>'Repeated p.o.'!C$15</f>
        <v>15</v>
      </c>
      <c r="AE483">
        <f>'Repeated p.o.'!C$16</f>
        <v>25</v>
      </c>
    </row>
    <row r="484" spans="2:31" x14ac:dyDescent="0.25">
      <c r="B484">
        <f>'Repeated p.o.'!C$3*M484*'Repeated p.o.'!C$6</f>
        <v>0</v>
      </c>
      <c r="C484">
        <v>411</v>
      </c>
      <c r="D484">
        <f t="shared" si="69"/>
        <v>1.3954593034159556E-12</v>
      </c>
      <c r="E484">
        <f>'Repeated p.o.'!C$5*D483</f>
        <v>1.2134428725356136E-13</v>
      </c>
      <c r="F484">
        <f>'Repeated p.o.'!C$8*H483</f>
        <v>0.44257148393512019</v>
      </c>
      <c r="G484">
        <f t="shared" si="66"/>
        <v>61.517436266981832</v>
      </c>
      <c r="H484">
        <f>G484/'Repeated p.o.'!C$7</f>
        <v>0.87882051809974049</v>
      </c>
      <c r="I484">
        <f t="shared" si="74"/>
        <v>2010.2045377250863</v>
      </c>
      <c r="K484">
        <f>C484/'Repeated p.o.'!C$4</f>
        <v>0.85624999999999996</v>
      </c>
      <c r="L484">
        <f t="shared" si="67"/>
        <v>0</v>
      </c>
      <c r="M484">
        <f t="shared" si="70"/>
        <v>0</v>
      </c>
      <c r="O484">
        <f>'Repeated p.o.'!D$3*Z484*'Repeated p.o.'!D$6</f>
        <v>0</v>
      </c>
      <c r="P484">
        <v>411</v>
      </c>
      <c r="Q484">
        <f t="shared" si="73"/>
        <v>11.38332621223784</v>
      </c>
      <c r="R484">
        <f>'Repeated p.o.'!D$5*Q483</f>
        <v>0.98985445323807297</v>
      </c>
      <c r="S484">
        <f>'Repeated p.o.'!D$8*U483</f>
        <v>4.619446432160645</v>
      </c>
      <c r="T484">
        <f t="shared" si="65"/>
        <v>643.09290852356776</v>
      </c>
      <c r="U484">
        <f>T484/'Repeated p.o.'!D$7</f>
        <v>9.1870415503366818</v>
      </c>
      <c r="V484">
        <f t="shared" si="71"/>
        <v>1895.6410513035578</v>
      </c>
      <c r="X484">
        <f>P484/'Repeated p.o.'!D$4</f>
        <v>1.1416666666666666</v>
      </c>
      <c r="Y484">
        <f t="shared" si="68"/>
        <v>1</v>
      </c>
      <c r="Z484">
        <f t="shared" si="72"/>
        <v>0</v>
      </c>
      <c r="AC484">
        <v>411</v>
      </c>
      <c r="AD484">
        <f>'Repeated p.o.'!C$15</f>
        <v>15</v>
      </c>
      <c r="AE484">
        <f>'Repeated p.o.'!C$16</f>
        <v>25</v>
      </c>
    </row>
    <row r="485" spans="2:31" x14ac:dyDescent="0.25">
      <c r="B485">
        <f>'Repeated p.o.'!C$3*M485*'Repeated p.o.'!C$6</f>
        <v>0</v>
      </c>
      <c r="C485">
        <v>412</v>
      </c>
      <c r="D485">
        <f t="shared" si="69"/>
        <v>1.2838225591426792E-12</v>
      </c>
      <c r="E485">
        <f>'Repeated p.o.'!C$5*D484</f>
        <v>1.1163674427327645E-13</v>
      </c>
      <c r="F485">
        <f>'Repeated p.o.'!C$8*H484</f>
        <v>0.43941025904987024</v>
      </c>
      <c r="G485">
        <f t="shared" si="66"/>
        <v>61.078026007932074</v>
      </c>
      <c r="H485">
        <f>G485/'Repeated p.o.'!C$7</f>
        <v>0.87254322868474388</v>
      </c>
      <c r="I485">
        <f t="shared" si="74"/>
        <v>2011.0802195984786</v>
      </c>
      <c r="K485">
        <f>C485/'Repeated p.o.'!C$4</f>
        <v>0.85833333333333328</v>
      </c>
      <c r="L485">
        <f t="shared" si="67"/>
        <v>0</v>
      </c>
      <c r="M485">
        <f t="shared" si="70"/>
        <v>0</v>
      </c>
      <c r="O485">
        <f>'Repeated p.o.'!D$3*Z485*'Repeated p.o.'!D$6</f>
        <v>0</v>
      </c>
      <c r="P485">
        <v>412</v>
      </c>
      <c r="Q485">
        <f t="shared" si="73"/>
        <v>10.472660115258813</v>
      </c>
      <c r="R485">
        <f>'Repeated p.o.'!D$5*Q484</f>
        <v>0.91066609697902723</v>
      </c>
      <c r="S485">
        <f>'Repeated p.o.'!D$8*U484</f>
        <v>4.5935207751683409</v>
      </c>
      <c r="T485">
        <f t="shared" si="65"/>
        <v>639.41005384537846</v>
      </c>
      <c r="U485">
        <f>T485/'Repeated p.o.'!D$7</f>
        <v>9.1344293406482642</v>
      </c>
      <c r="V485">
        <f t="shared" si="71"/>
        <v>1904.8017867490503</v>
      </c>
      <c r="X485">
        <f>P485/'Repeated p.o.'!D$4</f>
        <v>1.1444444444444444</v>
      </c>
      <c r="Y485">
        <f t="shared" si="68"/>
        <v>1</v>
      </c>
      <c r="Z485">
        <f t="shared" si="72"/>
        <v>0</v>
      </c>
      <c r="AC485">
        <v>412</v>
      </c>
      <c r="AD485">
        <f>'Repeated p.o.'!C$15</f>
        <v>15</v>
      </c>
      <c r="AE485">
        <f>'Repeated p.o.'!C$16</f>
        <v>25</v>
      </c>
    </row>
    <row r="486" spans="2:31" x14ac:dyDescent="0.25">
      <c r="B486">
        <f>'Repeated p.o.'!C$3*M486*'Repeated p.o.'!C$6</f>
        <v>0</v>
      </c>
      <c r="C486">
        <v>413</v>
      </c>
      <c r="D486">
        <f t="shared" si="69"/>
        <v>1.1811167544112648E-12</v>
      </c>
      <c r="E486">
        <f>'Repeated p.o.'!C$5*D485</f>
        <v>1.0270580473141433E-13</v>
      </c>
      <c r="F486">
        <f>'Repeated p.o.'!C$8*H485</f>
        <v>0.43627161434237194</v>
      </c>
      <c r="G486">
        <f t="shared" si="66"/>
        <v>60.6417543935898</v>
      </c>
      <c r="H486">
        <f>G486/'Repeated p.o.'!C$7</f>
        <v>0.8663107770512829</v>
      </c>
      <c r="I486">
        <f t="shared" si="74"/>
        <v>2011.9496466013466</v>
      </c>
      <c r="K486">
        <f>C486/'Repeated p.o.'!C$4</f>
        <v>0.86041666666666672</v>
      </c>
      <c r="L486">
        <f t="shared" si="67"/>
        <v>0</v>
      </c>
      <c r="M486">
        <f t="shared" si="70"/>
        <v>0</v>
      </c>
      <c r="O486">
        <f>'Repeated p.o.'!D$3*Z486*'Repeated p.o.'!D$6</f>
        <v>0</v>
      </c>
      <c r="P486">
        <v>413</v>
      </c>
      <c r="Q486">
        <f t="shared" si="73"/>
        <v>9.6348473060381075</v>
      </c>
      <c r="R486">
        <f>'Repeated p.o.'!D$5*Q485</f>
        <v>0.83781280922070511</v>
      </c>
      <c r="S486">
        <f>'Repeated p.o.'!D$8*U485</f>
        <v>4.5672146703241321</v>
      </c>
      <c r="T486">
        <f t="shared" si="65"/>
        <v>635.68065198427507</v>
      </c>
      <c r="U486">
        <f>T486/'Repeated p.o.'!D$7</f>
        <v>9.0811521712039305</v>
      </c>
      <c r="V486">
        <f t="shared" si="71"/>
        <v>1913.9095775049764</v>
      </c>
      <c r="X486">
        <f>P486/'Repeated p.o.'!D$4</f>
        <v>1.1472222222222221</v>
      </c>
      <c r="Y486">
        <f t="shared" si="68"/>
        <v>1</v>
      </c>
      <c r="Z486">
        <f t="shared" si="72"/>
        <v>0</v>
      </c>
      <c r="AC486">
        <v>413</v>
      </c>
      <c r="AD486">
        <f>'Repeated p.o.'!C$15</f>
        <v>15</v>
      </c>
      <c r="AE486">
        <f>'Repeated p.o.'!C$16</f>
        <v>25</v>
      </c>
    </row>
    <row r="487" spans="2:31" x14ac:dyDescent="0.25">
      <c r="B487">
        <f>'Repeated p.o.'!C$3*M487*'Repeated p.o.'!C$6</f>
        <v>0</v>
      </c>
      <c r="C487">
        <v>414</v>
      </c>
      <c r="D487">
        <f t="shared" si="69"/>
        <v>1.0866274140583635E-12</v>
      </c>
      <c r="E487">
        <f>'Repeated p.o.'!C$5*D486</f>
        <v>9.4489340352901181E-14</v>
      </c>
      <c r="F487">
        <f>'Repeated p.o.'!C$8*H486</f>
        <v>0.43315538852564145</v>
      </c>
      <c r="G487">
        <f t="shared" si="66"/>
        <v>60.208599005064251</v>
      </c>
      <c r="H487">
        <f>G487/'Repeated p.o.'!C$7</f>
        <v>0.86012284292948926</v>
      </c>
      <c r="I487">
        <f t="shared" si="74"/>
        <v>2012.812863411337</v>
      </c>
      <c r="K487">
        <f>C487/'Repeated p.o.'!C$4</f>
        <v>0.86250000000000004</v>
      </c>
      <c r="L487">
        <f t="shared" si="67"/>
        <v>0</v>
      </c>
      <c r="M487">
        <f t="shared" si="70"/>
        <v>0</v>
      </c>
      <c r="O487">
        <f>'Repeated p.o.'!D$3*Z487*'Repeated p.o.'!D$6</f>
        <v>0</v>
      </c>
      <c r="P487">
        <v>414</v>
      </c>
      <c r="Q487">
        <f t="shared" si="73"/>
        <v>8.8640595215550597</v>
      </c>
      <c r="R487">
        <f>'Repeated p.o.'!D$5*Q486</f>
        <v>0.77078778448304863</v>
      </c>
      <c r="S487">
        <f>'Repeated p.o.'!D$8*U486</f>
        <v>4.5405760856019652</v>
      </c>
      <c r="T487">
        <f t="shared" si="65"/>
        <v>631.91086368315621</v>
      </c>
      <c r="U487">
        <f>T487/'Repeated p.o.'!D$7</f>
        <v>9.0272980526165174</v>
      </c>
      <c r="V487">
        <f t="shared" si="71"/>
        <v>1922.9638026168866</v>
      </c>
      <c r="X487">
        <f>P487/'Repeated p.o.'!D$4</f>
        <v>1.1499999999999999</v>
      </c>
      <c r="Y487">
        <f t="shared" si="68"/>
        <v>1</v>
      </c>
      <c r="Z487">
        <f t="shared" si="72"/>
        <v>0</v>
      </c>
      <c r="AC487">
        <v>414</v>
      </c>
      <c r="AD487">
        <f>'Repeated p.o.'!C$15</f>
        <v>15</v>
      </c>
      <c r="AE487">
        <f>'Repeated p.o.'!C$16</f>
        <v>25</v>
      </c>
    </row>
    <row r="488" spans="2:31" x14ac:dyDescent="0.25">
      <c r="B488">
        <f>'Repeated p.o.'!C$3*M488*'Repeated p.o.'!C$6</f>
        <v>0</v>
      </c>
      <c r="C488">
        <v>415</v>
      </c>
      <c r="D488">
        <f t="shared" si="69"/>
        <v>9.996972209336945E-13</v>
      </c>
      <c r="E488">
        <f>'Repeated p.o.'!C$5*D487</f>
        <v>8.6930193124669089E-14</v>
      </c>
      <c r="F488">
        <f>'Repeated p.o.'!C$8*H487</f>
        <v>0.43006142146474463</v>
      </c>
      <c r="G488">
        <f t="shared" si="66"/>
        <v>59.778537583599594</v>
      </c>
      <c r="H488">
        <f>G488/'Repeated p.o.'!C$7</f>
        <v>0.85397910833713708</v>
      </c>
      <c r="I488">
        <f t="shared" si="74"/>
        <v>2013.6699143869703</v>
      </c>
      <c r="K488">
        <f>C488/'Repeated p.o.'!C$4</f>
        <v>0.86458333333333337</v>
      </c>
      <c r="L488">
        <f t="shared" si="67"/>
        <v>0</v>
      </c>
      <c r="M488">
        <f t="shared" si="70"/>
        <v>0</v>
      </c>
      <c r="O488">
        <f>'Repeated p.o.'!D$3*Z488*'Repeated p.o.'!D$6</f>
        <v>0</v>
      </c>
      <c r="P488">
        <v>415</v>
      </c>
      <c r="Q488">
        <f t="shared" si="73"/>
        <v>8.1549347598306543</v>
      </c>
      <c r="R488">
        <f>'Repeated p.o.'!D$5*Q487</f>
        <v>0.70912476172440475</v>
      </c>
      <c r="S488">
        <f>'Repeated p.o.'!D$8*U487</f>
        <v>4.5136490263082587</v>
      </c>
      <c r="T488">
        <f t="shared" si="65"/>
        <v>628.10633941857236</v>
      </c>
      <c r="U488">
        <f>T488/'Repeated p.o.'!D$7</f>
        <v>8.972947705979605</v>
      </c>
      <c r="V488">
        <f t="shared" si="71"/>
        <v>1931.9639254961846</v>
      </c>
      <c r="X488">
        <f>P488/'Repeated p.o.'!D$4</f>
        <v>1.1527777777777777</v>
      </c>
      <c r="Y488">
        <f t="shared" si="68"/>
        <v>1</v>
      </c>
      <c r="Z488">
        <f t="shared" si="72"/>
        <v>0</v>
      </c>
      <c r="AC488">
        <v>415</v>
      </c>
      <c r="AD488">
        <f>'Repeated p.o.'!C$15</f>
        <v>15</v>
      </c>
      <c r="AE488">
        <f>'Repeated p.o.'!C$16</f>
        <v>25</v>
      </c>
    </row>
    <row r="489" spans="2:31" x14ac:dyDescent="0.25">
      <c r="B489">
        <f>'Repeated p.o.'!C$3*M489*'Repeated p.o.'!C$6</f>
        <v>0</v>
      </c>
      <c r="C489">
        <v>416</v>
      </c>
      <c r="D489">
        <f t="shared" si="69"/>
        <v>9.1972144325899891E-13</v>
      </c>
      <c r="E489">
        <f>'Repeated p.o.'!C$5*D488</f>
        <v>7.9975777674695567E-14</v>
      </c>
      <c r="F489">
        <f>'Repeated p.o.'!C$8*H488</f>
        <v>0.42698955416856854</v>
      </c>
      <c r="G489">
        <f t="shared" si="66"/>
        <v>59.3515480294311</v>
      </c>
      <c r="H489">
        <f>G489/'Repeated p.o.'!C$7</f>
        <v>0.8478792575633014</v>
      </c>
      <c r="I489">
        <f t="shared" si="74"/>
        <v>2014.5208435699205</v>
      </c>
      <c r="K489">
        <f>C489/'Repeated p.o.'!C$4</f>
        <v>0.8666666666666667</v>
      </c>
      <c r="L489">
        <f t="shared" si="67"/>
        <v>0</v>
      </c>
      <c r="M489">
        <f t="shared" si="70"/>
        <v>0</v>
      </c>
      <c r="O489">
        <f>'Repeated p.o.'!D$3*Z489*'Repeated p.o.'!D$6</f>
        <v>0</v>
      </c>
      <c r="P489">
        <v>416</v>
      </c>
      <c r="Q489">
        <f t="shared" si="73"/>
        <v>7.5025399790442018</v>
      </c>
      <c r="R489">
        <f>'Repeated p.o.'!D$5*Q488</f>
        <v>0.65239478078645241</v>
      </c>
      <c r="S489">
        <f>'Repeated p.o.'!D$8*U488</f>
        <v>4.4864738529898025</v>
      </c>
      <c r="T489">
        <f t="shared" si="65"/>
        <v>624.27226034636908</v>
      </c>
      <c r="U489">
        <f>T489/'Repeated p.o.'!D$7</f>
        <v>8.9181751478052718</v>
      </c>
      <c r="V489">
        <f t="shared" si="71"/>
        <v>1940.9094869230771</v>
      </c>
      <c r="X489">
        <f>P489/'Repeated p.o.'!D$4</f>
        <v>1.1555555555555554</v>
      </c>
      <c r="Y489">
        <f t="shared" si="68"/>
        <v>1</v>
      </c>
      <c r="Z489">
        <f t="shared" si="72"/>
        <v>0</v>
      </c>
      <c r="AC489">
        <v>416</v>
      </c>
      <c r="AD489">
        <f>'Repeated p.o.'!C$15</f>
        <v>15</v>
      </c>
      <c r="AE489">
        <f>'Repeated p.o.'!C$16</f>
        <v>25</v>
      </c>
    </row>
    <row r="490" spans="2:31" x14ac:dyDescent="0.25">
      <c r="B490">
        <f>'Repeated p.o.'!C$3*M490*'Repeated p.o.'!C$6</f>
        <v>0</v>
      </c>
      <c r="C490">
        <v>417</v>
      </c>
      <c r="D490">
        <f t="shared" si="69"/>
        <v>8.46143727798279E-13</v>
      </c>
      <c r="E490">
        <f>'Repeated p.o.'!C$5*D489</f>
        <v>7.3577715460719913E-14</v>
      </c>
      <c r="F490">
        <f>'Repeated p.o.'!C$8*H489</f>
        <v>0.4239396287816507</v>
      </c>
      <c r="G490">
        <f t="shared" si="66"/>
        <v>58.927608400649518</v>
      </c>
      <c r="H490">
        <f>G490/'Repeated p.o.'!C$7</f>
        <v>0.84182297715213594</v>
      </c>
      <c r="I490">
        <f t="shared" si="74"/>
        <v>2015.3656946872782</v>
      </c>
      <c r="K490">
        <f>C490/'Repeated p.o.'!C$4</f>
        <v>0.86875000000000002</v>
      </c>
      <c r="L490">
        <f t="shared" si="67"/>
        <v>0</v>
      </c>
      <c r="M490">
        <f t="shared" si="70"/>
        <v>0</v>
      </c>
      <c r="O490">
        <f>'Repeated p.o.'!D$3*Z490*'Repeated p.o.'!D$6</f>
        <v>0</v>
      </c>
      <c r="P490">
        <v>417</v>
      </c>
      <c r="Q490">
        <f t="shared" si="73"/>
        <v>6.9023367807206659</v>
      </c>
      <c r="R490">
        <f>'Repeated p.o.'!D$5*Q489</f>
        <v>0.60020319832353619</v>
      </c>
      <c r="S490">
        <f>'Repeated p.o.'!D$8*U489</f>
        <v>4.4590875739026359</v>
      </c>
      <c r="T490">
        <f t="shared" si="65"/>
        <v>620.41337597079007</v>
      </c>
      <c r="U490">
        <f>T490/'Repeated p.o.'!D$7</f>
        <v>8.8630482281541436</v>
      </c>
      <c r="V490">
        <f t="shared" si="71"/>
        <v>1949.8000986110569</v>
      </c>
      <c r="X490">
        <f>P490/'Repeated p.o.'!D$4</f>
        <v>1.1583333333333334</v>
      </c>
      <c r="Y490">
        <f t="shared" si="68"/>
        <v>1</v>
      </c>
      <c r="Z490">
        <f t="shared" si="72"/>
        <v>0</v>
      </c>
      <c r="AC490">
        <v>417</v>
      </c>
      <c r="AD490">
        <f>'Repeated p.o.'!C$15</f>
        <v>15</v>
      </c>
      <c r="AE490">
        <f>'Repeated p.o.'!C$16</f>
        <v>25</v>
      </c>
    </row>
    <row r="491" spans="2:31" x14ac:dyDescent="0.25">
      <c r="B491">
        <f>'Repeated p.o.'!C$3*M491*'Repeated p.o.'!C$6</f>
        <v>0</v>
      </c>
      <c r="C491">
        <v>418</v>
      </c>
      <c r="D491">
        <f t="shared" si="69"/>
        <v>7.7845222957441668E-13</v>
      </c>
      <c r="E491">
        <f>'Repeated p.o.'!C$5*D490</f>
        <v>6.7691498223862324E-14</v>
      </c>
      <c r="F491">
        <f>'Repeated p.o.'!C$8*H490</f>
        <v>0.42091148857606797</v>
      </c>
      <c r="G491">
        <f t="shared" si="66"/>
        <v>58.506696912073522</v>
      </c>
      <c r="H491">
        <f>G491/'Repeated p.o.'!C$7</f>
        <v>0.83580995588676466</v>
      </c>
      <c r="I491">
        <f t="shared" si="74"/>
        <v>2016.2045111537975</v>
      </c>
      <c r="K491">
        <f>C491/'Repeated p.o.'!C$4</f>
        <v>0.87083333333333335</v>
      </c>
      <c r="L491">
        <f t="shared" si="67"/>
        <v>0</v>
      </c>
      <c r="M491">
        <f t="shared" si="70"/>
        <v>0</v>
      </c>
      <c r="O491">
        <f>'Repeated p.o.'!D$3*Z491*'Repeated p.o.'!D$6</f>
        <v>0</v>
      </c>
      <c r="P491">
        <v>418</v>
      </c>
      <c r="Q491">
        <f t="shared" si="73"/>
        <v>6.3501498382630128</v>
      </c>
      <c r="R491">
        <f>'Repeated p.o.'!D$5*Q490</f>
        <v>0.55218694245765332</v>
      </c>
      <c r="S491">
        <f>'Repeated p.o.'!D$8*U490</f>
        <v>4.4315241140770718</v>
      </c>
      <c r="T491">
        <f t="shared" si="65"/>
        <v>616.53403879917062</v>
      </c>
      <c r="U491">
        <f>T491/'Repeated p.o.'!D$7</f>
        <v>8.8076291257024373</v>
      </c>
      <c r="V491">
        <f t="shared" si="71"/>
        <v>1958.6354372879853</v>
      </c>
      <c r="X491">
        <f>P491/'Repeated p.o.'!D$4</f>
        <v>1.1611111111111112</v>
      </c>
      <c r="Y491">
        <f t="shared" si="68"/>
        <v>1</v>
      </c>
      <c r="Z491">
        <f t="shared" si="72"/>
        <v>0</v>
      </c>
      <c r="AC491">
        <v>418</v>
      </c>
      <c r="AD491">
        <f>'Repeated p.o.'!C$15</f>
        <v>15</v>
      </c>
      <c r="AE491">
        <f>'Repeated p.o.'!C$16</f>
        <v>25</v>
      </c>
    </row>
    <row r="492" spans="2:31" x14ac:dyDescent="0.25">
      <c r="B492">
        <f>'Repeated p.o.'!C$3*M492*'Repeated p.o.'!C$6</f>
        <v>0</v>
      </c>
      <c r="C492">
        <v>419</v>
      </c>
      <c r="D492">
        <f t="shared" si="69"/>
        <v>7.1617605120846334E-13</v>
      </c>
      <c r="E492">
        <f>'Repeated p.o.'!C$5*D491</f>
        <v>6.2276178365953338E-14</v>
      </c>
      <c r="F492">
        <f>'Repeated p.o.'!C$8*H491</f>
        <v>0.41790497794338233</v>
      </c>
      <c r="G492">
        <f t="shared" si="66"/>
        <v>58.088791934130207</v>
      </c>
      <c r="H492">
        <f>G492/'Repeated p.o.'!C$7</f>
        <v>0.82983988477328863</v>
      </c>
      <c r="I492">
        <f t="shared" si="74"/>
        <v>2017.0373360741276</v>
      </c>
      <c r="K492">
        <f>C492/'Repeated p.o.'!C$4</f>
        <v>0.87291666666666667</v>
      </c>
      <c r="L492">
        <f t="shared" si="67"/>
        <v>0</v>
      </c>
      <c r="M492">
        <f t="shared" si="70"/>
        <v>0</v>
      </c>
      <c r="O492">
        <f>'Repeated p.o.'!D$3*Z492*'Repeated p.o.'!D$6</f>
        <v>0</v>
      </c>
      <c r="P492">
        <v>419</v>
      </c>
      <c r="Q492">
        <f t="shared" si="73"/>
        <v>5.8421378512019722</v>
      </c>
      <c r="R492">
        <f>'Repeated p.o.'!D$5*Q491</f>
        <v>0.508011987061041</v>
      </c>
      <c r="S492">
        <f>'Repeated p.o.'!D$8*U491</f>
        <v>4.4038145628512186</v>
      </c>
      <c r="T492">
        <f t="shared" si="65"/>
        <v>612.63823622338043</v>
      </c>
      <c r="U492">
        <f>T492/'Repeated p.o.'!D$7</f>
        <v>8.7519748031911497</v>
      </c>
      <c r="V492">
        <f t="shared" si="71"/>
        <v>1967.415239252432</v>
      </c>
      <c r="X492">
        <f>P492/'Repeated p.o.'!D$4</f>
        <v>1.163888888888889</v>
      </c>
      <c r="Y492">
        <f t="shared" si="68"/>
        <v>1</v>
      </c>
      <c r="Z492">
        <f t="shared" si="72"/>
        <v>0</v>
      </c>
      <c r="AC492">
        <v>419</v>
      </c>
      <c r="AD492">
        <f>'Repeated p.o.'!C$15</f>
        <v>15</v>
      </c>
      <c r="AE492">
        <f>'Repeated p.o.'!C$16</f>
        <v>25</v>
      </c>
    </row>
    <row r="493" spans="2:31" x14ac:dyDescent="0.25">
      <c r="B493">
        <f>'Repeated p.o.'!C$3*M493*'Repeated p.o.'!C$6</f>
        <v>0</v>
      </c>
      <c r="C493">
        <v>420</v>
      </c>
      <c r="D493">
        <f t="shared" si="69"/>
        <v>6.5888196711178631E-13</v>
      </c>
      <c r="E493">
        <f>'Repeated p.o.'!C$5*D492</f>
        <v>5.7294084096677073E-14</v>
      </c>
      <c r="F493">
        <f>'Repeated p.o.'!C$8*H492</f>
        <v>0.41491994238664431</v>
      </c>
      <c r="G493">
        <f t="shared" si="66"/>
        <v>57.673871991743617</v>
      </c>
      <c r="H493">
        <f>G493/'Repeated p.o.'!C$7</f>
        <v>0.82391245702490878</v>
      </c>
      <c r="I493">
        <f t="shared" si="74"/>
        <v>2017.8642122450267</v>
      </c>
      <c r="K493">
        <f>C493/'Repeated p.o.'!C$4</f>
        <v>0.875</v>
      </c>
      <c r="L493">
        <f t="shared" si="67"/>
        <v>0</v>
      </c>
      <c r="M493">
        <f t="shared" si="70"/>
        <v>0</v>
      </c>
      <c r="O493">
        <f>'Repeated p.o.'!D$3*Z493*'Repeated p.o.'!D$6</f>
        <v>0</v>
      </c>
      <c r="P493">
        <v>420</v>
      </c>
      <c r="Q493">
        <f t="shared" si="73"/>
        <v>5.3747668231058148</v>
      </c>
      <c r="R493">
        <f>'Repeated p.o.'!D$5*Q492</f>
        <v>0.46737102809615777</v>
      </c>
      <c r="S493">
        <f>'Repeated p.o.'!D$8*U492</f>
        <v>4.3759874015955749</v>
      </c>
      <c r="T493">
        <f t="shared" si="65"/>
        <v>608.72961984988103</v>
      </c>
      <c r="U493">
        <f>T493/'Repeated p.o.'!D$7</f>
        <v>8.6961374264268727</v>
      </c>
      <c r="V493">
        <f t="shared" si="71"/>
        <v>1976.1392953672409</v>
      </c>
      <c r="X493">
        <f>P493/'Repeated p.o.'!D$4</f>
        <v>1.1666666666666667</v>
      </c>
      <c r="Y493">
        <f t="shared" si="68"/>
        <v>1</v>
      </c>
      <c r="Z493">
        <f t="shared" si="72"/>
        <v>0</v>
      </c>
      <c r="AC493">
        <v>420</v>
      </c>
      <c r="AD493">
        <f>'Repeated p.o.'!C$15</f>
        <v>15</v>
      </c>
      <c r="AE493">
        <f>'Repeated p.o.'!C$16</f>
        <v>25</v>
      </c>
    </row>
    <row r="494" spans="2:31" x14ac:dyDescent="0.25">
      <c r="B494">
        <f>'Repeated p.o.'!C$3*M494*'Repeated p.o.'!C$6</f>
        <v>0</v>
      </c>
      <c r="C494">
        <v>421</v>
      </c>
      <c r="D494">
        <f t="shared" ref="D494:D557" si="75">D493-E494+B494</f>
        <v>6.0617140974284338E-13</v>
      </c>
      <c r="E494">
        <f>'Repeated p.o.'!C$5*D493</f>
        <v>5.2710557368942904E-14</v>
      </c>
      <c r="F494">
        <f>'Repeated p.o.'!C$8*H493</f>
        <v>0.41195622851245439</v>
      </c>
      <c r="G494">
        <f t="shared" ref="G494:G557" si="76">G493+E494-F494</f>
        <v>57.261915763231215</v>
      </c>
      <c r="H494">
        <f>G494/'Repeated p.o.'!C$7</f>
        <v>0.81802736804616016</v>
      </c>
      <c r="I494">
        <f t="shared" si="74"/>
        <v>2018.6851821575622</v>
      </c>
      <c r="K494">
        <f>C494/'Repeated p.o.'!C$4</f>
        <v>0.87708333333333333</v>
      </c>
      <c r="L494">
        <f t="shared" si="67"/>
        <v>0</v>
      </c>
      <c r="M494">
        <f t="shared" si="70"/>
        <v>0</v>
      </c>
      <c r="O494">
        <f>'Repeated p.o.'!D$3*Z494*'Repeated p.o.'!D$6</f>
        <v>0</v>
      </c>
      <c r="P494">
        <v>421</v>
      </c>
      <c r="Q494">
        <f t="shared" si="73"/>
        <v>4.9447854772573496</v>
      </c>
      <c r="R494">
        <f>'Repeated p.o.'!D$5*Q493</f>
        <v>0.4299813458484652</v>
      </c>
      <c r="S494">
        <f>'Repeated p.o.'!D$8*U493</f>
        <v>4.3480687132134364</v>
      </c>
      <c r="T494">
        <f t="shared" si="65"/>
        <v>604.81153248251599</v>
      </c>
      <c r="U494">
        <f>T494/'Repeated p.o.'!D$7</f>
        <v>8.6401647497502285</v>
      </c>
      <c r="V494">
        <f t="shared" si="71"/>
        <v>1984.8074464553295</v>
      </c>
      <c r="X494">
        <f>P494/'Repeated p.o.'!D$4</f>
        <v>1.1694444444444445</v>
      </c>
      <c r="Y494">
        <f t="shared" si="68"/>
        <v>1</v>
      </c>
      <c r="Z494">
        <f t="shared" si="72"/>
        <v>0</v>
      </c>
      <c r="AC494">
        <v>421</v>
      </c>
      <c r="AD494">
        <f>'Repeated p.o.'!C$15</f>
        <v>15</v>
      </c>
      <c r="AE494">
        <f>'Repeated p.o.'!C$16</f>
        <v>25</v>
      </c>
    </row>
    <row r="495" spans="2:31" x14ac:dyDescent="0.25">
      <c r="B495">
        <f>'Repeated p.o.'!C$3*M495*'Repeated p.o.'!C$6</f>
        <v>0</v>
      </c>
      <c r="C495">
        <v>422</v>
      </c>
      <c r="D495">
        <f t="shared" si="75"/>
        <v>5.5767769696341592E-13</v>
      </c>
      <c r="E495">
        <f>'Repeated p.o.'!C$5*D494</f>
        <v>4.8493712779427471E-14</v>
      </c>
      <c r="F495">
        <f>'Repeated p.o.'!C$8*H494</f>
        <v>0.40901368402308008</v>
      </c>
      <c r="G495">
        <f t="shared" si="76"/>
        <v>56.852902079208185</v>
      </c>
      <c r="H495">
        <f>G495/'Repeated p.o.'!C$7</f>
        <v>0.81218431541725977</v>
      </c>
      <c r="I495">
        <f t="shared" si="74"/>
        <v>2019.500287999294</v>
      </c>
      <c r="K495">
        <f>C495/'Repeated p.o.'!C$4</f>
        <v>0.87916666666666665</v>
      </c>
      <c r="L495">
        <f t="shared" si="67"/>
        <v>0</v>
      </c>
      <c r="M495">
        <f t="shared" si="70"/>
        <v>0</v>
      </c>
      <c r="O495">
        <f>'Repeated p.o.'!D$3*Z495*'Repeated p.o.'!D$6</f>
        <v>0</v>
      </c>
      <c r="P495">
        <v>422</v>
      </c>
      <c r="Q495">
        <f t="shared" si="73"/>
        <v>4.5492026390767615</v>
      </c>
      <c r="R495">
        <f>'Repeated p.o.'!D$5*Q494</f>
        <v>0.39558283818058798</v>
      </c>
      <c r="S495">
        <f>'Repeated p.o.'!D$8*U494</f>
        <v>4.3200823748751143</v>
      </c>
      <c r="T495">
        <f t="shared" ref="T495:T558" si="77">T494+R495-S495</f>
        <v>600.88703294582149</v>
      </c>
      <c r="U495">
        <f>T495/'Repeated p.o.'!D$7</f>
        <v>8.584100470654592</v>
      </c>
      <c r="V495">
        <f t="shared" si="71"/>
        <v>1993.4195790655319</v>
      </c>
      <c r="X495">
        <f>P495/'Repeated p.o.'!D$4</f>
        <v>1.1722222222222223</v>
      </c>
      <c r="Y495">
        <f t="shared" si="68"/>
        <v>1</v>
      </c>
      <c r="Z495">
        <f t="shared" si="72"/>
        <v>0</v>
      </c>
      <c r="AC495">
        <v>422</v>
      </c>
      <c r="AD495">
        <f>'Repeated p.o.'!C$15</f>
        <v>15</v>
      </c>
      <c r="AE495">
        <f>'Repeated p.o.'!C$16</f>
        <v>25</v>
      </c>
    </row>
    <row r="496" spans="2:31" x14ac:dyDescent="0.25">
      <c r="B496">
        <f>'Repeated p.o.'!C$3*M496*'Repeated p.o.'!C$6</f>
        <v>0</v>
      </c>
      <c r="C496">
        <v>423</v>
      </c>
      <c r="D496">
        <f t="shared" si="75"/>
        <v>5.1306348120634262E-13</v>
      </c>
      <c r="E496">
        <f>'Repeated p.o.'!C$5*D495</f>
        <v>4.4614215757073273E-14</v>
      </c>
      <c r="F496">
        <f>'Repeated p.o.'!C$8*H495</f>
        <v>0.40609215770862989</v>
      </c>
      <c r="G496">
        <f t="shared" si="76"/>
        <v>56.4468099214996</v>
      </c>
      <c r="H496">
        <f>G496/'Repeated p.o.'!C$7</f>
        <v>0.80638299887856568</v>
      </c>
      <c r="I496">
        <f t="shared" si="74"/>
        <v>2020.3095716564419</v>
      </c>
      <c r="K496">
        <f>C496/'Repeated p.o.'!C$4</f>
        <v>0.88124999999999998</v>
      </c>
      <c r="L496">
        <f t="shared" si="67"/>
        <v>0</v>
      </c>
      <c r="M496">
        <f t="shared" si="70"/>
        <v>0</v>
      </c>
      <c r="O496">
        <f>'Repeated p.o.'!D$3*Z496*'Repeated p.o.'!D$6</f>
        <v>0</v>
      </c>
      <c r="P496">
        <v>423</v>
      </c>
      <c r="Q496">
        <f t="shared" si="73"/>
        <v>4.1852664279506202</v>
      </c>
      <c r="R496">
        <f>'Repeated p.o.'!D$5*Q495</f>
        <v>0.36393621112614094</v>
      </c>
      <c r="S496">
        <f>'Repeated p.o.'!D$8*U495</f>
        <v>4.292050235327296</v>
      </c>
      <c r="T496">
        <f t="shared" si="77"/>
        <v>596.95891892162024</v>
      </c>
      <c r="U496">
        <f>T496/'Repeated p.o.'!D$7</f>
        <v>8.5279845560231458</v>
      </c>
      <c r="V496">
        <f t="shared" si="71"/>
        <v>2001.9756215788709</v>
      </c>
      <c r="X496">
        <f>P496/'Repeated p.o.'!D$4</f>
        <v>1.175</v>
      </c>
      <c r="Y496">
        <f t="shared" si="68"/>
        <v>1</v>
      </c>
      <c r="Z496">
        <f t="shared" si="72"/>
        <v>0</v>
      </c>
      <c r="AC496">
        <v>423</v>
      </c>
      <c r="AD496">
        <f>'Repeated p.o.'!C$15</f>
        <v>15</v>
      </c>
      <c r="AE496">
        <f>'Repeated p.o.'!C$16</f>
        <v>25</v>
      </c>
    </row>
    <row r="497" spans="2:31" x14ac:dyDescent="0.25">
      <c r="B497">
        <f>'Repeated p.o.'!C$3*M497*'Repeated p.o.'!C$6</f>
        <v>0</v>
      </c>
      <c r="C497">
        <v>424</v>
      </c>
      <c r="D497">
        <f t="shared" si="75"/>
        <v>4.7201840270983523E-13</v>
      </c>
      <c r="E497">
        <f>'Repeated p.o.'!C$5*D496</f>
        <v>4.1045078496507409E-14</v>
      </c>
      <c r="F497">
        <f>'Repeated p.o.'!C$8*H496</f>
        <v>0.40319149943928284</v>
      </c>
      <c r="G497">
        <f t="shared" si="76"/>
        <v>56.043618422060362</v>
      </c>
      <c r="H497">
        <f>G497/'Repeated p.o.'!C$7</f>
        <v>0.80062312031514804</v>
      </c>
      <c r="I497">
        <f t="shared" si="74"/>
        <v>2021.1130747160387</v>
      </c>
      <c r="K497">
        <f>C497/'Repeated p.o.'!C$4</f>
        <v>0.8833333333333333</v>
      </c>
      <c r="L497">
        <f t="shared" si="67"/>
        <v>0</v>
      </c>
      <c r="M497">
        <f t="shared" si="70"/>
        <v>0</v>
      </c>
      <c r="O497">
        <f>'Repeated p.o.'!D$3*Z497*'Repeated p.o.'!D$6</f>
        <v>0</v>
      </c>
      <c r="P497">
        <v>424</v>
      </c>
      <c r="Q497">
        <f t="shared" si="73"/>
        <v>3.8504451137145708</v>
      </c>
      <c r="R497">
        <f>'Repeated p.o.'!D$5*Q496</f>
        <v>0.33482131423604961</v>
      </c>
      <c r="S497">
        <f>'Repeated p.o.'!D$8*U496</f>
        <v>4.2639922780115729</v>
      </c>
      <c r="T497">
        <f t="shared" si="77"/>
        <v>593.02974795784473</v>
      </c>
      <c r="U497">
        <f>T497/'Repeated p.o.'!D$7</f>
        <v>8.4718535422549248</v>
      </c>
      <c r="V497">
        <f t="shared" si="71"/>
        <v>2010.4755406280099</v>
      </c>
      <c r="X497">
        <f>P497/'Repeated p.o.'!D$4</f>
        <v>1.1777777777777778</v>
      </c>
      <c r="Y497">
        <f t="shared" si="68"/>
        <v>1</v>
      </c>
      <c r="Z497">
        <f t="shared" si="72"/>
        <v>0</v>
      </c>
      <c r="AC497">
        <v>424</v>
      </c>
      <c r="AD497">
        <f>'Repeated p.o.'!C$15</f>
        <v>15</v>
      </c>
      <c r="AE497">
        <f>'Repeated p.o.'!C$16</f>
        <v>25</v>
      </c>
    </row>
    <row r="498" spans="2:31" x14ac:dyDescent="0.25">
      <c r="B498">
        <f>'Repeated p.o.'!C$3*M498*'Repeated p.o.'!C$6</f>
        <v>0</v>
      </c>
      <c r="C498">
        <v>425</v>
      </c>
      <c r="D498">
        <f t="shared" si="75"/>
        <v>4.3425693049304841E-13</v>
      </c>
      <c r="E498">
        <f>'Repeated p.o.'!C$5*D497</f>
        <v>3.7761472216786816E-14</v>
      </c>
      <c r="F498">
        <f>'Repeated p.o.'!C$8*H497</f>
        <v>0.40031156015757402</v>
      </c>
      <c r="G498">
        <f t="shared" si="76"/>
        <v>55.643306861902822</v>
      </c>
      <c r="H498">
        <f>G498/'Repeated p.o.'!C$7</f>
        <v>0.79490438374146888</v>
      </c>
      <c r="I498">
        <f t="shared" si="74"/>
        <v>2021.9108384680669</v>
      </c>
      <c r="K498">
        <f>C498/'Repeated p.o.'!C$4</f>
        <v>0.88541666666666663</v>
      </c>
      <c r="L498">
        <f t="shared" si="67"/>
        <v>0</v>
      </c>
      <c r="M498">
        <f t="shared" si="70"/>
        <v>0</v>
      </c>
      <c r="O498">
        <f>'Repeated p.o.'!D$3*Z498*'Repeated p.o.'!D$6</f>
        <v>0</v>
      </c>
      <c r="P498">
        <v>425</v>
      </c>
      <c r="Q498">
        <f t="shared" si="73"/>
        <v>3.5424095046174049</v>
      </c>
      <c r="R498">
        <f>'Repeated p.o.'!D$5*Q497</f>
        <v>0.30803560909716565</v>
      </c>
      <c r="S498">
        <f>'Repeated p.o.'!D$8*U497</f>
        <v>4.2359267711274624</v>
      </c>
      <c r="T498">
        <f t="shared" si="77"/>
        <v>589.10185679581446</v>
      </c>
      <c r="U498">
        <f>T498/'Repeated p.o.'!D$7</f>
        <v>8.4157408113687779</v>
      </c>
      <c r="V498">
        <f t="shared" si="71"/>
        <v>2018.9193378048217</v>
      </c>
      <c r="X498">
        <f>P498/'Repeated p.o.'!D$4</f>
        <v>1.1805555555555556</v>
      </c>
      <c r="Y498">
        <f t="shared" si="68"/>
        <v>1</v>
      </c>
      <c r="Z498">
        <f t="shared" si="72"/>
        <v>0</v>
      </c>
      <c r="AC498">
        <v>425</v>
      </c>
      <c r="AD498">
        <f>'Repeated p.o.'!C$15</f>
        <v>15</v>
      </c>
      <c r="AE498">
        <f>'Repeated p.o.'!C$16</f>
        <v>25</v>
      </c>
    </row>
    <row r="499" spans="2:31" x14ac:dyDescent="0.25">
      <c r="B499">
        <f>'Repeated p.o.'!C$3*M499*'Repeated p.o.'!C$6</f>
        <v>0</v>
      </c>
      <c r="C499">
        <v>426</v>
      </c>
      <c r="D499">
        <f t="shared" si="75"/>
        <v>3.9951637605360452E-13</v>
      </c>
      <c r="E499">
        <f>'Repeated p.o.'!C$5*D498</f>
        <v>3.4740554439443872E-14</v>
      </c>
      <c r="F499">
        <f>'Repeated p.o.'!C$8*H498</f>
        <v>0.39745219187073444</v>
      </c>
      <c r="G499">
        <f t="shared" si="76"/>
        <v>55.245854670032124</v>
      </c>
      <c r="H499">
        <f>G499/'Repeated p.o.'!C$7</f>
        <v>0.78922649528617317</v>
      </c>
      <c r="I499">
        <f t="shared" si="74"/>
        <v>2022.7029039075808</v>
      </c>
      <c r="K499">
        <f>C499/'Repeated p.o.'!C$4</f>
        <v>0.88749999999999996</v>
      </c>
      <c r="L499">
        <f t="shared" si="67"/>
        <v>0</v>
      </c>
      <c r="M499">
        <f t="shared" si="70"/>
        <v>0</v>
      </c>
      <c r="O499">
        <f>'Repeated p.o.'!D$3*Z499*'Repeated p.o.'!D$6</f>
        <v>0</v>
      </c>
      <c r="P499">
        <v>426</v>
      </c>
      <c r="Q499">
        <f t="shared" si="73"/>
        <v>3.2590167442480125</v>
      </c>
      <c r="R499">
        <f>'Repeated p.o.'!D$5*Q498</f>
        <v>0.28339276036939237</v>
      </c>
      <c r="S499">
        <f>'Repeated p.o.'!D$8*U498</f>
        <v>4.207870405684389</v>
      </c>
      <c r="T499">
        <f t="shared" si="77"/>
        <v>585.17737915049941</v>
      </c>
      <c r="U499">
        <f>T499/'Repeated p.o.'!D$7</f>
        <v>8.3596768450071348</v>
      </c>
      <c r="V499">
        <f t="shared" si="71"/>
        <v>2027.3070466330096</v>
      </c>
      <c r="X499">
        <f>P499/'Repeated p.o.'!D$4</f>
        <v>1.1833333333333333</v>
      </c>
      <c r="Y499">
        <f t="shared" si="68"/>
        <v>1</v>
      </c>
      <c r="Z499">
        <f t="shared" si="72"/>
        <v>0</v>
      </c>
      <c r="AC499">
        <v>426</v>
      </c>
      <c r="AD499">
        <f>'Repeated p.o.'!C$15</f>
        <v>15</v>
      </c>
      <c r="AE499">
        <f>'Repeated p.o.'!C$16</f>
        <v>25</v>
      </c>
    </row>
    <row r="500" spans="2:31" x14ac:dyDescent="0.25">
      <c r="B500">
        <f>'Repeated p.o.'!C$3*M500*'Repeated p.o.'!C$6</f>
        <v>0</v>
      </c>
      <c r="C500">
        <v>427</v>
      </c>
      <c r="D500">
        <f t="shared" si="75"/>
        <v>3.6755506596931613E-13</v>
      </c>
      <c r="E500">
        <f>'Repeated p.o.'!C$5*D499</f>
        <v>3.1961310084288363E-14</v>
      </c>
      <c r="F500">
        <f>'Repeated p.o.'!C$8*H499</f>
        <v>0.39461324764308658</v>
      </c>
      <c r="G500">
        <f t="shared" si="76"/>
        <v>54.851241422389066</v>
      </c>
      <c r="H500">
        <f>G500/'Repeated p.o.'!C$7</f>
        <v>0.78358916317698668</v>
      </c>
      <c r="I500">
        <f t="shared" si="74"/>
        <v>2023.4893117368124</v>
      </c>
      <c r="K500">
        <f>C500/'Repeated p.o.'!C$4</f>
        <v>0.88958333333333328</v>
      </c>
      <c r="L500">
        <f t="shared" si="67"/>
        <v>0</v>
      </c>
      <c r="M500">
        <f t="shared" si="70"/>
        <v>0</v>
      </c>
      <c r="O500">
        <f>'Repeated p.o.'!D$3*Z500*'Repeated p.o.'!D$6</f>
        <v>0</v>
      </c>
      <c r="P500">
        <v>427</v>
      </c>
      <c r="Q500">
        <f t="shared" si="73"/>
        <v>2.9982954047081716</v>
      </c>
      <c r="R500">
        <f>'Repeated p.o.'!D$5*Q499</f>
        <v>0.260721339539841</v>
      </c>
      <c r="S500">
        <f>'Repeated p.o.'!D$8*U499</f>
        <v>4.1798384225035674</v>
      </c>
      <c r="T500">
        <f t="shared" si="77"/>
        <v>581.25826206753561</v>
      </c>
      <c r="U500">
        <f>T500/'Repeated p.o.'!D$7</f>
        <v>8.3036894581076517</v>
      </c>
      <c r="V500">
        <f t="shared" si="71"/>
        <v>2035.638729784567</v>
      </c>
      <c r="X500">
        <f>P500/'Repeated p.o.'!D$4</f>
        <v>1.1861111111111111</v>
      </c>
      <c r="Y500">
        <f t="shared" si="68"/>
        <v>1</v>
      </c>
      <c r="Z500">
        <f t="shared" si="72"/>
        <v>0</v>
      </c>
      <c r="AC500">
        <v>427</v>
      </c>
      <c r="AD500">
        <f>'Repeated p.o.'!C$15</f>
        <v>15</v>
      </c>
      <c r="AE500">
        <f>'Repeated p.o.'!C$16</f>
        <v>25</v>
      </c>
    </row>
    <row r="501" spans="2:31" x14ac:dyDescent="0.25">
      <c r="B501">
        <f>'Repeated p.o.'!C$3*M501*'Repeated p.o.'!C$6</f>
        <v>0</v>
      </c>
      <c r="C501">
        <v>428</v>
      </c>
      <c r="D501">
        <f t="shared" si="75"/>
        <v>3.3815066069177082E-13</v>
      </c>
      <c r="E501">
        <f>'Repeated p.o.'!C$5*D500</f>
        <v>2.9404405277545294E-14</v>
      </c>
      <c r="F501">
        <f>'Repeated p.o.'!C$8*H500</f>
        <v>0.39179458158849334</v>
      </c>
      <c r="G501">
        <f t="shared" si="76"/>
        <v>54.459446840800602</v>
      </c>
      <c r="H501">
        <f>G501/'Repeated p.o.'!C$7</f>
        <v>0.77799209772572286</v>
      </c>
      <c r="I501">
        <f t="shared" si="74"/>
        <v>2024.2701023672637</v>
      </c>
      <c r="K501">
        <f>C501/'Repeated p.o.'!C$4</f>
        <v>0.89166666666666672</v>
      </c>
      <c r="L501">
        <f t="shared" si="67"/>
        <v>0</v>
      </c>
      <c r="M501">
        <f t="shared" si="70"/>
        <v>0</v>
      </c>
      <c r="O501">
        <f>'Repeated p.o.'!D$3*Z501*'Repeated p.o.'!D$6</f>
        <v>0</v>
      </c>
      <c r="P501">
        <v>428</v>
      </c>
      <c r="Q501">
        <f t="shared" si="73"/>
        <v>2.7584317723315177</v>
      </c>
      <c r="R501">
        <f>'Repeated p.o.'!D$5*Q500</f>
        <v>0.23986363237665373</v>
      </c>
      <c r="S501">
        <f>'Repeated p.o.'!D$8*U500</f>
        <v>4.1518447290538258</v>
      </c>
      <c r="T501">
        <f t="shared" si="77"/>
        <v>577.34628097085852</v>
      </c>
      <c r="U501">
        <f>T501/'Repeated p.o.'!D$7</f>
        <v>8.2478040138694073</v>
      </c>
      <c r="V501">
        <f t="shared" si="71"/>
        <v>2043.9144765205556</v>
      </c>
      <c r="X501">
        <f>P501/'Repeated p.o.'!D$4</f>
        <v>1.1888888888888889</v>
      </c>
      <c r="Y501">
        <f t="shared" si="68"/>
        <v>1</v>
      </c>
      <c r="Z501">
        <f t="shared" si="72"/>
        <v>0</v>
      </c>
      <c r="AC501">
        <v>428</v>
      </c>
      <c r="AD501">
        <f>'Repeated p.o.'!C$15</f>
        <v>15</v>
      </c>
      <c r="AE501">
        <f>'Repeated p.o.'!C$16</f>
        <v>25</v>
      </c>
    </row>
    <row r="502" spans="2:31" x14ac:dyDescent="0.25">
      <c r="B502">
        <f>'Repeated p.o.'!C$3*M502*'Repeated p.o.'!C$6</f>
        <v>0</v>
      </c>
      <c r="C502">
        <v>429</v>
      </c>
      <c r="D502">
        <f t="shared" si="75"/>
        <v>3.1109860783642918E-13</v>
      </c>
      <c r="E502">
        <f>'Repeated p.o.'!C$5*D501</f>
        <v>2.7052052855341664E-14</v>
      </c>
      <c r="F502">
        <f>'Repeated p.o.'!C$8*H501</f>
        <v>0.38899604886286143</v>
      </c>
      <c r="G502">
        <f t="shared" si="76"/>
        <v>54.070450791937766</v>
      </c>
      <c r="H502">
        <f>G502/'Repeated p.o.'!C$7</f>
        <v>0.77243501131339665</v>
      </c>
      <c r="I502">
        <f t="shared" si="74"/>
        <v>2025.0453159217832</v>
      </c>
      <c r="K502">
        <f>C502/'Repeated p.o.'!C$4</f>
        <v>0.89375000000000004</v>
      </c>
      <c r="L502">
        <f t="shared" si="67"/>
        <v>0</v>
      </c>
      <c r="M502">
        <f t="shared" si="70"/>
        <v>0</v>
      </c>
      <c r="O502">
        <f>'Repeated p.o.'!D$3*Z502*'Repeated p.o.'!D$6</f>
        <v>0</v>
      </c>
      <c r="P502">
        <v>429</v>
      </c>
      <c r="Q502">
        <f t="shared" si="73"/>
        <v>2.5377572305449965</v>
      </c>
      <c r="R502">
        <f>'Repeated p.o.'!D$5*Q501</f>
        <v>0.22067454178652143</v>
      </c>
      <c r="S502">
        <f>'Repeated p.o.'!D$8*U501</f>
        <v>4.1239020069347037</v>
      </c>
      <c r="T502">
        <f t="shared" si="77"/>
        <v>573.44305350571028</v>
      </c>
      <c r="U502">
        <f>T502/'Repeated p.o.'!D$7</f>
        <v>8.1920436215101464</v>
      </c>
      <c r="V502">
        <f t="shared" si="71"/>
        <v>2052.1344003382455</v>
      </c>
      <c r="X502">
        <f>P502/'Repeated p.o.'!D$4</f>
        <v>1.1916666666666667</v>
      </c>
      <c r="Y502">
        <f t="shared" si="68"/>
        <v>1</v>
      </c>
      <c r="Z502">
        <f t="shared" si="72"/>
        <v>0</v>
      </c>
      <c r="AC502">
        <v>429</v>
      </c>
      <c r="AD502">
        <f>'Repeated p.o.'!C$15</f>
        <v>15</v>
      </c>
      <c r="AE502">
        <f>'Repeated p.o.'!C$16</f>
        <v>25</v>
      </c>
    </row>
    <row r="503" spans="2:31" x14ac:dyDescent="0.25">
      <c r="B503">
        <f>'Repeated p.o.'!C$3*M503*'Repeated p.o.'!C$6</f>
        <v>0</v>
      </c>
      <c r="C503">
        <v>430</v>
      </c>
      <c r="D503">
        <f t="shared" si="75"/>
        <v>2.8621071920951484E-13</v>
      </c>
      <c r="E503">
        <f>'Repeated p.o.'!C$5*D502</f>
        <v>2.4887888626914334E-14</v>
      </c>
      <c r="F503">
        <f>'Repeated p.o.'!C$8*H502</f>
        <v>0.38621750565669832</v>
      </c>
      <c r="G503">
        <f t="shared" si="76"/>
        <v>53.684233286281099</v>
      </c>
      <c r="H503">
        <f>G503/'Repeated p.o.'!C$7</f>
        <v>0.76691761837544425</v>
      </c>
      <c r="I503">
        <f t="shared" si="74"/>
        <v>2025.8149922366276</v>
      </c>
      <c r="K503">
        <f>C503/'Repeated p.o.'!C$4</f>
        <v>0.89583333333333337</v>
      </c>
      <c r="L503">
        <f t="shared" si="67"/>
        <v>0</v>
      </c>
      <c r="M503">
        <f t="shared" si="70"/>
        <v>0</v>
      </c>
      <c r="O503">
        <f>'Repeated p.o.'!D$3*Z503*'Repeated p.o.'!D$6</f>
        <v>0</v>
      </c>
      <c r="P503">
        <v>430</v>
      </c>
      <c r="Q503">
        <f t="shared" si="73"/>
        <v>2.3347366521013968</v>
      </c>
      <c r="R503">
        <f>'Repeated p.o.'!D$5*Q502</f>
        <v>0.20302057844359972</v>
      </c>
      <c r="S503">
        <f>'Repeated p.o.'!D$8*U502</f>
        <v>4.0960218107550732</v>
      </c>
      <c r="T503">
        <f t="shared" si="77"/>
        <v>569.55005227339882</v>
      </c>
      <c r="U503">
        <f>T503/'Repeated p.o.'!D$7</f>
        <v>8.1364293181914125</v>
      </c>
      <c r="V503">
        <f t="shared" si="71"/>
        <v>2060.2986368080965</v>
      </c>
      <c r="X503">
        <f>P503/'Repeated p.o.'!D$4</f>
        <v>1.1944444444444444</v>
      </c>
      <c r="Y503">
        <f t="shared" si="68"/>
        <v>1</v>
      </c>
      <c r="Z503">
        <f t="shared" si="72"/>
        <v>0</v>
      </c>
      <c r="AC503">
        <v>430</v>
      </c>
      <c r="AD503">
        <f>'Repeated p.o.'!C$15</f>
        <v>15</v>
      </c>
      <c r="AE503">
        <f>'Repeated p.o.'!C$16</f>
        <v>25</v>
      </c>
    </row>
    <row r="504" spans="2:31" x14ac:dyDescent="0.25">
      <c r="B504">
        <f>'Repeated p.o.'!C$3*M504*'Repeated p.o.'!C$6</f>
        <v>0</v>
      </c>
      <c r="C504">
        <v>431</v>
      </c>
      <c r="D504">
        <f t="shared" si="75"/>
        <v>2.6331386167275368E-13</v>
      </c>
      <c r="E504">
        <f>'Repeated p.o.'!C$5*D503</f>
        <v>2.2896857536761189E-14</v>
      </c>
      <c r="F504">
        <f>'Repeated p.o.'!C$8*H503</f>
        <v>0.38345880918772213</v>
      </c>
      <c r="G504">
        <f t="shared" si="76"/>
        <v>53.300774477093398</v>
      </c>
      <c r="H504">
        <f>G504/'Repeated p.o.'!C$7</f>
        <v>0.76143963538704851</v>
      </c>
      <c r="I504">
        <f t="shared" si="74"/>
        <v>2026.5791708635088</v>
      </c>
      <c r="K504">
        <f>C504/'Repeated p.o.'!C$4</f>
        <v>0.8979166666666667</v>
      </c>
      <c r="L504">
        <f t="shared" si="67"/>
        <v>0</v>
      </c>
      <c r="M504">
        <f t="shared" si="70"/>
        <v>0</v>
      </c>
      <c r="O504">
        <f>'Repeated p.o.'!D$3*Z504*'Repeated p.o.'!D$6</f>
        <v>0</v>
      </c>
      <c r="P504">
        <v>431</v>
      </c>
      <c r="Q504">
        <f t="shared" si="73"/>
        <v>2.1479577199332849</v>
      </c>
      <c r="R504">
        <f>'Repeated p.o.'!D$5*Q503</f>
        <v>0.18677893216811176</v>
      </c>
      <c r="S504">
        <f>'Repeated p.o.'!D$8*U503</f>
        <v>4.0682146590957062</v>
      </c>
      <c r="T504">
        <f t="shared" si="77"/>
        <v>565.66861654647118</v>
      </c>
      <c r="U504">
        <f>T504/'Repeated p.o.'!D$7</f>
        <v>8.08098023637816</v>
      </c>
      <c r="V504">
        <f t="shared" si="71"/>
        <v>2068.4073415853813</v>
      </c>
      <c r="X504">
        <f>P504/'Repeated p.o.'!D$4</f>
        <v>1.1972222222222222</v>
      </c>
      <c r="Y504">
        <f t="shared" si="68"/>
        <v>1</v>
      </c>
      <c r="Z504">
        <f t="shared" si="72"/>
        <v>0</v>
      </c>
      <c r="AC504">
        <v>431</v>
      </c>
      <c r="AD504">
        <f>'Repeated p.o.'!C$15</f>
        <v>15</v>
      </c>
      <c r="AE504">
        <f>'Repeated p.o.'!C$16</f>
        <v>25</v>
      </c>
    </row>
    <row r="505" spans="2:31" x14ac:dyDescent="0.25">
      <c r="B505">
        <f>'Repeated p.o.'!C$3*M505*'Repeated p.o.'!C$6</f>
        <v>0</v>
      </c>
      <c r="C505">
        <v>432</v>
      </c>
      <c r="D505">
        <f t="shared" si="75"/>
        <v>2.4224875273893338E-13</v>
      </c>
      <c r="E505">
        <f>'Repeated p.o.'!C$5*D504</f>
        <v>2.1065108933820293E-14</v>
      </c>
      <c r="F505">
        <f>'Repeated p.o.'!C$8*H504</f>
        <v>0.38071981769352425</v>
      </c>
      <c r="G505">
        <f t="shared" si="76"/>
        <v>52.920054659399895</v>
      </c>
      <c r="H505">
        <f>G505/'Repeated p.o.'!C$7</f>
        <v>0.75600078084856992</v>
      </c>
      <c r="I505">
        <f t="shared" si="74"/>
        <v>2027.3378910716267</v>
      </c>
      <c r="K505">
        <f>C505/'Repeated p.o.'!C$4</f>
        <v>0.9</v>
      </c>
      <c r="L505">
        <f t="shared" si="67"/>
        <v>0</v>
      </c>
      <c r="M505">
        <f t="shared" si="70"/>
        <v>0</v>
      </c>
      <c r="O505">
        <f>'Repeated p.o.'!D$3*Z505*'Repeated p.o.'!D$6</f>
        <v>0</v>
      </c>
      <c r="P505">
        <v>432</v>
      </c>
      <c r="Q505">
        <f t="shared" si="73"/>
        <v>1.976121102338622</v>
      </c>
      <c r="R505">
        <f>'Repeated p.o.'!D$5*Q504</f>
        <v>0.17183661759466279</v>
      </c>
      <c r="S505">
        <f>'Repeated p.o.'!D$8*U504</f>
        <v>4.04049011818908</v>
      </c>
      <c r="T505">
        <f t="shared" si="77"/>
        <v>561.79996304587678</v>
      </c>
      <c r="U505">
        <f>T505/'Repeated p.o.'!D$7</f>
        <v>8.0257137577982398</v>
      </c>
      <c r="V505">
        <f t="shared" si="71"/>
        <v>2076.4606885824696</v>
      </c>
      <c r="X505">
        <f>P505/'Repeated p.o.'!D$4</f>
        <v>1.2</v>
      </c>
      <c r="Y505">
        <f t="shared" si="68"/>
        <v>1</v>
      </c>
      <c r="Z505">
        <f t="shared" si="72"/>
        <v>0</v>
      </c>
      <c r="AC505">
        <v>432</v>
      </c>
      <c r="AD505">
        <f>'Repeated p.o.'!C$15</f>
        <v>15</v>
      </c>
      <c r="AE505">
        <f>'Repeated p.o.'!C$16</f>
        <v>25</v>
      </c>
    </row>
    <row r="506" spans="2:31" x14ac:dyDescent="0.25">
      <c r="B506">
        <f>'Repeated p.o.'!C$3*M506*'Repeated p.o.'!C$6</f>
        <v>0</v>
      </c>
      <c r="C506">
        <v>433</v>
      </c>
      <c r="D506">
        <f t="shared" si="75"/>
        <v>2.2286885251981871E-13</v>
      </c>
      <c r="E506">
        <f>'Repeated p.o.'!C$5*D505</f>
        <v>1.9379900219114672E-14</v>
      </c>
      <c r="F506">
        <f>'Repeated p.o.'!C$8*H505</f>
        <v>0.37800039042428496</v>
      </c>
      <c r="G506">
        <f t="shared" si="76"/>
        <v>52.542054268975633</v>
      </c>
      <c r="H506">
        <f>G506/'Repeated p.o.'!C$7</f>
        <v>0.75060077527108049</v>
      </c>
      <c r="I506">
        <f t="shared" si="74"/>
        <v>2028.0911918496865</v>
      </c>
      <c r="K506">
        <f>C506/'Repeated p.o.'!C$4</f>
        <v>0.90208333333333335</v>
      </c>
      <c r="L506">
        <f t="shared" si="67"/>
        <v>0</v>
      </c>
      <c r="M506">
        <f t="shared" si="70"/>
        <v>0</v>
      </c>
      <c r="O506">
        <f>'Repeated p.o.'!D$3*Z506*'Repeated p.o.'!D$6</f>
        <v>0</v>
      </c>
      <c r="P506">
        <v>433</v>
      </c>
      <c r="Q506">
        <f t="shared" si="73"/>
        <v>1.8180314141515324</v>
      </c>
      <c r="R506">
        <f>'Repeated p.o.'!D$5*Q505</f>
        <v>0.15808968818708977</v>
      </c>
      <c r="S506">
        <f>'Repeated p.o.'!D$8*U505</f>
        <v>4.0128568788991199</v>
      </c>
      <c r="T506">
        <f t="shared" si="77"/>
        <v>557.94519585516468</v>
      </c>
      <c r="U506">
        <f>T506/'Repeated p.o.'!D$7</f>
        <v>7.9706456550737812</v>
      </c>
      <c r="V506">
        <f t="shared" si="71"/>
        <v>2084.4588682889057</v>
      </c>
      <c r="X506">
        <f>P506/'Repeated p.o.'!D$4</f>
        <v>1.2027777777777777</v>
      </c>
      <c r="Y506">
        <f t="shared" si="68"/>
        <v>1</v>
      </c>
      <c r="Z506">
        <f t="shared" si="72"/>
        <v>0</v>
      </c>
      <c r="AC506">
        <v>433</v>
      </c>
      <c r="AD506">
        <f>'Repeated p.o.'!C$15</f>
        <v>15</v>
      </c>
      <c r="AE506">
        <f>'Repeated p.o.'!C$16</f>
        <v>25</v>
      </c>
    </row>
    <row r="507" spans="2:31" x14ac:dyDescent="0.25">
      <c r="B507">
        <f>'Repeated p.o.'!C$3*M507*'Repeated p.o.'!C$6</f>
        <v>0</v>
      </c>
      <c r="C507">
        <v>434</v>
      </c>
      <c r="D507">
        <f t="shared" si="75"/>
        <v>2.0503934431823322E-13</v>
      </c>
      <c r="E507">
        <f>'Repeated p.o.'!C$5*D506</f>
        <v>1.7829508201585498E-14</v>
      </c>
      <c r="F507">
        <f>'Repeated p.o.'!C$8*H506</f>
        <v>0.37530038763554024</v>
      </c>
      <c r="G507">
        <f t="shared" si="76"/>
        <v>52.166753881340114</v>
      </c>
      <c r="H507">
        <f>G507/'Repeated p.o.'!C$7</f>
        <v>0.74523934116200163</v>
      </c>
      <c r="I507">
        <f t="shared" si="74"/>
        <v>2028.8391119079031</v>
      </c>
      <c r="K507">
        <f>C507/'Repeated p.o.'!C$4</f>
        <v>0.90416666666666667</v>
      </c>
      <c r="L507">
        <f t="shared" si="67"/>
        <v>0</v>
      </c>
      <c r="M507">
        <f t="shared" si="70"/>
        <v>0</v>
      </c>
      <c r="O507">
        <f>'Repeated p.o.'!D$3*Z507*'Repeated p.o.'!D$6</f>
        <v>0</v>
      </c>
      <c r="P507">
        <v>434</v>
      </c>
      <c r="Q507">
        <f t="shared" si="73"/>
        <v>1.6725889010194097</v>
      </c>
      <c r="R507">
        <f>'Repeated p.o.'!D$5*Q506</f>
        <v>0.14544251313212259</v>
      </c>
      <c r="S507">
        <f>'Repeated p.o.'!D$8*U506</f>
        <v>3.9853228275368906</v>
      </c>
      <c r="T507">
        <f t="shared" si="77"/>
        <v>554.10531554075988</v>
      </c>
      <c r="U507">
        <f>T507/'Repeated p.o.'!D$7</f>
        <v>7.9157902220108554</v>
      </c>
      <c r="V507">
        <f t="shared" si="71"/>
        <v>2092.4020862274479</v>
      </c>
      <c r="X507">
        <f>P507/'Repeated p.o.'!D$4</f>
        <v>1.2055555555555555</v>
      </c>
      <c r="Y507">
        <f t="shared" si="68"/>
        <v>1</v>
      </c>
      <c r="Z507">
        <f t="shared" si="72"/>
        <v>0</v>
      </c>
      <c r="AC507">
        <v>434</v>
      </c>
      <c r="AD507">
        <f>'Repeated p.o.'!C$15</f>
        <v>15</v>
      </c>
      <c r="AE507">
        <f>'Repeated p.o.'!C$16</f>
        <v>25</v>
      </c>
    </row>
    <row r="508" spans="2:31" x14ac:dyDescent="0.25">
      <c r="B508">
        <f>'Repeated p.o.'!C$3*M508*'Repeated p.o.'!C$6</f>
        <v>0</v>
      </c>
      <c r="C508">
        <v>435</v>
      </c>
      <c r="D508">
        <f t="shared" si="75"/>
        <v>1.8863619677277458E-13</v>
      </c>
      <c r="E508">
        <f>'Repeated p.o.'!C$5*D507</f>
        <v>1.6403147545458658E-14</v>
      </c>
      <c r="F508">
        <f>'Repeated p.o.'!C$8*H507</f>
        <v>0.37261967058100082</v>
      </c>
      <c r="G508">
        <f t="shared" si="76"/>
        <v>51.794134210759125</v>
      </c>
      <c r="H508">
        <f>G508/'Repeated p.o.'!C$7</f>
        <v>0.7399162030108446</v>
      </c>
      <c r="I508">
        <f t="shared" si="74"/>
        <v>2029.5816896799895</v>
      </c>
      <c r="K508">
        <f>C508/'Repeated p.o.'!C$4</f>
        <v>0.90625</v>
      </c>
      <c r="L508">
        <f t="shared" si="67"/>
        <v>0</v>
      </c>
      <c r="M508">
        <f t="shared" si="70"/>
        <v>0</v>
      </c>
      <c r="O508">
        <f>'Repeated p.o.'!D$3*Z508*'Repeated p.o.'!D$6</f>
        <v>0</v>
      </c>
      <c r="P508">
        <v>435</v>
      </c>
      <c r="Q508">
        <f t="shared" si="73"/>
        <v>1.538781788937857</v>
      </c>
      <c r="R508">
        <f>'Repeated p.o.'!D$5*Q507</f>
        <v>0.13380711208155277</v>
      </c>
      <c r="S508">
        <f>'Repeated p.o.'!D$8*U507</f>
        <v>3.9578951110054277</v>
      </c>
      <c r="T508">
        <f t="shared" si="77"/>
        <v>550.28122754183596</v>
      </c>
      <c r="U508">
        <f>T508/'Repeated p.o.'!D$7</f>
        <v>7.8611603934547993</v>
      </c>
      <c r="V508">
        <f t="shared" si="71"/>
        <v>2100.2905615351806</v>
      </c>
      <c r="X508">
        <f>P508/'Repeated p.o.'!D$4</f>
        <v>1.2083333333333333</v>
      </c>
      <c r="Y508">
        <f t="shared" si="68"/>
        <v>1</v>
      </c>
      <c r="Z508">
        <f t="shared" si="72"/>
        <v>0</v>
      </c>
      <c r="AC508">
        <v>435</v>
      </c>
      <c r="AD508">
        <f>'Repeated p.o.'!C$15</f>
        <v>15</v>
      </c>
      <c r="AE508">
        <f>'Repeated p.o.'!C$16</f>
        <v>25</v>
      </c>
    </row>
    <row r="509" spans="2:31" x14ac:dyDescent="0.25">
      <c r="B509">
        <f>'Repeated p.o.'!C$3*M509*'Repeated p.o.'!C$6</f>
        <v>0</v>
      </c>
      <c r="C509">
        <v>436</v>
      </c>
      <c r="D509">
        <f t="shared" si="75"/>
        <v>1.7354530103095261E-13</v>
      </c>
      <c r="E509">
        <f>'Repeated p.o.'!C$5*D508</f>
        <v>1.5090895741821967E-14</v>
      </c>
      <c r="F509">
        <f>'Repeated p.o.'!C$8*H508</f>
        <v>0.3699581015054223</v>
      </c>
      <c r="G509">
        <f t="shared" si="76"/>
        <v>51.424176109253715</v>
      </c>
      <c r="H509">
        <f>G509/'Repeated p.o.'!C$7</f>
        <v>0.73463108727505311</v>
      </c>
      <c r="I509">
        <f t="shared" si="74"/>
        <v>2030.3189633251325</v>
      </c>
      <c r="K509">
        <f>C509/'Repeated p.o.'!C$4</f>
        <v>0.90833333333333333</v>
      </c>
      <c r="L509">
        <f t="shared" si="67"/>
        <v>0</v>
      </c>
      <c r="M509">
        <f t="shared" si="70"/>
        <v>0</v>
      </c>
      <c r="O509">
        <f>'Repeated p.o.'!D$3*Z509*'Repeated p.o.'!D$6</f>
        <v>0</v>
      </c>
      <c r="P509">
        <v>436</v>
      </c>
      <c r="Q509">
        <f t="shared" si="73"/>
        <v>1.4156792458228284</v>
      </c>
      <c r="R509">
        <f>'Repeated p.o.'!D$5*Q508</f>
        <v>0.12310254311502856</v>
      </c>
      <c r="S509">
        <f>'Repeated p.o.'!D$8*U508</f>
        <v>3.9305801967273997</v>
      </c>
      <c r="T509">
        <f t="shared" si="77"/>
        <v>546.47374988822355</v>
      </c>
      <c r="U509">
        <f>T509/'Repeated p.o.'!D$7</f>
        <v>7.8067678555460507</v>
      </c>
      <c r="V509">
        <f t="shared" si="71"/>
        <v>2108.1245256596808</v>
      </c>
      <c r="X509">
        <f>P509/'Repeated p.o.'!D$4</f>
        <v>1.211111111111111</v>
      </c>
      <c r="Y509">
        <f t="shared" si="68"/>
        <v>1</v>
      </c>
      <c r="Z509">
        <f t="shared" si="72"/>
        <v>0</v>
      </c>
      <c r="AC509">
        <v>436</v>
      </c>
      <c r="AD509">
        <f>'Repeated p.o.'!C$15</f>
        <v>15</v>
      </c>
      <c r="AE509">
        <f>'Repeated p.o.'!C$16</f>
        <v>25</v>
      </c>
    </row>
    <row r="510" spans="2:31" x14ac:dyDescent="0.25">
      <c r="B510">
        <f>'Repeated p.o.'!C$3*M510*'Repeated p.o.'!C$6</f>
        <v>0</v>
      </c>
      <c r="C510">
        <v>437</v>
      </c>
      <c r="D510">
        <f t="shared" si="75"/>
        <v>1.5966167694847639E-13</v>
      </c>
      <c r="E510">
        <f>'Repeated p.o.'!C$5*D509</f>
        <v>1.388362408247621E-14</v>
      </c>
      <c r="F510">
        <f>'Repeated p.o.'!C$8*H509</f>
        <v>0.36731554363752655</v>
      </c>
      <c r="G510">
        <f t="shared" si="76"/>
        <v>51.056860565616205</v>
      </c>
      <c r="H510">
        <f>G510/'Repeated p.o.'!C$7</f>
        <v>0.72938372236594573</v>
      </c>
      <c r="I510">
        <f t="shared" si="74"/>
        <v>2031.050970729953</v>
      </c>
      <c r="K510">
        <f>C510/'Repeated p.o.'!C$4</f>
        <v>0.91041666666666665</v>
      </c>
      <c r="L510">
        <f t="shared" si="67"/>
        <v>0</v>
      </c>
      <c r="M510">
        <f t="shared" si="70"/>
        <v>0</v>
      </c>
      <c r="O510">
        <f>'Repeated p.o.'!D$3*Z510*'Repeated p.o.'!D$6</f>
        <v>0</v>
      </c>
      <c r="P510">
        <v>437</v>
      </c>
      <c r="Q510">
        <f t="shared" si="73"/>
        <v>1.3024249061570021</v>
      </c>
      <c r="R510">
        <f>'Repeated p.o.'!D$5*Q509</f>
        <v>0.11325433966582628</v>
      </c>
      <c r="S510">
        <f>'Repeated p.o.'!D$8*U509</f>
        <v>3.9033839277730253</v>
      </c>
      <c r="T510">
        <f t="shared" si="77"/>
        <v>542.68362030011633</v>
      </c>
      <c r="U510">
        <f>T510/'Repeated p.o.'!D$7</f>
        <v>7.7526231471445186</v>
      </c>
      <c r="V510">
        <f t="shared" si="71"/>
        <v>2115.9042211610263</v>
      </c>
      <c r="X510">
        <f>P510/'Repeated p.o.'!D$4</f>
        <v>1.2138888888888888</v>
      </c>
      <c r="Y510">
        <f t="shared" si="68"/>
        <v>1</v>
      </c>
      <c r="Z510">
        <f t="shared" si="72"/>
        <v>0</v>
      </c>
      <c r="AC510">
        <v>437</v>
      </c>
      <c r="AD510">
        <f>'Repeated p.o.'!C$15</f>
        <v>15</v>
      </c>
      <c r="AE510">
        <f>'Repeated p.o.'!C$16</f>
        <v>25</v>
      </c>
    </row>
    <row r="511" spans="2:31" x14ac:dyDescent="0.25">
      <c r="B511">
        <f>'Repeated p.o.'!C$3*M511*'Repeated p.o.'!C$6</f>
        <v>0</v>
      </c>
      <c r="C511">
        <v>438</v>
      </c>
      <c r="D511">
        <f t="shared" si="75"/>
        <v>1.4688874279259829E-13</v>
      </c>
      <c r="E511">
        <f>'Repeated p.o.'!C$5*D510</f>
        <v>1.2772934155878113E-14</v>
      </c>
      <c r="F511">
        <f>'Repeated p.o.'!C$8*H510</f>
        <v>0.36469186118297287</v>
      </c>
      <c r="G511">
        <f t="shared" si="76"/>
        <v>50.692168704433243</v>
      </c>
      <c r="H511">
        <f>G511/'Repeated p.o.'!C$7</f>
        <v>0.72417383863476059</v>
      </c>
      <c r="I511">
        <f t="shared" si="74"/>
        <v>2031.7777495104533</v>
      </c>
      <c r="K511">
        <f>C511/'Repeated p.o.'!C$4</f>
        <v>0.91249999999999998</v>
      </c>
      <c r="L511">
        <f t="shared" si="67"/>
        <v>0</v>
      </c>
      <c r="M511">
        <f t="shared" si="70"/>
        <v>0</v>
      </c>
      <c r="O511">
        <f>'Repeated p.o.'!D$3*Z511*'Repeated p.o.'!D$6</f>
        <v>0</v>
      </c>
      <c r="P511">
        <v>438</v>
      </c>
      <c r="Q511">
        <f t="shared" si="73"/>
        <v>1.198230913664442</v>
      </c>
      <c r="R511">
        <f>'Repeated p.o.'!D$5*Q510</f>
        <v>0.10419399249256017</v>
      </c>
      <c r="S511">
        <f>'Repeated p.o.'!D$8*U510</f>
        <v>3.8763115735722593</v>
      </c>
      <c r="T511">
        <f t="shared" si="77"/>
        <v>538.91150271903666</v>
      </c>
      <c r="U511">
        <f>T511/'Repeated p.o.'!D$7</f>
        <v>7.6987357531290952</v>
      </c>
      <c r="V511">
        <f t="shared" si="71"/>
        <v>2123.6299006111631</v>
      </c>
      <c r="X511">
        <f>P511/'Repeated p.o.'!D$4</f>
        <v>1.2166666666666666</v>
      </c>
      <c r="Y511">
        <f t="shared" si="68"/>
        <v>1</v>
      </c>
      <c r="Z511">
        <f t="shared" si="72"/>
        <v>0</v>
      </c>
      <c r="AC511">
        <v>438</v>
      </c>
      <c r="AD511">
        <f>'Repeated p.o.'!C$15</f>
        <v>15</v>
      </c>
      <c r="AE511">
        <f>'Repeated p.o.'!C$16</f>
        <v>25</v>
      </c>
    </row>
    <row r="512" spans="2:31" x14ac:dyDescent="0.25">
      <c r="B512">
        <f>'Repeated p.o.'!C$3*M512*'Repeated p.o.'!C$6</f>
        <v>0</v>
      </c>
      <c r="C512">
        <v>439</v>
      </c>
      <c r="D512">
        <f t="shared" si="75"/>
        <v>1.3513764336919043E-13</v>
      </c>
      <c r="E512">
        <f>'Repeated p.o.'!C$5*D511</f>
        <v>1.1751099423407863E-14</v>
      </c>
      <c r="F512">
        <f>'Repeated p.o.'!C$8*H511</f>
        <v>0.3620869193173803</v>
      </c>
      <c r="G512">
        <f t="shared" si="76"/>
        <v>50.33008178511588</v>
      </c>
      <c r="H512">
        <f>G512/'Repeated p.o.'!C$7</f>
        <v>0.71900116835879824</v>
      </c>
      <c r="I512">
        <f t="shared" si="74"/>
        <v>2032.49933701395</v>
      </c>
      <c r="K512">
        <f>C512/'Repeated p.o.'!C$4</f>
        <v>0.9145833333333333</v>
      </c>
      <c r="L512">
        <f t="shared" si="67"/>
        <v>0</v>
      </c>
      <c r="M512">
        <f t="shared" si="70"/>
        <v>0</v>
      </c>
      <c r="O512">
        <f>'Repeated p.o.'!D$3*Z512*'Repeated p.o.'!D$6</f>
        <v>0</v>
      </c>
      <c r="P512">
        <v>439</v>
      </c>
      <c r="Q512">
        <f t="shared" si="73"/>
        <v>1.1023724405712867</v>
      </c>
      <c r="R512">
        <f>'Repeated p.o.'!D$5*Q511</f>
        <v>9.5858473093155358E-2</v>
      </c>
      <c r="S512">
        <f>'Repeated p.o.'!D$8*U511</f>
        <v>3.8493678765645476</v>
      </c>
      <c r="T512">
        <f t="shared" si="77"/>
        <v>535.15799331556525</v>
      </c>
      <c r="U512">
        <f>T512/'Repeated p.o.'!D$7</f>
        <v>7.6451141902223609</v>
      </c>
      <c r="V512">
        <f t="shared" si="71"/>
        <v>2131.3018255828388</v>
      </c>
      <c r="X512">
        <f>P512/'Repeated p.o.'!D$4</f>
        <v>1.2194444444444446</v>
      </c>
      <c r="Y512">
        <f t="shared" si="68"/>
        <v>1</v>
      </c>
      <c r="Z512">
        <f t="shared" si="72"/>
        <v>0</v>
      </c>
      <c r="AC512">
        <v>439</v>
      </c>
      <c r="AD512">
        <f>'Repeated p.o.'!C$15</f>
        <v>15</v>
      </c>
      <c r="AE512">
        <f>'Repeated p.o.'!C$16</f>
        <v>25</v>
      </c>
    </row>
    <row r="513" spans="2:31" x14ac:dyDescent="0.25">
      <c r="B513">
        <f>'Repeated p.o.'!C$3*M513*'Repeated p.o.'!C$6</f>
        <v>0</v>
      </c>
      <c r="C513">
        <v>440</v>
      </c>
      <c r="D513">
        <f t="shared" si="75"/>
        <v>1.2432663189965519E-13</v>
      </c>
      <c r="E513">
        <f>'Repeated p.o.'!C$5*D512</f>
        <v>1.0811011469535234E-14</v>
      </c>
      <c r="F513">
        <f>'Repeated p.o.'!C$8*H512</f>
        <v>0.35950058417939912</v>
      </c>
      <c r="G513">
        <f t="shared" si="76"/>
        <v>49.970581200936493</v>
      </c>
      <c r="H513">
        <f>G513/'Repeated p.o.'!C$7</f>
        <v>0.71386544572766419</v>
      </c>
      <c r="I513">
        <f t="shared" si="74"/>
        <v>2033.2157703209932</v>
      </c>
      <c r="K513">
        <f>C513/'Repeated p.o.'!C$4</f>
        <v>0.91666666666666663</v>
      </c>
      <c r="L513">
        <f t="shared" si="67"/>
        <v>0</v>
      </c>
      <c r="M513">
        <f t="shared" si="70"/>
        <v>0</v>
      </c>
      <c r="O513">
        <f>'Repeated p.o.'!D$3*Z513*'Repeated p.o.'!D$6</f>
        <v>0</v>
      </c>
      <c r="P513">
        <v>440</v>
      </c>
      <c r="Q513">
        <f t="shared" si="73"/>
        <v>1.0141826453255838</v>
      </c>
      <c r="R513">
        <f>'Repeated p.o.'!D$5*Q512</f>
        <v>8.8189795245702932E-2</v>
      </c>
      <c r="S513">
        <f>'Repeated p.o.'!D$8*U512</f>
        <v>3.8225570951111805</v>
      </c>
      <c r="T513">
        <f t="shared" si="77"/>
        <v>531.42362601569982</v>
      </c>
      <c r="U513">
        <f>T513/'Repeated p.o.'!D$7</f>
        <v>7.5917660859385689</v>
      </c>
      <c r="V513">
        <f t="shared" si="71"/>
        <v>2138.9202657209194</v>
      </c>
      <c r="X513">
        <f>P513/'Repeated p.o.'!D$4</f>
        <v>1.2222222222222223</v>
      </c>
      <c r="Y513">
        <f t="shared" si="68"/>
        <v>1</v>
      </c>
      <c r="Z513">
        <f t="shared" si="72"/>
        <v>0</v>
      </c>
      <c r="AC513">
        <v>440</v>
      </c>
      <c r="AD513">
        <f>'Repeated p.o.'!C$15</f>
        <v>15</v>
      </c>
      <c r="AE513">
        <f>'Repeated p.o.'!C$16</f>
        <v>25</v>
      </c>
    </row>
    <row r="514" spans="2:31" x14ac:dyDescent="0.25">
      <c r="B514">
        <f>'Repeated p.o.'!C$3*M514*'Repeated p.o.'!C$6</f>
        <v>0</v>
      </c>
      <c r="C514">
        <v>441</v>
      </c>
      <c r="D514">
        <f t="shared" si="75"/>
        <v>1.1438050134768278E-13</v>
      </c>
      <c r="E514">
        <f>'Repeated p.o.'!C$5*D513</f>
        <v>9.9461305519724146E-15</v>
      </c>
      <c r="F514">
        <f>'Repeated p.o.'!C$8*H513</f>
        <v>0.3569327228638321</v>
      </c>
      <c r="G514">
        <f t="shared" si="76"/>
        <v>49.613648478072669</v>
      </c>
      <c r="H514">
        <f>G514/'Repeated p.o.'!C$7</f>
        <v>0.70876640682960956</v>
      </c>
      <c r="I514">
        <f t="shared" si="74"/>
        <v>2033.9270862472717</v>
      </c>
      <c r="K514">
        <f>C514/'Repeated p.o.'!C$4</f>
        <v>0.91874999999999996</v>
      </c>
      <c r="L514">
        <f t="shared" si="67"/>
        <v>0</v>
      </c>
      <c r="M514">
        <f t="shared" si="70"/>
        <v>0</v>
      </c>
      <c r="O514">
        <f>'Repeated p.o.'!D$3*Z514*'Repeated p.o.'!D$6</f>
        <v>0</v>
      </c>
      <c r="P514">
        <v>441</v>
      </c>
      <c r="Q514">
        <f t="shared" si="73"/>
        <v>0.93304803369953704</v>
      </c>
      <c r="R514">
        <f>'Repeated p.o.'!D$5*Q513</f>
        <v>8.113461162604671E-2</v>
      </c>
      <c r="S514">
        <f>'Repeated p.o.'!D$8*U513</f>
        <v>3.7958830429692845</v>
      </c>
      <c r="T514">
        <f t="shared" si="77"/>
        <v>527.70887758435651</v>
      </c>
      <c r="U514">
        <f>T514/'Repeated p.o.'!D$7</f>
        <v>7.5386982512050933</v>
      </c>
      <c r="V514">
        <f t="shared" si="71"/>
        <v>2146.4854978894914</v>
      </c>
      <c r="X514">
        <f>P514/'Repeated p.o.'!D$4</f>
        <v>1.2250000000000001</v>
      </c>
      <c r="Y514">
        <f t="shared" si="68"/>
        <v>1</v>
      </c>
      <c r="Z514">
        <f t="shared" si="72"/>
        <v>0</v>
      </c>
      <c r="AC514">
        <v>441</v>
      </c>
      <c r="AD514">
        <f>'Repeated p.o.'!C$15</f>
        <v>15</v>
      </c>
      <c r="AE514">
        <f>'Repeated p.o.'!C$16</f>
        <v>25</v>
      </c>
    </row>
    <row r="515" spans="2:31" x14ac:dyDescent="0.25">
      <c r="B515">
        <f>'Repeated p.o.'!C$3*M515*'Repeated p.o.'!C$6</f>
        <v>0</v>
      </c>
      <c r="C515">
        <v>442</v>
      </c>
      <c r="D515">
        <f t="shared" si="75"/>
        <v>1.0523006123986816E-13</v>
      </c>
      <c r="E515">
        <f>'Repeated p.o.'!C$5*D514</f>
        <v>9.1504401078146222E-15</v>
      </c>
      <c r="F515">
        <f>'Repeated p.o.'!C$8*H514</f>
        <v>0.35438320341480478</v>
      </c>
      <c r="G515">
        <f t="shared" si="76"/>
        <v>49.259265274657871</v>
      </c>
      <c r="H515">
        <f>G515/'Repeated p.o.'!C$7</f>
        <v>0.70370378963796953</v>
      </c>
      <c r="I515">
        <f t="shared" si="74"/>
        <v>2034.6333213455055</v>
      </c>
      <c r="K515">
        <f>C515/'Repeated p.o.'!C$4</f>
        <v>0.92083333333333328</v>
      </c>
      <c r="L515">
        <f t="shared" si="67"/>
        <v>0</v>
      </c>
      <c r="M515">
        <f t="shared" si="70"/>
        <v>0</v>
      </c>
      <c r="O515">
        <f>'Repeated p.o.'!D$3*Z515*'Repeated p.o.'!D$6</f>
        <v>0</v>
      </c>
      <c r="P515">
        <v>442</v>
      </c>
      <c r="Q515">
        <f t="shared" si="73"/>
        <v>0.85840419100357401</v>
      </c>
      <c r="R515">
        <f>'Repeated p.o.'!D$5*Q514</f>
        <v>7.464384269596297E-2</v>
      </c>
      <c r="S515">
        <f>'Repeated p.o.'!D$8*U514</f>
        <v>3.7693491256025466</v>
      </c>
      <c r="T515">
        <f t="shared" si="77"/>
        <v>524.01417230145</v>
      </c>
      <c r="U515">
        <f>T515/'Repeated p.o.'!D$7</f>
        <v>7.4859167471635715</v>
      </c>
      <c r="V515">
        <f t="shared" si="71"/>
        <v>2153.9978053886757</v>
      </c>
      <c r="X515">
        <f>P515/'Repeated p.o.'!D$4</f>
        <v>1.2277777777777779</v>
      </c>
      <c r="Y515">
        <f t="shared" si="68"/>
        <v>1</v>
      </c>
      <c r="Z515">
        <f t="shared" si="72"/>
        <v>0</v>
      </c>
      <c r="AC515">
        <v>442</v>
      </c>
      <c r="AD515">
        <f>'Repeated p.o.'!C$15</f>
        <v>15</v>
      </c>
      <c r="AE515">
        <f>'Repeated p.o.'!C$16</f>
        <v>25</v>
      </c>
    </row>
    <row r="516" spans="2:31" x14ac:dyDescent="0.25">
      <c r="B516">
        <f>'Repeated p.o.'!C$3*M516*'Repeated p.o.'!C$6</f>
        <v>0</v>
      </c>
      <c r="C516">
        <v>443</v>
      </c>
      <c r="D516">
        <f t="shared" si="75"/>
        <v>9.6811656340678706E-14</v>
      </c>
      <c r="E516">
        <f>'Repeated p.o.'!C$5*D515</f>
        <v>8.4184048991894521E-15</v>
      </c>
      <c r="F516">
        <f>'Repeated p.o.'!C$8*H515</f>
        <v>0.35185189481898477</v>
      </c>
      <c r="G516">
        <f t="shared" si="76"/>
        <v>48.907413379838893</v>
      </c>
      <c r="H516">
        <f>G516/'Repeated p.o.'!C$7</f>
        <v>0.69867733399769849</v>
      </c>
      <c r="I516">
        <f t="shared" si="74"/>
        <v>2035.3345119073233</v>
      </c>
      <c r="K516">
        <f>C516/'Repeated p.o.'!C$4</f>
        <v>0.92291666666666672</v>
      </c>
      <c r="L516">
        <f t="shared" si="67"/>
        <v>0</v>
      </c>
      <c r="M516">
        <f t="shared" si="70"/>
        <v>0</v>
      </c>
      <c r="O516">
        <f>'Repeated p.o.'!D$3*Z516*'Repeated p.o.'!D$6</f>
        <v>0</v>
      </c>
      <c r="P516">
        <v>443</v>
      </c>
      <c r="Q516">
        <f t="shared" si="73"/>
        <v>0.78973185572328808</v>
      </c>
      <c r="R516">
        <f>'Repeated p.o.'!D$5*Q515</f>
        <v>6.867233528028592E-2</v>
      </c>
      <c r="S516">
        <f>'Repeated p.o.'!D$8*U515</f>
        <v>3.7429583735817857</v>
      </c>
      <c r="T516">
        <f t="shared" si="77"/>
        <v>520.33988626314851</v>
      </c>
      <c r="U516">
        <f>T516/'Repeated p.o.'!D$7</f>
        <v>7.4334269466164073</v>
      </c>
      <c r="V516">
        <f t="shared" si="71"/>
        <v>2161.4574772355659</v>
      </c>
      <c r="X516">
        <f>P516/'Repeated p.o.'!D$4</f>
        <v>1.2305555555555556</v>
      </c>
      <c r="Y516">
        <f t="shared" si="68"/>
        <v>1</v>
      </c>
      <c r="Z516">
        <f t="shared" si="72"/>
        <v>0</v>
      </c>
      <c r="AC516">
        <v>443</v>
      </c>
      <c r="AD516">
        <f>'Repeated p.o.'!C$15</f>
        <v>15</v>
      </c>
      <c r="AE516">
        <f>'Repeated p.o.'!C$16</f>
        <v>25</v>
      </c>
    </row>
    <row r="517" spans="2:31" x14ac:dyDescent="0.25">
      <c r="B517">
        <f>'Repeated p.o.'!C$3*M517*'Repeated p.o.'!C$6</f>
        <v>0</v>
      </c>
      <c r="C517">
        <v>444</v>
      </c>
      <c r="D517">
        <f t="shared" si="75"/>
        <v>8.9066723833424411E-14</v>
      </c>
      <c r="E517">
        <f>'Repeated p.o.'!C$5*D516</f>
        <v>7.744932507254296E-15</v>
      </c>
      <c r="F517">
        <f>'Repeated p.o.'!C$8*H516</f>
        <v>0.34933866699884925</v>
      </c>
      <c r="G517">
        <f t="shared" si="76"/>
        <v>48.558074712840053</v>
      </c>
      <c r="H517">
        <f>G517/'Repeated p.o.'!C$7</f>
        <v>0.69368678161200081</v>
      </c>
      <c r="I517">
        <f t="shared" si="74"/>
        <v>2036.0306939651282</v>
      </c>
      <c r="K517">
        <f>C517/'Repeated p.o.'!C$4</f>
        <v>0.92500000000000004</v>
      </c>
      <c r="L517">
        <f t="shared" si="67"/>
        <v>0</v>
      </c>
      <c r="M517">
        <f t="shared" si="70"/>
        <v>0</v>
      </c>
      <c r="O517">
        <f>'Repeated p.o.'!D$3*Z517*'Repeated p.o.'!D$6</f>
        <v>0</v>
      </c>
      <c r="P517">
        <v>444</v>
      </c>
      <c r="Q517">
        <f t="shared" si="73"/>
        <v>0.726553307265425</v>
      </c>
      <c r="R517">
        <f>'Repeated p.o.'!D$5*Q516</f>
        <v>6.3178548457863054E-2</v>
      </c>
      <c r="S517">
        <f>'Repeated p.o.'!D$8*U516</f>
        <v>3.7167134733082037</v>
      </c>
      <c r="T517">
        <f t="shared" si="77"/>
        <v>516.6863513382981</v>
      </c>
      <c r="U517">
        <f>T517/'Repeated p.o.'!D$7</f>
        <v>7.381233590547116</v>
      </c>
      <c r="V517">
        <f t="shared" si="71"/>
        <v>2168.8648075041478</v>
      </c>
      <c r="X517">
        <f>P517/'Repeated p.o.'!D$4</f>
        <v>1.2333333333333334</v>
      </c>
      <c r="Y517">
        <f t="shared" si="68"/>
        <v>1</v>
      </c>
      <c r="Z517">
        <f t="shared" si="72"/>
        <v>0</v>
      </c>
      <c r="AC517">
        <v>444</v>
      </c>
      <c r="AD517">
        <f>'Repeated p.o.'!C$15</f>
        <v>15</v>
      </c>
      <c r="AE517">
        <f>'Repeated p.o.'!C$16</f>
        <v>25</v>
      </c>
    </row>
    <row r="518" spans="2:31" x14ac:dyDescent="0.25">
      <c r="B518">
        <f>'Repeated p.o.'!C$3*M518*'Repeated p.o.'!C$6</f>
        <v>0</v>
      </c>
      <c r="C518">
        <v>445</v>
      </c>
      <c r="D518">
        <f t="shared" si="75"/>
        <v>8.1941385926750458E-14</v>
      </c>
      <c r="E518">
        <f>'Repeated p.o.'!C$5*D517</f>
        <v>7.1253379066739529E-15</v>
      </c>
      <c r="F518">
        <f>'Repeated p.o.'!C$8*H517</f>
        <v>0.34684339080600041</v>
      </c>
      <c r="G518">
        <f t="shared" si="76"/>
        <v>48.21123132203406</v>
      </c>
      <c r="H518">
        <f>G518/'Repeated p.o.'!C$7</f>
        <v>0.68873187602905794</v>
      </c>
      <c r="I518">
        <f t="shared" si="74"/>
        <v>2036.7219032939488</v>
      </c>
      <c r="K518">
        <f>C518/'Repeated p.o.'!C$4</f>
        <v>0.92708333333333337</v>
      </c>
      <c r="L518">
        <f t="shared" si="67"/>
        <v>0</v>
      </c>
      <c r="M518">
        <f t="shared" si="70"/>
        <v>0</v>
      </c>
      <c r="O518">
        <f>'Repeated p.o.'!D$3*Z518*'Repeated p.o.'!D$6</f>
        <v>0</v>
      </c>
      <c r="P518">
        <v>445</v>
      </c>
      <c r="Q518">
        <f t="shared" si="73"/>
        <v>0.66842904268419101</v>
      </c>
      <c r="R518">
        <f>'Repeated p.o.'!D$5*Q517</f>
        <v>5.8124264581234E-2</v>
      </c>
      <c r="S518">
        <f>'Repeated p.o.'!D$8*U517</f>
        <v>3.690616795273558</v>
      </c>
      <c r="T518">
        <f t="shared" si="77"/>
        <v>513.05385880760582</v>
      </c>
      <c r="U518">
        <f>T518/'Repeated p.o.'!D$7</f>
        <v>7.3293408401086548</v>
      </c>
      <c r="V518">
        <f t="shared" si="71"/>
        <v>2176.2200947194756</v>
      </c>
      <c r="X518">
        <f>P518/'Repeated p.o.'!D$4</f>
        <v>1.2361111111111112</v>
      </c>
      <c r="Y518">
        <f t="shared" si="68"/>
        <v>1</v>
      </c>
      <c r="Z518">
        <f t="shared" si="72"/>
        <v>0</v>
      </c>
      <c r="AC518">
        <v>445</v>
      </c>
      <c r="AD518">
        <f>'Repeated p.o.'!C$15</f>
        <v>15</v>
      </c>
      <c r="AE518">
        <f>'Repeated p.o.'!C$16</f>
        <v>25</v>
      </c>
    </row>
    <row r="519" spans="2:31" x14ac:dyDescent="0.25">
      <c r="B519">
        <f>'Repeated p.o.'!C$3*M519*'Repeated p.o.'!C$6</f>
        <v>0</v>
      </c>
      <c r="C519">
        <v>446</v>
      </c>
      <c r="D519">
        <f t="shared" si="75"/>
        <v>7.5386075052610422E-14</v>
      </c>
      <c r="E519">
        <f>'Repeated p.o.'!C$5*D518</f>
        <v>6.5553108741400369E-15</v>
      </c>
      <c r="F519">
        <f>'Repeated p.o.'!C$8*H518</f>
        <v>0.34436593801452897</v>
      </c>
      <c r="G519">
        <f t="shared" si="76"/>
        <v>47.86686538401954</v>
      </c>
      <c r="H519">
        <f>G519/'Repeated p.o.'!C$7</f>
        <v>0.68381236262885059</v>
      </c>
      <c r="I519">
        <f t="shared" si="74"/>
        <v>2037.4081754132778</v>
      </c>
      <c r="K519">
        <f>C519/'Repeated p.o.'!C$4</f>
        <v>0.9291666666666667</v>
      </c>
      <c r="L519">
        <f t="shared" si="67"/>
        <v>0</v>
      </c>
      <c r="M519">
        <f t="shared" si="70"/>
        <v>0</v>
      </c>
      <c r="O519">
        <f>'Repeated p.o.'!D$3*Z519*'Repeated p.o.'!D$6</f>
        <v>0</v>
      </c>
      <c r="P519">
        <v>446</v>
      </c>
      <c r="Q519">
        <f t="shared" si="73"/>
        <v>0.61495471926945577</v>
      </c>
      <c r="R519">
        <f>'Repeated p.o.'!D$5*Q518</f>
        <v>5.3474323414735285E-2</v>
      </c>
      <c r="S519">
        <f>'Repeated p.o.'!D$8*U518</f>
        <v>3.6646704200543274</v>
      </c>
      <c r="T519">
        <f t="shared" si="77"/>
        <v>509.44266271096626</v>
      </c>
      <c r="U519">
        <f>T519/'Repeated p.o.'!D$7</f>
        <v>7.2777523244423747</v>
      </c>
      <c r="V519">
        <f t="shared" si="71"/>
        <v>2183.523641301751</v>
      </c>
      <c r="X519">
        <f>P519/'Repeated p.o.'!D$4</f>
        <v>1.2388888888888889</v>
      </c>
      <c r="Y519">
        <f t="shared" si="68"/>
        <v>1</v>
      </c>
      <c r="Z519">
        <f t="shared" si="72"/>
        <v>0</v>
      </c>
      <c r="AC519">
        <v>446</v>
      </c>
      <c r="AD519">
        <f>'Repeated p.o.'!C$15</f>
        <v>15</v>
      </c>
      <c r="AE519">
        <f>'Repeated p.o.'!C$16</f>
        <v>25</v>
      </c>
    </row>
    <row r="520" spans="2:31" x14ac:dyDescent="0.25">
      <c r="B520">
        <f>'Repeated p.o.'!C$3*M520*'Repeated p.o.'!C$6</f>
        <v>0</v>
      </c>
      <c r="C520">
        <v>447</v>
      </c>
      <c r="D520">
        <f t="shared" si="75"/>
        <v>6.9355189048401585E-14</v>
      </c>
      <c r="E520">
        <f>'Repeated p.o.'!C$5*D519</f>
        <v>6.0308860042088336E-15</v>
      </c>
      <c r="F520">
        <f>'Repeated p.o.'!C$8*H519</f>
        <v>0.34190618131442529</v>
      </c>
      <c r="G520">
        <f t="shared" si="76"/>
        <v>47.524959202705119</v>
      </c>
      <c r="H520">
        <f>G520/'Repeated p.o.'!C$7</f>
        <v>0.67892798861007309</v>
      </c>
      <c r="I520">
        <f t="shared" si="74"/>
        <v>2038.0895455888972</v>
      </c>
      <c r="K520">
        <f>C520/'Repeated p.o.'!C$4</f>
        <v>0.93125000000000002</v>
      </c>
      <c r="L520">
        <f t="shared" si="67"/>
        <v>0</v>
      </c>
      <c r="M520">
        <f t="shared" si="70"/>
        <v>0</v>
      </c>
      <c r="O520">
        <f>'Repeated p.o.'!D$3*Z520*'Repeated p.o.'!D$6</f>
        <v>0</v>
      </c>
      <c r="P520">
        <v>447</v>
      </c>
      <c r="Q520">
        <f t="shared" si="73"/>
        <v>0.56575834172789929</v>
      </c>
      <c r="R520">
        <f>'Repeated p.o.'!D$5*Q519</f>
        <v>4.9196377541556466E-2</v>
      </c>
      <c r="S520">
        <f>'Repeated p.o.'!D$8*U519</f>
        <v>3.6388761622211874</v>
      </c>
      <c r="T520">
        <f t="shared" si="77"/>
        <v>505.85298292628659</v>
      </c>
      <c r="U520">
        <f>T520/'Repeated p.o.'!D$7</f>
        <v>7.2264711846612366</v>
      </c>
      <c r="V520">
        <f t="shared" si="71"/>
        <v>2190.7757530563026</v>
      </c>
      <c r="X520">
        <f>P520/'Repeated p.o.'!D$4</f>
        <v>1.2416666666666667</v>
      </c>
      <c r="Y520">
        <f t="shared" si="68"/>
        <v>1</v>
      </c>
      <c r="Z520">
        <f t="shared" si="72"/>
        <v>0</v>
      </c>
      <c r="AC520">
        <v>447</v>
      </c>
      <c r="AD520">
        <f>'Repeated p.o.'!C$15</f>
        <v>15</v>
      </c>
      <c r="AE520">
        <f>'Repeated p.o.'!C$16</f>
        <v>25</v>
      </c>
    </row>
    <row r="521" spans="2:31" x14ac:dyDescent="0.25">
      <c r="B521">
        <f>'Repeated p.o.'!C$3*M521*'Repeated p.o.'!C$6</f>
        <v>0</v>
      </c>
      <c r="C521">
        <v>448</v>
      </c>
      <c r="D521">
        <f t="shared" si="75"/>
        <v>6.3806773924529458E-14</v>
      </c>
      <c r="E521">
        <f>'Repeated p.o.'!C$5*D520</f>
        <v>5.5484151238721273E-15</v>
      </c>
      <c r="F521">
        <f>'Repeated p.o.'!C$8*H520</f>
        <v>0.33946399430503654</v>
      </c>
      <c r="G521">
        <f t="shared" si="76"/>
        <v>47.185495208400091</v>
      </c>
      <c r="H521">
        <f>G521/'Repeated p.o.'!C$7</f>
        <v>0.67407850297714411</v>
      </c>
      <c r="I521">
        <f t="shared" si="74"/>
        <v>2038.7660488346908</v>
      </c>
      <c r="K521">
        <f>C521/'Repeated p.o.'!C$4</f>
        <v>0.93333333333333335</v>
      </c>
      <c r="L521">
        <f t="shared" si="67"/>
        <v>0</v>
      </c>
      <c r="M521">
        <f t="shared" si="70"/>
        <v>0</v>
      </c>
      <c r="O521">
        <f>'Repeated p.o.'!D$3*Z521*'Repeated p.o.'!D$6</f>
        <v>0</v>
      </c>
      <c r="P521">
        <v>448</v>
      </c>
      <c r="Q521">
        <f t="shared" si="73"/>
        <v>0.52049767438966732</v>
      </c>
      <c r="R521">
        <f>'Repeated p.o.'!D$5*Q520</f>
        <v>4.5260667338231947E-2</v>
      </c>
      <c r="S521">
        <f>'Repeated p.o.'!D$8*U520</f>
        <v>3.6132355923306183</v>
      </c>
      <c r="T521">
        <f t="shared" si="77"/>
        <v>502.28500800129422</v>
      </c>
      <c r="U521">
        <f>T521/'Repeated p.o.'!D$7</f>
        <v>7.175500114304203</v>
      </c>
      <c r="V521">
        <f t="shared" si="71"/>
        <v>2197.9767387057855</v>
      </c>
      <c r="X521">
        <f>P521/'Repeated p.o.'!D$4</f>
        <v>1.2444444444444445</v>
      </c>
      <c r="Y521">
        <f t="shared" si="68"/>
        <v>1</v>
      </c>
      <c r="Z521">
        <f t="shared" si="72"/>
        <v>0</v>
      </c>
      <c r="AC521">
        <v>448</v>
      </c>
      <c r="AD521">
        <f>'Repeated p.o.'!C$15</f>
        <v>15</v>
      </c>
      <c r="AE521">
        <f>'Repeated p.o.'!C$16</f>
        <v>25</v>
      </c>
    </row>
    <row r="522" spans="2:31" x14ac:dyDescent="0.25">
      <c r="B522">
        <f>'Repeated p.o.'!C$3*M522*'Repeated p.o.'!C$6</f>
        <v>0</v>
      </c>
      <c r="C522">
        <v>449</v>
      </c>
      <c r="D522">
        <f t="shared" si="75"/>
        <v>5.8702232010567095E-14</v>
      </c>
      <c r="E522">
        <f>'Repeated p.o.'!C$5*D521</f>
        <v>5.1045419139623564E-15</v>
      </c>
      <c r="F522">
        <f>'Repeated p.o.'!C$8*H521</f>
        <v>0.33703925148857206</v>
      </c>
      <c r="G522">
        <f t="shared" si="76"/>
        <v>46.848455956911529</v>
      </c>
      <c r="H522">
        <f>G522/'Repeated p.o.'!C$7</f>
        <v>0.66926365652730757</v>
      </c>
      <c r="I522">
        <f t="shared" si="74"/>
        <v>2039.4377199144431</v>
      </c>
      <c r="K522">
        <f>C522/'Repeated p.o.'!C$4</f>
        <v>0.93541666666666667</v>
      </c>
      <c r="L522">
        <f t="shared" ref="L522:L585" si="78">INT(K522)</f>
        <v>0</v>
      </c>
      <c r="M522">
        <f t="shared" si="70"/>
        <v>0</v>
      </c>
      <c r="O522">
        <f>'Repeated p.o.'!D$3*Z522*'Repeated p.o.'!D$6</f>
        <v>0</v>
      </c>
      <c r="P522">
        <v>449</v>
      </c>
      <c r="Q522">
        <f t="shared" si="73"/>
        <v>0.47885786043849393</v>
      </c>
      <c r="R522">
        <f>'Repeated p.o.'!D$5*Q521</f>
        <v>4.1639813951173388E-2</v>
      </c>
      <c r="S522">
        <f>'Repeated p.o.'!D$8*U521</f>
        <v>3.5877500571521015</v>
      </c>
      <c r="T522">
        <f t="shared" si="77"/>
        <v>498.73889775809329</v>
      </c>
      <c r="U522">
        <f>T522/'Repeated p.o.'!D$7</f>
        <v>7.1248413965441895</v>
      </c>
      <c r="V522">
        <f t="shared" si="71"/>
        <v>2205.1269094612098</v>
      </c>
      <c r="X522">
        <f>P522/'Repeated p.o.'!D$4</f>
        <v>1.2472222222222222</v>
      </c>
      <c r="Y522">
        <f t="shared" ref="Y522:Y585" si="79">INT(X522)</f>
        <v>1</v>
      </c>
      <c r="Z522">
        <f t="shared" si="72"/>
        <v>0</v>
      </c>
      <c r="AC522">
        <v>449</v>
      </c>
      <c r="AD522">
        <f>'Repeated p.o.'!C$15</f>
        <v>15</v>
      </c>
      <c r="AE522">
        <f>'Repeated p.o.'!C$16</f>
        <v>25</v>
      </c>
    </row>
    <row r="523" spans="2:31" x14ac:dyDescent="0.25">
      <c r="B523">
        <f>'Repeated p.o.'!C$3*M523*'Repeated p.o.'!C$6</f>
        <v>0</v>
      </c>
      <c r="C523">
        <v>450</v>
      </c>
      <c r="D523">
        <f t="shared" si="75"/>
        <v>5.4006053449721725E-14</v>
      </c>
      <c r="E523">
        <f>'Repeated p.o.'!C$5*D522</f>
        <v>4.6961785608453678E-15</v>
      </c>
      <c r="F523">
        <f>'Repeated p.o.'!C$8*H522</f>
        <v>0.33463182826365379</v>
      </c>
      <c r="G523">
        <f t="shared" si="76"/>
        <v>46.513824128647883</v>
      </c>
      <c r="H523">
        <f>G523/'Repeated p.o.'!C$7</f>
        <v>0.66448320183782694</v>
      </c>
      <c r="I523">
        <f t="shared" si="74"/>
        <v>2040.1045933436255</v>
      </c>
      <c r="K523">
        <f>C523/'Repeated p.o.'!C$4</f>
        <v>0.9375</v>
      </c>
      <c r="L523">
        <f t="shared" si="78"/>
        <v>0</v>
      </c>
      <c r="M523">
        <f t="shared" ref="M523:M586" si="80">L523-L522</f>
        <v>0</v>
      </c>
      <c r="O523">
        <f>'Repeated p.o.'!D$3*Z523*'Repeated p.o.'!D$6</f>
        <v>0</v>
      </c>
      <c r="P523">
        <v>450</v>
      </c>
      <c r="Q523">
        <f t="shared" si="73"/>
        <v>0.44054923160341442</v>
      </c>
      <c r="R523">
        <f>'Repeated p.o.'!D$5*Q522</f>
        <v>3.8308628835079517E-2</v>
      </c>
      <c r="S523">
        <f>'Repeated p.o.'!D$8*U522</f>
        <v>3.5624206982720947</v>
      </c>
      <c r="T523">
        <f t="shared" si="77"/>
        <v>495.21478568865626</v>
      </c>
      <c r="U523">
        <f>T523/'Repeated p.o.'!D$7</f>
        <v>7.074496938409375</v>
      </c>
      <c r="V523">
        <f t="shared" ref="V523:V586" si="81">V522+((U522+U523)/2)</f>
        <v>2212.2265786286866</v>
      </c>
      <c r="X523">
        <f>P523/'Repeated p.o.'!D$4</f>
        <v>1.25</v>
      </c>
      <c r="Y523">
        <f t="shared" si="79"/>
        <v>1</v>
      </c>
      <c r="Z523">
        <f t="shared" ref="Z523:Z586" si="82">Y523-Y522</f>
        <v>0</v>
      </c>
      <c r="AC523">
        <v>450</v>
      </c>
      <c r="AD523">
        <f>'Repeated p.o.'!C$15</f>
        <v>15</v>
      </c>
      <c r="AE523">
        <f>'Repeated p.o.'!C$16</f>
        <v>25</v>
      </c>
    </row>
    <row r="524" spans="2:31" x14ac:dyDescent="0.25">
      <c r="B524">
        <f>'Repeated p.o.'!C$3*M524*'Repeated p.o.'!C$6</f>
        <v>0</v>
      </c>
      <c r="C524">
        <v>451</v>
      </c>
      <c r="D524">
        <f t="shared" si="75"/>
        <v>4.9685569173743986E-14</v>
      </c>
      <c r="E524">
        <f>'Repeated p.o.'!C$5*D523</f>
        <v>4.3204842759777382E-15</v>
      </c>
      <c r="F524">
        <f>'Repeated p.o.'!C$8*H523</f>
        <v>0.33224160091891347</v>
      </c>
      <c r="G524">
        <f t="shared" si="76"/>
        <v>46.181582527728978</v>
      </c>
      <c r="H524">
        <f>G524/'Repeated p.o.'!C$7</f>
        <v>0.65973689325327112</v>
      </c>
      <c r="I524">
        <f t="shared" si="74"/>
        <v>2040.7667033911712</v>
      </c>
      <c r="K524">
        <f>C524/'Repeated p.o.'!C$4</f>
        <v>0.93958333333333333</v>
      </c>
      <c r="L524">
        <f t="shared" si="78"/>
        <v>0</v>
      </c>
      <c r="M524">
        <f t="shared" si="80"/>
        <v>0</v>
      </c>
      <c r="O524">
        <f>'Repeated p.o.'!D$3*Z524*'Repeated p.o.'!D$6</f>
        <v>0</v>
      </c>
      <c r="P524">
        <v>451</v>
      </c>
      <c r="Q524">
        <f t="shared" ref="Q524:Q587" si="83">Q523-R524+O524</f>
        <v>0.40530529307514124</v>
      </c>
      <c r="R524">
        <f>'Repeated p.o.'!D$5*Q523</f>
        <v>3.5243938528273157E-2</v>
      </c>
      <c r="S524">
        <f>'Repeated p.o.'!D$8*U523</f>
        <v>3.5372484692046875</v>
      </c>
      <c r="T524">
        <f t="shared" si="77"/>
        <v>491.7127811579798</v>
      </c>
      <c r="U524">
        <f>T524/'Repeated p.o.'!D$7</f>
        <v>7.0244683022568539</v>
      </c>
      <c r="V524">
        <f t="shared" si="81"/>
        <v>2219.2760612490197</v>
      </c>
      <c r="X524">
        <f>P524/'Repeated p.o.'!D$4</f>
        <v>1.2527777777777778</v>
      </c>
      <c r="Y524">
        <f t="shared" si="79"/>
        <v>1</v>
      </c>
      <c r="Z524">
        <f t="shared" si="82"/>
        <v>0</v>
      </c>
      <c r="AC524">
        <v>451</v>
      </c>
      <c r="AD524">
        <f>'Repeated p.o.'!C$15</f>
        <v>15</v>
      </c>
      <c r="AE524">
        <f>'Repeated p.o.'!C$16</f>
        <v>25</v>
      </c>
    </row>
    <row r="525" spans="2:31" x14ac:dyDescent="0.25">
      <c r="B525">
        <f>'Repeated p.o.'!C$3*M525*'Repeated p.o.'!C$6</f>
        <v>0</v>
      </c>
      <c r="C525">
        <v>452</v>
      </c>
      <c r="D525">
        <f t="shared" si="75"/>
        <v>4.5710723639844466E-14</v>
      </c>
      <c r="E525">
        <f>'Repeated p.o.'!C$5*D524</f>
        <v>3.9748455338995188E-15</v>
      </c>
      <c r="F525">
        <f>'Repeated p.o.'!C$8*H524</f>
        <v>0.32986844662663556</v>
      </c>
      <c r="G525">
        <f t="shared" si="76"/>
        <v>45.851714081102351</v>
      </c>
      <c r="H525">
        <f>G525/'Repeated p.o.'!C$7</f>
        <v>0.65502448687289072</v>
      </c>
      <c r="I525">
        <f t="shared" ref="I525:I588" si="84">I524+((H524+H525)/2)</f>
        <v>2041.4240840812342</v>
      </c>
      <c r="K525">
        <f>C525/'Repeated p.o.'!C$4</f>
        <v>0.94166666666666665</v>
      </c>
      <c r="L525">
        <f t="shared" si="78"/>
        <v>0</v>
      </c>
      <c r="M525">
        <f t="shared" si="80"/>
        <v>0</v>
      </c>
      <c r="O525">
        <f>'Repeated p.o.'!D$3*Z525*'Repeated p.o.'!D$6</f>
        <v>0</v>
      </c>
      <c r="P525">
        <v>452</v>
      </c>
      <c r="Q525">
        <f t="shared" si="83"/>
        <v>0.37288086962912992</v>
      </c>
      <c r="R525">
        <f>'Repeated p.o.'!D$5*Q524</f>
        <v>3.2424423446011298E-2</v>
      </c>
      <c r="S525">
        <f>'Repeated p.o.'!D$8*U524</f>
        <v>3.512234151128427</v>
      </c>
      <c r="T525">
        <f t="shared" si="77"/>
        <v>488.23297143029737</v>
      </c>
      <c r="U525">
        <f>T525/'Repeated p.o.'!D$7</f>
        <v>6.9747567347185342</v>
      </c>
      <c r="V525">
        <f t="shared" si="81"/>
        <v>2226.2756737675072</v>
      </c>
      <c r="X525">
        <f>P525/'Repeated p.o.'!D$4</f>
        <v>1.2555555555555555</v>
      </c>
      <c r="Y525">
        <f t="shared" si="79"/>
        <v>1</v>
      </c>
      <c r="Z525">
        <f t="shared" si="82"/>
        <v>0</v>
      </c>
      <c r="AC525">
        <v>452</v>
      </c>
      <c r="AD525">
        <f>'Repeated p.o.'!C$15</f>
        <v>15</v>
      </c>
      <c r="AE525">
        <f>'Repeated p.o.'!C$16</f>
        <v>25</v>
      </c>
    </row>
    <row r="526" spans="2:31" x14ac:dyDescent="0.25">
      <c r="B526">
        <f>'Repeated p.o.'!C$3*M526*'Repeated p.o.'!C$6</f>
        <v>0</v>
      </c>
      <c r="C526">
        <v>453</v>
      </c>
      <c r="D526">
        <f t="shared" si="75"/>
        <v>4.2053865748656905E-14</v>
      </c>
      <c r="E526">
        <f>'Repeated p.o.'!C$5*D525</f>
        <v>3.6568578911875571E-15</v>
      </c>
      <c r="F526">
        <f>'Repeated p.o.'!C$8*H525</f>
        <v>0.32751224343644536</v>
      </c>
      <c r="G526">
        <f t="shared" si="76"/>
        <v>45.524201837665913</v>
      </c>
      <c r="H526">
        <f>G526/'Repeated p.o.'!C$7</f>
        <v>0.65034574053808447</v>
      </c>
      <c r="I526">
        <f t="shared" si="84"/>
        <v>2042.0767691949397</v>
      </c>
      <c r="K526">
        <f>C526/'Repeated p.o.'!C$4</f>
        <v>0.94374999999999998</v>
      </c>
      <c r="L526">
        <f t="shared" si="78"/>
        <v>0</v>
      </c>
      <c r="M526">
        <f t="shared" si="80"/>
        <v>0</v>
      </c>
      <c r="O526">
        <f>'Repeated p.o.'!D$3*Z526*'Repeated p.o.'!D$6</f>
        <v>0</v>
      </c>
      <c r="P526">
        <v>453</v>
      </c>
      <c r="Q526">
        <f t="shared" si="83"/>
        <v>0.3430504000587995</v>
      </c>
      <c r="R526">
        <f>'Repeated p.o.'!D$5*Q525</f>
        <v>2.9830469570330392E-2</v>
      </c>
      <c r="S526">
        <f>'Repeated p.o.'!D$8*U525</f>
        <v>3.4873783673592671</v>
      </c>
      <c r="T526">
        <f t="shared" si="77"/>
        <v>484.77542353250846</v>
      </c>
      <c r="U526">
        <f>T526/'Repeated p.o.'!D$7</f>
        <v>6.9253631933215489</v>
      </c>
      <c r="V526">
        <f t="shared" si="81"/>
        <v>2233.2257337315273</v>
      </c>
      <c r="X526">
        <f>P526/'Repeated p.o.'!D$4</f>
        <v>1.2583333333333333</v>
      </c>
      <c r="Y526">
        <f t="shared" si="79"/>
        <v>1</v>
      </c>
      <c r="Z526">
        <f t="shared" si="82"/>
        <v>0</v>
      </c>
      <c r="AC526">
        <v>453</v>
      </c>
      <c r="AD526">
        <f>'Repeated p.o.'!C$15</f>
        <v>15</v>
      </c>
      <c r="AE526">
        <f>'Repeated p.o.'!C$16</f>
        <v>25</v>
      </c>
    </row>
    <row r="527" spans="2:31" x14ac:dyDescent="0.25">
      <c r="B527">
        <f>'Repeated p.o.'!C$3*M527*'Repeated p.o.'!C$6</f>
        <v>0</v>
      </c>
      <c r="C527">
        <v>454</v>
      </c>
      <c r="D527">
        <f t="shared" si="75"/>
        <v>3.8689556488764353E-14</v>
      </c>
      <c r="E527">
        <f>'Repeated p.o.'!C$5*D526</f>
        <v>3.3643092598925526E-15</v>
      </c>
      <c r="F527">
        <f>'Repeated p.o.'!C$8*H526</f>
        <v>0.32517287026904224</v>
      </c>
      <c r="G527">
        <f t="shared" si="76"/>
        <v>45.19902896739687</v>
      </c>
      <c r="H527">
        <f>G527/'Repeated p.o.'!C$7</f>
        <v>0.64570041381995524</v>
      </c>
      <c r="I527">
        <f t="shared" si="84"/>
        <v>2042.7247922721187</v>
      </c>
      <c r="K527">
        <f>C527/'Repeated p.o.'!C$4</f>
        <v>0.9458333333333333</v>
      </c>
      <c r="L527">
        <f t="shared" si="78"/>
        <v>0</v>
      </c>
      <c r="M527">
        <f t="shared" si="80"/>
        <v>0</v>
      </c>
      <c r="O527">
        <f>'Repeated p.o.'!D$3*Z527*'Repeated p.o.'!D$6</f>
        <v>0</v>
      </c>
      <c r="P527">
        <v>454</v>
      </c>
      <c r="Q527">
        <f t="shared" si="83"/>
        <v>0.31560636805409553</v>
      </c>
      <c r="R527">
        <f>'Repeated p.o.'!D$5*Q526</f>
        <v>2.744403200470396E-2</v>
      </c>
      <c r="S527">
        <f>'Repeated p.o.'!D$8*U526</f>
        <v>3.4626815966607745</v>
      </c>
      <c r="T527">
        <f t="shared" si="77"/>
        <v>481.34018596785239</v>
      </c>
      <c r="U527">
        <f>T527/'Repeated p.o.'!D$7</f>
        <v>6.8762883709693199</v>
      </c>
      <c r="V527">
        <f t="shared" si="81"/>
        <v>2240.1265595136729</v>
      </c>
      <c r="X527">
        <f>P527/'Repeated p.o.'!D$4</f>
        <v>1.2611111111111111</v>
      </c>
      <c r="Y527">
        <f t="shared" si="79"/>
        <v>1</v>
      </c>
      <c r="Z527">
        <f t="shared" si="82"/>
        <v>0</v>
      </c>
      <c r="AC527">
        <v>454</v>
      </c>
      <c r="AD527">
        <f>'Repeated p.o.'!C$15</f>
        <v>15</v>
      </c>
      <c r="AE527">
        <f>'Repeated p.o.'!C$16</f>
        <v>25</v>
      </c>
    </row>
    <row r="528" spans="2:31" x14ac:dyDescent="0.25">
      <c r="B528">
        <f>'Repeated p.o.'!C$3*M528*'Repeated p.o.'!C$6</f>
        <v>0</v>
      </c>
      <c r="C528">
        <v>455</v>
      </c>
      <c r="D528">
        <f t="shared" si="75"/>
        <v>3.5594391969663206E-14</v>
      </c>
      <c r="E528">
        <f>'Repeated p.o.'!C$5*D527</f>
        <v>3.0951645191011482E-15</v>
      </c>
      <c r="F528">
        <f>'Repeated p.o.'!C$8*H527</f>
        <v>0.32285020690997762</v>
      </c>
      <c r="G528">
        <f t="shared" si="76"/>
        <v>44.876178760486894</v>
      </c>
      <c r="H528">
        <f>G528/'Repeated p.o.'!C$7</f>
        <v>0.64108826800695562</v>
      </c>
      <c r="I528">
        <f t="shared" si="84"/>
        <v>2043.3681866130321</v>
      </c>
      <c r="K528">
        <f>C528/'Repeated p.o.'!C$4</f>
        <v>0.94791666666666663</v>
      </c>
      <c r="L528">
        <f t="shared" si="78"/>
        <v>0</v>
      </c>
      <c r="M528">
        <f t="shared" si="80"/>
        <v>0</v>
      </c>
      <c r="O528">
        <f>'Repeated p.o.'!D$3*Z528*'Repeated p.o.'!D$6</f>
        <v>0</v>
      </c>
      <c r="P528">
        <v>455</v>
      </c>
      <c r="Q528">
        <f t="shared" si="83"/>
        <v>0.29035785860976787</v>
      </c>
      <c r="R528">
        <f>'Repeated p.o.'!D$5*Q527</f>
        <v>2.5248509444327643E-2</v>
      </c>
      <c r="S528">
        <f>'Repeated p.o.'!D$8*U527</f>
        <v>3.4381441854846599</v>
      </c>
      <c r="T528">
        <f t="shared" si="77"/>
        <v>477.92729029181208</v>
      </c>
      <c r="U528">
        <f>T528/'Repeated p.o.'!D$7</f>
        <v>6.8275327184544583</v>
      </c>
      <c r="V528">
        <f t="shared" si="81"/>
        <v>2246.9784700583846</v>
      </c>
      <c r="X528">
        <f>P528/'Repeated p.o.'!D$4</f>
        <v>1.2638888888888888</v>
      </c>
      <c r="Y528">
        <f t="shared" si="79"/>
        <v>1</v>
      </c>
      <c r="Z528">
        <f t="shared" si="82"/>
        <v>0</v>
      </c>
      <c r="AC528">
        <v>455</v>
      </c>
      <c r="AD528">
        <f>'Repeated p.o.'!C$15</f>
        <v>15</v>
      </c>
      <c r="AE528">
        <f>'Repeated p.o.'!C$16</f>
        <v>25</v>
      </c>
    </row>
    <row r="529" spans="2:31" x14ac:dyDescent="0.25">
      <c r="B529">
        <f>'Repeated p.o.'!C$3*M529*'Repeated p.o.'!C$6</f>
        <v>0</v>
      </c>
      <c r="C529">
        <v>456</v>
      </c>
      <c r="D529">
        <f t="shared" si="75"/>
        <v>3.2746840612090152E-14</v>
      </c>
      <c r="E529">
        <f>'Repeated p.o.'!C$5*D528</f>
        <v>2.8475513575730565E-15</v>
      </c>
      <c r="F529">
        <f>'Repeated p.o.'!C$8*H528</f>
        <v>0.32054413400347781</v>
      </c>
      <c r="G529">
        <f t="shared" si="76"/>
        <v>44.555634626483418</v>
      </c>
      <c r="H529">
        <f>G529/'Repeated p.o.'!C$7</f>
        <v>0.63650906609262026</v>
      </c>
      <c r="I529">
        <f t="shared" si="84"/>
        <v>2044.0069852800818</v>
      </c>
      <c r="K529">
        <f>C529/'Repeated p.o.'!C$4</f>
        <v>0.95</v>
      </c>
      <c r="L529">
        <f t="shared" si="78"/>
        <v>0</v>
      </c>
      <c r="M529">
        <f t="shared" si="80"/>
        <v>0</v>
      </c>
      <c r="O529">
        <f>'Repeated p.o.'!D$3*Z529*'Repeated p.o.'!D$6</f>
        <v>0</v>
      </c>
      <c r="P529">
        <v>456</v>
      </c>
      <c r="Q529">
        <f t="shared" si="83"/>
        <v>0.26712922992098642</v>
      </c>
      <c r="R529">
        <f>'Repeated p.o.'!D$5*Q528</f>
        <v>2.3228628688781429E-2</v>
      </c>
      <c r="S529">
        <f>'Repeated p.o.'!D$8*U528</f>
        <v>3.4137663592272292</v>
      </c>
      <c r="T529">
        <f t="shared" si="77"/>
        <v>474.53675256127366</v>
      </c>
      <c r="U529">
        <f>T529/'Repeated p.o.'!D$7</f>
        <v>6.7790964651610519</v>
      </c>
      <c r="V529">
        <f t="shared" si="81"/>
        <v>2253.7817846501925</v>
      </c>
      <c r="X529">
        <f>P529/'Repeated p.o.'!D$4</f>
        <v>1.2666666666666666</v>
      </c>
      <c r="Y529">
        <f t="shared" si="79"/>
        <v>1</v>
      </c>
      <c r="Z529">
        <f t="shared" si="82"/>
        <v>0</v>
      </c>
      <c r="AC529">
        <v>456</v>
      </c>
      <c r="AD529">
        <f>'Repeated p.o.'!C$15</f>
        <v>15</v>
      </c>
      <c r="AE529">
        <f>'Repeated p.o.'!C$16</f>
        <v>25</v>
      </c>
    </row>
    <row r="530" spans="2:31" x14ac:dyDescent="0.25">
      <c r="B530">
        <f>'Repeated p.o.'!C$3*M530*'Repeated p.o.'!C$6</f>
        <v>0</v>
      </c>
      <c r="C530">
        <v>457</v>
      </c>
      <c r="D530">
        <f t="shared" si="75"/>
        <v>3.0127093363122942E-14</v>
      </c>
      <c r="E530">
        <f>'Repeated p.o.'!C$5*D529</f>
        <v>2.6197472489672124E-15</v>
      </c>
      <c r="F530">
        <f>'Repeated p.o.'!C$8*H529</f>
        <v>0.31825453304631013</v>
      </c>
      <c r="G530">
        <f t="shared" si="76"/>
        <v>44.23738009343711</v>
      </c>
      <c r="H530">
        <f>G530/'Repeated p.o.'!C$7</f>
        <v>0.6319625727633873</v>
      </c>
      <c r="I530">
        <f t="shared" si="84"/>
        <v>2044.6412210995099</v>
      </c>
      <c r="K530">
        <f>C530/'Repeated p.o.'!C$4</f>
        <v>0.95208333333333328</v>
      </c>
      <c r="L530">
        <f t="shared" si="78"/>
        <v>0</v>
      </c>
      <c r="M530">
        <f t="shared" si="80"/>
        <v>0</v>
      </c>
      <c r="O530">
        <f>'Repeated p.o.'!D$3*Z530*'Repeated p.o.'!D$6</f>
        <v>0</v>
      </c>
      <c r="P530">
        <v>457</v>
      </c>
      <c r="Q530">
        <f t="shared" si="83"/>
        <v>0.24575889152730751</v>
      </c>
      <c r="R530">
        <f>'Repeated p.o.'!D$5*Q529</f>
        <v>2.1370338393678915E-2</v>
      </c>
      <c r="S530">
        <f>'Repeated p.o.'!D$8*U529</f>
        <v>3.389548232580526</v>
      </c>
      <c r="T530">
        <f t="shared" si="77"/>
        <v>471.16857466708683</v>
      </c>
      <c r="U530">
        <f>T530/'Repeated p.o.'!D$7</f>
        <v>6.7309796381012408</v>
      </c>
      <c r="V530">
        <f t="shared" si="81"/>
        <v>2260.5368227018239</v>
      </c>
      <c r="X530">
        <f>P530/'Repeated p.o.'!D$4</f>
        <v>1.2694444444444444</v>
      </c>
      <c r="Y530">
        <f t="shared" si="79"/>
        <v>1</v>
      </c>
      <c r="Z530">
        <f t="shared" si="82"/>
        <v>0</v>
      </c>
      <c r="AC530">
        <v>457</v>
      </c>
      <c r="AD530">
        <f>'Repeated p.o.'!C$15</f>
        <v>15</v>
      </c>
      <c r="AE530">
        <f>'Repeated p.o.'!C$16</f>
        <v>25</v>
      </c>
    </row>
    <row r="531" spans="2:31" x14ac:dyDescent="0.25">
      <c r="B531">
        <f>'Repeated p.o.'!C$3*M531*'Repeated p.o.'!C$6</f>
        <v>0</v>
      </c>
      <c r="C531">
        <v>458</v>
      </c>
      <c r="D531">
        <f t="shared" si="75"/>
        <v>2.7716925894073107E-14</v>
      </c>
      <c r="E531">
        <f>'Repeated p.o.'!C$5*D530</f>
        <v>2.4101674690498355E-15</v>
      </c>
      <c r="F531">
        <f>'Repeated p.o.'!C$8*H530</f>
        <v>0.31598128638169365</v>
      </c>
      <c r="G531">
        <f t="shared" si="76"/>
        <v>43.921398807055418</v>
      </c>
      <c r="H531">
        <f>G531/'Repeated p.o.'!C$7</f>
        <v>0.62744855438650593</v>
      </c>
      <c r="I531">
        <f t="shared" si="84"/>
        <v>2045.270926663085</v>
      </c>
      <c r="K531">
        <f>C531/'Repeated p.o.'!C$4</f>
        <v>0.95416666666666672</v>
      </c>
      <c r="L531">
        <f t="shared" si="78"/>
        <v>0</v>
      </c>
      <c r="M531">
        <f t="shared" si="80"/>
        <v>0</v>
      </c>
      <c r="O531">
        <f>'Repeated p.o.'!D$3*Z531*'Repeated p.o.'!D$6</f>
        <v>0</v>
      </c>
      <c r="P531">
        <v>458</v>
      </c>
      <c r="Q531">
        <f t="shared" si="83"/>
        <v>0.2260981802051229</v>
      </c>
      <c r="R531">
        <f>'Repeated p.o.'!D$5*Q530</f>
        <v>1.9660711322184603E-2</v>
      </c>
      <c r="S531">
        <f>'Repeated p.o.'!D$8*U530</f>
        <v>3.3654898190506204</v>
      </c>
      <c r="T531">
        <f t="shared" si="77"/>
        <v>467.8227455593584</v>
      </c>
      <c r="U531">
        <f>T531/'Repeated p.o.'!D$7</f>
        <v>6.6831820794194057</v>
      </c>
      <c r="V531">
        <f t="shared" si="81"/>
        <v>2267.2439035605844</v>
      </c>
      <c r="X531">
        <f>P531/'Repeated p.o.'!D$4</f>
        <v>1.2722222222222221</v>
      </c>
      <c r="Y531">
        <f t="shared" si="79"/>
        <v>1</v>
      </c>
      <c r="Z531">
        <f t="shared" si="82"/>
        <v>0</v>
      </c>
      <c r="AC531">
        <v>458</v>
      </c>
      <c r="AD531">
        <f>'Repeated p.o.'!C$15</f>
        <v>15</v>
      </c>
      <c r="AE531">
        <f>'Repeated p.o.'!C$16</f>
        <v>25</v>
      </c>
    </row>
    <row r="532" spans="2:31" x14ac:dyDescent="0.25">
      <c r="B532">
        <f>'Repeated p.o.'!C$3*M532*'Repeated p.o.'!C$6</f>
        <v>0</v>
      </c>
      <c r="C532">
        <v>459</v>
      </c>
      <c r="D532">
        <f t="shared" si="75"/>
        <v>2.5499571822547257E-14</v>
      </c>
      <c r="E532">
        <f>'Repeated p.o.'!C$5*D531</f>
        <v>2.2173540715258488E-15</v>
      </c>
      <c r="F532">
        <f>'Repeated p.o.'!C$8*H531</f>
        <v>0.31372427719325297</v>
      </c>
      <c r="G532">
        <f t="shared" si="76"/>
        <v>43.607674529862166</v>
      </c>
      <c r="H532">
        <f>G532/'Repeated p.o.'!C$7</f>
        <v>0.62296677899803099</v>
      </c>
      <c r="I532">
        <f t="shared" si="84"/>
        <v>2045.8961343297772</v>
      </c>
      <c r="K532">
        <f>C532/'Repeated p.o.'!C$4</f>
        <v>0.95625000000000004</v>
      </c>
      <c r="L532">
        <f t="shared" si="78"/>
        <v>0</v>
      </c>
      <c r="M532">
        <f t="shared" si="80"/>
        <v>0</v>
      </c>
      <c r="O532">
        <f>'Repeated p.o.'!D$3*Z532*'Repeated p.o.'!D$6</f>
        <v>0</v>
      </c>
      <c r="P532">
        <v>459</v>
      </c>
      <c r="Q532">
        <f t="shared" si="83"/>
        <v>0.20801032578871306</v>
      </c>
      <c r="R532">
        <f>'Repeated p.o.'!D$5*Q531</f>
        <v>1.8087854416409834E-2</v>
      </c>
      <c r="S532">
        <f>'Repeated p.o.'!D$8*U531</f>
        <v>3.3415910397097028</v>
      </c>
      <c r="T532">
        <f t="shared" si="77"/>
        <v>464.49924237406509</v>
      </c>
      <c r="U532">
        <f>T532/'Repeated p.o.'!D$7</f>
        <v>6.635703462486644</v>
      </c>
      <c r="V532">
        <f t="shared" si="81"/>
        <v>2273.9033463315373</v>
      </c>
      <c r="X532">
        <f>P532/'Repeated p.o.'!D$4</f>
        <v>1.2749999999999999</v>
      </c>
      <c r="Y532">
        <f t="shared" si="79"/>
        <v>1</v>
      </c>
      <c r="Z532">
        <f t="shared" si="82"/>
        <v>0</v>
      </c>
      <c r="AC532">
        <v>459</v>
      </c>
      <c r="AD532">
        <f>'Repeated p.o.'!C$15</f>
        <v>15</v>
      </c>
      <c r="AE532">
        <f>'Repeated p.o.'!C$16</f>
        <v>25</v>
      </c>
    </row>
    <row r="533" spans="2:31" x14ac:dyDescent="0.25">
      <c r="B533">
        <f>'Repeated p.o.'!C$3*M533*'Repeated p.o.'!C$6</f>
        <v>0</v>
      </c>
      <c r="C533">
        <v>460</v>
      </c>
      <c r="D533">
        <f t="shared" si="75"/>
        <v>2.3459606076743478E-14</v>
      </c>
      <c r="E533">
        <f>'Repeated p.o.'!C$5*D532</f>
        <v>2.0399657458037805E-15</v>
      </c>
      <c r="F533">
        <f>'Repeated p.o.'!C$8*H532</f>
        <v>0.31148338949901549</v>
      </c>
      <c r="G533">
        <f t="shared" si="76"/>
        <v>43.296191140363149</v>
      </c>
      <c r="H533">
        <f>G533/'Repeated p.o.'!C$7</f>
        <v>0.61851701629090217</v>
      </c>
      <c r="I533">
        <f t="shared" si="84"/>
        <v>2046.5168762274216</v>
      </c>
      <c r="K533">
        <f>C533/'Repeated p.o.'!C$4</f>
        <v>0.95833333333333337</v>
      </c>
      <c r="L533">
        <f t="shared" si="78"/>
        <v>0</v>
      </c>
      <c r="M533">
        <f t="shared" si="80"/>
        <v>0</v>
      </c>
      <c r="O533">
        <f>'Repeated p.o.'!D$3*Z533*'Repeated p.o.'!D$6</f>
        <v>0</v>
      </c>
      <c r="P533">
        <v>460</v>
      </c>
      <c r="Q533">
        <f t="shared" si="83"/>
        <v>0.19136949972561601</v>
      </c>
      <c r="R533">
        <f>'Repeated p.o.'!D$5*Q532</f>
        <v>1.6640826063097046E-2</v>
      </c>
      <c r="S533">
        <f>'Repeated p.o.'!D$8*U532</f>
        <v>3.317851731243322</v>
      </c>
      <c r="T533">
        <f t="shared" si="77"/>
        <v>461.19803146888489</v>
      </c>
      <c r="U533">
        <f>T533/'Repeated p.o.'!D$7</f>
        <v>6.5885433066983552</v>
      </c>
      <c r="V533">
        <f t="shared" si="81"/>
        <v>2280.5154697161297</v>
      </c>
      <c r="X533">
        <f>P533/'Repeated p.o.'!D$4</f>
        <v>1.2777777777777777</v>
      </c>
      <c r="Y533">
        <f t="shared" si="79"/>
        <v>1</v>
      </c>
      <c r="Z533">
        <f t="shared" si="82"/>
        <v>0</v>
      </c>
      <c r="AC533">
        <v>460</v>
      </c>
      <c r="AD533">
        <f>'Repeated p.o.'!C$15</f>
        <v>15</v>
      </c>
      <c r="AE533">
        <f>'Repeated p.o.'!C$16</f>
        <v>25</v>
      </c>
    </row>
    <row r="534" spans="2:31" x14ac:dyDescent="0.25">
      <c r="B534">
        <f>'Repeated p.o.'!C$3*M534*'Repeated p.o.'!C$6</f>
        <v>0</v>
      </c>
      <c r="C534">
        <v>461</v>
      </c>
      <c r="D534">
        <f t="shared" si="75"/>
        <v>2.1582837590603999E-14</v>
      </c>
      <c r="E534">
        <f>'Repeated p.o.'!C$5*D533</f>
        <v>1.8767684861394782E-15</v>
      </c>
      <c r="F534">
        <f>'Repeated p.o.'!C$8*H533</f>
        <v>0.30925850814545108</v>
      </c>
      <c r="G534">
        <f t="shared" si="76"/>
        <v>42.986932632217695</v>
      </c>
      <c r="H534">
        <f>G534/'Repeated p.o.'!C$7</f>
        <v>0.61409903760310991</v>
      </c>
      <c r="I534">
        <f t="shared" si="84"/>
        <v>2047.1331842543686</v>
      </c>
      <c r="K534">
        <f>C534/'Repeated p.o.'!C$4</f>
        <v>0.9604166666666667</v>
      </c>
      <c r="L534">
        <f t="shared" si="78"/>
        <v>0</v>
      </c>
      <c r="M534">
        <f t="shared" si="80"/>
        <v>0</v>
      </c>
      <c r="O534">
        <f>'Repeated p.o.'!D$3*Z534*'Repeated p.o.'!D$6</f>
        <v>0</v>
      </c>
      <c r="P534">
        <v>461</v>
      </c>
      <c r="Q534">
        <f t="shared" si="83"/>
        <v>0.17605993974756673</v>
      </c>
      <c r="R534">
        <f>'Repeated p.o.'!D$5*Q533</f>
        <v>1.5309559978049281E-2</v>
      </c>
      <c r="S534">
        <f>'Repeated p.o.'!D$8*U533</f>
        <v>3.2942716533491776</v>
      </c>
      <c r="T534">
        <f t="shared" si="77"/>
        <v>457.91906937551374</v>
      </c>
      <c r="U534">
        <f>T534/'Repeated p.o.'!D$7</f>
        <v>6.541700991078768</v>
      </c>
      <c r="V534">
        <f t="shared" si="81"/>
        <v>2287.0805918650181</v>
      </c>
      <c r="X534">
        <f>P534/'Repeated p.o.'!D$4</f>
        <v>1.2805555555555554</v>
      </c>
      <c r="Y534">
        <f t="shared" si="79"/>
        <v>1</v>
      </c>
      <c r="Z534">
        <f t="shared" si="82"/>
        <v>0</v>
      </c>
      <c r="AC534">
        <v>461</v>
      </c>
      <c r="AD534">
        <f>'Repeated p.o.'!C$15</f>
        <v>15</v>
      </c>
      <c r="AE534">
        <f>'Repeated p.o.'!C$16</f>
        <v>25</v>
      </c>
    </row>
    <row r="535" spans="2:31" x14ac:dyDescent="0.25">
      <c r="B535">
        <f>'Repeated p.o.'!C$3*M535*'Repeated p.o.'!C$6</f>
        <v>0</v>
      </c>
      <c r="C535">
        <v>462</v>
      </c>
      <c r="D535">
        <f t="shared" si="75"/>
        <v>1.9856210583355679E-14</v>
      </c>
      <c r="E535">
        <f>'Repeated p.o.'!C$5*D534</f>
        <v>1.72662700724832E-15</v>
      </c>
      <c r="F535">
        <f>'Repeated p.o.'!C$8*H534</f>
        <v>0.30704951880155495</v>
      </c>
      <c r="G535">
        <f t="shared" si="76"/>
        <v>42.679883113416139</v>
      </c>
      <c r="H535">
        <f>G535/'Repeated p.o.'!C$7</f>
        <v>0.60971261590594483</v>
      </c>
      <c r="I535">
        <f t="shared" si="84"/>
        <v>2047.7450900811232</v>
      </c>
      <c r="K535">
        <f>C535/'Repeated p.o.'!C$4</f>
        <v>0.96250000000000002</v>
      </c>
      <c r="L535">
        <f t="shared" si="78"/>
        <v>0</v>
      </c>
      <c r="M535">
        <f t="shared" si="80"/>
        <v>0</v>
      </c>
      <c r="O535">
        <f>'Repeated p.o.'!D$3*Z535*'Repeated p.o.'!D$6</f>
        <v>0</v>
      </c>
      <c r="P535">
        <v>462</v>
      </c>
      <c r="Q535">
        <f t="shared" si="83"/>
        <v>0.16197514456776138</v>
      </c>
      <c r="R535">
        <f>'Repeated p.o.'!D$5*Q534</f>
        <v>1.4084795179805338E-2</v>
      </c>
      <c r="S535">
        <f>'Repeated p.o.'!D$8*U534</f>
        <v>3.270850495539384</v>
      </c>
      <c r="T535">
        <f t="shared" si="77"/>
        <v>454.66230367515419</v>
      </c>
      <c r="U535">
        <f>T535/'Repeated p.o.'!D$7</f>
        <v>6.4951757667879173</v>
      </c>
      <c r="V535">
        <f t="shared" si="81"/>
        <v>2293.5990302439513</v>
      </c>
      <c r="X535">
        <f>P535/'Repeated p.o.'!D$4</f>
        <v>1.2833333333333334</v>
      </c>
      <c r="Y535">
        <f t="shared" si="79"/>
        <v>1</v>
      </c>
      <c r="Z535">
        <f t="shared" si="82"/>
        <v>0</v>
      </c>
      <c r="AC535">
        <v>462</v>
      </c>
      <c r="AD535">
        <f>'Repeated p.o.'!C$15</f>
        <v>15</v>
      </c>
      <c r="AE535">
        <f>'Repeated p.o.'!C$16</f>
        <v>25</v>
      </c>
    </row>
    <row r="536" spans="2:31" x14ac:dyDescent="0.25">
      <c r="B536">
        <f>'Repeated p.o.'!C$3*M536*'Repeated p.o.'!C$6</f>
        <v>0</v>
      </c>
      <c r="C536">
        <v>463</v>
      </c>
      <c r="D536">
        <f t="shared" si="75"/>
        <v>1.8267713736687225E-14</v>
      </c>
      <c r="E536">
        <f>'Repeated p.o.'!C$5*D535</f>
        <v>1.5884968466684545E-15</v>
      </c>
      <c r="F536">
        <f>'Repeated p.o.'!C$8*H535</f>
        <v>0.30485630795297242</v>
      </c>
      <c r="G536">
        <f t="shared" si="76"/>
        <v>42.375026805463165</v>
      </c>
      <c r="H536">
        <f>G536/'Repeated p.o.'!C$7</f>
        <v>0.60535752579233093</v>
      </c>
      <c r="I536">
        <f t="shared" si="84"/>
        <v>2048.3526251519725</v>
      </c>
      <c r="K536">
        <f>C536/'Repeated p.o.'!C$4</f>
        <v>0.96458333333333335</v>
      </c>
      <c r="L536">
        <f t="shared" si="78"/>
        <v>0</v>
      </c>
      <c r="M536">
        <f t="shared" si="80"/>
        <v>0</v>
      </c>
      <c r="O536">
        <f>'Repeated p.o.'!D$3*Z536*'Repeated p.o.'!D$6</f>
        <v>0</v>
      </c>
      <c r="P536">
        <v>463</v>
      </c>
      <c r="Q536">
        <f t="shared" si="83"/>
        <v>0.14901713300234048</v>
      </c>
      <c r="R536">
        <f>'Repeated p.o.'!D$5*Q535</f>
        <v>1.295801156542091E-2</v>
      </c>
      <c r="S536">
        <f>'Repeated p.o.'!D$8*U535</f>
        <v>3.2475878833939587</v>
      </c>
      <c r="T536">
        <f t="shared" si="77"/>
        <v>451.42767380332566</v>
      </c>
      <c r="U536">
        <f>T536/'Repeated p.o.'!D$7</f>
        <v>6.4489667686189378</v>
      </c>
      <c r="V536">
        <f t="shared" si="81"/>
        <v>2300.0711015116549</v>
      </c>
      <c r="X536">
        <f>P536/'Repeated p.o.'!D$4</f>
        <v>1.2861111111111112</v>
      </c>
      <c r="Y536">
        <f t="shared" si="79"/>
        <v>1</v>
      </c>
      <c r="Z536">
        <f t="shared" si="82"/>
        <v>0</v>
      </c>
      <c r="AC536">
        <v>463</v>
      </c>
      <c r="AD536">
        <f>'Repeated p.o.'!C$15</f>
        <v>15</v>
      </c>
      <c r="AE536">
        <f>'Repeated p.o.'!C$16</f>
        <v>25</v>
      </c>
    </row>
    <row r="537" spans="2:31" x14ac:dyDescent="0.25">
      <c r="B537">
        <f>'Repeated p.o.'!C$3*M537*'Repeated p.o.'!C$6</f>
        <v>0</v>
      </c>
      <c r="C537">
        <v>464</v>
      </c>
      <c r="D537">
        <f t="shared" si="75"/>
        <v>1.6806296637752246E-14</v>
      </c>
      <c r="E537">
        <f>'Repeated p.o.'!C$5*D536</f>
        <v>1.4614170989349779E-15</v>
      </c>
      <c r="F537">
        <f>'Repeated p.o.'!C$8*H536</f>
        <v>0.30267876289616547</v>
      </c>
      <c r="G537">
        <f t="shared" si="76"/>
        <v>42.072348042567</v>
      </c>
      <c r="H537">
        <f>G537/'Repeated p.o.'!C$7</f>
        <v>0.60103354346524285</v>
      </c>
      <c r="I537">
        <f t="shared" si="84"/>
        <v>2048.9558206866013</v>
      </c>
      <c r="K537">
        <f>C537/'Repeated p.o.'!C$4</f>
        <v>0.96666666666666667</v>
      </c>
      <c r="L537">
        <f t="shared" si="78"/>
        <v>0</v>
      </c>
      <c r="M537">
        <f t="shared" si="80"/>
        <v>0</v>
      </c>
      <c r="O537">
        <f>'Repeated p.o.'!D$3*Z537*'Repeated p.o.'!D$6</f>
        <v>0</v>
      </c>
      <c r="P537">
        <v>464</v>
      </c>
      <c r="Q537">
        <f t="shared" si="83"/>
        <v>0.13709576236215323</v>
      </c>
      <c r="R537">
        <f>'Repeated p.o.'!D$5*Q536</f>
        <v>1.1921370640187239E-2</v>
      </c>
      <c r="S537">
        <f>'Repeated p.o.'!D$8*U536</f>
        <v>3.2244833843094689</v>
      </c>
      <c r="T537">
        <f t="shared" si="77"/>
        <v>448.21511178965642</v>
      </c>
      <c r="U537">
        <f>T537/'Repeated p.o.'!D$7</f>
        <v>6.4030730255665205</v>
      </c>
      <c r="V537">
        <f t="shared" si="81"/>
        <v>2306.4971214087477</v>
      </c>
      <c r="X537">
        <f>P537/'Repeated p.o.'!D$4</f>
        <v>1.288888888888889</v>
      </c>
      <c r="Y537">
        <f t="shared" si="79"/>
        <v>1</v>
      </c>
      <c r="Z537">
        <f t="shared" si="82"/>
        <v>0</v>
      </c>
      <c r="AC537">
        <v>464</v>
      </c>
      <c r="AD537">
        <f>'Repeated p.o.'!C$15</f>
        <v>15</v>
      </c>
      <c r="AE537">
        <f>'Repeated p.o.'!C$16</f>
        <v>25</v>
      </c>
    </row>
    <row r="538" spans="2:31" x14ac:dyDescent="0.25">
      <c r="B538">
        <f>'Repeated p.o.'!C$3*M538*'Repeated p.o.'!C$6</f>
        <v>0</v>
      </c>
      <c r="C538">
        <v>465</v>
      </c>
      <c r="D538">
        <f t="shared" si="75"/>
        <v>1.5461792906732067E-14</v>
      </c>
      <c r="E538">
        <f>'Repeated p.o.'!C$5*D537</f>
        <v>1.3445037310201797E-15</v>
      </c>
      <c r="F538">
        <f>'Repeated p.o.'!C$8*H537</f>
        <v>0.30051677173262142</v>
      </c>
      <c r="G538">
        <f t="shared" si="76"/>
        <v>41.771831270834376</v>
      </c>
      <c r="H538">
        <f>G538/'Repeated p.o.'!C$7</f>
        <v>0.59674044672620541</v>
      </c>
      <c r="I538">
        <f t="shared" si="84"/>
        <v>2049.554707681697</v>
      </c>
      <c r="K538">
        <f>C538/'Repeated p.o.'!C$4</f>
        <v>0.96875</v>
      </c>
      <c r="L538">
        <f t="shared" si="78"/>
        <v>0</v>
      </c>
      <c r="M538">
        <f t="shared" si="80"/>
        <v>0</v>
      </c>
      <c r="O538">
        <f>'Repeated p.o.'!D$3*Z538*'Repeated p.o.'!D$6</f>
        <v>0</v>
      </c>
      <c r="P538">
        <v>465</v>
      </c>
      <c r="Q538">
        <f t="shared" si="83"/>
        <v>0.12612810137318098</v>
      </c>
      <c r="R538">
        <f>'Repeated p.o.'!D$5*Q537</f>
        <v>1.0967660988972259E-2</v>
      </c>
      <c r="S538">
        <f>'Repeated p.o.'!D$8*U537</f>
        <v>3.2015365127832602</v>
      </c>
      <c r="T538">
        <f t="shared" si="77"/>
        <v>445.02454293786212</v>
      </c>
      <c r="U538">
        <f>T538/'Repeated p.o.'!D$7</f>
        <v>6.3574934705408879</v>
      </c>
      <c r="V538">
        <f t="shared" si="81"/>
        <v>2312.8774046568014</v>
      </c>
      <c r="X538">
        <f>P538/'Repeated p.o.'!D$4</f>
        <v>1.2916666666666667</v>
      </c>
      <c r="Y538">
        <f t="shared" si="79"/>
        <v>1</v>
      </c>
      <c r="Z538">
        <f t="shared" si="82"/>
        <v>0</v>
      </c>
      <c r="AC538">
        <v>465</v>
      </c>
      <c r="AD538">
        <f>'Repeated p.o.'!C$15</f>
        <v>15</v>
      </c>
      <c r="AE538">
        <f>'Repeated p.o.'!C$16</f>
        <v>25</v>
      </c>
    </row>
    <row r="539" spans="2:31" x14ac:dyDescent="0.25">
      <c r="B539">
        <f>'Repeated p.o.'!C$3*M539*'Repeated p.o.'!C$6</f>
        <v>0</v>
      </c>
      <c r="C539">
        <v>466</v>
      </c>
      <c r="D539">
        <f t="shared" si="75"/>
        <v>1.42248494741935E-14</v>
      </c>
      <c r="E539">
        <f>'Repeated p.o.'!C$5*D538</f>
        <v>1.2369434325385654E-15</v>
      </c>
      <c r="F539">
        <f>'Repeated p.o.'!C$8*H538</f>
        <v>0.2983702233631027</v>
      </c>
      <c r="G539">
        <f t="shared" si="76"/>
        <v>41.473461047471275</v>
      </c>
      <c r="H539">
        <f>G539/'Repeated p.o.'!C$7</f>
        <v>0.59247801496387531</v>
      </c>
      <c r="I539">
        <f t="shared" si="84"/>
        <v>2050.149316912542</v>
      </c>
      <c r="K539">
        <f>C539/'Repeated p.o.'!C$4</f>
        <v>0.97083333333333333</v>
      </c>
      <c r="L539">
        <f t="shared" si="78"/>
        <v>0</v>
      </c>
      <c r="M539">
        <f t="shared" si="80"/>
        <v>0</v>
      </c>
      <c r="O539">
        <f>'Repeated p.o.'!D$3*Z539*'Repeated p.o.'!D$6</f>
        <v>0</v>
      </c>
      <c r="P539">
        <v>466</v>
      </c>
      <c r="Q539">
        <f t="shared" si="83"/>
        <v>0.1160378532633265</v>
      </c>
      <c r="R539">
        <f>'Repeated p.o.'!D$5*Q538</f>
        <v>1.0090248109854479E-2</v>
      </c>
      <c r="S539">
        <f>'Repeated p.o.'!D$8*U538</f>
        <v>3.1787467352704439</v>
      </c>
      <c r="T539">
        <f t="shared" si="77"/>
        <v>441.85588645070152</v>
      </c>
      <c r="U539">
        <f>T539/'Repeated p.o.'!D$7</f>
        <v>6.3122269492957361</v>
      </c>
      <c r="V539">
        <f t="shared" si="81"/>
        <v>2319.2122648667196</v>
      </c>
      <c r="X539">
        <f>P539/'Repeated p.o.'!D$4</f>
        <v>1.2944444444444445</v>
      </c>
      <c r="Y539">
        <f t="shared" si="79"/>
        <v>1</v>
      </c>
      <c r="Z539">
        <f t="shared" si="82"/>
        <v>0</v>
      </c>
      <c r="AC539">
        <v>466</v>
      </c>
      <c r="AD539">
        <f>'Repeated p.o.'!C$15</f>
        <v>15</v>
      </c>
      <c r="AE539">
        <f>'Repeated p.o.'!C$16</f>
        <v>25</v>
      </c>
    </row>
    <row r="540" spans="2:31" x14ac:dyDescent="0.25">
      <c r="B540">
        <f>'Repeated p.o.'!C$3*M540*'Repeated p.o.'!C$6</f>
        <v>0</v>
      </c>
      <c r="C540">
        <v>467</v>
      </c>
      <c r="D540">
        <f t="shared" si="75"/>
        <v>1.308686151625802E-14</v>
      </c>
      <c r="E540">
        <f>'Repeated p.o.'!C$5*D539</f>
        <v>1.13798795793548E-15</v>
      </c>
      <c r="F540">
        <f>'Repeated p.o.'!C$8*H539</f>
        <v>0.29623900748193766</v>
      </c>
      <c r="G540">
        <f t="shared" si="76"/>
        <v>41.177222039989338</v>
      </c>
      <c r="H540">
        <f>G540/'Repeated p.o.'!C$7</f>
        <v>0.58824602914270485</v>
      </c>
      <c r="I540">
        <f t="shared" si="84"/>
        <v>2050.7396789345953</v>
      </c>
      <c r="K540">
        <f>C540/'Repeated p.o.'!C$4</f>
        <v>0.97291666666666665</v>
      </c>
      <c r="L540">
        <f t="shared" si="78"/>
        <v>0</v>
      </c>
      <c r="M540">
        <f t="shared" si="80"/>
        <v>0</v>
      </c>
      <c r="O540">
        <f>'Repeated p.o.'!D$3*Z540*'Repeated p.o.'!D$6</f>
        <v>0</v>
      </c>
      <c r="P540">
        <v>467</v>
      </c>
      <c r="Q540">
        <f t="shared" si="83"/>
        <v>0.10675482500226037</v>
      </c>
      <c r="R540">
        <f>'Repeated p.o.'!D$5*Q539</f>
        <v>9.2830282610661206E-3</v>
      </c>
      <c r="S540">
        <f>'Repeated p.o.'!D$8*U539</f>
        <v>3.1561134746478681</v>
      </c>
      <c r="T540">
        <f t="shared" si="77"/>
        <v>438.70905600431468</v>
      </c>
      <c r="U540">
        <f>T540/'Repeated p.o.'!D$7</f>
        <v>6.2672722286330664</v>
      </c>
      <c r="V540">
        <f t="shared" si="81"/>
        <v>2325.5020144556838</v>
      </c>
      <c r="X540">
        <f>P540/'Repeated p.o.'!D$4</f>
        <v>1.2972222222222223</v>
      </c>
      <c r="Y540">
        <f t="shared" si="79"/>
        <v>1</v>
      </c>
      <c r="Z540">
        <f t="shared" si="82"/>
        <v>0</v>
      </c>
      <c r="AC540">
        <v>467</v>
      </c>
      <c r="AD540">
        <f>'Repeated p.o.'!C$15</f>
        <v>15</v>
      </c>
      <c r="AE540">
        <f>'Repeated p.o.'!C$16</f>
        <v>25</v>
      </c>
    </row>
    <row r="541" spans="2:31" x14ac:dyDescent="0.25">
      <c r="B541">
        <f>'Repeated p.o.'!C$3*M541*'Repeated p.o.'!C$6</f>
        <v>0</v>
      </c>
      <c r="C541">
        <v>468</v>
      </c>
      <c r="D541">
        <f t="shared" si="75"/>
        <v>1.2039912594957379E-14</v>
      </c>
      <c r="E541">
        <f>'Repeated p.o.'!C$5*D540</f>
        <v>1.0469489213006417E-15</v>
      </c>
      <c r="F541">
        <f>'Repeated p.o.'!C$8*H540</f>
        <v>0.29412301457135243</v>
      </c>
      <c r="G541">
        <f t="shared" si="76"/>
        <v>40.883099025417984</v>
      </c>
      <c r="H541">
        <f>G541/'Repeated p.o.'!C$7</f>
        <v>0.5840442717916855</v>
      </c>
      <c r="I541">
        <f t="shared" si="84"/>
        <v>2051.3258240850623</v>
      </c>
      <c r="K541">
        <f>C541/'Repeated p.o.'!C$4</f>
        <v>0.97499999999999998</v>
      </c>
      <c r="L541">
        <f t="shared" si="78"/>
        <v>0</v>
      </c>
      <c r="M541">
        <f t="shared" si="80"/>
        <v>0</v>
      </c>
      <c r="O541">
        <f>'Repeated p.o.'!D$3*Z541*'Repeated p.o.'!D$6</f>
        <v>0</v>
      </c>
      <c r="P541">
        <v>468</v>
      </c>
      <c r="Q541">
        <f t="shared" si="83"/>
        <v>9.8214439002079545E-2</v>
      </c>
      <c r="R541">
        <f>'Repeated p.o.'!D$5*Q540</f>
        <v>8.5403860001808298E-3</v>
      </c>
      <c r="S541">
        <f>'Repeated p.o.'!D$8*U540</f>
        <v>3.1336361143165332</v>
      </c>
      <c r="T541">
        <f t="shared" si="77"/>
        <v>435.58396027599832</v>
      </c>
      <c r="U541">
        <f>T541/'Repeated p.o.'!D$7</f>
        <v>6.222628003942833</v>
      </c>
      <c r="V541">
        <f t="shared" si="81"/>
        <v>2331.7469645719716</v>
      </c>
      <c r="X541">
        <f>P541/'Repeated p.o.'!D$4</f>
        <v>1.3</v>
      </c>
      <c r="Y541">
        <f t="shared" si="79"/>
        <v>1</v>
      </c>
      <c r="Z541">
        <f t="shared" si="82"/>
        <v>0</v>
      </c>
      <c r="AC541">
        <v>468</v>
      </c>
      <c r="AD541">
        <f>'Repeated p.o.'!C$15</f>
        <v>15</v>
      </c>
      <c r="AE541">
        <f>'Repeated p.o.'!C$16</f>
        <v>25</v>
      </c>
    </row>
    <row r="542" spans="2:31" x14ac:dyDescent="0.25">
      <c r="B542">
        <f>'Repeated p.o.'!C$3*M542*'Repeated p.o.'!C$6</f>
        <v>0</v>
      </c>
      <c r="C542">
        <v>469</v>
      </c>
      <c r="D542">
        <f t="shared" si="75"/>
        <v>1.1076719587360788E-14</v>
      </c>
      <c r="E542">
        <f>'Repeated p.o.'!C$5*D541</f>
        <v>9.6319300759659033E-16</v>
      </c>
      <c r="F542">
        <f>'Repeated p.o.'!C$8*H541</f>
        <v>0.29202213589584275</v>
      </c>
      <c r="G542">
        <f t="shared" si="76"/>
        <v>40.591076889522142</v>
      </c>
      <c r="H542">
        <f>G542/'Repeated p.o.'!C$7</f>
        <v>0.57987252699317349</v>
      </c>
      <c r="I542">
        <f t="shared" si="84"/>
        <v>2051.9077824844549</v>
      </c>
      <c r="K542">
        <f>C542/'Repeated p.o.'!C$4</f>
        <v>0.9770833333333333</v>
      </c>
      <c r="L542">
        <f t="shared" si="78"/>
        <v>0</v>
      </c>
      <c r="M542">
        <f t="shared" si="80"/>
        <v>0</v>
      </c>
      <c r="O542">
        <f>'Repeated p.o.'!D$3*Z542*'Repeated p.o.'!D$6</f>
        <v>0</v>
      </c>
      <c r="P542">
        <v>469</v>
      </c>
      <c r="Q542">
        <f t="shared" si="83"/>
        <v>9.0357283881913178E-2</v>
      </c>
      <c r="R542">
        <f>'Repeated p.o.'!D$5*Q541</f>
        <v>7.8571551201663641E-3</v>
      </c>
      <c r="S542">
        <f>'Repeated p.o.'!D$8*U541</f>
        <v>3.1113140019714165</v>
      </c>
      <c r="T542">
        <f t="shared" si="77"/>
        <v>432.48050342914706</v>
      </c>
      <c r="U542">
        <f>T542/'Repeated p.o.'!D$7</f>
        <v>6.1782929061306726</v>
      </c>
      <c r="V542">
        <f t="shared" si="81"/>
        <v>2337.9474250270082</v>
      </c>
      <c r="X542">
        <f>P542/'Repeated p.o.'!D$4</f>
        <v>1.3027777777777778</v>
      </c>
      <c r="Y542">
        <f t="shared" si="79"/>
        <v>1</v>
      </c>
      <c r="Z542">
        <f t="shared" si="82"/>
        <v>0</v>
      </c>
      <c r="AC542">
        <v>469</v>
      </c>
      <c r="AD542">
        <f>'Repeated p.o.'!C$15</f>
        <v>15</v>
      </c>
      <c r="AE542">
        <f>'Repeated p.o.'!C$16</f>
        <v>25</v>
      </c>
    </row>
    <row r="543" spans="2:31" x14ac:dyDescent="0.25">
      <c r="B543">
        <f>'Repeated p.o.'!C$3*M543*'Repeated p.o.'!C$6</f>
        <v>0</v>
      </c>
      <c r="C543">
        <v>470</v>
      </c>
      <c r="D543">
        <f t="shared" si="75"/>
        <v>1.0190582020371924E-14</v>
      </c>
      <c r="E543">
        <f>'Repeated p.o.'!C$5*D542</f>
        <v>8.8613756698886308E-16</v>
      </c>
      <c r="F543">
        <f>'Repeated p.o.'!C$8*H542</f>
        <v>0.28993626349658674</v>
      </c>
      <c r="G543">
        <f t="shared" si="76"/>
        <v>40.301140626025557</v>
      </c>
      <c r="H543">
        <f>G543/'Repeated p.o.'!C$7</f>
        <v>0.5757305803717937</v>
      </c>
      <c r="I543">
        <f t="shared" si="84"/>
        <v>2052.4855840381374</v>
      </c>
      <c r="K543">
        <f>C543/'Repeated p.o.'!C$4</f>
        <v>0.97916666666666663</v>
      </c>
      <c r="L543">
        <f t="shared" si="78"/>
        <v>0</v>
      </c>
      <c r="M543">
        <f t="shared" si="80"/>
        <v>0</v>
      </c>
      <c r="O543">
        <f>'Repeated p.o.'!D$3*Z543*'Repeated p.o.'!D$6</f>
        <v>0</v>
      </c>
      <c r="P543">
        <v>470</v>
      </c>
      <c r="Q543">
        <f t="shared" si="83"/>
        <v>8.312870117136012E-2</v>
      </c>
      <c r="R543">
        <f>'Repeated p.o.'!D$5*Q542</f>
        <v>7.2285827105530547E-3</v>
      </c>
      <c r="S543">
        <f>'Repeated p.o.'!D$8*U542</f>
        <v>3.0891464530653363</v>
      </c>
      <c r="T543">
        <f t="shared" si="77"/>
        <v>429.39858555879226</v>
      </c>
      <c r="U543">
        <f>T543/'Repeated p.o.'!D$7</f>
        <v>6.1342655079827466</v>
      </c>
      <c r="V543">
        <f t="shared" si="81"/>
        <v>2344.1037042340649</v>
      </c>
      <c r="X543">
        <f>P543/'Repeated p.o.'!D$4</f>
        <v>1.3055555555555556</v>
      </c>
      <c r="Y543">
        <f t="shared" si="79"/>
        <v>1</v>
      </c>
      <c r="Z543">
        <f t="shared" si="82"/>
        <v>0</v>
      </c>
      <c r="AC543">
        <v>470</v>
      </c>
      <c r="AD543">
        <f>'Repeated p.o.'!C$15</f>
        <v>15</v>
      </c>
      <c r="AE543">
        <f>'Repeated p.o.'!C$16</f>
        <v>25</v>
      </c>
    </row>
    <row r="544" spans="2:31" x14ac:dyDescent="0.25">
      <c r="B544">
        <f>'Repeated p.o.'!C$3*M544*'Repeated p.o.'!C$6</f>
        <v>0</v>
      </c>
      <c r="C544">
        <v>471</v>
      </c>
      <c r="D544">
        <f t="shared" si="75"/>
        <v>9.3753354587421698E-15</v>
      </c>
      <c r="E544">
        <f>'Repeated p.o.'!C$5*D543</f>
        <v>8.152465616297539E-16</v>
      </c>
      <c r="F544">
        <f>'Repeated p.o.'!C$8*H543</f>
        <v>0.28786529018589685</v>
      </c>
      <c r="G544">
        <f t="shared" si="76"/>
        <v>40.013275335839658</v>
      </c>
      <c r="H544">
        <f>G544/'Repeated p.o.'!C$7</f>
        <v>0.5716182190834237</v>
      </c>
      <c r="I544">
        <f t="shared" si="84"/>
        <v>2053.0592584378651</v>
      </c>
      <c r="K544">
        <f>C544/'Repeated p.o.'!C$4</f>
        <v>0.98124999999999996</v>
      </c>
      <c r="L544">
        <f t="shared" si="78"/>
        <v>0</v>
      </c>
      <c r="M544">
        <f t="shared" si="80"/>
        <v>0</v>
      </c>
      <c r="O544">
        <f>'Repeated p.o.'!D$3*Z544*'Repeated p.o.'!D$6</f>
        <v>0</v>
      </c>
      <c r="P544">
        <v>471</v>
      </c>
      <c r="Q544">
        <f t="shared" si="83"/>
        <v>7.6478405077651315E-2</v>
      </c>
      <c r="R544">
        <f>'Repeated p.o.'!D$5*Q543</f>
        <v>6.6502960937088098E-3</v>
      </c>
      <c r="S544">
        <f>'Repeated p.o.'!D$8*U543</f>
        <v>3.0671327539913733</v>
      </c>
      <c r="T544">
        <f t="shared" si="77"/>
        <v>426.33810310089461</v>
      </c>
      <c r="U544">
        <f>T544/'Repeated p.o.'!D$7</f>
        <v>6.0905443300127802</v>
      </c>
      <c r="V544">
        <f t="shared" si="81"/>
        <v>2350.2161091530629</v>
      </c>
      <c r="X544">
        <f>P544/'Repeated p.o.'!D$4</f>
        <v>1.3083333333333333</v>
      </c>
      <c r="Y544">
        <f t="shared" si="79"/>
        <v>1</v>
      </c>
      <c r="Z544">
        <f t="shared" si="82"/>
        <v>0</v>
      </c>
      <c r="AC544">
        <v>471</v>
      </c>
      <c r="AD544">
        <f>'Repeated p.o.'!C$15</f>
        <v>15</v>
      </c>
      <c r="AE544">
        <f>'Repeated p.o.'!C$16</f>
        <v>25</v>
      </c>
    </row>
    <row r="545" spans="2:31" x14ac:dyDescent="0.25">
      <c r="B545">
        <f>'Repeated p.o.'!C$3*M545*'Repeated p.o.'!C$6</f>
        <v>0</v>
      </c>
      <c r="C545">
        <v>472</v>
      </c>
      <c r="D545">
        <f t="shared" si="75"/>
        <v>8.6253086220427955E-15</v>
      </c>
      <c r="E545">
        <f>'Repeated p.o.'!C$5*D544</f>
        <v>7.5002683669937359E-16</v>
      </c>
      <c r="F545">
        <f>'Repeated p.o.'!C$8*H544</f>
        <v>0.28580910954171185</v>
      </c>
      <c r="G545">
        <f t="shared" si="76"/>
        <v>39.727466226297949</v>
      </c>
      <c r="H545">
        <f>G545/'Repeated p.o.'!C$7</f>
        <v>0.56753523180425647</v>
      </c>
      <c r="I545">
        <f t="shared" si="84"/>
        <v>2053.6288351633088</v>
      </c>
      <c r="K545">
        <f>C545/'Repeated p.o.'!C$4</f>
        <v>0.98333333333333328</v>
      </c>
      <c r="L545">
        <f t="shared" si="78"/>
        <v>0</v>
      </c>
      <c r="M545">
        <f t="shared" si="80"/>
        <v>0</v>
      </c>
      <c r="O545">
        <f>'Repeated p.o.'!D$3*Z545*'Repeated p.o.'!D$6</f>
        <v>0</v>
      </c>
      <c r="P545">
        <v>472</v>
      </c>
      <c r="Q545">
        <f t="shared" si="83"/>
        <v>7.0360132671439216E-2</v>
      </c>
      <c r="R545">
        <f>'Repeated p.o.'!D$5*Q544</f>
        <v>6.1182724062121057E-3</v>
      </c>
      <c r="S545">
        <f>'Repeated p.o.'!D$8*U544</f>
        <v>3.0452721650063901</v>
      </c>
      <c r="T545">
        <f t="shared" si="77"/>
        <v>423.2989492082944</v>
      </c>
      <c r="U545">
        <f>T545/'Repeated p.o.'!D$7</f>
        <v>6.0471278458327768</v>
      </c>
      <c r="V545">
        <f t="shared" si="81"/>
        <v>2356.2849452409855</v>
      </c>
      <c r="X545">
        <f>P545/'Repeated p.o.'!D$4</f>
        <v>1.3111111111111111</v>
      </c>
      <c r="Y545">
        <f t="shared" si="79"/>
        <v>1</v>
      </c>
      <c r="Z545">
        <f t="shared" si="82"/>
        <v>0</v>
      </c>
      <c r="AC545">
        <v>472</v>
      </c>
      <c r="AD545">
        <f>'Repeated p.o.'!C$15</f>
        <v>15</v>
      </c>
      <c r="AE545">
        <f>'Repeated p.o.'!C$16</f>
        <v>25</v>
      </c>
    </row>
    <row r="546" spans="2:31" x14ac:dyDescent="0.25">
      <c r="B546">
        <f>'Repeated p.o.'!C$3*M546*'Repeated p.o.'!C$6</f>
        <v>0</v>
      </c>
      <c r="C546">
        <v>473</v>
      </c>
      <c r="D546">
        <f t="shared" si="75"/>
        <v>7.9352839322793717E-15</v>
      </c>
      <c r="E546">
        <f>'Repeated p.o.'!C$5*D545</f>
        <v>6.9002468976342363E-16</v>
      </c>
      <c r="F546">
        <f>'Repeated p.o.'!C$8*H545</f>
        <v>0.28376761590212823</v>
      </c>
      <c r="G546">
        <f t="shared" si="76"/>
        <v>39.44369861039582</v>
      </c>
      <c r="H546">
        <f>G546/'Repeated p.o.'!C$7</f>
        <v>0.56348140871994035</v>
      </c>
      <c r="I546">
        <f t="shared" si="84"/>
        <v>2054.1943434835712</v>
      </c>
      <c r="K546">
        <f>C546/'Repeated p.o.'!C$4</f>
        <v>0.98541666666666672</v>
      </c>
      <c r="L546">
        <f t="shared" si="78"/>
        <v>0</v>
      </c>
      <c r="M546">
        <f t="shared" si="80"/>
        <v>0</v>
      </c>
      <c r="O546">
        <f>'Repeated p.o.'!D$3*Z546*'Repeated p.o.'!D$6</f>
        <v>0</v>
      </c>
      <c r="P546">
        <v>473</v>
      </c>
      <c r="Q546">
        <f t="shared" si="83"/>
        <v>6.4731322057724083E-2</v>
      </c>
      <c r="R546">
        <f>'Repeated p.o.'!D$5*Q545</f>
        <v>5.6288106137151375E-3</v>
      </c>
      <c r="S546">
        <f>'Repeated p.o.'!D$8*U545</f>
        <v>3.0235639229163884</v>
      </c>
      <c r="T546">
        <f t="shared" si="77"/>
        <v>420.28101409599174</v>
      </c>
      <c r="U546">
        <f>T546/'Repeated p.o.'!D$7</f>
        <v>6.0040144870855965</v>
      </c>
      <c r="V546">
        <f t="shared" si="81"/>
        <v>2362.3105164074445</v>
      </c>
      <c r="X546">
        <f>P546/'Repeated p.o.'!D$4</f>
        <v>1.3138888888888889</v>
      </c>
      <c r="Y546">
        <f t="shared" si="79"/>
        <v>1</v>
      </c>
      <c r="Z546">
        <f t="shared" si="82"/>
        <v>0</v>
      </c>
      <c r="AC546">
        <v>473</v>
      </c>
      <c r="AD546">
        <f>'Repeated p.o.'!C$15</f>
        <v>15</v>
      </c>
      <c r="AE546">
        <f>'Repeated p.o.'!C$16</f>
        <v>25</v>
      </c>
    </row>
    <row r="547" spans="2:31" x14ac:dyDescent="0.25">
      <c r="B547">
        <f>'Repeated p.o.'!C$3*M547*'Repeated p.o.'!C$6</f>
        <v>0</v>
      </c>
      <c r="C547">
        <v>474</v>
      </c>
      <c r="D547">
        <f t="shared" si="75"/>
        <v>7.3004612176970216E-15</v>
      </c>
      <c r="E547">
        <f>'Repeated p.o.'!C$5*D546</f>
        <v>6.3482271458234976E-16</v>
      </c>
      <c r="F547">
        <f>'Repeated p.o.'!C$8*H546</f>
        <v>0.28174070435997017</v>
      </c>
      <c r="G547">
        <f t="shared" si="76"/>
        <v>39.161957906035852</v>
      </c>
      <c r="H547">
        <f>G547/'Repeated p.o.'!C$7</f>
        <v>0.55945654151479784</v>
      </c>
      <c r="I547">
        <f t="shared" si="84"/>
        <v>2054.7558124586885</v>
      </c>
      <c r="K547">
        <f>C547/'Repeated p.o.'!C$4</f>
        <v>0.98750000000000004</v>
      </c>
      <c r="L547">
        <f t="shared" si="78"/>
        <v>0</v>
      </c>
      <c r="M547">
        <f t="shared" si="80"/>
        <v>0</v>
      </c>
      <c r="O547">
        <f>'Repeated p.o.'!D$3*Z547*'Repeated p.o.'!D$6</f>
        <v>0</v>
      </c>
      <c r="P547">
        <v>474</v>
      </c>
      <c r="Q547">
        <f t="shared" si="83"/>
        <v>5.9552816293106159E-2</v>
      </c>
      <c r="R547">
        <f>'Repeated p.o.'!D$5*Q546</f>
        <v>5.178505764617927E-3</v>
      </c>
      <c r="S547">
        <f>'Repeated p.o.'!D$8*U546</f>
        <v>3.0020072435427982</v>
      </c>
      <c r="T547">
        <f t="shared" si="77"/>
        <v>417.28418535821356</v>
      </c>
      <c r="U547">
        <f>T547/'Repeated p.o.'!D$7</f>
        <v>5.9612026479744795</v>
      </c>
      <c r="V547">
        <f t="shared" si="81"/>
        <v>2368.2931249749745</v>
      </c>
      <c r="X547">
        <f>P547/'Repeated p.o.'!D$4</f>
        <v>1.3166666666666667</v>
      </c>
      <c r="Y547">
        <f t="shared" si="79"/>
        <v>1</v>
      </c>
      <c r="Z547">
        <f t="shared" si="82"/>
        <v>0</v>
      </c>
      <c r="AC547">
        <v>474</v>
      </c>
      <c r="AD547">
        <f>'Repeated p.o.'!C$15</f>
        <v>15</v>
      </c>
      <c r="AE547">
        <f>'Repeated p.o.'!C$16</f>
        <v>25</v>
      </c>
    </row>
    <row r="548" spans="2:31" x14ac:dyDescent="0.25">
      <c r="B548">
        <f>'Repeated p.o.'!C$3*M548*'Repeated p.o.'!C$6</f>
        <v>0</v>
      </c>
      <c r="C548">
        <v>475</v>
      </c>
      <c r="D548">
        <f t="shared" si="75"/>
        <v>6.7164243202812601E-15</v>
      </c>
      <c r="E548">
        <f>'Repeated p.o.'!C$5*D547</f>
        <v>5.8403689741576177E-16</v>
      </c>
      <c r="F548">
        <f>'Repeated p.o.'!C$8*H547</f>
        <v>0.27972827075739892</v>
      </c>
      <c r="G548">
        <f t="shared" si="76"/>
        <v>38.882229635278456</v>
      </c>
      <c r="H548">
        <f>G548/'Repeated p.o.'!C$7</f>
        <v>0.55546042336112078</v>
      </c>
      <c r="I548">
        <f t="shared" si="84"/>
        <v>2055.3132709411266</v>
      </c>
      <c r="K548">
        <f>C548/'Repeated p.o.'!C$4</f>
        <v>0.98958333333333337</v>
      </c>
      <c r="L548">
        <f t="shared" si="78"/>
        <v>0</v>
      </c>
      <c r="M548">
        <f t="shared" si="80"/>
        <v>0</v>
      </c>
      <c r="O548">
        <f>'Repeated p.o.'!D$3*Z548*'Repeated p.o.'!D$6</f>
        <v>0</v>
      </c>
      <c r="P548">
        <v>475</v>
      </c>
      <c r="Q548">
        <f t="shared" si="83"/>
        <v>5.4788590989657666E-2</v>
      </c>
      <c r="R548">
        <f>'Repeated p.o.'!D$5*Q547</f>
        <v>4.7642253034484924E-3</v>
      </c>
      <c r="S548">
        <f>'Repeated p.o.'!D$8*U547</f>
        <v>2.9806013239872398</v>
      </c>
      <c r="T548">
        <f t="shared" si="77"/>
        <v>414.30834825952979</v>
      </c>
      <c r="U548">
        <f>T548/'Repeated p.o.'!D$7</f>
        <v>5.9186906894218545</v>
      </c>
      <c r="V548">
        <f t="shared" si="81"/>
        <v>2374.2330716436727</v>
      </c>
      <c r="X548">
        <f>P548/'Repeated p.o.'!D$4</f>
        <v>1.3194444444444444</v>
      </c>
      <c r="Y548">
        <f t="shared" si="79"/>
        <v>1</v>
      </c>
      <c r="Z548">
        <f t="shared" si="82"/>
        <v>0</v>
      </c>
      <c r="AC548">
        <v>475</v>
      </c>
      <c r="AD548">
        <f>'Repeated p.o.'!C$15</f>
        <v>15</v>
      </c>
      <c r="AE548">
        <f>'Repeated p.o.'!C$16</f>
        <v>25</v>
      </c>
    </row>
    <row r="549" spans="2:31" x14ac:dyDescent="0.25">
      <c r="B549">
        <f>'Repeated p.o.'!C$3*M549*'Repeated p.o.'!C$6</f>
        <v>0</v>
      </c>
      <c r="C549">
        <v>476</v>
      </c>
      <c r="D549">
        <f t="shared" si="75"/>
        <v>6.1791103746587595E-15</v>
      </c>
      <c r="E549">
        <f>'Repeated p.o.'!C$5*D548</f>
        <v>5.3731394562250082E-16</v>
      </c>
      <c r="F549">
        <f>'Repeated p.o.'!C$8*H548</f>
        <v>0.27773021168056039</v>
      </c>
      <c r="G549">
        <f t="shared" si="76"/>
        <v>38.604499423597893</v>
      </c>
      <c r="H549">
        <f>G549/'Repeated p.o.'!C$7</f>
        <v>0.55149284890854133</v>
      </c>
      <c r="I549">
        <f t="shared" si="84"/>
        <v>2055.8667475772613</v>
      </c>
      <c r="K549">
        <f>C549/'Repeated p.o.'!C$4</f>
        <v>0.9916666666666667</v>
      </c>
      <c r="L549">
        <f t="shared" si="78"/>
        <v>0</v>
      </c>
      <c r="M549">
        <f t="shared" si="80"/>
        <v>0</v>
      </c>
      <c r="O549">
        <f>'Repeated p.o.'!D$3*Z549*'Repeated p.o.'!D$6</f>
        <v>0</v>
      </c>
      <c r="P549">
        <v>476</v>
      </c>
      <c r="Q549">
        <f t="shared" si="83"/>
        <v>5.040550371048505E-2</v>
      </c>
      <c r="R549">
        <f>'Repeated p.o.'!D$5*Q548</f>
        <v>4.3830872791726138E-3</v>
      </c>
      <c r="S549">
        <f>'Repeated p.o.'!D$8*U548</f>
        <v>2.9593453447109273</v>
      </c>
      <c r="T549">
        <f t="shared" si="77"/>
        <v>411.35338600209803</v>
      </c>
      <c r="U549">
        <f>T549/'Repeated p.o.'!D$7</f>
        <v>5.8764769428871144</v>
      </c>
      <c r="V549">
        <f t="shared" si="81"/>
        <v>2380.1306554598273</v>
      </c>
      <c r="X549">
        <f>P549/'Repeated p.o.'!D$4</f>
        <v>1.3222222222222222</v>
      </c>
      <c r="Y549">
        <f t="shared" si="79"/>
        <v>1</v>
      </c>
      <c r="Z549">
        <f t="shared" si="82"/>
        <v>0</v>
      </c>
      <c r="AC549">
        <v>476</v>
      </c>
      <c r="AD549">
        <f>'Repeated p.o.'!C$15</f>
        <v>15</v>
      </c>
      <c r="AE549">
        <f>'Repeated p.o.'!C$16</f>
        <v>25</v>
      </c>
    </row>
    <row r="550" spans="2:31" x14ac:dyDescent="0.25">
      <c r="B550">
        <f>'Repeated p.o.'!C$3*M550*'Repeated p.o.'!C$6</f>
        <v>0</v>
      </c>
      <c r="C550">
        <v>477</v>
      </c>
      <c r="D550">
        <f t="shared" si="75"/>
        <v>5.6847815446860592E-15</v>
      </c>
      <c r="E550">
        <f>'Repeated p.o.'!C$5*D549</f>
        <v>4.9432882997270078E-16</v>
      </c>
      <c r="F550">
        <f>'Repeated p.o.'!C$8*H549</f>
        <v>0.27574642445427067</v>
      </c>
      <c r="G550">
        <f t="shared" si="76"/>
        <v>38.328752999143624</v>
      </c>
      <c r="H550">
        <f>G550/'Repeated p.o.'!C$7</f>
        <v>0.54755361427348037</v>
      </c>
      <c r="I550">
        <f t="shared" si="84"/>
        <v>2056.4162708088525</v>
      </c>
      <c r="K550">
        <f>C550/'Repeated p.o.'!C$4</f>
        <v>0.99375000000000002</v>
      </c>
      <c r="L550">
        <f t="shared" si="78"/>
        <v>0</v>
      </c>
      <c r="M550">
        <f t="shared" si="80"/>
        <v>0</v>
      </c>
      <c r="O550">
        <f>'Repeated p.o.'!D$3*Z550*'Repeated p.o.'!D$6</f>
        <v>0</v>
      </c>
      <c r="P550">
        <v>477</v>
      </c>
      <c r="Q550">
        <f t="shared" si="83"/>
        <v>4.6373063413646248E-2</v>
      </c>
      <c r="R550">
        <f>'Repeated p.o.'!D$5*Q549</f>
        <v>4.0324402968388044E-3</v>
      </c>
      <c r="S550">
        <f>'Repeated p.o.'!D$8*U549</f>
        <v>2.9382384714435572</v>
      </c>
      <c r="T550">
        <f t="shared" si="77"/>
        <v>408.41917997095129</v>
      </c>
      <c r="U550">
        <f>T550/'Repeated p.o.'!D$7</f>
        <v>5.8345597138707328</v>
      </c>
      <c r="V550">
        <f t="shared" si="81"/>
        <v>2385.9861737882061</v>
      </c>
      <c r="X550">
        <f>P550/'Repeated p.o.'!D$4</f>
        <v>1.325</v>
      </c>
      <c r="Y550">
        <f t="shared" si="79"/>
        <v>1</v>
      </c>
      <c r="Z550">
        <f t="shared" si="82"/>
        <v>0</v>
      </c>
      <c r="AC550">
        <v>477</v>
      </c>
      <c r="AD550">
        <f>'Repeated p.o.'!C$15</f>
        <v>15</v>
      </c>
      <c r="AE550">
        <f>'Repeated p.o.'!C$16</f>
        <v>25</v>
      </c>
    </row>
    <row r="551" spans="2:31" x14ac:dyDescent="0.25">
      <c r="B551">
        <f>'Repeated p.o.'!C$3*M551*'Repeated p.o.'!C$6</f>
        <v>0</v>
      </c>
      <c r="C551">
        <v>478</v>
      </c>
      <c r="D551">
        <f t="shared" si="75"/>
        <v>5.2299990211111741E-15</v>
      </c>
      <c r="E551">
        <f>'Repeated p.o.'!C$5*D550</f>
        <v>4.5478252357488472E-16</v>
      </c>
      <c r="F551">
        <f>'Repeated p.o.'!C$8*H550</f>
        <v>0.27377680713674019</v>
      </c>
      <c r="G551">
        <f t="shared" si="76"/>
        <v>38.054976192006883</v>
      </c>
      <c r="H551">
        <f>G551/'Repeated p.o.'!C$7</f>
        <v>0.54364251702866973</v>
      </c>
      <c r="I551">
        <f t="shared" si="84"/>
        <v>2056.9618688745036</v>
      </c>
      <c r="K551">
        <f>C551/'Repeated p.o.'!C$4</f>
        <v>0.99583333333333335</v>
      </c>
      <c r="L551">
        <f t="shared" si="78"/>
        <v>0</v>
      </c>
      <c r="M551">
        <f t="shared" si="80"/>
        <v>0</v>
      </c>
      <c r="O551">
        <f>'Repeated p.o.'!D$3*Z551*'Repeated p.o.'!D$6</f>
        <v>0</v>
      </c>
      <c r="P551">
        <v>478</v>
      </c>
      <c r="Q551">
        <f t="shared" si="83"/>
        <v>4.2663218340554546E-2</v>
      </c>
      <c r="R551">
        <f>'Repeated p.o.'!D$5*Q550</f>
        <v>3.7098450730917E-3</v>
      </c>
      <c r="S551">
        <f>'Repeated p.o.'!D$8*U550</f>
        <v>2.9172798569353664</v>
      </c>
      <c r="T551">
        <f t="shared" si="77"/>
        <v>405.50560995908904</v>
      </c>
      <c r="U551">
        <f>T551/'Repeated p.o.'!D$7</f>
        <v>5.7929372851298435</v>
      </c>
      <c r="V551">
        <f t="shared" si="81"/>
        <v>2391.7999222877065</v>
      </c>
      <c r="X551">
        <f>P551/'Repeated p.o.'!D$4</f>
        <v>1.3277777777777777</v>
      </c>
      <c r="Y551">
        <f t="shared" si="79"/>
        <v>1</v>
      </c>
      <c r="Z551">
        <f t="shared" si="82"/>
        <v>0</v>
      </c>
      <c r="AC551">
        <v>478</v>
      </c>
      <c r="AD551">
        <f>'Repeated p.o.'!C$15</f>
        <v>15</v>
      </c>
      <c r="AE551">
        <f>'Repeated p.o.'!C$16</f>
        <v>25</v>
      </c>
    </row>
    <row r="552" spans="2:31" x14ac:dyDescent="0.25">
      <c r="B552">
        <f>'Repeated p.o.'!C$3*M552*'Repeated p.o.'!C$6</f>
        <v>0</v>
      </c>
      <c r="C552">
        <v>479</v>
      </c>
      <c r="D552">
        <f t="shared" si="75"/>
        <v>4.8115990994222798E-15</v>
      </c>
      <c r="E552">
        <f>'Repeated p.o.'!C$5*D551</f>
        <v>4.1839992168889393E-16</v>
      </c>
      <c r="F552">
        <f>'Repeated p.o.'!C$8*H551</f>
        <v>0.27182125851433486</v>
      </c>
      <c r="G552">
        <f t="shared" si="76"/>
        <v>37.783154933492547</v>
      </c>
      <c r="H552">
        <f>G552/'Repeated p.o.'!C$7</f>
        <v>0.53975935619275062</v>
      </c>
      <c r="I552">
        <f t="shared" si="84"/>
        <v>2057.5035698111142</v>
      </c>
      <c r="K552">
        <f>C552/'Repeated p.o.'!C$4</f>
        <v>0.99791666666666667</v>
      </c>
      <c r="L552">
        <f t="shared" si="78"/>
        <v>0</v>
      </c>
      <c r="M552">
        <f t="shared" si="80"/>
        <v>0</v>
      </c>
      <c r="O552">
        <f>'Repeated p.o.'!D$3*Z552*'Repeated p.o.'!D$6</f>
        <v>0</v>
      </c>
      <c r="P552">
        <v>479</v>
      </c>
      <c r="Q552">
        <f t="shared" si="83"/>
        <v>3.925016087331018E-2</v>
      </c>
      <c r="R552">
        <f>'Repeated p.o.'!D$5*Q551</f>
        <v>3.4130574672443636E-3</v>
      </c>
      <c r="S552">
        <f>'Repeated p.o.'!D$8*U551</f>
        <v>2.8964686425649218</v>
      </c>
      <c r="T552">
        <f t="shared" si="77"/>
        <v>402.61255437399137</v>
      </c>
      <c r="U552">
        <f>T552/'Repeated p.o.'!D$7</f>
        <v>5.751607919628448</v>
      </c>
      <c r="V552">
        <f t="shared" si="81"/>
        <v>2397.5721948900855</v>
      </c>
      <c r="X552">
        <f>P552/'Repeated p.o.'!D$4</f>
        <v>1.3305555555555555</v>
      </c>
      <c r="Y552">
        <f t="shared" si="79"/>
        <v>1</v>
      </c>
      <c r="Z552">
        <f t="shared" si="82"/>
        <v>0</v>
      </c>
      <c r="AC552">
        <v>479</v>
      </c>
      <c r="AD552">
        <f>'Repeated p.o.'!C$15</f>
        <v>15</v>
      </c>
      <c r="AE552">
        <f>'Repeated p.o.'!C$16</f>
        <v>25</v>
      </c>
    </row>
    <row r="553" spans="2:31" x14ac:dyDescent="0.25">
      <c r="B553">
        <f>'Repeated p.o.'!C$3*M553*'Repeated p.o.'!C$6</f>
        <v>1066.4000000000001</v>
      </c>
      <c r="C553">
        <v>480</v>
      </c>
      <c r="D553">
        <f t="shared" si="75"/>
        <v>1066.4000000000001</v>
      </c>
      <c r="E553">
        <f>'Repeated p.o.'!C$5*D552</f>
        <v>3.8492792795378238E-16</v>
      </c>
      <c r="F553">
        <f>'Repeated p.o.'!C$8*H552</f>
        <v>0.26987967809637531</v>
      </c>
      <c r="G553">
        <f t="shared" si="76"/>
        <v>37.513275255396174</v>
      </c>
      <c r="H553">
        <f>G553/'Repeated p.o.'!C$7</f>
        <v>0.53590393221994537</v>
      </c>
      <c r="I553">
        <f t="shared" si="84"/>
        <v>2058.0414014553207</v>
      </c>
      <c r="K553">
        <f>C553/'Repeated p.o.'!C$4</f>
        <v>1</v>
      </c>
      <c r="L553">
        <f t="shared" si="78"/>
        <v>1</v>
      </c>
      <c r="M553">
        <f t="shared" si="80"/>
        <v>1</v>
      </c>
      <c r="O553">
        <f>'Repeated p.o.'!D$3*Z553*'Repeated p.o.'!D$6</f>
        <v>0</v>
      </c>
      <c r="P553">
        <v>480</v>
      </c>
      <c r="Q553">
        <f t="shared" si="83"/>
        <v>3.6110148003445364E-2</v>
      </c>
      <c r="R553">
        <f>'Repeated p.o.'!D$5*Q552</f>
        <v>3.1400128698648145E-3</v>
      </c>
      <c r="S553">
        <f>'Repeated p.o.'!D$8*U552</f>
        <v>2.875803959814224</v>
      </c>
      <c r="T553">
        <f t="shared" si="77"/>
        <v>399.73989042704704</v>
      </c>
      <c r="U553">
        <f>T553/'Repeated p.o.'!D$7</f>
        <v>5.7105698632435296</v>
      </c>
      <c r="V553">
        <f t="shared" si="81"/>
        <v>2403.3032837815213</v>
      </c>
      <c r="X553">
        <f>P553/'Repeated p.o.'!D$4</f>
        <v>1.3333333333333333</v>
      </c>
      <c r="Y553">
        <f t="shared" si="79"/>
        <v>1</v>
      </c>
      <c r="Z553">
        <f t="shared" si="82"/>
        <v>0</v>
      </c>
      <c r="AC553">
        <v>480</v>
      </c>
      <c r="AD553">
        <f>'Repeated p.o.'!C$15</f>
        <v>15</v>
      </c>
      <c r="AE553">
        <f>'Repeated p.o.'!C$16</f>
        <v>25</v>
      </c>
    </row>
    <row r="554" spans="2:31" x14ac:dyDescent="0.25">
      <c r="B554">
        <f>'Repeated p.o.'!C$3*M554*'Repeated p.o.'!C$6</f>
        <v>0</v>
      </c>
      <c r="C554">
        <v>481</v>
      </c>
      <c r="D554">
        <f t="shared" si="75"/>
        <v>981.08800000000008</v>
      </c>
      <c r="E554">
        <f>'Repeated p.o.'!C$5*D553</f>
        <v>85.312000000000012</v>
      </c>
      <c r="F554">
        <f>'Repeated p.o.'!C$8*H553</f>
        <v>0.26795196610997268</v>
      </c>
      <c r="G554">
        <f t="shared" si="76"/>
        <v>122.5573232892862</v>
      </c>
      <c r="H554">
        <f>G554/'Repeated p.o.'!C$7</f>
        <v>1.7508189041326601</v>
      </c>
      <c r="I554">
        <f t="shared" si="84"/>
        <v>2059.1847628734972</v>
      </c>
      <c r="K554">
        <f>C554/'Repeated p.o.'!C$4</f>
        <v>1.0020833333333334</v>
      </c>
      <c r="L554">
        <f t="shared" si="78"/>
        <v>1</v>
      </c>
      <c r="M554">
        <f t="shared" si="80"/>
        <v>0</v>
      </c>
      <c r="O554">
        <f>'Repeated p.o.'!D$3*Z554*'Repeated p.o.'!D$6</f>
        <v>0</v>
      </c>
      <c r="P554">
        <v>481</v>
      </c>
      <c r="Q554">
        <f t="shared" si="83"/>
        <v>3.3221336163169732E-2</v>
      </c>
      <c r="R554">
        <f>'Repeated p.o.'!D$5*Q553</f>
        <v>2.8888118402756293E-3</v>
      </c>
      <c r="S554">
        <f>'Repeated p.o.'!D$8*U553</f>
        <v>2.8552849316217648</v>
      </c>
      <c r="T554">
        <f t="shared" si="77"/>
        <v>396.88749430726551</v>
      </c>
      <c r="U554">
        <f>T554/'Repeated p.o.'!D$7</f>
        <v>5.6698213472466499</v>
      </c>
      <c r="V554">
        <f t="shared" si="81"/>
        <v>2408.9934793867665</v>
      </c>
      <c r="X554">
        <f>P554/'Repeated p.o.'!D$4</f>
        <v>1.336111111111111</v>
      </c>
      <c r="Y554">
        <f t="shared" si="79"/>
        <v>1</v>
      </c>
      <c r="Z554">
        <f t="shared" si="82"/>
        <v>0</v>
      </c>
      <c r="AC554">
        <v>481</v>
      </c>
      <c r="AD554">
        <f>'Repeated p.o.'!C$15</f>
        <v>15</v>
      </c>
      <c r="AE554">
        <f>'Repeated p.o.'!C$16</f>
        <v>25</v>
      </c>
    </row>
    <row r="555" spans="2:31" x14ac:dyDescent="0.25">
      <c r="B555">
        <f>'Repeated p.o.'!C$3*M555*'Repeated p.o.'!C$6</f>
        <v>0</v>
      </c>
      <c r="C555">
        <v>482</v>
      </c>
      <c r="D555">
        <f t="shared" si="75"/>
        <v>902.6009600000001</v>
      </c>
      <c r="E555">
        <f>'Repeated p.o.'!C$5*D554</f>
        <v>78.487040000000007</v>
      </c>
      <c r="F555">
        <f>'Repeated p.o.'!C$8*H554</f>
        <v>0.87540945206633003</v>
      </c>
      <c r="G555">
        <f t="shared" si="76"/>
        <v>200.16895383721987</v>
      </c>
      <c r="H555">
        <f>G555/'Repeated p.o.'!C$7</f>
        <v>2.8595564833888552</v>
      </c>
      <c r="I555">
        <f t="shared" si="84"/>
        <v>2061.4899505672579</v>
      </c>
      <c r="K555">
        <f>C555/'Repeated p.o.'!C$4</f>
        <v>1.0041666666666667</v>
      </c>
      <c r="L555">
        <f t="shared" si="78"/>
        <v>1</v>
      </c>
      <c r="M555">
        <f t="shared" si="80"/>
        <v>0</v>
      </c>
      <c r="O555">
        <f>'Repeated p.o.'!D$3*Z555*'Repeated p.o.'!D$6</f>
        <v>0</v>
      </c>
      <c r="P555">
        <v>482</v>
      </c>
      <c r="Q555">
        <f t="shared" si="83"/>
        <v>3.0563629270116154E-2</v>
      </c>
      <c r="R555">
        <f>'Repeated p.o.'!D$5*Q554</f>
        <v>2.6577068930535787E-3</v>
      </c>
      <c r="S555">
        <f>'Repeated p.o.'!D$8*U554</f>
        <v>2.8349106736233249</v>
      </c>
      <c r="T555">
        <f t="shared" si="77"/>
        <v>394.05524134053525</v>
      </c>
      <c r="U555">
        <f>T555/'Repeated p.o.'!D$7</f>
        <v>5.6293605905790747</v>
      </c>
      <c r="V555">
        <f t="shared" si="81"/>
        <v>2414.6430703556794</v>
      </c>
      <c r="X555">
        <f>P555/'Repeated p.o.'!D$4</f>
        <v>1.3388888888888888</v>
      </c>
      <c r="Y555">
        <f t="shared" si="79"/>
        <v>1</v>
      </c>
      <c r="Z555">
        <f t="shared" si="82"/>
        <v>0</v>
      </c>
      <c r="AC555">
        <v>482</v>
      </c>
      <c r="AD555">
        <f>'Repeated p.o.'!C$15</f>
        <v>15</v>
      </c>
      <c r="AE555">
        <f>'Repeated p.o.'!C$16</f>
        <v>25</v>
      </c>
    </row>
    <row r="556" spans="2:31" x14ac:dyDescent="0.25">
      <c r="B556">
        <f>'Repeated p.o.'!C$3*M556*'Repeated p.o.'!C$6</f>
        <v>0</v>
      </c>
      <c r="C556">
        <v>483</v>
      </c>
      <c r="D556">
        <f t="shared" si="75"/>
        <v>830.39288320000014</v>
      </c>
      <c r="E556">
        <f>'Repeated p.o.'!C$5*D555</f>
        <v>72.208076800000015</v>
      </c>
      <c r="F556">
        <f>'Repeated p.o.'!C$8*H555</f>
        <v>1.4297782416944276</v>
      </c>
      <c r="G556">
        <f t="shared" si="76"/>
        <v>270.94725239552548</v>
      </c>
      <c r="H556">
        <f>G556/'Repeated p.o.'!C$7</f>
        <v>3.8706750342217924</v>
      </c>
      <c r="I556">
        <f t="shared" si="84"/>
        <v>2064.855066326063</v>
      </c>
      <c r="K556">
        <f>C556/'Repeated p.o.'!C$4</f>
        <v>1.0062500000000001</v>
      </c>
      <c r="L556">
        <f t="shared" si="78"/>
        <v>1</v>
      </c>
      <c r="M556">
        <f t="shared" si="80"/>
        <v>0</v>
      </c>
      <c r="O556">
        <f>'Repeated p.o.'!D$3*Z556*'Repeated p.o.'!D$6</f>
        <v>0</v>
      </c>
      <c r="P556">
        <v>483</v>
      </c>
      <c r="Q556">
        <f t="shared" si="83"/>
        <v>2.811853892850686E-2</v>
      </c>
      <c r="R556">
        <f>'Repeated p.o.'!D$5*Q555</f>
        <v>2.4450903416092925E-3</v>
      </c>
      <c r="S556">
        <f>'Repeated p.o.'!D$8*U555</f>
        <v>2.8146802952895373</v>
      </c>
      <c r="T556">
        <f t="shared" si="77"/>
        <v>391.24300613558734</v>
      </c>
      <c r="U556">
        <f>T556/'Repeated p.o.'!D$7</f>
        <v>5.5891858019369618</v>
      </c>
      <c r="V556">
        <f t="shared" si="81"/>
        <v>2420.2523435519374</v>
      </c>
      <c r="X556">
        <f>P556/'Repeated p.o.'!D$4</f>
        <v>1.3416666666666666</v>
      </c>
      <c r="Y556">
        <f t="shared" si="79"/>
        <v>1</v>
      </c>
      <c r="Z556">
        <f t="shared" si="82"/>
        <v>0</v>
      </c>
      <c r="AC556">
        <v>483</v>
      </c>
      <c r="AD556">
        <f>'Repeated p.o.'!C$15</f>
        <v>15</v>
      </c>
      <c r="AE556">
        <f>'Repeated p.o.'!C$16</f>
        <v>25</v>
      </c>
    </row>
    <row r="557" spans="2:31" x14ac:dyDescent="0.25">
      <c r="B557">
        <f>'Repeated p.o.'!C$3*M557*'Repeated p.o.'!C$6</f>
        <v>0</v>
      </c>
      <c r="C557">
        <v>484</v>
      </c>
      <c r="D557">
        <f t="shared" si="75"/>
        <v>763.96145254400017</v>
      </c>
      <c r="E557">
        <f>'Repeated p.o.'!C$5*D556</f>
        <v>66.431430656000018</v>
      </c>
      <c r="F557">
        <f>'Repeated p.o.'!C$8*H556</f>
        <v>1.9353375171108962</v>
      </c>
      <c r="G557">
        <f t="shared" si="76"/>
        <v>335.44334553441462</v>
      </c>
      <c r="H557">
        <f>G557/'Repeated p.o.'!C$7</f>
        <v>4.7920477933487806</v>
      </c>
      <c r="I557">
        <f t="shared" si="84"/>
        <v>2069.1864277398481</v>
      </c>
      <c r="K557">
        <f>C557/'Repeated p.o.'!C$4</f>
        <v>1.0083333333333333</v>
      </c>
      <c r="L557">
        <f t="shared" si="78"/>
        <v>1</v>
      </c>
      <c r="M557">
        <f t="shared" si="80"/>
        <v>0</v>
      </c>
      <c r="O557">
        <f>'Repeated p.o.'!D$3*Z557*'Repeated p.o.'!D$6</f>
        <v>0</v>
      </c>
      <c r="P557">
        <v>484</v>
      </c>
      <c r="Q557">
        <f t="shared" si="83"/>
        <v>2.586905581422631E-2</v>
      </c>
      <c r="R557">
        <f>'Repeated p.o.'!D$5*Q556</f>
        <v>2.249483114280549E-3</v>
      </c>
      <c r="S557">
        <f>'Repeated p.o.'!D$8*U556</f>
        <v>2.7945929009684809</v>
      </c>
      <c r="T557">
        <f t="shared" si="77"/>
        <v>388.45066271773311</v>
      </c>
      <c r="U557">
        <f>T557/'Repeated p.o.'!D$7</f>
        <v>5.5492951816819014</v>
      </c>
      <c r="V557">
        <f t="shared" si="81"/>
        <v>2425.821584043747</v>
      </c>
      <c r="X557">
        <f>P557/'Repeated p.o.'!D$4</f>
        <v>1.3444444444444446</v>
      </c>
      <c r="Y557">
        <f t="shared" si="79"/>
        <v>1</v>
      </c>
      <c r="Z557">
        <f t="shared" si="82"/>
        <v>0</v>
      </c>
      <c r="AC557">
        <v>484</v>
      </c>
      <c r="AD557">
        <f>'Repeated p.o.'!C$15</f>
        <v>15</v>
      </c>
      <c r="AE557">
        <f>'Repeated p.o.'!C$16</f>
        <v>25</v>
      </c>
    </row>
    <row r="558" spans="2:31" x14ac:dyDescent="0.25">
      <c r="B558">
        <f>'Repeated p.o.'!C$3*M558*'Repeated p.o.'!C$6</f>
        <v>0</v>
      </c>
      <c r="C558">
        <v>485</v>
      </c>
      <c r="D558">
        <f t="shared" ref="D558:D621" si="85">D557-E558+B558</f>
        <v>702.8445363404802</v>
      </c>
      <c r="E558">
        <f>'Repeated p.o.'!C$5*D557</f>
        <v>61.116916203520013</v>
      </c>
      <c r="F558">
        <f>'Repeated p.o.'!C$8*H557</f>
        <v>2.3960238966743903</v>
      </c>
      <c r="G558">
        <f t="shared" ref="G558:G621" si="86">G557+E558-F558</f>
        <v>394.16423784126027</v>
      </c>
      <c r="H558">
        <f>G558/'Repeated p.o.'!C$7</f>
        <v>5.6309176834465751</v>
      </c>
      <c r="I558">
        <f t="shared" si="84"/>
        <v>2074.3979104782456</v>
      </c>
      <c r="K558">
        <f>C558/'Repeated p.o.'!C$4</f>
        <v>1.0104166666666667</v>
      </c>
      <c r="L558">
        <f t="shared" si="78"/>
        <v>1</v>
      </c>
      <c r="M558">
        <f t="shared" si="80"/>
        <v>0</v>
      </c>
      <c r="O558">
        <f>'Repeated p.o.'!D$3*Z558*'Repeated p.o.'!D$6</f>
        <v>0</v>
      </c>
      <c r="P558">
        <v>485</v>
      </c>
      <c r="Q558">
        <f t="shared" si="83"/>
        <v>2.3799531349088205E-2</v>
      </c>
      <c r="R558">
        <f>'Repeated p.o.'!D$5*Q557</f>
        <v>2.0695244651381048E-3</v>
      </c>
      <c r="S558">
        <f>'Repeated p.o.'!D$8*U557</f>
        <v>2.7746475908409507</v>
      </c>
      <c r="T558">
        <f t="shared" si="77"/>
        <v>385.67808465135727</v>
      </c>
      <c r="U558">
        <f>T558/'Repeated p.o.'!D$7</f>
        <v>5.5096869235908184</v>
      </c>
      <c r="V558">
        <f t="shared" si="81"/>
        <v>2431.3510750963833</v>
      </c>
      <c r="X558">
        <f>P558/'Repeated p.o.'!D$4</f>
        <v>1.3472222222222223</v>
      </c>
      <c r="Y558">
        <f t="shared" si="79"/>
        <v>1</v>
      </c>
      <c r="Z558">
        <f t="shared" si="82"/>
        <v>0</v>
      </c>
      <c r="AC558">
        <v>485</v>
      </c>
      <c r="AD558">
        <f>'Repeated p.o.'!C$15</f>
        <v>15</v>
      </c>
      <c r="AE558">
        <f>'Repeated p.o.'!C$16</f>
        <v>25</v>
      </c>
    </row>
    <row r="559" spans="2:31" x14ac:dyDescent="0.25">
      <c r="B559">
        <f>'Repeated p.o.'!C$3*M559*'Repeated p.o.'!C$6</f>
        <v>0</v>
      </c>
      <c r="C559">
        <v>486</v>
      </c>
      <c r="D559">
        <f t="shared" si="85"/>
        <v>646.61697343324181</v>
      </c>
      <c r="E559">
        <f>'Repeated p.o.'!C$5*D558</f>
        <v>56.227562907238415</v>
      </c>
      <c r="F559">
        <f>'Repeated p.o.'!C$8*H558</f>
        <v>2.8154588417232875</v>
      </c>
      <c r="G559">
        <f t="shared" si="86"/>
        <v>447.57634190677538</v>
      </c>
      <c r="H559">
        <f>G559/'Repeated p.o.'!C$7</f>
        <v>6.3939477415253627</v>
      </c>
      <c r="I559">
        <f t="shared" si="84"/>
        <v>2080.4103431907315</v>
      </c>
      <c r="K559">
        <f>C559/'Repeated p.o.'!C$4</f>
        <v>1.0125</v>
      </c>
      <c r="L559">
        <f t="shared" si="78"/>
        <v>1</v>
      </c>
      <c r="M559">
        <f t="shared" si="80"/>
        <v>0</v>
      </c>
      <c r="O559">
        <f>'Repeated p.o.'!D$3*Z559*'Repeated p.o.'!D$6</f>
        <v>0</v>
      </c>
      <c r="P559">
        <v>486</v>
      </c>
      <c r="Q559">
        <f t="shared" si="83"/>
        <v>2.1895568841161148E-2</v>
      </c>
      <c r="R559">
        <f>'Repeated p.o.'!D$5*Q558</f>
        <v>1.9039625079270565E-3</v>
      </c>
      <c r="S559">
        <f>'Repeated p.o.'!D$8*U558</f>
        <v>2.7548434617954092</v>
      </c>
      <c r="T559">
        <f t="shared" ref="T559:T622" si="87">T558+R559-S559</f>
        <v>382.92514515206977</v>
      </c>
      <c r="U559">
        <f>T559/'Repeated p.o.'!D$7</f>
        <v>5.4703592164581396</v>
      </c>
      <c r="V559">
        <f t="shared" si="81"/>
        <v>2436.8410981664078</v>
      </c>
      <c r="X559">
        <f>P559/'Repeated p.o.'!D$4</f>
        <v>1.35</v>
      </c>
      <c r="Y559">
        <f t="shared" si="79"/>
        <v>1</v>
      </c>
      <c r="Z559">
        <f t="shared" si="82"/>
        <v>0</v>
      </c>
      <c r="AC559">
        <v>486</v>
      </c>
      <c r="AD559">
        <f>'Repeated p.o.'!C$15</f>
        <v>15</v>
      </c>
      <c r="AE559">
        <f>'Repeated p.o.'!C$16</f>
        <v>25</v>
      </c>
    </row>
    <row r="560" spans="2:31" x14ac:dyDescent="0.25">
      <c r="B560">
        <f>'Repeated p.o.'!C$3*M560*'Repeated p.o.'!C$6</f>
        <v>0</v>
      </c>
      <c r="C560">
        <v>487</v>
      </c>
      <c r="D560">
        <f t="shared" si="85"/>
        <v>594.88761555858241</v>
      </c>
      <c r="E560">
        <f>'Repeated p.o.'!C$5*D559</f>
        <v>51.729357874659343</v>
      </c>
      <c r="F560">
        <f>'Repeated p.o.'!C$8*H559</f>
        <v>3.1969738707626814</v>
      </c>
      <c r="G560">
        <f t="shared" si="86"/>
        <v>496.10872591067204</v>
      </c>
      <c r="H560">
        <f>G560/'Repeated p.o.'!C$7</f>
        <v>7.0872675130096008</v>
      </c>
      <c r="I560">
        <f t="shared" si="84"/>
        <v>2087.1509508179988</v>
      </c>
      <c r="K560">
        <f>C560/'Repeated p.o.'!C$4</f>
        <v>1.0145833333333334</v>
      </c>
      <c r="L560">
        <f t="shared" si="78"/>
        <v>1</v>
      </c>
      <c r="M560">
        <f t="shared" si="80"/>
        <v>0</v>
      </c>
      <c r="O560">
        <f>'Repeated p.o.'!D$3*Z560*'Repeated p.o.'!D$6</f>
        <v>0</v>
      </c>
      <c r="P560">
        <v>487</v>
      </c>
      <c r="Q560">
        <f t="shared" si="83"/>
        <v>2.0143923333868257E-2</v>
      </c>
      <c r="R560">
        <f>'Repeated p.o.'!D$5*Q559</f>
        <v>1.751645507292892E-3</v>
      </c>
      <c r="S560">
        <f>'Repeated p.o.'!D$8*U559</f>
        <v>2.7351796082290698</v>
      </c>
      <c r="T560">
        <f t="shared" si="87"/>
        <v>380.19171718934797</v>
      </c>
      <c r="U560">
        <f>T560/'Repeated p.o.'!D$7</f>
        <v>5.4313102455621136</v>
      </c>
      <c r="V560">
        <f t="shared" si="81"/>
        <v>2442.2919328974181</v>
      </c>
      <c r="X560">
        <f>P560/'Repeated p.o.'!D$4</f>
        <v>1.3527777777777779</v>
      </c>
      <c r="Y560">
        <f t="shared" si="79"/>
        <v>1</v>
      </c>
      <c r="Z560">
        <f t="shared" si="82"/>
        <v>0</v>
      </c>
      <c r="AC560">
        <v>487</v>
      </c>
      <c r="AD560">
        <f>'Repeated p.o.'!C$15</f>
        <v>15</v>
      </c>
      <c r="AE560">
        <f>'Repeated p.o.'!C$16</f>
        <v>25</v>
      </c>
    </row>
    <row r="561" spans="2:31" x14ac:dyDescent="0.25">
      <c r="B561">
        <f>'Repeated p.o.'!C$3*M561*'Repeated p.o.'!C$6</f>
        <v>0</v>
      </c>
      <c r="C561">
        <v>488</v>
      </c>
      <c r="D561">
        <f t="shared" si="85"/>
        <v>547.29660631389584</v>
      </c>
      <c r="E561">
        <f>'Repeated p.o.'!C$5*D560</f>
        <v>47.591009244686596</v>
      </c>
      <c r="F561">
        <f>'Repeated p.o.'!C$8*H560</f>
        <v>3.5436337565048004</v>
      </c>
      <c r="G561">
        <f t="shared" si="86"/>
        <v>540.15610139885382</v>
      </c>
      <c r="H561">
        <f>G561/'Repeated p.o.'!C$7</f>
        <v>7.7165157342693407</v>
      </c>
      <c r="I561">
        <f t="shared" si="84"/>
        <v>2094.5528424416384</v>
      </c>
      <c r="K561">
        <f>C561/'Repeated p.o.'!C$4</f>
        <v>1.0166666666666666</v>
      </c>
      <c r="L561">
        <f t="shared" si="78"/>
        <v>1</v>
      </c>
      <c r="M561">
        <f t="shared" si="80"/>
        <v>0</v>
      </c>
      <c r="O561">
        <f>'Repeated p.o.'!D$3*Z561*'Repeated p.o.'!D$6</f>
        <v>0</v>
      </c>
      <c r="P561">
        <v>488</v>
      </c>
      <c r="Q561">
        <f t="shared" si="83"/>
        <v>1.8532409467158797E-2</v>
      </c>
      <c r="R561">
        <f>'Repeated p.o.'!D$5*Q560</f>
        <v>1.6115138667094607E-3</v>
      </c>
      <c r="S561">
        <f>'Repeated p.o.'!D$8*U560</f>
        <v>2.7156551227810568</v>
      </c>
      <c r="T561">
        <f t="shared" si="87"/>
        <v>377.47767358043359</v>
      </c>
      <c r="U561">
        <f>T561/'Repeated p.o.'!D$7</f>
        <v>5.3925381940061943</v>
      </c>
      <c r="V561">
        <f t="shared" si="81"/>
        <v>2447.703857117202</v>
      </c>
      <c r="X561">
        <f>P561/'Repeated p.o.'!D$4</f>
        <v>1.3555555555555556</v>
      </c>
      <c r="Y561">
        <f t="shared" si="79"/>
        <v>1</v>
      </c>
      <c r="Z561">
        <f t="shared" si="82"/>
        <v>0</v>
      </c>
      <c r="AC561">
        <v>488</v>
      </c>
      <c r="AD561">
        <f>'Repeated p.o.'!C$15</f>
        <v>15</v>
      </c>
      <c r="AE561">
        <f>'Repeated p.o.'!C$16</f>
        <v>25</v>
      </c>
    </row>
    <row r="562" spans="2:31" x14ac:dyDescent="0.25">
      <c r="B562">
        <f>'Repeated p.o.'!C$3*M562*'Repeated p.o.'!C$6</f>
        <v>0</v>
      </c>
      <c r="C562">
        <v>489</v>
      </c>
      <c r="D562">
        <f t="shared" si="85"/>
        <v>503.5128778087842</v>
      </c>
      <c r="E562">
        <f>'Repeated p.o.'!C$5*D561</f>
        <v>43.783728505111668</v>
      </c>
      <c r="F562">
        <f>'Repeated p.o.'!C$8*H561</f>
        <v>3.8582578671346703</v>
      </c>
      <c r="G562">
        <f t="shared" si="86"/>
        <v>580.08157203683083</v>
      </c>
      <c r="H562">
        <f>G562/'Repeated p.o.'!C$7</f>
        <v>8.286879600526154</v>
      </c>
      <c r="I562">
        <f t="shared" si="84"/>
        <v>2102.5545401090362</v>
      </c>
      <c r="K562">
        <f>C562/'Repeated p.o.'!C$4</f>
        <v>1.01875</v>
      </c>
      <c r="L562">
        <f t="shared" si="78"/>
        <v>1</v>
      </c>
      <c r="M562">
        <f t="shared" si="80"/>
        <v>0</v>
      </c>
      <c r="O562">
        <f>'Repeated p.o.'!D$3*Z562*'Repeated p.o.'!D$6</f>
        <v>0</v>
      </c>
      <c r="P562">
        <v>489</v>
      </c>
      <c r="Q562">
        <f t="shared" si="83"/>
        <v>1.7049816709786093E-2</v>
      </c>
      <c r="R562">
        <f>'Repeated p.o.'!D$5*Q561</f>
        <v>1.4825927573727039E-3</v>
      </c>
      <c r="S562">
        <f>'Repeated p.o.'!D$8*U561</f>
        <v>2.6962690970030971</v>
      </c>
      <c r="T562">
        <f t="shared" si="87"/>
        <v>374.78288707618788</v>
      </c>
      <c r="U562">
        <f>T562/'Repeated p.o.'!D$7</f>
        <v>5.3540412439455407</v>
      </c>
      <c r="V562">
        <f t="shared" si="81"/>
        <v>2453.0771468361777</v>
      </c>
      <c r="X562">
        <f>P562/'Repeated p.o.'!D$4</f>
        <v>1.3583333333333334</v>
      </c>
      <c r="Y562">
        <f t="shared" si="79"/>
        <v>1</v>
      </c>
      <c r="Z562">
        <f t="shared" si="82"/>
        <v>0</v>
      </c>
      <c r="AC562">
        <v>489</v>
      </c>
      <c r="AD562">
        <f>'Repeated p.o.'!C$15</f>
        <v>15</v>
      </c>
      <c r="AE562">
        <f>'Repeated p.o.'!C$16</f>
        <v>25</v>
      </c>
    </row>
    <row r="563" spans="2:31" x14ac:dyDescent="0.25">
      <c r="B563">
        <f>'Repeated p.o.'!C$3*M563*'Repeated p.o.'!C$6</f>
        <v>0</v>
      </c>
      <c r="C563">
        <v>490</v>
      </c>
      <c r="D563">
        <f t="shared" si="85"/>
        <v>463.23184758408144</v>
      </c>
      <c r="E563">
        <f>'Repeated p.o.'!C$5*D562</f>
        <v>40.281030224702739</v>
      </c>
      <c r="F563">
        <f>'Repeated p.o.'!C$8*H562</f>
        <v>4.143439800263077</v>
      </c>
      <c r="G563">
        <f t="shared" si="86"/>
        <v>616.21916246127046</v>
      </c>
      <c r="H563">
        <f>G563/'Repeated p.o.'!C$7</f>
        <v>8.803130892303864</v>
      </c>
      <c r="I563">
        <f t="shared" si="84"/>
        <v>2111.099545355451</v>
      </c>
      <c r="K563">
        <f>C563/'Repeated p.o.'!C$4</f>
        <v>1.0208333333333333</v>
      </c>
      <c r="L563">
        <f t="shared" si="78"/>
        <v>1</v>
      </c>
      <c r="M563">
        <f t="shared" si="80"/>
        <v>0</v>
      </c>
      <c r="O563">
        <f>'Repeated p.o.'!D$3*Z563*'Repeated p.o.'!D$6</f>
        <v>0</v>
      </c>
      <c r="P563">
        <v>490</v>
      </c>
      <c r="Q563">
        <f t="shared" si="83"/>
        <v>1.5685831373003205E-2</v>
      </c>
      <c r="R563">
        <f>'Repeated p.o.'!D$5*Q562</f>
        <v>1.3639853367828875E-3</v>
      </c>
      <c r="S563">
        <f>'Repeated p.o.'!D$8*U562</f>
        <v>2.6770206219727704</v>
      </c>
      <c r="T563">
        <f t="shared" si="87"/>
        <v>372.10723043955193</v>
      </c>
      <c r="U563">
        <f>T563/'Repeated p.o.'!D$7</f>
        <v>5.3158175777078851</v>
      </c>
      <c r="V563">
        <f t="shared" si="81"/>
        <v>2458.4120762470043</v>
      </c>
      <c r="X563">
        <f>P563/'Repeated p.o.'!D$4</f>
        <v>1.3611111111111112</v>
      </c>
      <c r="Y563">
        <f t="shared" si="79"/>
        <v>1</v>
      </c>
      <c r="Z563">
        <f t="shared" si="82"/>
        <v>0</v>
      </c>
      <c r="AC563">
        <v>490</v>
      </c>
      <c r="AD563">
        <f>'Repeated p.o.'!C$15</f>
        <v>15</v>
      </c>
      <c r="AE563">
        <f>'Repeated p.o.'!C$16</f>
        <v>25</v>
      </c>
    </row>
    <row r="564" spans="2:31" x14ac:dyDescent="0.25">
      <c r="B564">
        <f>'Repeated p.o.'!C$3*M564*'Repeated p.o.'!C$6</f>
        <v>0</v>
      </c>
      <c r="C564">
        <v>491</v>
      </c>
      <c r="D564">
        <f t="shared" si="85"/>
        <v>426.17329977735494</v>
      </c>
      <c r="E564">
        <f>'Repeated p.o.'!C$5*D563</f>
        <v>37.058547806726516</v>
      </c>
      <c r="F564">
        <f>'Repeated p.o.'!C$8*H563</f>
        <v>4.401565446151932</v>
      </c>
      <c r="G564">
        <f t="shared" si="86"/>
        <v>648.87614482184506</v>
      </c>
      <c r="H564">
        <f>G564/'Repeated p.o.'!C$7</f>
        <v>9.2696592117406436</v>
      </c>
      <c r="I564">
        <f t="shared" si="84"/>
        <v>2120.1359404074733</v>
      </c>
      <c r="K564">
        <f>C564/'Repeated p.o.'!C$4</f>
        <v>1.0229166666666667</v>
      </c>
      <c r="L564">
        <f t="shared" si="78"/>
        <v>1</v>
      </c>
      <c r="M564">
        <f t="shared" si="80"/>
        <v>0</v>
      </c>
      <c r="O564">
        <f>'Repeated p.o.'!D$3*Z564*'Repeated p.o.'!D$6</f>
        <v>0</v>
      </c>
      <c r="P564">
        <v>491</v>
      </c>
      <c r="Q564">
        <f t="shared" si="83"/>
        <v>1.4430964863162948E-2</v>
      </c>
      <c r="R564">
        <f>'Repeated p.o.'!D$5*Q563</f>
        <v>1.2548665098402565E-3</v>
      </c>
      <c r="S564">
        <f>'Repeated p.o.'!D$8*U563</f>
        <v>2.6579087888539425</v>
      </c>
      <c r="T564">
        <f t="shared" si="87"/>
        <v>369.45057651720782</v>
      </c>
      <c r="U564">
        <f>T564/'Repeated p.o.'!D$7</f>
        <v>5.2778653788172543</v>
      </c>
      <c r="V564">
        <f t="shared" si="81"/>
        <v>2463.7089177252669</v>
      </c>
      <c r="X564">
        <f>P564/'Repeated p.o.'!D$4</f>
        <v>1.3638888888888889</v>
      </c>
      <c r="Y564">
        <f t="shared" si="79"/>
        <v>1</v>
      </c>
      <c r="Z564">
        <f t="shared" si="82"/>
        <v>0</v>
      </c>
      <c r="AC564">
        <v>491</v>
      </c>
      <c r="AD564">
        <f>'Repeated p.o.'!C$15</f>
        <v>15</v>
      </c>
      <c r="AE564">
        <f>'Repeated p.o.'!C$16</f>
        <v>25</v>
      </c>
    </row>
    <row r="565" spans="2:31" x14ac:dyDescent="0.25">
      <c r="B565">
        <f>'Repeated p.o.'!C$3*M565*'Repeated p.o.'!C$6</f>
        <v>0</v>
      </c>
      <c r="C565">
        <v>492</v>
      </c>
      <c r="D565">
        <f t="shared" si="85"/>
        <v>392.07943579516655</v>
      </c>
      <c r="E565">
        <f>'Repeated p.o.'!C$5*D564</f>
        <v>34.093863982188395</v>
      </c>
      <c r="F565">
        <f>'Repeated p.o.'!C$8*H564</f>
        <v>4.6348296058703218</v>
      </c>
      <c r="G565">
        <f t="shared" si="86"/>
        <v>678.33517919816313</v>
      </c>
      <c r="H565">
        <f>G565/'Repeated p.o.'!C$7</f>
        <v>9.6905025599737584</v>
      </c>
      <c r="I565">
        <f t="shared" si="84"/>
        <v>2129.6160212933305</v>
      </c>
      <c r="K565">
        <f>C565/'Repeated p.o.'!C$4</f>
        <v>1.0249999999999999</v>
      </c>
      <c r="L565">
        <f t="shared" si="78"/>
        <v>1</v>
      </c>
      <c r="M565">
        <f t="shared" si="80"/>
        <v>0</v>
      </c>
      <c r="O565">
        <f>'Repeated p.o.'!D$3*Z565*'Repeated p.o.'!D$6</f>
        <v>0</v>
      </c>
      <c r="P565">
        <v>492</v>
      </c>
      <c r="Q565">
        <f t="shared" si="83"/>
        <v>1.3276487674109912E-2</v>
      </c>
      <c r="R565">
        <f>'Repeated p.o.'!D$5*Q564</f>
        <v>1.1544771890530359E-3</v>
      </c>
      <c r="S565">
        <f>'Repeated p.o.'!D$8*U564</f>
        <v>2.6389326894086271</v>
      </c>
      <c r="T565">
        <f t="shared" si="87"/>
        <v>366.81279830498823</v>
      </c>
      <c r="U565">
        <f>T565/'Repeated p.o.'!D$7</f>
        <v>5.2401828329284035</v>
      </c>
      <c r="V565">
        <f t="shared" si="81"/>
        <v>2468.9679418311398</v>
      </c>
      <c r="X565">
        <f>P565/'Repeated p.o.'!D$4</f>
        <v>1.3666666666666667</v>
      </c>
      <c r="Y565">
        <f t="shared" si="79"/>
        <v>1</v>
      </c>
      <c r="Z565">
        <f t="shared" si="82"/>
        <v>0</v>
      </c>
      <c r="AC565">
        <v>492</v>
      </c>
      <c r="AD565">
        <f>'Repeated p.o.'!C$15</f>
        <v>15</v>
      </c>
      <c r="AE565">
        <f>'Repeated p.o.'!C$16</f>
        <v>25</v>
      </c>
    </row>
    <row r="566" spans="2:31" x14ac:dyDescent="0.25">
      <c r="B566">
        <f>'Repeated p.o.'!C$3*M566*'Repeated p.o.'!C$6</f>
        <v>0</v>
      </c>
      <c r="C566">
        <v>493</v>
      </c>
      <c r="D566">
        <f t="shared" si="85"/>
        <v>360.71308093155324</v>
      </c>
      <c r="E566">
        <f>'Repeated p.o.'!C$5*D565</f>
        <v>31.366354863613324</v>
      </c>
      <c r="F566">
        <f>'Repeated p.o.'!C$8*H565</f>
        <v>4.8452512799868792</v>
      </c>
      <c r="G566">
        <f t="shared" si="86"/>
        <v>704.85628278178956</v>
      </c>
      <c r="H566">
        <f>G566/'Repeated p.o.'!C$7</f>
        <v>10.069375468311279</v>
      </c>
      <c r="I566">
        <f t="shared" si="84"/>
        <v>2139.4959603074731</v>
      </c>
      <c r="K566">
        <f>C566/'Repeated p.o.'!C$4</f>
        <v>1.0270833333333333</v>
      </c>
      <c r="L566">
        <f t="shared" si="78"/>
        <v>1</v>
      </c>
      <c r="M566">
        <f t="shared" si="80"/>
        <v>0</v>
      </c>
      <c r="O566">
        <f>'Repeated p.o.'!D$3*Z566*'Repeated p.o.'!D$6</f>
        <v>0</v>
      </c>
      <c r="P566">
        <v>493</v>
      </c>
      <c r="Q566">
        <f t="shared" si="83"/>
        <v>1.221436866018112E-2</v>
      </c>
      <c r="R566">
        <f>'Repeated p.o.'!D$5*Q565</f>
        <v>1.0621190139287931E-3</v>
      </c>
      <c r="S566">
        <f>'Repeated p.o.'!D$8*U565</f>
        <v>2.6200914164642017</v>
      </c>
      <c r="T566">
        <f t="shared" si="87"/>
        <v>364.19376900753792</v>
      </c>
      <c r="U566">
        <f>T566/'Repeated p.o.'!D$7</f>
        <v>5.2027681286791134</v>
      </c>
      <c r="V566">
        <f t="shared" si="81"/>
        <v>2474.1894173119435</v>
      </c>
      <c r="X566">
        <f>P566/'Repeated p.o.'!D$4</f>
        <v>1.3694444444444445</v>
      </c>
      <c r="Y566">
        <f t="shared" si="79"/>
        <v>1</v>
      </c>
      <c r="Z566">
        <f t="shared" si="82"/>
        <v>0</v>
      </c>
      <c r="AC566">
        <v>493</v>
      </c>
      <c r="AD566">
        <f>'Repeated p.o.'!C$15</f>
        <v>15</v>
      </c>
      <c r="AE566">
        <f>'Repeated p.o.'!C$16</f>
        <v>25</v>
      </c>
    </row>
    <row r="567" spans="2:31" x14ac:dyDescent="0.25">
      <c r="B567">
        <f>'Repeated p.o.'!C$3*M567*'Repeated p.o.'!C$6</f>
        <v>0</v>
      </c>
      <c r="C567">
        <v>494</v>
      </c>
      <c r="D567">
        <f t="shared" si="85"/>
        <v>331.85603445702895</v>
      </c>
      <c r="E567">
        <f>'Repeated p.o.'!C$5*D566</f>
        <v>28.85704647452426</v>
      </c>
      <c r="F567">
        <f>'Repeated p.o.'!C$8*H566</f>
        <v>5.0346877341556393</v>
      </c>
      <c r="G567">
        <f t="shared" si="86"/>
        <v>728.67864152215816</v>
      </c>
      <c r="H567">
        <f>G567/'Repeated p.o.'!C$7</f>
        <v>10.409694878887974</v>
      </c>
      <c r="I567">
        <f t="shared" si="84"/>
        <v>2149.7354954810726</v>
      </c>
      <c r="K567">
        <f>C567/'Repeated p.o.'!C$4</f>
        <v>1.0291666666666666</v>
      </c>
      <c r="L567">
        <f t="shared" si="78"/>
        <v>1</v>
      </c>
      <c r="M567">
        <f t="shared" si="80"/>
        <v>0</v>
      </c>
      <c r="O567">
        <f>'Repeated p.o.'!D$3*Z567*'Repeated p.o.'!D$6</f>
        <v>0</v>
      </c>
      <c r="P567">
        <v>494</v>
      </c>
      <c r="Q567">
        <f t="shared" si="83"/>
        <v>1.1237219167366631E-2</v>
      </c>
      <c r="R567">
        <f>'Repeated p.o.'!D$5*Q566</f>
        <v>9.7714949281448959E-4</v>
      </c>
      <c r="S567">
        <f>'Repeated p.o.'!D$8*U566</f>
        <v>2.6013840643395567</v>
      </c>
      <c r="T567">
        <f t="shared" si="87"/>
        <v>361.59336209269117</v>
      </c>
      <c r="U567">
        <f>T567/'Repeated p.o.'!D$7</f>
        <v>5.1656194584670168</v>
      </c>
      <c r="V567">
        <f t="shared" si="81"/>
        <v>2479.3736111055168</v>
      </c>
      <c r="X567">
        <f>P567/'Repeated p.o.'!D$4</f>
        <v>1.3722222222222222</v>
      </c>
      <c r="Y567">
        <f t="shared" si="79"/>
        <v>1</v>
      </c>
      <c r="Z567">
        <f t="shared" si="82"/>
        <v>0</v>
      </c>
      <c r="AC567">
        <v>494</v>
      </c>
      <c r="AD567">
        <f>'Repeated p.o.'!C$15</f>
        <v>15</v>
      </c>
      <c r="AE567">
        <f>'Repeated p.o.'!C$16</f>
        <v>25</v>
      </c>
    </row>
    <row r="568" spans="2:31" x14ac:dyDescent="0.25">
      <c r="B568">
        <f>'Repeated p.o.'!C$3*M568*'Repeated p.o.'!C$6</f>
        <v>0</v>
      </c>
      <c r="C568">
        <v>495</v>
      </c>
      <c r="D568">
        <f t="shared" si="85"/>
        <v>305.30755170046666</v>
      </c>
      <c r="E568">
        <f>'Repeated p.o.'!C$5*D567</f>
        <v>26.548482756562318</v>
      </c>
      <c r="F568">
        <f>'Repeated p.o.'!C$8*H567</f>
        <v>5.204847439443987</v>
      </c>
      <c r="G568">
        <f t="shared" si="86"/>
        <v>750.02227683927651</v>
      </c>
      <c r="H568">
        <f>G568/'Repeated p.o.'!C$7</f>
        <v>10.714603954846808</v>
      </c>
      <c r="I568">
        <f t="shared" si="84"/>
        <v>2160.2976448979398</v>
      </c>
      <c r="K568">
        <f>C568/'Repeated p.o.'!C$4</f>
        <v>1.03125</v>
      </c>
      <c r="L568">
        <f t="shared" si="78"/>
        <v>1</v>
      </c>
      <c r="M568">
        <f t="shared" si="80"/>
        <v>0</v>
      </c>
      <c r="O568">
        <f>'Repeated p.o.'!D$3*Z568*'Repeated p.o.'!D$6</f>
        <v>0</v>
      </c>
      <c r="P568">
        <v>495</v>
      </c>
      <c r="Q568">
        <f t="shared" si="83"/>
        <v>1.0338241633977301E-2</v>
      </c>
      <c r="R568">
        <f>'Repeated p.o.'!D$5*Q567</f>
        <v>8.9897753338933045E-4</v>
      </c>
      <c r="S568">
        <f>'Repeated p.o.'!D$8*U567</f>
        <v>2.5828097292335084</v>
      </c>
      <c r="T568">
        <f t="shared" si="87"/>
        <v>359.01145134099102</v>
      </c>
      <c r="U568">
        <f>T568/'Repeated p.o.'!D$7</f>
        <v>5.1287350191570145</v>
      </c>
      <c r="V568">
        <f t="shared" si="81"/>
        <v>2484.520788344329</v>
      </c>
      <c r="X568">
        <f>P568/'Repeated p.o.'!D$4</f>
        <v>1.375</v>
      </c>
      <c r="Y568">
        <f t="shared" si="79"/>
        <v>1</v>
      </c>
      <c r="Z568">
        <f t="shared" si="82"/>
        <v>0</v>
      </c>
      <c r="AC568">
        <v>495</v>
      </c>
      <c r="AD568">
        <f>'Repeated p.o.'!C$15</f>
        <v>15</v>
      </c>
      <c r="AE568">
        <f>'Repeated p.o.'!C$16</f>
        <v>25</v>
      </c>
    </row>
    <row r="569" spans="2:31" x14ac:dyDescent="0.25">
      <c r="B569">
        <f>'Repeated p.o.'!C$3*M569*'Repeated p.o.'!C$6</f>
        <v>0</v>
      </c>
      <c r="C569">
        <v>496</v>
      </c>
      <c r="D569">
        <f t="shared" si="85"/>
        <v>280.88294756442934</v>
      </c>
      <c r="E569">
        <f>'Repeated p.o.'!C$5*D568</f>
        <v>24.424604136037335</v>
      </c>
      <c r="F569">
        <f>'Repeated p.o.'!C$8*H568</f>
        <v>5.3573019774234041</v>
      </c>
      <c r="G569">
        <f t="shared" si="86"/>
        <v>769.0895789978905</v>
      </c>
      <c r="H569">
        <f>G569/'Repeated p.o.'!C$7</f>
        <v>10.986993985684149</v>
      </c>
      <c r="I569">
        <f t="shared" si="84"/>
        <v>2171.148443868205</v>
      </c>
      <c r="K569">
        <f>C569/'Repeated p.o.'!C$4</f>
        <v>1.0333333333333334</v>
      </c>
      <c r="L569">
        <f t="shared" si="78"/>
        <v>1</v>
      </c>
      <c r="M569">
        <f t="shared" si="80"/>
        <v>0</v>
      </c>
      <c r="O569">
        <f>'Repeated p.o.'!D$3*Z569*'Repeated p.o.'!D$6</f>
        <v>0</v>
      </c>
      <c r="P569">
        <v>496</v>
      </c>
      <c r="Q569">
        <f t="shared" si="83"/>
        <v>9.5111823032591174E-3</v>
      </c>
      <c r="R569">
        <f>'Repeated p.o.'!D$5*Q568</f>
        <v>8.2705933071818406E-4</v>
      </c>
      <c r="S569">
        <f>'Repeated p.o.'!D$8*U568</f>
        <v>2.5643675095785072</v>
      </c>
      <c r="T569">
        <f t="shared" si="87"/>
        <v>356.44791089074323</v>
      </c>
      <c r="U569">
        <f>T569/'Repeated p.o.'!D$7</f>
        <v>5.0921130127249032</v>
      </c>
      <c r="V569">
        <f t="shared" si="81"/>
        <v>2489.6312123602702</v>
      </c>
      <c r="X569">
        <f>P569/'Repeated p.o.'!D$4</f>
        <v>1.3777777777777778</v>
      </c>
      <c r="Y569">
        <f t="shared" si="79"/>
        <v>1</v>
      </c>
      <c r="Z569">
        <f t="shared" si="82"/>
        <v>0</v>
      </c>
      <c r="AC569">
        <v>496</v>
      </c>
      <c r="AD569">
        <f>'Repeated p.o.'!C$15</f>
        <v>15</v>
      </c>
      <c r="AE569">
        <f>'Repeated p.o.'!C$16</f>
        <v>25</v>
      </c>
    </row>
    <row r="570" spans="2:31" x14ac:dyDescent="0.25">
      <c r="B570">
        <f>'Repeated p.o.'!C$3*M570*'Repeated p.o.'!C$6</f>
        <v>0</v>
      </c>
      <c r="C570">
        <v>497</v>
      </c>
      <c r="D570">
        <f t="shared" si="85"/>
        <v>258.41231175927498</v>
      </c>
      <c r="E570">
        <f>'Repeated p.o.'!C$5*D569</f>
        <v>22.470635805154348</v>
      </c>
      <c r="F570">
        <f>'Repeated p.o.'!C$8*H569</f>
        <v>5.4934969928420747</v>
      </c>
      <c r="G570">
        <f t="shared" si="86"/>
        <v>786.0667178102027</v>
      </c>
      <c r="H570">
        <f>G570/'Repeated p.o.'!C$7</f>
        <v>11.229524540145754</v>
      </c>
      <c r="I570">
        <f t="shared" si="84"/>
        <v>2182.25670313112</v>
      </c>
      <c r="K570">
        <f>C570/'Repeated p.o.'!C$4</f>
        <v>1.0354166666666667</v>
      </c>
      <c r="L570">
        <f t="shared" si="78"/>
        <v>1</v>
      </c>
      <c r="M570">
        <f t="shared" si="80"/>
        <v>0</v>
      </c>
      <c r="O570">
        <f>'Repeated p.o.'!D$3*Z570*'Repeated p.o.'!D$6</f>
        <v>0</v>
      </c>
      <c r="P570">
        <v>497</v>
      </c>
      <c r="Q570">
        <f t="shared" si="83"/>
        <v>8.7502877189983876E-3</v>
      </c>
      <c r="R570">
        <f>'Repeated p.o.'!D$5*Q569</f>
        <v>7.6089458426072945E-4</v>
      </c>
      <c r="S570">
        <f>'Repeated p.o.'!D$8*U569</f>
        <v>2.5460565063624516</v>
      </c>
      <c r="T570">
        <f t="shared" si="87"/>
        <v>353.90261527896507</v>
      </c>
      <c r="U570">
        <f>T570/'Repeated p.o.'!D$7</f>
        <v>5.0557516468423582</v>
      </c>
      <c r="V570">
        <f t="shared" si="81"/>
        <v>2494.7051446900537</v>
      </c>
      <c r="X570">
        <f>P570/'Repeated p.o.'!D$4</f>
        <v>1.3805555555555555</v>
      </c>
      <c r="Y570">
        <f t="shared" si="79"/>
        <v>1</v>
      </c>
      <c r="Z570">
        <f t="shared" si="82"/>
        <v>0</v>
      </c>
      <c r="AC570">
        <v>497</v>
      </c>
      <c r="AD570">
        <f>'Repeated p.o.'!C$15</f>
        <v>15</v>
      </c>
      <c r="AE570">
        <f>'Repeated p.o.'!C$16</f>
        <v>25</v>
      </c>
    </row>
    <row r="571" spans="2:31" x14ac:dyDescent="0.25">
      <c r="B571">
        <f>'Repeated p.o.'!C$3*M571*'Repeated p.o.'!C$6</f>
        <v>0</v>
      </c>
      <c r="C571">
        <v>498</v>
      </c>
      <c r="D571">
        <f t="shared" si="85"/>
        <v>237.73932681853299</v>
      </c>
      <c r="E571">
        <f>'Repeated p.o.'!C$5*D570</f>
        <v>20.672984940741998</v>
      </c>
      <c r="F571">
        <f>'Repeated p.o.'!C$8*H570</f>
        <v>5.6147622700728768</v>
      </c>
      <c r="G571">
        <f t="shared" si="86"/>
        <v>801.12494048087183</v>
      </c>
      <c r="H571">
        <f>G571/'Repeated p.o.'!C$7</f>
        <v>11.444642006869598</v>
      </c>
      <c r="I571">
        <f t="shared" si="84"/>
        <v>2193.5937864046277</v>
      </c>
      <c r="K571">
        <f>C571/'Repeated p.o.'!C$4</f>
        <v>1.0375000000000001</v>
      </c>
      <c r="L571">
        <f t="shared" si="78"/>
        <v>1</v>
      </c>
      <c r="M571">
        <f t="shared" si="80"/>
        <v>0</v>
      </c>
      <c r="O571">
        <f>'Repeated p.o.'!D$3*Z571*'Repeated p.o.'!D$6</f>
        <v>0</v>
      </c>
      <c r="P571">
        <v>498</v>
      </c>
      <c r="Q571">
        <f t="shared" si="83"/>
        <v>8.0502647014785173E-3</v>
      </c>
      <c r="R571">
        <f>'Repeated p.o.'!D$5*Q570</f>
        <v>7.00023017519871E-4</v>
      </c>
      <c r="S571">
        <f>'Repeated p.o.'!D$8*U570</f>
        <v>2.5278758234211791</v>
      </c>
      <c r="T571">
        <f t="shared" si="87"/>
        <v>351.37543947856142</v>
      </c>
      <c r="U571">
        <f>T571/'Repeated p.o.'!D$7</f>
        <v>5.0196491354080202</v>
      </c>
      <c r="V571">
        <f t="shared" si="81"/>
        <v>2499.742845081179</v>
      </c>
      <c r="X571">
        <f>P571/'Repeated p.o.'!D$4</f>
        <v>1.3833333333333333</v>
      </c>
      <c r="Y571">
        <f t="shared" si="79"/>
        <v>1</v>
      </c>
      <c r="Z571">
        <f t="shared" si="82"/>
        <v>0</v>
      </c>
      <c r="AC571">
        <v>498</v>
      </c>
      <c r="AD571">
        <f>'Repeated p.o.'!C$15</f>
        <v>15</v>
      </c>
      <c r="AE571">
        <f>'Repeated p.o.'!C$16</f>
        <v>25</v>
      </c>
    </row>
    <row r="572" spans="2:31" x14ac:dyDescent="0.25">
      <c r="B572">
        <f>'Repeated p.o.'!C$3*M572*'Repeated p.o.'!C$6</f>
        <v>0</v>
      </c>
      <c r="C572">
        <v>499</v>
      </c>
      <c r="D572">
        <f t="shared" si="85"/>
        <v>218.72018067305035</v>
      </c>
      <c r="E572">
        <f>'Repeated p.o.'!C$5*D571</f>
        <v>19.01914614548264</v>
      </c>
      <c r="F572">
        <f>'Repeated p.o.'!C$8*H571</f>
        <v>5.7223210034347991</v>
      </c>
      <c r="G572">
        <f t="shared" si="86"/>
        <v>814.42176562291968</v>
      </c>
      <c r="H572">
        <f>G572/'Repeated p.o.'!C$7</f>
        <v>11.634596651755995</v>
      </c>
      <c r="I572">
        <f t="shared" si="84"/>
        <v>2205.1334057339404</v>
      </c>
      <c r="K572">
        <f>C572/'Repeated p.o.'!C$4</f>
        <v>1.0395833333333333</v>
      </c>
      <c r="L572">
        <f t="shared" si="78"/>
        <v>1</v>
      </c>
      <c r="M572">
        <f t="shared" si="80"/>
        <v>0</v>
      </c>
      <c r="O572">
        <f>'Repeated p.o.'!D$3*Z572*'Repeated p.o.'!D$6</f>
        <v>0</v>
      </c>
      <c r="P572">
        <v>499</v>
      </c>
      <c r="Q572">
        <f t="shared" si="83"/>
        <v>7.4062435253602361E-3</v>
      </c>
      <c r="R572">
        <f>'Repeated p.o.'!D$5*Q571</f>
        <v>6.4402117611828136E-4</v>
      </c>
      <c r="S572">
        <f>'Repeated p.o.'!D$8*U571</f>
        <v>2.5098245677040101</v>
      </c>
      <c r="T572">
        <f t="shared" si="87"/>
        <v>348.86625893203353</v>
      </c>
      <c r="U572">
        <f>T572/'Repeated p.o.'!D$7</f>
        <v>4.9838036990290506</v>
      </c>
      <c r="V572">
        <f t="shared" si="81"/>
        <v>2504.7445714983974</v>
      </c>
      <c r="X572">
        <f>P572/'Repeated p.o.'!D$4</f>
        <v>1.3861111111111111</v>
      </c>
      <c r="Y572">
        <f t="shared" si="79"/>
        <v>1</v>
      </c>
      <c r="Z572">
        <f t="shared" si="82"/>
        <v>0</v>
      </c>
      <c r="AC572">
        <v>499</v>
      </c>
      <c r="AD572">
        <f>'Repeated p.o.'!C$15</f>
        <v>15</v>
      </c>
      <c r="AE572">
        <f>'Repeated p.o.'!C$16</f>
        <v>25</v>
      </c>
    </row>
    <row r="573" spans="2:31" x14ac:dyDescent="0.25">
      <c r="B573">
        <f>'Repeated p.o.'!C$3*M573*'Repeated p.o.'!C$6</f>
        <v>0</v>
      </c>
      <c r="C573">
        <v>500</v>
      </c>
      <c r="D573">
        <f t="shared" si="85"/>
        <v>201.22256621920633</v>
      </c>
      <c r="E573">
        <f>'Repeated p.o.'!C$5*D572</f>
        <v>17.497614453844029</v>
      </c>
      <c r="F573">
        <f>'Repeated p.o.'!C$8*H572</f>
        <v>5.8172983258779976</v>
      </c>
      <c r="G573">
        <f t="shared" si="86"/>
        <v>826.10208175088565</v>
      </c>
      <c r="H573">
        <f>G573/'Repeated p.o.'!C$7</f>
        <v>11.801458310726938</v>
      </c>
      <c r="I573">
        <f t="shared" si="84"/>
        <v>2216.8514332151817</v>
      </c>
      <c r="K573">
        <f>C573/'Repeated p.o.'!C$4</f>
        <v>1.0416666666666667</v>
      </c>
      <c r="L573">
        <f t="shared" si="78"/>
        <v>1</v>
      </c>
      <c r="M573">
        <f t="shared" si="80"/>
        <v>0</v>
      </c>
      <c r="O573">
        <f>'Repeated p.o.'!D$3*Z573*'Repeated p.o.'!D$6</f>
        <v>0</v>
      </c>
      <c r="P573">
        <v>500</v>
      </c>
      <c r="Q573">
        <f t="shared" si="83"/>
        <v>6.8137440433314175E-3</v>
      </c>
      <c r="R573">
        <f>'Repeated p.o.'!D$5*Q572</f>
        <v>5.924994820288189E-4</v>
      </c>
      <c r="S573">
        <f>'Repeated p.o.'!D$8*U572</f>
        <v>2.4919018495145253</v>
      </c>
      <c r="T573">
        <f t="shared" si="87"/>
        <v>346.37494958200102</v>
      </c>
      <c r="U573">
        <f>T573/'Repeated p.o.'!D$7</f>
        <v>4.9482135654571575</v>
      </c>
      <c r="V573">
        <f t="shared" si="81"/>
        <v>2509.7105801306407</v>
      </c>
      <c r="X573">
        <f>P573/'Repeated p.o.'!D$4</f>
        <v>1.3888888888888888</v>
      </c>
      <c r="Y573">
        <f t="shared" si="79"/>
        <v>1</v>
      </c>
      <c r="Z573">
        <f t="shared" si="82"/>
        <v>0</v>
      </c>
      <c r="AC573">
        <v>500</v>
      </c>
      <c r="AD573">
        <f>'Repeated p.o.'!C$15</f>
        <v>15</v>
      </c>
      <c r="AE573">
        <f>'Repeated p.o.'!C$16</f>
        <v>25</v>
      </c>
    </row>
    <row r="574" spans="2:31" x14ac:dyDescent="0.25">
      <c r="B574">
        <f>'Repeated p.o.'!C$3*M574*'Repeated p.o.'!C$6</f>
        <v>0</v>
      </c>
      <c r="C574">
        <v>501</v>
      </c>
      <c r="D574">
        <f t="shared" si="85"/>
        <v>185.12476092166983</v>
      </c>
      <c r="E574">
        <f>'Repeated p.o.'!C$5*D573</f>
        <v>16.097805297536507</v>
      </c>
      <c r="F574">
        <f>'Repeated p.o.'!C$8*H573</f>
        <v>5.9007291553634689</v>
      </c>
      <c r="G574">
        <f t="shared" si="86"/>
        <v>836.29915789305869</v>
      </c>
      <c r="H574">
        <f>G574/'Repeated p.o.'!C$7</f>
        <v>11.947130827043695</v>
      </c>
      <c r="I574">
        <f t="shared" si="84"/>
        <v>2228.7257277840672</v>
      </c>
      <c r="K574">
        <f>C574/'Repeated p.o.'!C$4</f>
        <v>1.04375</v>
      </c>
      <c r="L574">
        <f t="shared" si="78"/>
        <v>1</v>
      </c>
      <c r="M574">
        <f t="shared" si="80"/>
        <v>0</v>
      </c>
      <c r="O574">
        <f>'Repeated p.o.'!D$3*Z574*'Repeated p.o.'!D$6</f>
        <v>0</v>
      </c>
      <c r="P574">
        <v>501</v>
      </c>
      <c r="Q574">
        <f t="shared" si="83"/>
        <v>6.268644519864904E-3</v>
      </c>
      <c r="R574">
        <f>'Repeated p.o.'!D$5*Q573</f>
        <v>5.4509952346651336E-4</v>
      </c>
      <c r="S574">
        <f>'Repeated p.o.'!D$8*U573</f>
        <v>2.4741067827285788</v>
      </c>
      <c r="T574">
        <f t="shared" si="87"/>
        <v>343.90138789879592</v>
      </c>
      <c r="U574">
        <f>T574/'Repeated p.o.'!D$7</f>
        <v>4.9128769699827988</v>
      </c>
      <c r="V574">
        <f t="shared" si="81"/>
        <v>2514.6411253983606</v>
      </c>
      <c r="X574">
        <f>P574/'Repeated p.o.'!D$4</f>
        <v>1.3916666666666666</v>
      </c>
      <c r="Y574">
        <f t="shared" si="79"/>
        <v>1</v>
      </c>
      <c r="Z574">
        <f t="shared" si="82"/>
        <v>0</v>
      </c>
      <c r="AC574">
        <v>501</v>
      </c>
      <c r="AD574">
        <f>'Repeated p.o.'!C$15</f>
        <v>15</v>
      </c>
      <c r="AE574">
        <f>'Repeated p.o.'!C$16</f>
        <v>25</v>
      </c>
    </row>
    <row r="575" spans="2:31" x14ac:dyDescent="0.25">
      <c r="B575">
        <f>'Repeated p.o.'!C$3*M575*'Repeated p.o.'!C$6</f>
        <v>0</v>
      </c>
      <c r="C575">
        <v>502</v>
      </c>
      <c r="D575">
        <f t="shared" si="85"/>
        <v>170.31478004793624</v>
      </c>
      <c r="E575">
        <f>'Repeated p.o.'!C$5*D574</f>
        <v>14.809980873733586</v>
      </c>
      <c r="F575">
        <f>'Repeated p.o.'!C$8*H574</f>
        <v>5.9735654135218477</v>
      </c>
      <c r="G575">
        <f t="shared" si="86"/>
        <v>845.13557335327039</v>
      </c>
      <c r="H575">
        <f>G575/'Repeated p.o.'!C$7</f>
        <v>12.073365333618149</v>
      </c>
      <c r="I575">
        <f t="shared" si="84"/>
        <v>2240.7359758643979</v>
      </c>
      <c r="K575">
        <f>C575/'Repeated p.o.'!C$4</f>
        <v>1.0458333333333334</v>
      </c>
      <c r="L575">
        <f t="shared" si="78"/>
        <v>1</v>
      </c>
      <c r="M575">
        <f t="shared" si="80"/>
        <v>0</v>
      </c>
      <c r="O575">
        <f>'Repeated p.o.'!D$3*Z575*'Repeated p.o.'!D$6</f>
        <v>0</v>
      </c>
      <c r="P575">
        <v>502</v>
      </c>
      <c r="Q575">
        <f t="shared" si="83"/>
        <v>5.7671529582757116E-3</v>
      </c>
      <c r="R575">
        <f>'Repeated p.o.'!D$5*Q574</f>
        <v>5.0149156158919232E-4</v>
      </c>
      <c r="S575">
        <f>'Repeated p.o.'!D$8*U574</f>
        <v>2.4564384849913994</v>
      </c>
      <c r="T575">
        <f t="shared" si="87"/>
        <v>341.4454509053661</v>
      </c>
      <c r="U575">
        <f>T575/'Repeated p.o.'!D$7</f>
        <v>4.8777921557909441</v>
      </c>
      <c r="V575">
        <f t="shared" si="81"/>
        <v>2519.5364599612476</v>
      </c>
      <c r="X575">
        <f>P575/'Repeated p.o.'!D$4</f>
        <v>1.3944444444444444</v>
      </c>
      <c r="Y575">
        <f t="shared" si="79"/>
        <v>1</v>
      </c>
      <c r="Z575">
        <f t="shared" si="82"/>
        <v>0</v>
      </c>
      <c r="AC575">
        <v>502</v>
      </c>
      <c r="AD575">
        <f>'Repeated p.o.'!C$15</f>
        <v>15</v>
      </c>
      <c r="AE575">
        <f>'Repeated p.o.'!C$16</f>
        <v>25</v>
      </c>
    </row>
    <row r="576" spans="2:31" x14ac:dyDescent="0.25">
      <c r="B576">
        <f>'Repeated p.o.'!C$3*M576*'Repeated p.o.'!C$6</f>
        <v>0</v>
      </c>
      <c r="C576">
        <v>503</v>
      </c>
      <c r="D576">
        <f t="shared" si="85"/>
        <v>156.68959764410135</v>
      </c>
      <c r="E576">
        <f>'Repeated p.o.'!C$5*D575</f>
        <v>13.625182403834899</v>
      </c>
      <c r="F576">
        <f>'Repeated p.o.'!C$8*H575</f>
        <v>6.0366826668090745</v>
      </c>
      <c r="G576">
        <f t="shared" si="86"/>
        <v>852.7240730902962</v>
      </c>
      <c r="H576">
        <f>G576/'Repeated p.o.'!C$7</f>
        <v>12.181772472718517</v>
      </c>
      <c r="I576">
        <f t="shared" si="84"/>
        <v>2252.8635447675661</v>
      </c>
      <c r="K576">
        <f>C576/'Repeated p.o.'!C$4</f>
        <v>1.0479166666666666</v>
      </c>
      <c r="L576">
        <f t="shared" si="78"/>
        <v>1</v>
      </c>
      <c r="M576">
        <f t="shared" si="80"/>
        <v>0</v>
      </c>
      <c r="O576">
        <f>'Repeated p.o.'!D$3*Z576*'Repeated p.o.'!D$6</f>
        <v>0</v>
      </c>
      <c r="P576">
        <v>503</v>
      </c>
      <c r="Q576">
        <f t="shared" si="83"/>
        <v>5.3057807216136546E-3</v>
      </c>
      <c r="R576">
        <f>'Repeated p.o.'!D$5*Q575</f>
        <v>4.6137223666205696E-4</v>
      </c>
      <c r="S576">
        <f>'Repeated p.o.'!D$8*U575</f>
        <v>2.438896077895472</v>
      </c>
      <c r="T576">
        <f t="shared" si="87"/>
        <v>339.00701619970727</v>
      </c>
      <c r="U576">
        <f>T576/'Repeated p.o.'!D$7</f>
        <v>4.8429573742815322</v>
      </c>
      <c r="V576">
        <f t="shared" si="81"/>
        <v>2524.3968347262839</v>
      </c>
      <c r="X576">
        <f>P576/'Repeated p.o.'!D$4</f>
        <v>1.3972222222222221</v>
      </c>
      <c r="Y576">
        <f t="shared" si="79"/>
        <v>1</v>
      </c>
      <c r="Z576">
        <f t="shared" si="82"/>
        <v>0</v>
      </c>
      <c r="AC576">
        <v>503</v>
      </c>
      <c r="AD576">
        <f>'Repeated p.o.'!C$15</f>
        <v>15</v>
      </c>
      <c r="AE576">
        <f>'Repeated p.o.'!C$16</f>
        <v>25</v>
      </c>
    </row>
    <row r="577" spans="2:31" x14ac:dyDescent="0.25">
      <c r="B577">
        <f>'Repeated p.o.'!C$3*M577*'Repeated p.o.'!C$6</f>
        <v>0</v>
      </c>
      <c r="C577">
        <v>504</v>
      </c>
      <c r="D577">
        <f t="shared" si="85"/>
        <v>144.15442983257324</v>
      </c>
      <c r="E577">
        <f>'Repeated p.o.'!C$5*D576</f>
        <v>12.535167811528108</v>
      </c>
      <c r="F577">
        <f>'Repeated p.o.'!C$8*H576</f>
        <v>6.0908862363592586</v>
      </c>
      <c r="G577">
        <f t="shared" si="86"/>
        <v>859.16835466546513</v>
      </c>
      <c r="H577">
        <f>G577/'Repeated p.o.'!C$7</f>
        <v>12.273833638078074</v>
      </c>
      <c r="I577">
        <f t="shared" si="84"/>
        <v>2265.0913478229645</v>
      </c>
      <c r="K577">
        <f>C577/'Repeated p.o.'!C$4</f>
        <v>1.05</v>
      </c>
      <c r="L577">
        <f t="shared" si="78"/>
        <v>1</v>
      </c>
      <c r="M577">
        <f t="shared" si="80"/>
        <v>0</v>
      </c>
      <c r="O577">
        <f>'Repeated p.o.'!D$3*Z577*'Repeated p.o.'!D$6</f>
        <v>0</v>
      </c>
      <c r="P577">
        <v>504</v>
      </c>
      <c r="Q577">
        <f t="shared" si="83"/>
        <v>4.8813182638845626E-3</v>
      </c>
      <c r="R577">
        <f>'Repeated p.o.'!D$5*Q576</f>
        <v>4.2446245772909238E-4</v>
      </c>
      <c r="S577">
        <f>'Repeated p.o.'!D$8*U576</f>
        <v>2.4214786871407661</v>
      </c>
      <c r="T577">
        <f t="shared" si="87"/>
        <v>336.58596197502419</v>
      </c>
      <c r="U577">
        <f>T577/'Repeated p.o.'!D$7</f>
        <v>4.8083708853574887</v>
      </c>
      <c r="V577">
        <f t="shared" si="81"/>
        <v>2529.2224988561034</v>
      </c>
      <c r="X577">
        <f>P577/'Repeated p.o.'!D$4</f>
        <v>1.4</v>
      </c>
      <c r="Y577">
        <f t="shared" si="79"/>
        <v>1</v>
      </c>
      <c r="Z577">
        <f t="shared" si="82"/>
        <v>0</v>
      </c>
      <c r="AC577">
        <v>504</v>
      </c>
      <c r="AD577">
        <f>'Repeated p.o.'!C$15</f>
        <v>15</v>
      </c>
      <c r="AE577">
        <f>'Repeated p.o.'!C$16</f>
        <v>25</v>
      </c>
    </row>
    <row r="578" spans="2:31" x14ac:dyDescent="0.25">
      <c r="B578">
        <f>'Repeated p.o.'!C$3*M578*'Repeated p.o.'!C$6</f>
        <v>0</v>
      </c>
      <c r="C578">
        <v>505</v>
      </c>
      <c r="D578">
        <f t="shared" si="85"/>
        <v>132.62207544596737</v>
      </c>
      <c r="E578">
        <f>'Repeated p.o.'!C$5*D577</f>
        <v>11.53235438660586</v>
      </c>
      <c r="F578">
        <f>'Repeated p.o.'!C$8*H577</f>
        <v>6.1369168190390369</v>
      </c>
      <c r="G578">
        <f t="shared" si="86"/>
        <v>864.56379223303202</v>
      </c>
      <c r="H578">
        <f>G578/'Repeated p.o.'!C$7</f>
        <v>12.350911317614743</v>
      </c>
      <c r="I578">
        <f t="shared" si="84"/>
        <v>2277.4037203008111</v>
      </c>
      <c r="K578">
        <f>C578/'Repeated p.o.'!C$4</f>
        <v>1.0520833333333333</v>
      </c>
      <c r="L578">
        <f t="shared" si="78"/>
        <v>1</v>
      </c>
      <c r="M578">
        <f t="shared" si="80"/>
        <v>0</v>
      </c>
      <c r="O578">
        <f>'Repeated p.o.'!D$3*Z578*'Repeated p.o.'!D$6</f>
        <v>0</v>
      </c>
      <c r="P578">
        <v>505</v>
      </c>
      <c r="Q578">
        <f t="shared" si="83"/>
        <v>4.4908128027737974E-3</v>
      </c>
      <c r="R578">
        <f>'Repeated p.o.'!D$5*Q577</f>
        <v>3.90505461110765E-4</v>
      </c>
      <c r="S578">
        <f>'Repeated p.o.'!D$8*U577</f>
        <v>2.4041854426787443</v>
      </c>
      <c r="T578">
        <f t="shared" si="87"/>
        <v>334.18216703780655</v>
      </c>
      <c r="U578">
        <f>T578/'Repeated p.o.'!D$7</f>
        <v>4.7740309576829505</v>
      </c>
      <c r="V578">
        <f t="shared" si="81"/>
        <v>2534.0136997776235</v>
      </c>
      <c r="X578">
        <f>P578/'Repeated p.o.'!D$4</f>
        <v>1.4027777777777777</v>
      </c>
      <c r="Y578">
        <f t="shared" si="79"/>
        <v>1</v>
      </c>
      <c r="Z578">
        <f t="shared" si="82"/>
        <v>0</v>
      </c>
      <c r="AC578">
        <v>505</v>
      </c>
      <c r="AD578">
        <f>'Repeated p.o.'!C$15</f>
        <v>15</v>
      </c>
      <c r="AE578">
        <f>'Repeated p.o.'!C$16</f>
        <v>25</v>
      </c>
    </row>
    <row r="579" spans="2:31" x14ac:dyDescent="0.25">
      <c r="B579">
        <f>'Repeated p.o.'!C$3*M579*'Repeated p.o.'!C$6</f>
        <v>0</v>
      </c>
      <c r="C579">
        <v>506</v>
      </c>
      <c r="D579">
        <f t="shared" si="85"/>
        <v>122.01230941028997</v>
      </c>
      <c r="E579">
        <f>'Repeated p.o.'!C$5*D578</f>
        <v>10.60976603567739</v>
      </c>
      <c r="F579">
        <f>'Repeated p.o.'!C$8*H578</f>
        <v>6.1754556588073717</v>
      </c>
      <c r="G579">
        <f t="shared" si="86"/>
        <v>868.99810260990205</v>
      </c>
      <c r="H579">
        <f>G579/'Repeated p.o.'!C$7</f>
        <v>12.414258608712887</v>
      </c>
      <c r="I579">
        <f t="shared" si="84"/>
        <v>2289.786305263975</v>
      </c>
      <c r="K579">
        <f>C579/'Repeated p.o.'!C$4</f>
        <v>1.0541666666666667</v>
      </c>
      <c r="L579">
        <f t="shared" si="78"/>
        <v>1</v>
      </c>
      <c r="M579">
        <f t="shared" si="80"/>
        <v>0</v>
      </c>
      <c r="O579">
        <f>'Repeated p.o.'!D$3*Z579*'Repeated p.o.'!D$6</f>
        <v>0</v>
      </c>
      <c r="P579">
        <v>506</v>
      </c>
      <c r="Q579">
        <f t="shared" si="83"/>
        <v>4.1315477785518933E-3</v>
      </c>
      <c r="R579">
        <f>'Repeated p.o.'!D$5*Q578</f>
        <v>3.5926502422190378E-4</v>
      </c>
      <c r="S579">
        <f>'Repeated p.o.'!D$8*U578</f>
        <v>2.3870154788414752</v>
      </c>
      <c r="T579">
        <f t="shared" si="87"/>
        <v>331.79551082398928</v>
      </c>
      <c r="U579">
        <f>T579/'Repeated p.o.'!D$7</f>
        <v>4.7399358689141327</v>
      </c>
      <c r="V579">
        <f t="shared" si="81"/>
        <v>2538.7706831909222</v>
      </c>
      <c r="X579">
        <f>P579/'Repeated p.o.'!D$4</f>
        <v>1.4055555555555554</v>
      </c>
      <c r="Y579">
        <f t="shared" si="79"/>
        <v>1</v>
      </c>
      <c r="Z579">
        <f t="shared" si="82"/>
        <v>0</v>
      </c>
      <c r="AC579">
        <v>506</v>
      </c>
      <c r="AD579">
        <f>'Repeated p.o.'!C$15</f>
        <v>15</v>
      </c>
      <c r="AE579">
        <f>'Repeated p.o.'!C$16</f>
        <v>25</v>
      </c>
    </row>
    <row r="580" spans="2:31" x14ac:dyDescent="0.25">
      <c r="B580">
        <f>'Repeated p.o.'!C$3*M580*'Repeated p.o.'!C$6</f>
        <v>0</v>
      </c>
      <c r="C580">
        <v>507</v>
      </c>
      <c r="D580">
        <f t="shared" si="85"/>
        <v>112.25132465746677</v>
      </c>
      <c r="E580">
        <f>'Repeated p.o.'!C$5*D579</f>
        <v>9.7609847528231981</v>
      </c>
      <c r="F580">
        <f>'Repeated p.o.'!C$8*H579</f>
        <v>6.2071293043564433</v>
      </c>
      <c r="G580">
        <f t="shared" si="86"/>
        <v>872.55195805836877</v>
      </c>
      <c r="H580">
        <f>G580/'Repeated p.o.'!C$7</f>
        <v>12.46502797226241</v>
      </c>
      <c r="I580">
        <f t="shared" si="84"/>
        <v>2302.2259485544628</v>
      </c>
      <c r="K580">
        <f>C580/'Repeated p.o.'!C$4</f>
        <v>1.0562499999999999</v>
      </c>
      <c r="L580">
        <f t="shared" si="78"/>
        <v>1</v>
      </c>
      <c r="M580">
        <f t="shared" si="80"/>
        <v>0</v>
      </c>
      <c r="O580">
        <f>'Repeated p.o.'!D$3*Z580*'Repeated p.o.'!D$6</f>
        <v>0</v>
      </c>
      <c r="P580">
        <v>507</v>
      </c>
      <c r="Q580">
        <f t="shared" si="83"/>
        <v>3.8010239562677418E-3</v>
      </c>
      <c r="R580">
        <f>'Repeated p.o.'!D$5*Q579</f>
        <v>3.3052382228415146E-4</v>
      </c>
      <c r="S580">
        <f>'Repeated p.o.'!D$8*U579</f>
        <v>2.3699679344570663</v>
      </c>
      <c r="T580">
        <f t="shared" si="87"/>
        <v>329.42587341335451</v>
      </c>
      <c r="U580">
        <f>T580/'Repeated p.o.'!D$7</f>
        <v>4.7060839059050643</v>
      </c>
      <c r="V580">
        <f t="shared" si="81"/>
        <v>2543.4936930783319</v>
      </c>
      <c r="X580">
        <f>P580/'Repeated p.o.'!D$4</f>
        <v>1.4083333333333334</v>
      </c>
      <c r="Y580">
        <f t="shared" si="79"/>
        <v>1</v>
      </c>
      <c r="Z580">
        <f t="shared" si="82"/>
        <v>0</v>
      </c>
      <c r="AC580">
        <v>507</v>
      </c>
      <c r="AD580">
        <f>'Repeated p.o.'!C$15</f>
        <v>15</v>
      </c>
      <c r="AE580">
        <f>'Repeated p.o.'!C$16</f>
        <v>25</v>
      </c>
    </row>
    <row r="581" spans="2:31" x14ac:dyDescent="0.25">
      <c r="B581">
        <f>'Repeated p.o.'!C$3*M581*'Repeated p.o.'!C$6</f>
        <v>0</v>
      </c>
      <c r="C581">
        <v>508</v>
      </c>
      <c r="D581">
        <f t="shared" si="85"/>
        <v>103.27121868486942</v>
      </c>
      <c r="E581">
        <f>'Repeated p.o.'!C$5*D580</f>
        <v>8.9801059725973413</v>
      </c>
      <c r="F581">
        <f>'Repeated p.o.'!C$8*H580</f>
        <v>6.2325139861312051</v>
      </c>
      <c r="G581">
        <f t="shared" si="86"/>
        <v>875.29955004483497</v>
      </c>
      <c r="H581">
        <f>G581/'Repeated p.o.'!C$7</f>
        <v>12.504279286354786</v>
      </c>
      <c r="I581">
        <f t="shared" si="84"/>
        <v>2314.7106021837712</v>
      </c>
      <c r="K581">
        <f>C581/'Repeated p.o.'!C$4</f>
        <v>1.0583333333333333</v>
      </c>
      <c r="L581">
        <f t="shared" si="78"/>
        <v>1</v>
      </c>
      <c r="M581">
        <f t="shared" si="80"/>
        <v>0</v>
      </c>
      <c r="O581">
        <f>'Repeated p.o.'!D$3*Z581*'Repeated p.o.'!D$6</f>
        <v>0</v>
      </c>
      <c r="P581">
        <v>508</v>
      </c>
      <c r="Q581">
        <f t="shared" si="83"/>
        <v>3.4969420397663225E-3</v>
      </c>
      <c r="R581">
        <f>'Repeated p.o.'!D$5*Q580</f>
        <v>3.0408191650141934E-4</v>
      </c>
      <c r="S581">
        <f>'Repeated p.o.'!D$8*U580</f>
        <v>2.3530419529525322</v>
      </c>
      <c r="T581">
        <f t="shared" si="87"/>
        <v>327.07313554231848</v>
      </c>
      <c r="U581">
        <f>T581/'Repeated p.o.'!D$7</f>
        <v>4.6724733648902639</v>
      </c>
      <c r="V581">
        <f t="shared" si="81"/>
        <v>2548.1829717137298</v>
      </c>
      <c r="X581">
        <f>P581/'Repeated p.o.'!D$4</f>
        <v>1.4111111111111112</v>
      </c>
      <c r="Y581">
        <f t="shared" si="79"/>
        <v>1</v>
      </c>
      <c r="Z581">
        <f t="shared" si="82"/>
        <v>0</v>
      </c>
      <c r="AC581">
        <v>508</v>
      </c>
      <c r="AD581">
        <f>'Repeated p.o.'!C$15</f>
        <v>15</v>
      </c>
      <c r="AE581">
        <f>'Repeated p.o.'!C$16</f>
        <v>25</v>
      </c>
    </row>
    <row r="582" spans="2:31" x14ac:dyDescent="0.25">
      <c r="B582">
        <f>'Repeated p.o.'!C$3*M582*'Repeated p.o.'!C$6</f>
        <v>0</v>
      </c>
      <c r="C582">
        <v>509</v>
      </c>
      <c r="D582">
        <f t="shared" si="85"/>
        <v>95.009521190079866</v>
      </c>
      <c r="E582">
        <f>'Repeated p.o.'!C$5*D581</f>
        <v>8.261697494789555</v>
      </c>
      <c r="F582">
        <f>'Repeated p.o.'!C$8*H581</f>
        <v>6.2521396431773928</v>
      </c>
      <c r="G582">
        <f t="shared" si="86"/>
        <v>877.30910789644713</v>
      </c>
      <c r="H582">
        <f>G582/'Repeated p.o.'!C$7</f>
        <v>12.53298725566353</v>
      </c>
      <c r="I582">
        <f t="shared" si="84"/>
        <v>2327.2292354547803</v>
      </c>
      <c r="K582">
        <f>C582/'Repeated p.o.'!C$4</f>
        <v>1.0604166666666666</v>
      </c>
      <c r="L582">
        <f t="shared" si="78"/>
        <v>1</v>
      </c>
      <c r="M582">
        <f t="shared" si="80"/>
        <v>0</v>
      </c>
      <c r="O582">
        <f>'Repeated p.o.'!D$3*Z582*'Repeated p.o.'!D$6</f>
        <v>0</v>
      </c>
      <c r="P582">
        <v>509</v>
      </c>
      <c r="Q582">
        <f t="shared" si="83"/>
        <v>3.2171866765850167E-3</v>
      </c>
      <c r="R582">
        <f>'Repeated p.o.'!D$5*Q581</f>
        <v>2.797553631813058E-4</v>
      </c>
      <c r="S582">
        <f>'Repeated p.o.'!D$8*U581</f>
        <v>2.3362366824451319</v>
      </c>
      <c r="T582">
        <f t="shared" si="87"/>
        <v>324.73717861523653</v>
      </c>
      <c r="U582">
        <f>T582/'Repeated p.o.'!D$7</f>
        <v>4.6391025516462365</v>
      </c>
      <c r="V582">
        <f t="shared" si="81"/>
        <v>2552.8387596719981</v>
      </c>
      <c r="X582">
        <f>P582/'Repeated p.o.'!D$4</f>
        <v>1.413888888888889</v>
      </c>
      <c r="Y582">
        <f t="shared" si="79"/>
        <v>1</v>
      </c>
      <c r="Z582">
        <f t="shared" si="82"/>
        <v>0</v>
      </c>
      <c r="AC582">
        <v>509</v>
      </c>
      <c r="AD582">
        <f>'Repeated p.o.'!C$15</f>
        <v>15</v>
      </c>
      <c r="AE582">
        <f>'Repeated p.o.'!C$16</f>
        <v>25</v>
      </c>
    </row>
    <row r="583" spans="2:31" x14ac:dyDescent="0.25">
      <c r="B583">
        <f>'Repeated p.o.'!C$3*M583*'Repeated p.o.'!C$6</f>
        <v>0</v>
      </c>
      <c r="C583">
        <v>510</v>
      </c>
      <c r="D583">
        <f t="shared" si="85"/>
        <v>87.408759494873479</v>
      </c>
      <c r="E583">
        <f>'Repeated p.o.'!C$5*D582</f>
        <v>7.6007616952063897</v>
      </c>
      <c r="F583">
        <f>'Repeated p.o.'!C$8*H582</f>
        <v>6.2664936278317649</v>
      </c>
      <c r="G583">
        <f t="shared" si="86"/>
        <v>878.64337596382177</v>
      </c>
      <c r="H583">
        <f>G583/'Repeated p.o.'!C$7</f>
        <v>12.552048228054597</v>
      </c>
      <c r="I583">
        <f t="shared" si="84"/>
        <v>2339.7717531966396</v>
      </c>
      <c r="K583">
        <f>C583/'Repeated p.o.'!C$4</f>
        <v>1.0625</v>
      </c>
      <c r="L583">
        <f t="shared" si="78"/>
        <v>1</v>
      </c>
      <c r="M583">
        <f t="shared" si="80"/>
        <v>0</v>
      </c>
      <c r="O583">
        <f>'Repeated p.o.'!D$3*Z583*'Repeated p.o.'!D$6</f>
        <v>0</v>
      </c>
      <c r="P583">
        <v>510</v>
      </c>
      <c r="Q583">
        <f t="shared" si="83"/>
        <v>2.9598117424582153E-3</v>
      </c>
      <c r="R583">
        <f>'Repeated p.o.'!D$5*Q582</f>
        <v>2.5737493412680135E-4</v>
      </c>
      <c r="S583">
        <f>'Repeated p.o.'!D$8*U582</f>
        <v>2.3195512758231183</v>
      </c>
      <c r="T583">
        <f t="shared" si="87"/>
        <v>322.41788471434751</v>
      </c>
      <c r="U583">
        <f>T583/'Repeated p.o.'!D$7</f>
        <v>4.6059697816335357</v>
      </c>
      <c r="V583">
        <f t="shared" si="81"/>
        <v>2557.4612958386379</v>
      </c>
      <c r="X583">
        <f>P583/'Repeated p.o.'!D$4</f>
        <v>1.4166666666666667</v>
      </c>
      <c r="Y583">
        <f t="shared" si="79"/>
        <v>1</v>
      </c>
      <c r="Z583">
        <f t="shared" si="82"/>
        <v>0</v>
      </c>
      <c r="AC583">
        <v>510</v>
      </c>
      <c r="AD583">
        <f>'Repeated p.o.'!C$15</f>
        <v>15</v>
      </c>
      <c r="AE583">
        <f>'Repeated p.o.'!C$16</f>
        <v>25</v>
      </c>
    </row>
    <row r="584" spans="2:31" x14ac:dyDescent="0.25">
      <c r="B584">
        <f>'Repeated p.o.'!C$3*M584*'Repeated p.o.'!C$6</f>
        <v>0</v>
      </c>
      <c r="C584">
        <v>511</v>
      </c>
      <c r="D584">
        <f t="shared" si="85"/>
        <v>80.416058735283599</v>
      </c>
      <c r="E584">
        <f>'Repeated p.o.'!C$5*D583</f>
        <v>6.9927007595898782</v>
      </c>
      <c r="F584">
        <f>'Repeated p.o.'!C$8*H583</f>
        <v>6.2760241140272983</v>
      </c>
      <c r="G584">
        <f t="shared" si="86"/>
        <v>879.3600526093843</v>
      </c>
      <c r="H584">
        <f>G584/'Repeated p.o.'!C$7</f>
        <v>12.562286465848347</v>
      </c>
      <c r="I584">
        <f t="shared" si="84"/>
        <v>2352.3289205435908</v>
      </c>
      <c r="K584">
        <f>C584/'Repeated p.o.'!C$4</f>
        <v>1.0645833333333334</v>
      </c>
      <c r="L584">
        <f t="shared" si="78"/>
        <v>1</v>
      </c>
      <c r="M584">
        <f t="shared" si="80"/>
        <v>0</v>
      </c>
      <c r="O584">
        <f>'Repeated p.o.'!D$3*Z584*'Repeated p.o.'!D$6</f>
        <v>0</v>
      </c>
      <c r="P584">
        <v>511</v>
      </c>
      <c r="Q584">
        <f t="shared" si="83"/>
        <v>2.7230268030615581E-3</v>
      </c>
      <c r="R584">
        <f>'Repeated p.o.'!D$5*Q583</f>
        <v>2.3678493939665723E-4</v>
      </c>
      <c r="S584">
        <f>'Repeated p.o.'!D$8*U583</f>
        <v>2.3029848908167678</v>
      </c>
      <c r="T584">
        <f t="shared" si="87"/>
        <v>320.1151366084701</v>
      </c>
      <c r="U584">
        <f>T584/'Repeated p.o.'!D$7</f>
        <v>4.5730733801210013</v>
      </c>
      <c r="V584">
        <f t="shared" si="81"/>
        <v>2562.0508174195152</v>
      </c>
      <c r="X584">
        <f>P584/'Repeated p.o.'!D$4</f>
        <v>1.4194444444444445</v>
      </c>
      <c r="Y584">
        <f t="shared" si="79"/>
        <v>1</v>
      </c>
      <c r="Z584">
        <f t="shared" si="82"/>
        <v>0</v>
      </c>
      <c r="AC584">
        <v>511</v>
      </c>
      <c r="AD584">
        <f>'Repeated p.o.'!C$15</f>
        <v>15</v>
      </c>
      <c r="AE584">
        <f>'Repeated p.o.'!C$16</f>
        <v>25</v>
      </c>
    </row>
    <row r="585" spans="2:31" x14ac:dyDescent="0.25">
      <c r="B585">
        <f>'Repeated p.o.'!C$3*M585*'Repeated p.o.'!C$6</f>
        <v>0</v>
      </c>
      <c r="C585">
        <v>512</v>
      </c>
      <c r="D585">
        <f t="shared" si="85"/>
        <v>73.98277403646091</v>
      </c>
      <c r="E585">
        <f>'Repeated p.o.'!C$5*D584</f>
        <v>6.4332846988226882</v>
      </c>
      <c r="F585">
        <f>'Repeated p.o.'!C$8*H584</f>
        <v>6.2811432329241734</v>
      </c>
      <c r="G585">
        <f t="shared" si="86"/>
        <v>879.51219407528288</v>
      </c>
      <c r="H585">
        <f>G585/'Repeated p.o.'!C$7</f>
        <v>12.564459915361184</v>
      </c>
      <c r="I585">
        <f t="shared" si="84"/>
        <v>2364.8922937341954</v>
      </c>
      <c r="K585">
        <f>C585/'Repeated p.o.'!C$4</f>
        <v>1.0666666666666667</v>
      </c>
      <c r="L585">
        <f t="shared" si="78"/>
        <v>1</v>
      </c>
      <c r="M585">
        <f t="shared" si="80"/>
        <v>0</v>
      </c>
      <c r="O585">
        <f>'Repeated p.o.'!D$3*Z585*'Repeated p.o.'!D$6</f>
        <v>0</v>
      </c>
      <c r="P585">
        <v>512</v>
      </c>
      <c r="Q585">
        <f t="shared" si="83"/>
        <v>2.5051846588166333E-3</v>
      </c>
      <c r="R585">
        <f>'Repeated p.o.'!D$5*Q584</f>
        <v>2.1784214424492464E-4</v>
      </c>
      <c r="S585">
        <f>'Repeated p.o.'!D$8*U584</f>
        <v>2.2865366900605006</v>
      </c>
      <c r="T585">
        <f t="shared" si="87"/>
        <v>317.82881776055387</v>
      </c>
      <c r="U585">
        <f>T585/'Repeated p.o.'!D$7</f>
        <v>4.5404116822936267</v>
      </c>
      <c r="V585">
        <f t="shared" si="81"/>
        <v>2566.6075599507226</v>
      </c>
      <c r="X585">
        <f>P585/'Repeated p.o.'!D$4</f>
        <v>1.4222222222222223</v>
      </c>
      <c r="Y585">
        <f t="shared" si="79"/>
        <v>1</v>
      </c>
      <c r="Z585">
        <f t="shared" si="82"/>
        <v>0</v>
      </c>
      <c r="AC585">
        <v>512</v>
      </c>
      <c r="AD585">
        <f>'Repeated p.o.'!C$15</f>
        <v>15</v>
      </c>
      <c r="AE585">
        <f>'Repeated p.o.'!C$16</f>
        <v>25</v>
      </c>
    </row>
    <row r="586" spans="2:31" x14ac:dyDescent="0.25">
      <c r="B586">
        <f>'Repeated p.o.'!C$3*M586*'Repeated p.o.'!C$6</f>
        <v>0</v>
      </c>
      <c r="C586">
        <v>513</v>
      </c>
      <c r="D586">
        <f t="shared" si="85"/>
        <v>68.06415211354404</v>
      </c>
      <c r="E586">
        <f>'Repeated p.o.'!C$5*D585</f>
        <v>5.9186219229168726</v>
      </c>
      <c r="F586">
        <f>'Repeated p.o.'!C$8*H585</f>
        <v>6.2822299576805918</v>
      </c>
      <c r="G586">
        <f t="shared" si="86"/>
        <v>879.14858604051915</v>
      </c>
      <c r="H586">
        <f>G586/'Repeated p.o.'!C$7</f>
        <v>12.55926551486456</v>
      </c>
      <c r="I586">
        <f t="shared" si="84"/>
        <v>2377.4541564493084</v>
      </c>
      <c r="K586">
        <f>C586/'Repeated p.o.'!C$4</f>
        <v>1.0687500000000001</v>
      </c>
      <c r="L586">
        <f t="shared" ref="L586:L649" si="88">INT(K586)</f>
        <v>1</v>
      </c>
      <c r="M586">
        <f t="shared" si="80"/>
        <v>0</v>
      </c>
      <c r="O586">
        <f>'Repeated p.o.'!D$3*Z586*'Repeated p.o.'!D$6</f>
        <v>0</v>
      </c>
      <c r="P586">
        <v>513</v>
      </c>
      <c r="Q586">
        <f t="shared" si="83"/>
        <v>2.3047698861113027E-3</v>
      </c>
      <c r="R586">
        <f>'Repeated p.o.'!D$5*Q585</f>
        <v>2.0041477270533068E-4</v>
      </c>
      <c r="S586">
        <f>'Repeated p.o.'!D$8*U585</f>
        <v>2.2702058411468133</v>
      </c>
      <c r="T586">
        <f t="shared" si="87"/>
        <v>315.55881233417972</v>
      </c>
      <c r="U586">
        <f>T586/'Repeated p.o.'!D$7</f>
        <v>4.5079830333454245</v>
      </c>
      <c r="V586">
        <f t="shared" si="81"/>
        <v>2571.1317573085421</v>
      </c>
      <c r="X586">
        <f>P586/'Repeated p.o.'!D$4</f>
        <v>1.425</v>
      </c>
      <c r="Y586">
        <f t="shared" ref="Y586:Y649" si="89">INT(X586)</f>
        <v>1</v>
      </c>
      <c r="Z586">
        <f t="shared" si="82"/>
        <v>0</v>
      </c>
      <c r="AC586">
        <v>513</v>
      </c>
      <c r="AD586">
        <f>'Repeated p.o.'!C$15</f>
        <v>15</v>
      </c>
      <c r="AE586">
        <f>'Repeated p.o.'!C$16</f>
        <v>25</v>
      </c>
    </row>
    <row r="587" spans="2:31" x14ac:dyDescent="0.25">
      <c r="B587">
        <f>'Repeated p.o.'!C$3*M587*'Repeated p.o.'!C$6</f>
        <v>0</v>
      </c>
      <c r="C587">
        <v>514</v>
      </c>
      <c r="D587">
        <f t="shared" si="85"/>
        <v>62.619019944460518</v>
      </c>
      <c r="E587">
        <f>'Repeated p.o.'!C$5*D586</f>
        <v>5.4451321690835233</v>
      </c>
      <c r="F587">
        <f>'Repeated p.o.'!C$8*H586</f>
        <v>6.2796327574322799</v>
      </c>
      <c r="G587">
        <f t="shared" si="86"/>
        <v>878.31408545217039</v>
      </c>
      <c r="H587">
        <f>G587/'Repeated p.o.'!C$7</f>
        <v>12.547344077888148</v>
      </c>
      <c r="I587">
        <f t="shared" si="84"/>
        <v>2390.0074612456847</v>
      </c>
      <c r="K587">
        <f>C587/'Repeated p.o.'!C$4</f>
        <v>1.0708333333333333</v>
      </c>
      <c r="L587">
        <f t="shared" si="88"/>
        <v>1</v>
      </c>
      <c r="M587">
        <f t="shared" ref="M587:M650" si="90">L587-L586</f>
        <v>0</v>
      </c>
      <c r="O587">
        <f>'Repeated p.o.'!D$3*Z587*'Repeated p.o.'!D$6</f>
        <v>0</v>
      </c>
      <c r="P587">
        <v>514</v>
      </c>
      <c r="Q587">
        <f t="shared" si="83"/>
        <v>2.1203882952223986E-3</v>
      </c>
      <c r="R587">
        <f>'Repeated p.o.'!D$5*Q586</f>
        <v>1.8438159088890422E-4</v>
      </c>
      <c r="S587">
        <f>'Repeated p.o.'!D$8*U586</f>
        <v>2.2539915166727122</v>
      </c>
      <c r="T587">
        <f t="shared" si="87"/>
        <v>313.30500519909788</v>
      </c>
      <c r="U587">
        <f>T587/'Repeated p.o.'!D$7</f>
        <v>4.4757857885585413</v>
      </c>
      <c r="V587">
        <f t="shared" ref="V587:V650" si="91">V586+((U586+U587)/2)</f>
        <v>2575.6236417194941</v>
      </c>
      <c r="X587">
        <f>P587/'Repeated p.o.'!D$4</f>
        <v>1.4277777777777778</v>
      </c>
      <c r="Y587">
        <f t="shared" si="89"/>
        <v>1</v>
      </c>
      <c r="Z587">
        <f t="shared" ref="Z587:Z650" si="92">Y587-Y586</f>
        <v>0</v>
      </c>
      <c r="AC587">
        <v>514</v>
      </c>
      <c r="AD587">
        <f>'Repeated p.o.'!C$15</f>
        <v>15</v>
      </c>
      <c r="AE587">
        <f>'Repeated p.o.'!C$16</f>
        <v>25</v>
      </c>
    </row>
    <row r="588" spans="2:31" x14ac:dyDescent="0.25">
      <c r="B588">
        <f>'Repeated p.o.'!C$3*M588*'Repeated p.o.'!C$6</f>
        <v>0</v>
      </c>
      <c r="C588">
        <v>515</v>
      </c>
      <c r="D588">
        <f t="shared" si="85"/>
        <v>57.609498348903678</v>
      </c>
      <c r="E588">
        <f>'Repeated p.o.'!C$5*D587</f>
        <v>5.0095215955568415</v>
      </c>
      <c r="F588">
        <f>'Repeated p.o.'!C$8*H587</f>
        <v>6.2736720389440741</v>
      </c>
      <c r="G588">
        <f t="shared" si="86"/>
        <v>877.04993500878322</v>
      </c>
      <c r="H588">
        <f>G588/'Repeated p.o.'!C$7</f>
        <v>12.52928478583976</v>
      </c>
      <c r="I588">
        <f t="shared" si="84"/>
        <v>2402.5457756775486</v>
      </c>
      <c r="K588">
        <f>C588/'Repeated p.o.'!C$4</f>
        <v>1.0729166666666667</v>
      </c>
      <c r="L588">
        <f t="shared" si="88"/>
        <v>1</v>
      </c>
      <c r="M588">
        <f t="shared" si="90"/>
        <v>0</v>
      </c>
      <c r="O588">
        <f>'Repeated p.o.'!D$3*Z588*'Repeated p.o.'!D$6</f>
        <v>0</v>
      </c>
      <c r="P588">
        <v>515</v>
      </c>
      <c r="Q588">
        <f t="shared" ref="Q588:Q651" si="93">Q587-R588+O588</f>
        <v>1.9507572316046066E-3</v>
      </c>
      <c r="R588">
        <f>'Repeated p.o.'!D$5*Q587</f>
        <v>1.6963106361779189E-4</v>
      </c>
      <c r="S588">
        <f>'Repeated p.o.'!D$8*U587</f>
        <v>2.2378928942792706</v>
      </c>
      <c r="T588">
        <f t="shared" si="87"/>
        <v>311.06728193588219</v>
      </c>
      <c r="U588">
        <f>T588/'Repeated p.o.'!D$7</f>
        <v>4.4438183133697455</v>
      </c>
      <c r="V588">
        <f t="shared" si="91"/>
        <v>2580.0834437704584</v>
      </c>
      <c r="X588">
        <f>P588/'Repeated p.o.'!D$4</f>
        <v>1.4305555555555556</v>
      </c>
      <c r="Y588">
        <f t="shared" si="89"/>
        <v>1</v>
      </c>
      <c r="Z588">
        <f t="shared" si="92"/>
        <v>0</v>
      </c>
      <c r="AC588">
        <v>515</v>
      </c>
      <c r="AD588">
        <f>'Repeated p.o.'!C$15</f>
        <v>15</v>
      </c>
      <c r="AE588">
        <f>'Repeated p.o.'!C$16</f>
        <v>25</v>
      </c>
    </row>
    <row r="589" spans="2:31" x14ac:dyDescent="0.25">
      <c r="B589">
        <f>'Repeated p.o.'!C$3*M589*'Repeated p.o.'!C$6</f>
        <v>0</v>
      </c>
      <c r="C589">
        <v>516</v>
      </c>
      <c r="D589">
        <f t="shared" si="85"/>
        <v>53.000738480991387</v>
      </c>
      <c r="E589">
        <f>'Repeated p.o.'!C$5*D588</f>
        <v>4.6087598679122941</v>
      </c>
      <c r="F589">
        <f>'Repeated p.o.'!C$8*H588</f>
        <v>6.26464239291988</v>
      </c>
      <c r="G589">
        <f t="shared" si="86"/>
        <v>875.39405248377568</v>
      </c>
      <c r="H589">
        <f>G589/'Repeated p.o.'!C$7</f>
        <v>12.505629321196796</v>
      </c>
      <c r="I589">
        <f t="shared" ref="I589:I652" si="94">I588+((H588+H589)/2)</f>
        <v>2415.0632327310668</v>
      </c>
      <c r="K589">
        <f>C589/'Repeated p.o.'!C$4</f>
        <v>1.075</v>
      </c>
      <c r="L589">
        <f t="shared" si="88"/>
        <v>1</v>
      </c>
      <c r="M589">
        <f t="shared" si="90"/>
        <v>0</v>
      </c>
      <c r="O589">
        <f>'Repeated p.o.'!D$3*Z589*'Repeated p.o.'!D$6</f>
        <v>0</v>
      </c>
      <c r="P589">
        <v>516</v>
      </c>
      <c r="Q589">
        <f t="shared" si="93"/>
        <v>1.794696653076238E-3</v>
      </c>
      <c r="R589">
        <f>'Repeated p.o.'!D$5*Q588</f>
        <v>1.5606057852836854E-4</v>
      </c>
      <c r="S589">
        <f>'Repeated p.o.'!D$8*U588</f>
        <v>2.2219091566848728</v>
      </c>
      <c r="T589">
        <f t="shared" si="87"/>
        <v>308.84552883977585</v>
      </c>
      <c r="U589">
        <f>T589/'Repeated p.o.'!D$7</f>
        <v>4.4120789834253697</v>
      </c>
      <c r="V589">
        <f t="shared" si="91"/>
        <v>2584.5113924188558</v>
      </c>
      <c r="X589">
        <f>P589/'Repeated p.o.'!D$4</f>
        <v>1.4333333333333333</v>
      </c>
      <c r="Y589">
        <f t="shared" si="89"/>
        <v>1</v>
      </c>
      <c r="Z589">
        <f t="shared" si="92"/>
        <v>0</v>
      </c>
      <c r="AC589">
        <v>516</v>
      </c>
      <c r="AD589">
        <f>'Repeated p.o.'!C$15</f>
        <v>15</v>
      </c>
      <c r="AE589">
        <f>'Repeated p.o.'!C$16</f>
        <v>25</v>
      </c>
    </row>
    <row r="590" spans="2:31" x14ac:dyDescent="0.25">
      <c r="B590">
        <f>'Repeated p.o.'!C$3*M590*'Repeated p.o.'!C$6</f>
        <v>0</v>
      </c>
      <c r="C590">
        <v>517</v>
      </c>
      <c r="D590">
        <f t="shared" si="85"/>
        <v>48.760679402512075</v>
      </c>
      <c r="E590">
        <f>'Repeated p.o.'!C$5*D589</f>
        <v>4.2400590784793106</v>
      </c>
      <c r="F590">
        <f>'Repeated p.o.'!C$8*H589</f>
        <v>6.2528146605983981</v>
      </c>
      <c r="G590">
        <f t="shared" si="86"/>
        <v>873.3812969016567</v>
      </c>
      <c r="H590">
        <f>G590/'Repeated p.o.'!C$7</f>
        <v>12.476875670023666</v>
      </c>
      <c r="I590">
        <f t="shared" si="94"/>
        <v>2427.5544852266771</v>
      </c>
      <c r="K590">
        <f>C590/'Repeated p.o.'!C$4</f>
        <v>1.0770833333333334</v>
      </c>
      <c r="L590">
        <f t="shared" si="88"/>
        <v>1</v>
      </c>
      <c r="M590">
        <f t="shared" si="90"/>
        <v>0</v>
      </c>
      <c r="O590">
        <f>'Repeated p.o.'!D$3*Z590*'Repeated p.o.'!D$6</f>
        <v>0</v>
      </c>
      <c r="P590">
        <v>517</v>
      </c>
      <c r="Q590">
        <f t="shared" si="93"/>
        <v>1.651120920830139E-3</v>
      </c>
      <c r="R590">
        <f>'Repeated p.o.'!D$5*Q589</f>
        <v>1.4357573224609905E-4</v>
      </c>
      <c r="S590">
        <f>'Repeated p.o.'!D$8*U589</f>
        <v>2.2060394917126849</v>
      </c>
      <c r="T590">
        <f t="shared" si="87"/>
        <v>306.63963292379543</v>
      </c>
      <c r="U590">
        <f>T590/'Repeated p.o.'!D$7</f>
        <v>4.380566184625649</v>
      </c>
      <c r="V590">
        <f t="shared" si="91"/>
        <v>2588.9077150028816</v>
      </c>
      <c r="X590">
        <f>P590/'Repeated p.o.'!D$4</f>
        <v>1.4361111111111111</v>
      </c>
      <c r="Y590">
        <f t="shared" si="89"/>
        <v>1</v>
      </c>
      <c r="Z590">
        <f t="shared" si="92"/>
        <v>0</v>
      </c>
      <c r="AC590">
        <v>517</v>
      </c>
      <c r="AD590">
        <f>'Repeated p.o.'!C$15</f>
        <v>15</v>
      </c>
      <c r="AE590">
        <f>'Repeated p.o.'!C$16</f>
        <v>25</v>
      </c>
    </row>
    <row r="591" spans="2:31" x14ac:dyDescent="0.25">
      <c r="B591">
        <f>'Repeated p.o.'!C$3*M591*'Repeated p.o.'!C$6</f>
        <v>0</v>
      </c>
      <c r="C591">
        <v>518</v>
      </c>
      <c r="D591">
        <f t="shared" si="85"/>
        <v>44.859825050311109</v>
      </c>
      <c r="E591">
        <f>'Repeated p.o.'!C$5*D590</f>
        <v>3.900854352200966</v>
      </c>
      <c r="F591">
        <f>'Repeated p.o.'!C$8*H590</f>
        <v>6.2384378350118332</v>
      </c>
      <c r="G591">
        <f t="shared" si="86"/>
        <v>871.04371341884587</v>
      </c>
      <c r="H591">
        <f>G591/'Repeated p.o.'!C$7</f>
        <v>12.443481620269226</v>
      </c>
      <c r="I591">
        <f t="shared" si="94"/>
        <v>2440.0146638718234</v>
      </c>
      <c r="K591">
        <f>C591/'Repeated p.o.'!C$4</f>
        <v>1.0791666666666666</v>
      </c>
      <c r="L591">
        <f t="shared" si="88"/>
        <v>1</v>
      </c>
      <c r="M591">
        <f t="shared" si="90"/>
        <v>0</v>
      </c>
      <c r="O591">
        <f>'Repeated p.o.'!D$3*Z591*'Repeated p.o.'!D$6</f>
        <v>0</v>
      </c>
      <c r="P591">
        <v>518</v>
      </c>
      <c r="Q591">
        <f t="shared" si="93"/>
        <v>1.519031247163728E-3</v>
      </c>
      <c r="R591">
        <f>'Repeated p.o.'!D$5*Q590</f>
        <v>1.3208967366641112E-4</v>
      </c>
      <c r="S591">
        <f>'Repeated p.o.'!D$8*U590</f>
        <v>2.1902830923128245</v>
      </c>
      <c r="T591">
        <f t="shared" si="87"/>
        <v>304.44948192115629</v>
      </c>
      <c r="U591">
        <f>T591/'Repeated p.o.'!D$7</f>
        <v>4.3492783131593757</v>
      </c>
      <c r="V591">
        <f t="shared" si="91"/>
        <v>2593.2726372517741</v>
      </c>
      <c r="X591">
        <f>P591/'Repeated p.o.'!D$4</f>
        <v>1.4388888888888889</v>
      </c>
      <c r="Y591">
        <f t="shared" si="89"/>
        <v>1</v>
      </c>
      <c r="Z591">
        <f t="shared" si="92"/>
        <v>0</v>
      </c>
      <c r="AC591">
        <v>518</v>
      </c>
      <c r="AD591">
        <f>'Repeated p.o.'!C$15</f>
        <v>15</v>
      </c>
      <c r="AE591">
        <f>'Repeated p.o.'!C$16</f>
        <v>25</v>
      </c>
    </row>
    <row r="592" spans="2:31" x14ac:dyDescent="0.25">
      <c r="B592">
        <f>'Repeated p.o.'!C$3*M592*'Repeated p.o.'!C$6</f>
        <v>0</v>
      </c>
      <c r="C592">
        <v>519</v>
      </c>
      <c r="D592">
        <f t="shared" si="85"/>
        <v>41.271039046286219</v>
      </c>
      <c r="E592">
        <f>'Repeated p.o.'!C$5*D591</f>
        <v>3.5887860040248887</v>
      </c>
      <c r="F592">
        <f>'Repeated p.o.'!C$8*H591</f>
        <v>6.2217408101346132</v>
      </c>
      <c r="G592">
        <f t="shared" si="86"/>
        <v>868.41075861273612</v>
      </c>
      <c r="H592">
        <f>G592/'Repeated p.o.'!C$7</f>
        <v>12.405867980181945</v>
      </c>
      <c r="I592">
        <f t="shared" si="94"/>
        <v>2452.439338672049</v>
      </c>
      <c r="K592">
        <f>C592/'Repeated p.o.'!C$4</f>
        <v>1.08125</v>
      </c>
      <c r="L592">
        <f t="shared" si="88"/>
        <v>1</v>
      </c>
      <c r="M592">
        <f t="shared" si="90"/>
        <v>0</v>
      </c>
      <c r="O592">
        <f>'Repeated p.o.'!D$3*Z592*'Repeated p.o.'!D$6</f>
        <v>0</v>
      </c>
      <c r="P592">
        <v>519</v>
      </c>
      <c r="Q592">
        <f t="shared" si="93"/>
        <v>1.3975087473906296E-3</v>
      </c>
      <c r="R592">
        <f>'Repeated p.o.'!D$5*Q591</f>
        <v>1.2152249977309824E-4</v>
      </c>
      <c r="S592">
        <f>'Repeated p.o.'!D$8*U591</f>
        <v>2.1746391565796879</v>
      </c>
      <c r="T592">
        <f t="shared" si="87"/>
        <v>302.27496428707639</v>
      </c>
      <c r="U592">
        <f>T592/'Repeated p.o.'!D$7</f>
        <v>4.3182137755296628</v>
      </c>
      <c r="V592">
        <f t="shared" si="91"/>
        <v>2597.6063832961186</v>
      </c>
      <c r="X592">
        <f>P592/'Repeated p.o.'!D$4</f>
        <v>1.4416666666666667</v>
      </c>
      <c r="Y592">
        <f t="shared" si="89"/>
        <v>1</v>
      </c>
      <c r="Z592">
        <f t="shared" si="92"/>
        <v>0</v>
      </c>
      <c r="AC592">
        <v>519</v>
      </c>
      <c r="AD592">
        <f>'Repeated p.o.'!C$15</f>
        <v>15</v>
      </c>
      <c r="AE592">
        <f>'Repeated p.o.'!C$16</f>
        <v>25</v>
      </c>
    </row>
    <row r="593" spans="2:31" x14ac:dyDescent="0.25">
      <c r="B593">
        <f>'Repeated p.o.'!C$3*M593*'Repeated p.o.'!C$6</f>
        <v>0</v>
      </c>
      <c r="C593">
        <v>520</v>
      </c>
      <c r="D593">
        <f t="shared" si="85"/>
        <v>37.969355922583318</v>
      </c>
      <c r="E593">
        <f>'Repeated p.o.'!C$5*D592</f>
        <v>3.3016831237028974</v>
      </c>
      <c r="F593">
        <f>'Repeated p.o.'!C$8*H592</f>
        <v>6.2029339900909726</v>
      </c>
      <c r="G593">
        <f t="shared" si="86"/>
        <v>865.50950774634805</v>
      </c>
      <c r="H593">
        <f>G593/'Repeated p.o.'!C$7</f>
        <v>12.364421539233543</v>
      </c>
      <c r="I593">
        <f t="shared" si="94"/>
        <v>2464.8244834317566</v>
      </c>
      <c r="K593">
        <f>C593/'Repeated p.o.'!C$4</f>
        <v>1.0833333333333333</v>
      </c>
      <c r="L593">
        <f t="shared" si="88"/>
        <v>1</v>
      </c>
      <c r="M593">
        <f t="shared" si="90"/>
        <v>0</v>
      </c>
      <c r="O593">
        <f>'Repeated p.o.'!D$3*Z593*'Repeated p.o.'!D$6</f>
        <v>0</v>
      </c>
      <c r="P593">
        <v>520</v>
      </c>
      <c r="Q593">
        <f t="shared" si="93"/>
        <v>1.2857080475993793E-3</v>
      </c>
      <c r="R593">
        <f>'Repeated p.o.'!D$5*Q592</f>
        <v>1.1180069979125037E-4</v>
      </c>
      <c r="S593">
        <f>'Repeated p.o.'!D$8*U592</f>
        <v>2.1591068877648314</v>
      </c>
      <c r="T593">
        <f t="shared" si="87"/>
        <v>300.11596920001136</v>
      </c>
      <c r="U593">
        <f>T593/'Repeated p.o.'!D$7</f>
        <v>4.2873709885715909</v>
      </c>
      <c r="V593">
        <f t="shared" si="91"/>
        <v>2601.909175678169</v>
      </c>
      <c r="X593">
        <f>P593/'Repeated p.o.'!D$4</f>
        <v>1.4444444444444444</v>
      </c>
      <c r="Y593">
        <f t="shared" si="89"/>
        <v>1</v>
      </c>
      <c r="Z593">
        <f t="shared" si="92"/>
        <v>0</v>
      </c>
      <c r="AC593">
        <v>520</v>
      </c>
      <c r="AD593">
        <f>'Repeated p.o.'!C$15</f>
        <v>15</v>
      </c>
      <c r="AE593">
        <f>'Repeated p.o.'!C$16</f>
        <v>25</v>
      </c>
    </row>
    <row r="594" spans="2:31" x14ac:dyDescent="0.25">
      <c r="B594">
        <f>'Repeated p.o.'!C$3*M594*'Repeated p.o.'!C$6</f>
        <v>0</v>
      </c>
      <c r="C594">
        <v>521</v>
      </c>
      <c r="D594">
        <f t="shared" si="85"/>
        <v>34.931807448776652</v>
      </c>
      <c r="E594">
        <f>'Repeated p.o.'!C$5*D593</f>
        <v>3.0375484738066656</v>
      </c>
      <c r="F594">
        <f>'Repeated p.o.'!C$8*H593</f>
        <v>6.1822107696167716</v>
      </c>
      <c r="G594">
        <f t="shared" si="86"/>
        <v>862.36484545053793</v>
      </c>
      <c r="H594">
        <f>G594/'Repeated p.o.'!C$7</f>
        <v>12.319497792150543</v>
      </c>
      <c r="I594">
        <f t="shared" si="94"/>
        <v>2477.1664430974488</v>
      </c>
      <c r="K594">
        <f>C594/'Repeated p.o.'!C$4</f>
        <v>1.0854166666666667</v>
      </c>
      <c r="L594">
        <f t="shared" si="88"/>
        <v>1</v>
      </c>
      <c r="M594">
        <f t="shared" si="90"/>
        <v>0</v>
      </c>
      <c r="O594">
        <f>'Repeated p.o.'!D$3*Z594*'Repeated p.o.'!D$6</f>
        <v>0</v>
      </c>
      <c r="P594">
        <v>521</v>
      </c>
      <c r="Q594">
        <f t="shared" si="93"/>
        <v>1.1828514037914289E-3</v>
      </c>
      <c r="R594">
        <f>'Repeated p.o.'!D$5*Q593</f>
        <v>1.0285664380795034E-4</v>
      </c>
      <c r="S594">
        <f>'Repeated p.o.'!D$8*U593</f>
        <v>2.1436854942857955</v>
      </c>
      <c r="T594">
        <f t="shared" si="87"/>
        <v>297.97238656236937</v>
      </c>
      <c r="U594">
        <f>T594/'Repeated p.o.'!D$7</f>
        <v>4.2567483794624197</v>
      </c>
      <c r="V594">
        <f t="shared" si="91"/>
        <v>2606.1812353621863</v>
      </c>
      <c r="X594">
        <f>P594/'Repeated p.o.'!D$4</f>
        <v>1.4472222222222222</v>
      </c>
      <c r="Y594">
        <f t="shared" si="89"/>
        <v>1</v>
      </c>
      <c r="Z594">
        <f t="shared" si="92"/>
        <v>0</v>
      </c>
      <c r="AC594">
        <v>521</v>
      </c>
      <c r="AD594">
        <f>'Repeated p.o.'!C$15</f>
        <v>15</v>
      </c>
      <c r="AE594">
        <f>'Repeated p.o.'!C$16</f>
        <v>25</v>
      </c>
    </row>
    <row r="595" spans="2:31" x14ac:dyDescent="0.25">
      <c r="B595">
        <f>'Repeated p.o.'!C$3*M595*'Repeated p.o.'!C$6</f>
        <v>0</v>
      </c>
      <c r="C595">
        <v>522</v>
      </c>
      <c r="D595">
        <f t="shared" si="85"/>
        <v>32.137262852874521</v>
      </c>
      <c r="E595">
        <f>'Repeated p.o.'!C$5*D594</f>
        <v>2.7945445959021322</v>
      </c>
      <c r="F595">
        <f>'Repeated p.o.'!C$8*H594</f>
        <v>6.1597488960752713</v>
      </c>
      <c r="G595">
        <f t="shared" si="86"/>
        <v>858.99964115036482</v>
      </c>
      <c r="H595">
        <f>G595/'Repeated p.o.'!C$7</f>
        <v>12.271423445005212</v>
      </c>
      <c r="I595">
        <f t="shared" si="94"/>
        <v>2489.4619037160269</v>
      </c>
      <c r="K595">
        <f>C595/'Repeated p.o.'!C$4</f>
        <v>1.0874999999999999</v>
      </c>
      <c r="L595">
        <f t="shared" si="88"/>
        <v>1</v>
      </c>
      <c r="M595">
        <f t="shared" si="90"/>
        <v>0</v>
      </c>
      <c r="O595">
        <f>'Repeated p.o.'!D$3*Z595*'Repeated p.o.'!D$6</f>
        <v>0</v>
      </c>
      <c r="P595">
        <v>522</v>
      </c>
      <c r="Q595">
        <f t="shared" si="93"/>
        <v>1.0882232914881146E-3</v>
      </c>
      <c r="R595">
        <f>'Repeated p.o.'!D$5*Q594</f>
        <v>9.4628112303314315E-5</v>
      </c>
      <c r="S595">
        <f>'Repeated p.o.'!D$8*U594</f>
        <v>2.1283741897312098</v>
      </c>
      <c r="T595">
        <f t="shared" si="87"/>
        <v>295.84410700075045</v>
      </c>
      <c r="U595">
        <f>T595/'Repeated p.o.'!D$7</f>
        <v>4.2263443857250067</v>
      </c>
      <c r="V595">
        <f t="shared" si="91"/>
        <v>2610.42278174478</v>
      </c>
      <c r="X595">
        <f>P595/'Repeated p.o.'!D$4</f>
        <v>1.45</v>
      </c>
      <c r="Y595">
        <f t="shared" si="89"/>
        <v>1</v>
      </c>
      <c r="Z595">
        <f t="shared" si="92"/>
        <v>0</v>
      </c>
      <c r="AC595">
        <v>522</v>
      </c>
      <c r="AD595">
        <f>'Repeated p.o.'!C$15</f>
        <v>15</v>
      </c>
      <c r="AE595">
        <f>'Repeated p.o.'!C$16</f>
        <v>25</v>
      </c>
    </row>
    <row r="596" spans="2:31" x14ac:dyDescent="0.25">
      <c r="B596">
        <f>'Repeated p.o.'!C$3*M596*'Repeated p.o.'!C$6</f>
        <v>0</v>
      </c>
      <c r="C596">
        <v>523</v>
      </c>
      <c r="D596">
        <f t="shared" si="85"/>
        <v>29.566281824644559</v>
      </c>
      <c r="E596">
        <f>'Repeated p.o.'!C$5*D595</f>
        <v>2.5709810282299617</v>
      </c>
      <c r="F596">
        <f>'Repeated p.o.'!C$8*H595</f>
        <v>6.1357117225026059</v>
      </c>
      <c r="G596">
        <f t="shared" si="86"/>
        <v>855.43491045609221</v>
      </c>
      <c r="H596">
        <f>G596/'Repeated p.o.'!C$7</f>
        <v>12.220498720801316</v>
      </c>
      <c r="I596">
        <f t="shared" si="94"/>
        <v>2501.7078647989301</v>
      </c>
      <c r="K596">
        <f>C596/'Repeated p.o.'!C$4</f>
        <v>1.0895833333333333</v>
      </c>
      <c r="L596">
        <f t="shared" si="88"/>
        <v>1</v>
      </c>
      <c r="M596">
        <f t="shared" si="90"/>
        <v>0</v>
      </c>
      <c r="O596">
        <f>'Repeated p.o.'!D$3*Z596*'Repeated p.o.'!D$6</f>
        <v>0</v>
      </c>
      <c r="P596">
        <v>523</v>
      </c>
      <c r="Q596">
        <f t="shared" si="93"/>
        <v>1.0011654281690653E-3</v>
      </c>
      <c r="R596">
        <f>'Repeated p.o.'!D$5*Q595</f>
        <v>8.7057863319049174E-5</v>
      </c>
      <c r="S596">
        <f>'Repeated p.o.'!D$8*U595</f>
        <v>2.1131721928625034</v>
      </c>
      <c r="T596">
        <f t="shared" si="87"/>
        <v>293.73102186575125</v>
      </c>
      <c r="U596">
        <f>T596/'Repeated p.o.'!D$7</f>
        <v>4.196157455225018</v>
      </c>
      <c r="V596">
        <f t="shared" si="91"/>
        <v>2614.6340326652548</v>
      </c>
      <c r="X596">
        <f>P596/'Repeated p.o.'!D$4</f>
        <v>1.4527777777777777</v>
      </c>
      <c r="Y596">
        <f t="shared" si="89"/>
        <v>1</v>
      </c>
      <c r="Z596">
        <f t="shared" si="92"/>
        <v>0</v>
      </c>
      <c r="AC596">
        <v>523</v>
      </c>
      <c r="AD596">
        <f>'Repeated p.o.'!C$15</f>
        <v>15</v>
      </c>
      <c r="AE596">
        <f>'Repeated p.o.'!C$16</f>
        <v>25</v>
      </c>
    </row>
    <row r="597" spans="2:31" x14ac:dyDescent="0.25">
      <c r="B597">
        <f>'Repeated p.o.'!C$3*M597*'Repeated p.o.'!C$6</f>
        <v>0</v>
      </c>
      <c r="C597">
        <v>524</v>
      </c>
      <c r="D597">
        <f t="shared" si="85"/>
        <v>27.200979278672996</v>
      </c>
      <c r="E597">
        <f>'Repeated p.o.'!C$5*D596</f>
        <v>2.3653025459715646</v>
      </c>
      <c r="F597">
        <f>'Repeated p.o.'!C$8*H596</f>
        <v>6.1102493604006582</v>
      </c>
      <c r="G597">
        <f t="shared" si="86"/>
        <v>851.6899636416631</v>
      </c>
      <c r="H597">
        <f>G597/'Repeated p.o.'!C$7</f>
        <v>12.166999480595187</v>
      </c>
      <c r="I597">
        <f t="shared" si="94"/>
        <v>2513.9016138996285</v>
      </c>
      <c r="K597">
        <f>C597/'Repeated p.o.'!C$4</f>
        <v>1.0916666666666666</v>
      </c>
      <c r="L597">
        <f t="shared" si="88"/>
        <v>1</v>
      </c>
      <c r="M597">
        <f t="shared" si="90"/>
        <v>0</v>
      </c>
      <c r="O597">
        <f>'Repeated p.o.'!D$3*Z597*'Repeated p.o.'!D$6</f>
        <v>0</v>
      </c>
      <c r="P597">
        <v>524</v>
      </c>
      <c r="Q597">
        <f t="shared" si="93"/>
        <v>9.2107219391554009E-4</v>
      </c>
      <c r="R597">
        <f>'Repeated p.o.'!D$5*Q596</f>
        <v>8.0093234253525235E-5</v>
      </c>
      <c r="S597">
        <f>'Repeated p.o.'!D$8*U596</f>
        <v>2.098078727612509</v>
      </c>
      <c r="T597">
        <f t="shared" si="87"/>
        <v>291.63302323137299</v>
      </c>
      <c r="U597">
        <f>T597/'Repeated p.o.'!D$7</f>
        <v>4.1661860461624709</v>
      </c>
      <c r="V597">
        <f t="shared" si="91"/>
        <v>2618.8152044159488</v>
      </c>
      <c r="X597">
        <f>P597/'Repeated p.o.'!D$4</f>
        <v>1.4555555555555555</v>
      </c>
      <c r="Y597">
        <f t="shared" si="89"/>
        <v>1</v>
      </c>
      <c r="Z597">
        <f t="shared" si="92"/>
        <v>0</v>
      </c>
      <c r="AC597">
        <v>524</v>
      </c>
      <c r="AD597">
        <f>'Repeated p.o.'!C$15</f>
        <v>15</v>
      </c>
      <c r="AE597">
        <f>'Repeated p.o.'!C$16</f>
        <v>25</v>
      </c>
    </row>
    <row r="598" spans="2:31" x14ac:dyDescent="0.25">
      <c r="B598">
        <f>'Repeated p.o.'!C$3*M598*'Repeated p.o.'!C$6</f>
        <v>0</v>
      </c>
      <c r="C598">
        <v>525</v>
      </c>
      <c r="D598">
        <f t="shared" si="85"/>
        <v>25.024900936379154</v>
      </c>
      <c r="E598">
        <f>'Repeated p.o.'!C$5*D597</f>
        <v>2.1760783422938399</v>
      </c>
      <c r="F598">
        <f>'Repeated p.o.'!C$8*H597</f>
        <v>6.0834997402975937</v>
      </c>
      <c r="G598">
        <f t="shared" si="86"/>
        <v>847.78254224365935</v>
      </c>
      <c r="H598">
        <f>G598/'Repeated p.o.'!C$7</f>
        <v>12.111179174909418</v>
      </c>
      <c r="I598">
        <f t="shared" si="94"/>
        <v>2526.0407032273806</v>
      </c>
      <c r="K598">
        <f>C598/'Repeated p.o.'!C$4</f>
        <v>1.09375</v>
      </c>
      <c r="L598">
        <f t="shared" si="88"/>
        <v>1</v>
      </c>
      <c r="M598">
        <f t="shared" si="90"/>
        <v>0</v>
      </c>
      <c r="O598">
        <f>'Repeated p.o.'!D$3*Z598*'Repeated p.o.'!D$6</f>
        <v>0</v>
      </c>
      <c r="P598">
        <v>525</v>
      </c>
      <c r="Q598">
        <f t="shared" si="93"/>
        <v>8.4738641840229685E-4</v>
      </c>
      <c r="R598">
        <f>'Repeated p.o.'!D$5*Q597</f>
        <v>7.3685775513243206E-5</v>
      </c>
      <c r="S598">
        <f>'Repeated p.o.'!D$8*U597</f>
        <v>2.0830930230812355</v>
      </c>
      <c r="T598">
        <f t="shared" si="87"/>
        <v>289.55000389406729</v>
      </c>
      <c r="U598">
        <f>T598/'Repeated p.o.'!D$7</f>
        <v>4.1364286270581045</v>
      </c>
      <c r="V598">
        <f t="shared" si="91"/>
        <v>2622.9665117525592</v>
      </c>
      <c r="X598">
        <f>P598/'Repeated p.o.'!D$4</f>
        <v>1.4583333333333333</v>
      </c>
      <c r="Y598">
        <f t="shared" si="89"/>
        <v>1</v>
      </c>
      <c r="Z598">
        <f t="shared" si="92"/>
        <v>0</v>
      </c>
      <c r="AC598">
        <v>525</v>
      </c>
      <c r="AD598">
        <f>'Repeated p.o.'!C$15</f>
        <v>15</v>
      </c>
      <c r="AE598">
        <f>'Repeated p.o.'!C$16</f>
        <v>25</v>
      </c>
    </row>
    <row r="599" spans="2:31" x14ac:dyDescent="0.25">
      <c r="B599">
        <f>'Repeated p.o.'!C$3*M599*'Repeated p.o.'!C$6</f>
        <v>0</v>
      </c>
      <c r="C599">
        <v>526</v>
      </c>
      <c r="D599">
        <f t="shared" si="85"/>
        <v>23.022908861468821</v>
      </c>
      <c r="E599">
        <f>'Repeated p.o.'!C$5*D598</f>
        <v>2.0019920749103326</v>
      </c>
      <c r="F599">
        <f>'Repeated p.o.'!C$8*H598</f>
        <v>6.0555895874547092</v>
      </c>
      <c r="G599">
        <f t="shared" si="86"/>
        <v>843.72894473111489</v>
      </c>
      <c r="H599">
        <f>G599/'Repeated p.o.'!C$7</f>
        <v>12.053270639015928</v>
      </c>
      <c r="I599">
        <f t="shared" si="94"/>
        <v>2538.1229281343435</v>
      </c>
      <c r="K599">
        <f>C599/'Repeated p.o.'!C$4</f>
        <v>1.0958333333333334</v>
      </c>
      <c r="L599">
        <f t="shared" si="88"/>
        <v>1</v>
      </c>
      <c r="M599">
        <f t="shared" si="90"/>
        <v>0</v>
      </c>
      <c r="O599">
        <f>'Repeated p.o.'!D$3*Z599*'Repeated p.o.'!D$6</f>
        <v>0</v>
      </c>
      <c r="P599">
        <v>526</v>
      </c>
      <c r="Q599">
        <f t="shared" si="93"/>
        <v>7.7959550493011313E-4</v>
      </c>
      <c r="R599">
        <f>'Repeated p.o.'!D$5*Q598</f>
        <v>6.7790913472183745E-5</v>
      </c>
      <c r="S599">
        <f>'Repeated p.o.'!D$8*U598</f>
        <v>2.0682143135290523</v>
      </c>
      <c r="T599">
        <f t="shared" si="87"/>
        <v>287.48185737145172</v>
      </c>
      <c r="U599">
        <f>T599/'Repeated p.o.'!D$7</f>
        <v>4.1068836767350243</v>
      </c>
      <c r="V599">
        <f t="shared" si="91"/>
        <v>2627.088167904456</v>
      </c>
      <c r="X599">
        <f>P599/'Repeated p.o.'!D$4</f>
        <v>1.461111111111111</v>
      </c>
      <c r="Y599">
        <f t="shared" si="89"/>
        <v>1</v>
      </c>
      <c r="Z599">
        <f t="shared" si="92"/>
        <v>0</v>
      </c>
      <c r="AC599">
        <v>526</v>
      </c>
      <c r="AD599">
        <f>'Repeated p.o.'!C$15</f>
        <v>15</v>
      </c>
      <c r="AE599">
        <f>'Repeated p.o.'!C$16</f>
        <v>25</v>
      </c>
    </row>
    <row r="600" spans="2:31" x14ac:dyDescent="0.25">
      <c r="B600">
        <f>'Repeated p.o.'!C$3*M600*'Repeated p.o.'!C$6</f>
        <v>0</v>
      </c>
      <c r="C600">
        <v>527</v>
      </c>
      <c r="D600">
        <f t="shared" si="85"/>
        <v>21.181076152551316</v>
      </c>
      <c r="E600">
        <f>'Repeated p.o.'!C$5*D599</f>
        <v>1.8418327089175057</v>
      </c>
      <c r="F600">
        <f>'Repeated p.o.'!C$8*H599</f>
        <v>6.0266353195079638</v>
      </c>
      <c r="G600">
        <f t="shared" si="86"/>
        <v>839.5441421205245</v>
      </c>
      <c r="H600">
        <f>G600/'Repeated p.o.'!C$7</f>
        <v>11.993487744578921</v>
      </c>
      <c r="I600">
        <f t="shared" si="94"/>
        <v>2550.1463073261411</v>
      </c>
      <c r="K600">
        <f>C600/'Repeated p.o.'!C$4</f>
        <v>1.0979166666666667</v>
      </c>
      <c r="L600">
        <f t="shared" si="88"/>
        <v>1</v>
      </c>
      <c r="M600">
        <f t="shared" si="90"/>
        <v>0</v>
      </c>
      <c r="O600">
        <f>'Repeated p.o.'!D$3*Z600*'Repeated p.o.'!D$6</f>
        <v>0</v>
      </c>
      <c r="P600">
        <v>527</v>
      </c>
      <c r="Q600">
        <f t="shared" si="93"/>
        <v>7.1722786453570406E-4</v>
      </c>
      <c r="R600">
        <f>'Repeated p.o.'!D$5*Q599</f>
        <v>6.2367640394409045E-5</v>
      </c>
      <c r="S600">
        <f>'Repeated p.o.'!D$8*U599</f>
        <v>2.0534418383675122</v>
      </c>
      <c r="T600">
        <f t="shared" si="87"/>
        <v>285.4284779007246</v>
      </c>
      <c r="U600">
        <f>T600/'Repeated p.o.'!D$7</f>
        <v>4.0775496842960655</v>
      </c>
      <c r="V600">
        <f t="shared" si="91"/>
        <v>2631.1803845849713</v>
      </c>
      <c r="X600">
        <f>P600/'Repeated p.o.'!D$4</f>
        <v>1.4638888888888888</v>
      </c>
      <c r="Y600">
        <f t="shared" si="89"/>
        <v>1</v>
      </c>
      <c r="Z600">
        <f t="shared" si="92"/>
        <v>0</v>
      </c>
      <c r="AC600">
        <v>527</v>
      </c>
      <c r="AD600">
        <f>'Repeated p.o.'!C$15</f>
        <v>15</v>
      </c>
      <c r="AE600">
        <f>'Repeated p.o.'!C$16</f>
        <v>25</v>
      </c>
    </row>
    <row r="601" spans="2:31" x14ac:dyDescent="0.25">
      <c r="B601">
        <f>'Repeated p.o.'!C$3*M601*'Repeated p.o.'!C$6</f>
        <v>0</v>
      </c>
      <c r="C601">
        <v>528</v>
      </c>
      <c r="D601">
        <f t="shared" si="85"/>
        <v>19.486590060347211</v>
      </c>
      <c r="E601">
        <f>'Repeated p.o.'!C$5*D600</f>
        <v>1.6944860922041054</v>
      </c>
      <c r="F601">
        <f>'Repeated p.o.'!C$8*H600</f>
        <v>5.9967438722894606</v>
      </c>
      <c r="G601">
        <f t="shared" si="86"/>
        <v>835.24188434043913</v>
      </c>
      <c r="H601">
        <f>G601/'Repeated p.o.'!C$7</f>
        <v>11.932026919149131</v>
      </c>
      <c r="I601">
        <f t="shared" si="94"/>
        <v>2562.1090646580051</v>
      </c>
      <c r="K601">
        <f>C601/'Repeated p.o.'!C$4</f>
        <v>1.1000000000000001</v>
      </c>
      <c r="L601">
        <f t="shared" si="88"/>
        <v>1</v>
      </c>
      <c r="M601">
        <f t="shared" si="90"/>
        <v>0</v>
      </c>
      <c r="O601">
        <f>'Repeated p.o.'!D$3*Z601*'Repeated p.o.'!D$6</f>
        <v>0</v>
      </c>
      <c r="P601">
        <v>528</v>
      </c>
      <c r="Q601">
        <f t="shared" si="93"/>
        <v>6.5984963537284776E-4</v>
      </c>
      <c r="R601">
        <f>'Repeated p.o.'!D$5*Q600</f>
        <v>5.7378229162856326E-5</v>
      </c>
      <c r="S601">
        <f>'Repeated p.o.'!D$8*U600</f>
        <v>2.0387748421480327</v>
      </c>
      <c r="T601">
        <f t="shared" si="87"/>
        <v>283.38976043680572</v>
      </c>
      <c r="U601">
        <f>T601/'Repeated p.o.'!D$7</f>
        <v>4.0484251490972243</v>
      </c>
      <c r="V601">
        <f t="shared" si="91"/>
        <v>2635.2433720016679</v>
      </c>
      <c r="X601">
        <f>P601/'Repeated p.o.'!D$4</f>
        <v>1.4666666666666666</v>
      </c>
      <c r="Y601">
        <f t="shared" si="89"/>
        <v>1</v>
      </c>
      <c r="Z601">
        <f t="shared" si="92"/>
        <v>0</v>
      </c>
      <c r="AC601">
        <v>528</v>
      </c>
      <c r="AD601">
        <f>'Repeated p.o.'!C$15</f>
        <v>15</v>
      </c>
      <c r="AE601">
        <f>'Repeated p.o.'!C$16</f>
        <v>25</v>
      </c>
    </row>
    <row r="602" spans="2:31" x14ac:dyDescent="0.25">
      <c r="B602">
        <f>'Repeated p.o.'!C$3*M602*'Repeated p.o.'!C$6</f>
        <v>0</v>
      </c>
      <c r="C602">
        <v>529</v>
      </c>
      <c r="D602">
        <f t="shared" si="85"/>
        <v>17.927662855519433</v>
      </c>
      <c r="E602">
        <f>'Repeated p.o.'!C$5*D601</f>
        <v>1.5589272048277769</v>
      </c>
      <c r="F602">
        <f>'Repeated p.o.'!C$8*H601</f>
        <v>5.9660134595745653</v>
      </c>
      <c r="G602">
        <f t="shared" si="86"/>
        <v>830.83479808569234</v>
      </c>
      <c r="H602">
        <f>G602/'Repeated p.o.'!C$7</f>
        <v>11.869068544081319</v>
      </c>
      <c r="I602">
        <f t="shared" si="94"/>
        <v>2574.0096123896201</v>
      </c>
      <c r="K602">
        <f>C602/'Repeated p.o.'!C$4</f>
        <v>1.1020833333333333</v>
      </c>
      <c r="L602">
        <f t="shared" si="88"/>
        <v>1</v>
      </c>
      <c r="M602">
        <f t="shared" si="90"/>
        <v>0</v>
      </c>
      <c r="O602">
        <f>'Repeated p.o.'!D$3*Z602*'Repeated p.o.'!D$6</f>
        <v>0</v>
      </c>
      <c r="P602">
        <v>529</v>
      </c>
      <c r="Q602">
        <f t="shared" si="93"/>
        <v>6.0706166454301989E-4</v>
      </c>
      <c r="R602">
        <f>'Repeated p.o.'!D$5*Q601</f>
        <v>5.2787970829827819E-5</v>
      </c>
      <c r="S602">
        <f>'Repeated p.o.'!D$8*U601</f>
        <v>2.0242125745486121</v>
      </c>
      <c r="T602">
        <f t="shared" si="87"/>
        <v>281.36560065022798</v>
      </c>
      <c r="U602">
        <f>T602/'Repeated p.o.'!D$7</f>
        <v>4.0195085807175426</v>
      </c>
      <c r="V602">
        <f t="shared" si="91"/>
        <v>2639.2773388665755</v>
      </c>
      <c r="X602">
        <f>P602/'Repeated p.o.'!D$4</f>
        <v>1.4694444444444446</v>
      </c>
      <c r="Y602">
        <f t="shared" si="89"/>
        <v>1</v>
      </c>
      <c r="Z602">
        <f t="shared" si="92"/>
        <v>0</v>
      </c>
      <c r="AC602">
        <v>529</v>
      </c>
      <c r="AD602">
        <f>'Repeated p.o.'!C$15</f>
        <v>15</v>
      </c>
      <c r="AE602">
        <f>'Repeated p.o.'!C$16</f>
        <v>25</v>
      </c>
    </row>
    <row r="603" spans="2:31" x14ac:dyDescent="0.25">
      <c r="B603">
        <f>'Repeated p.o.'!C$3*M603*'Repeated p.o.'!C$6</f>
        <v>0</v>
      </c>
      <c r="C603">
        <v>530</v>
      </c>
      <c r="D603">
        <f t="shared" si="85"/>
        <v>16.493449827077878</v>
      </c>
      <c r="E603">
        <f>'Repeated p.o.'!C$5*D602</f>
        <v>1.4342130284415546</v>
      </c>
      <c r="F603">
        <f>'Repeated p.o.'!C$8*H602</f>
        <v>5.9345342720406595</v>
      </c>
      <c r="G603">
        <f t="shared" si="86"/>
        <v>826.3344768420933</v>
      </c>
      <c r="H603">
        <f>G603/'Repeated p.o.'!C$7</f>
        <v>11.804778240601333</v>
      </c>
      <c r="I603">
        <f t="shared" si="94"/>
        <v>2585.8465357819614</v>
      </c>
      <c r="K603">
        <f>C603/'Repeated p.o.'!C$4</f>
        <v>1.1041666666666667</v>
      </c>
      <c r="L603">
        <f t="shared" si="88"/>
        <v>1</v>
      </c>
      <c r="M603">
        <f t="shared" si="90"/>
        <v>0</v>
      </c>
      <c r="O603">
        <f>'Repeated p.o.'!D$3*Z603*'Repeated p.o.'!D$6</f>
        <v>0</v>
      </c>
      <c r="P603">
        <v>530</v>
      </c>
      <c r="Q603">
        <f t="shared" si="93"/>
        <v>5.5849673137957833E-4</v>
      </c>
      <c r="R603">
        <f>'Repeated p.o.'!D$5*Q602</f>
        <v>4.856493316344159E-5</v>
      </c>
      <c r="S603">
        <f>'Repeated p.o.'!D$8*U602</f>
        <v>2.0097542903587713</v>
      </c>
      <c r="T603">
        <f t="shared" si="87"/>
        <v>279.35589492480233</v>
      </c>
      <c r="U603">
        <f>T603/'Repeated p.o.'!D$7</f>
        <v>3.9907984989257477</v>
      </c>
      <c r="V603">
        <f t="shared" si="91"/>
        <v>2643.2824924063971</v>
      </c>
      <c r="X603">
        <f>P603/'Repeated p.o.'!D$4</f>
        <v>1.4722222222222223</v>
      </c>
      <c r="Y603">
        <f t="shared" si="89"/>
        <v>1</v>
      </c>
      <c r="Z603">
        <f t="shared" si="92"/>
        <v>0</v>
      </c>
      <c r="AC603">
        <v>530</v>
      </c>
      <c r="AD603">
        <f>'Repeated p.o.'!C$15</f>
        <v>15</v>
      </c>
      <c r="AE603">
        <f>'Repeated p.o.'!C$16</f>
        <v>25</v>
      </c>
    </row>
    <row r="604" spans="2:31" x14ac:dyDescent="0.25">
      <c r="B604">
        <f>'Repeated p.o.'!C$3*M604*'Repeated p.o.'!C$6</f>
        <v>0</v>
      </c>
      <c r="C604">
        <v>531</v>
      </c>
      <c r="D604">
        <f t="shared" si="85"/>
        <v>15.173973840911648</v>
      </c>
      <c r="E604">
        <f>'Repeated p.o.'!C$5*D603</f>
        <v>1.3194759861662302</v>
      </c>
      <c r="F604">
        <f>'Repeated p.o.'!C$8*H603</f>
        <v>5.9023891203006666</v>
      </c>
      <c r="G604">
        <f t="shared" si="86"/>
        <v>821.75156370795889</v>
      </c>
      <c r="H604">
        <f>G604/'Repeated p.o.'!C$7</f>
        <v>11.739308052970841</v>
      </c>
      <c r="I604">
        <f t="shared" si="94"/>
        <v>2597.6185789287474</v>
      </c>
      <c r="K604">
        <f>C604/'Repeated p.o.'!C$4</f>
        <v>1.10625</v>
      </c>
      <c r="L604">
        <f t="shared" si="88"/>
        <v>1</v>
      </c>
      <c r="M604">
        <f t="shared" si="90"/>
        <v>0</v>
      </c>
      <c r="O604">
        <f>'Repeated p.o.'!D$3*Z604*'Repeated p.o.'!D$6</f>
        <v>0</v>
      </c>
      <c r="P604">
        <v>531</v>
      </c>
      <c r="Q604">
        <f t="shared" si="93"/>
        <v>5.1381699286921203E-4</v>
      </c>
      <c r="R604">
        <f>'Repeated p.o.'!D$5*Q603</f>
        <v>4.4679738510366268E-5</v>
      </c>
      <c r="S604">
        <f>'Repeated p.o.'!D$8*U603</f>
        <v>1.9953992494628738</v>
      </c>
      <c r="T604">
        <f t="shared" si="87"/>
        <v>277.36054035507794</v>
      </c>
      <c r="U604">
        <f>T604/'Repeated p.o.'!D$7</f>
        <v>3.9622934336439708</v>
      </c>
      <c r="V604">
        <f t="shared" si="91"/>
        <v>2647.259038372682</v>
      </c>
      <c r="X604">
        <f>P604/'Repeated p.o.'!D$4</f>
        <v>1.4750000000000001</v>
      </c>
      <c r="Y604">
        <f t="shared" si="89"/>
        <v>1</v>
      </c>
      <c r="Z604">
        <f t="shared" si="92"/>
        <v>0</v>
      </c>
      <c r="AC604">
        <v>531</v>
      </c>
      <c r="AD604">
        <f>'Repeated p.o.'!C$15</f>
        <v>15</v>
      </c>
      <c r="AE604">
        <f>'Repeated p.o.'!C$16</f>
        <v>25</v>
      </c>
    </row>
    <row r="605" spans="2:31" x14ac:dyDescent="0.25">
      <c r="B605">
        <f>'Repeated p.o.'!C$3*M605*'Repeated p.o.'!C$6</f>
        <v>0</v>
      </c>
      <c r="C605">
        <v>532</v>
      </c>
      <c r="D605">
        <f t="shared" si="85"/>
        <v>13.960055933638717</v>
      </c>
      <c r="E605">
        <f>'Repeated p.o.'!C$5*D604</f>
        <v>1.2139179072729318</v>
      </c>
      <c r="F605">
        <f>'Repeated p.o.'!C$8*H604</f>
        <v>5.8696540264854207</v>
      </c>
      <c r="G605">
        <f t="shared" si="86"/>
        <v>817.09582758874649</v>
      </c>
      <c r="H605">
        <f>G605/'Repeated p.o.'!C$7</f>
        <v>11.672797536982094</v>
      </c>
      <c r="I605">
        <f t="shared" si="94"/>
        <v>2609.324631723724</v>
      </c>
      <c r="K605">
        <f>C605/'Repeated p.o.'!C$4</f>
        <v>1.1083333333333334</v>
      </c>
      <c r="L605">
        <f t="shared" si="88"/>
        <v>1</v>
      </c>
      <c r="M605">
        <f t="shared" si="90"/>
        <v>0</v>
      </c>
      <c r="O605">
        <f>'Repeated p.o.'!D$3*Z605*'Repeated p.o.'!D$6</f>
        <v>0</v>
      </c>
      <c r="P605">
        <v>532</v>
      </c>
      <c r="Q605">
        <f t="shared" si="93"/>
        <v>4.7271163343967507E-4</v>
      </c>
      <c r="R605">
        <f>'Repeated p.o.'!D$5*Q604</f>
        <v>4.1105359429536963E-5</v>
      </c>
      <c r="S605">
        <f>'Repeated p.o.'!D$8*U604</f>
        <v>1.9811467168219854</v>
      </c>
      <c r="T605">
        <f t="shared" si="87"/>
        <v>275.37943474361543</v>
      </c>
      <c r="U605">
        <f>T605/'Repeated p.o.'!D$7</f>
        <v>3.933991924908792</v>
      </c>
      <c r="V605">
        <f t="shared" si="91"/>
        <v>2651.2071810519583</v>
      </c>
      <c r="X605">
        <f>P605/'Repeated p.o.'!D$4</f>
        <v>1.4777777777777779</v>
      </c>
      <c r="Y605">
        <f t="shared" si="89"/>
        <v>1</v>
      </c>
      <c r="Z605">
        <f t="shared" si="92"/>
        <v>0</v>
      </c>
      <c r="AC605">
        <v>532</v>
      </c>
      <c r="AD605">
        <f>'Repeated p.o.'!C$15</f>
        <v>15</v>
      </c>
      <c r="AE605">
        <f>'Repeated p.o.'!C$16</f>
        <v>25</v>
      </c>
    </row>
    <row r="606" spans="2:31" x14ac:dyDescent="0.25">
      <c r="B606">
        <f>'Repeated p.o.'!C$3*M606*'Repeated p.o.'!C$6</f>
        <v>0</v>
      </c>
      <c r="C606">
        <v>533</v>
      </c>
      <c r="D606">
        <f t="shared" si="85"/>
        <v>12.84325145894762</v>
      </c>
      <c r="E606">
        <f>'Repeated p.o.'!C$5*D605</f>
        <v>1.1168044746910974</v>
      </c>
      <c r="F606">
        <f>'Repeated p.o.'!C$8*H605</f>
        <v>5.8363987684910468</v>
      </c>
      <c r="G606">
        <f t="shared" si="86"/>
        <v>812.37623329494659</v>
      </c>
      <c r="H606">
        <f>G606/'Repeated p.o.'!C$7</f>
        <v>11.60537476135638</v>
      </c>
      <c r="I606">
        <f t="shared" si="94"/>
        <v>2620.9637178728931</v>
      </c>
      <c r="K606">
        <f>C606/'Repeated p.o.'!C$4</f>
        <v>1.1104166666666666</v>
      </c>
      <c r="L606">
        <f t="shared" si="88"/>
        <v>1</v>
      </c>
      <c r="M606">
        <f t="shared" si="90"/>
        <v>0</v>
      </c>
      <c r="O606">
        <f>'Repeated p.o.'!D$3*Z606*'Repeated p.o.'!D$6</f>
        <v>0</v>
      </c>
      <c r="P606">
        <v>533</v>
      </c>
      <c r="Q606">
        <f t="shared" si="93"/>
        <v>4.3489470276450107E-4</v>
      </c>
      <c r="R606">
        <f>'Repeated p.o.'!D$5*Q605</f>
        <v>3.7816930675174003E-5</v>
      </c>
      <c r="S606">
        <f>'Repeated p.o.'!D$8*U605</f>
        <v>1.966995962454396</v>
      </c>
      <c r="T606">
        <f t="shared" si="87"/>
        <v>273.4124765980917</v>
      </c>
      <c r="U606">
        <f>T606/'Repeated p.o.'!D$7</f>
        <v>3.9058925228298813</v>
      </c>
      <c r="V606">
        <f t="shared" si="91"/>
        <v>2655.1271232758277</v>
      </c>
      <c r="X606">
        <f>P606/'Repeated p.o.'!D$4</f>
        <v>1.4805555555555556</v>
      </c>
      <c r="Y606">
        <f t="shared" si="89"/>
        <v>1</v>
      </c>
      <c r="Z606">
        <f t="shared" si="92"/>
        <v>0</v>
      </c>
      <c r="AC606">
        <v>533</v>
      </c>
      <c r="AD606">
        <f>'Repeated p.o.'!C$15</f>
        <v>15</v>
      </c>
      <c r="AE606">
        <f>'Repeated p.o.'!C$16</f>
        <v>25</v>
      </c>
    </row>
    <row r="607" spans="2:31" x14ac:dyDescent="0.25">
      <c r="B607">
        <f>'Repeated p.o.'!C$3*M607*'Repeated p.o.'!C$6</f>
        <v>0</v>
      </c>
      <c r="C607">
        <v>534</v>
      </c>
      <c r="D607">
        <f t="shared" si="85"/>
        <v>11.81579134223181</v>
      </c>
      <c r="E607">
        <f>'Repeated p.o.'!C$5*D606</f>
        <v>1.0274601167158095</v>
      </c>
      <c r="F607">
        <f>'Repeated p.o.'!C$8*H606</f>
        <v>5.80268738067819</v>
      </c>
      <c r="G607">
        <f t="shared" si="86"/>
        <v>807.60100603098419</v>
      </c>
      <c r="H607">
        <f>G607/'Repeated p.o.'!C$7</f>
        <v>11.53715722901406</v>
      </c>
      <c r="I607">
        <f t="shared" si="94"/>
        <v>2632.5349838680781</v>
      </c>
      <c r="K607">
        <f>C607/'Repeated p.o.'!C$4</f>
        <v>1.1125</v>
      </c>
      <c r="L607">
        <f t="shared" si="88"/>
        <v>1</v>
      </c>
      <c r="M607">
        <f t="shared" si="90"/>
        <v>0</v>
      </c>
      <c r="O607">
        <f>'Repeated p.o.'!D$3*Z607*'Repeated p.o.'!D$6</f>
        <v>0</v>
      </c>
      <c r="P607">
        <v>534</v>
      </c>
      <c r="Q607">
        <f t="shared" si="93"/>
        <v>4.0010312654334098E-4</v>
      </c>
      <c r="R607">
        <f>'Repeated p.o.'!D$5*Q606</f>
        <v>3.4791576221160087E-5</v>
      </c>
      <c r="S607">
        <f>'Repeated p.o.'!D$8*U606</f>
        <v>1.9529462614149407</v>
      </c>
      <c r="T607">
        <f t="shared" si="87"/>
        <v>271.45956512825302</v>
      </c>
      <c r="U607">
        <f>T607/'Repeated p.o.'!D$7</f>
        <v>3.8779937875464716</v>
      </c>
      <c r="V607">
        <f t="shared" si="91"/>
        <v>2659.0190664310157</v>
      </c>
      <c r="X607">
        <f>P607/'Repeated p.o.'!D$4</f>
        <v>1.4833333333333334</v>
      </c>
      <c r="Y607">
        <f t="shared" si="89"/>
        <v>1</v>
      </c>
      <c r="Z607">
        <f t="shared" si="92"/>
        <v>0</v>
      </c>
      <c r="AC607">
        <v>534</v>
      </c>
      <c r="AD607">
        <f>'Repeated p.o.'!C$15</f>
        <v>15</v>
      </c>
      <c r="AE607">
        <f>'Repeated p.o.'!C$16</f>
        <v>25</v>
      </c>
    </row>
    <row r="608" spans="2:31" x14ac:dyDescent="0.25">
      <c r="B608">
        <f>'Repeated p.o.'!C$3*M608*'Repeated p.o.'!C$6</f>
        <v>0</v>
      </c>
      <c r="C608">
        <v>535</v>
      </c>
      <c r="D608">
        <f t="shared" si="85"/>
        <v>10.870528034853265</v>
      </c>
      <c r="E608">
        <f>'Repeated p.o.'!C$5*D607</f>
        <v>0.9452633073785448</v>
      </c>
      <c r="F608">
        <f>'Repeated p.o.'!C$8*H607</f>
        <v>5.7685786145070299</v>
      </c>
      <c r="G608">
        <f t="shared" si="86"/>
        <v>802.7776907238557</v>
      </c>
      <c r="H608">
        <f>G608/'Repeated p.o.'!C$7</f>
        <v>11.46825272462651</v>
      </c>
      <c r="I608">
        <f t="shared" si="94"/>
        <v>2644.0376888448986</v>
      </c>
      <c r="K608">
        <f>C608/'Repeated p.o.'!C$4</f>
        <v>1.1145833333333333</v>
      </c>
      <c r="L608">
        <f t="shared" si="88"/>
        <v>1</v>
      </c>
      <c r="M608">
        <f t="shared" si="90"/>
        <v>0</v>
      </c>
      <c r="O608">
        <f>'Repeated p.o.'!D$3*Z608*'Repeated p.o.'!D$6</f>
        <v>0</v>
      </c>
      <c r="P608">
        <v>535</v>
      </c>
      <c r="Q608">
        <f t="shared" si="93"/>
        <v>3.680948764198737E-4</v>
      </c>
      <c r="R608">
        <f>'Repeated p.o.'!D$5*Q607</f>
        <v>3.2008250123467276E-5</v>
      </c>
      <c r="S608">
        <f>'Repeated p.o.'!D$8*U607</f>
        <v>1.9389968937732358</v>
      </c>
      <c r="T608">
        <f t="shared" si="87"/>
        <v>269.52060024272993</v>
      </c>
      <c r="U608">
        <f>T608/'Repeated p.o.'!D$7</f>
        <v>3.8502942891818561</v>
      </c>
      <c r="V608">
        <f t="shared" si="91"/>
        <v>2662.8832104693797</v>
      </c>
      <c r="X608">
        <f>P608/'Repeated p.o.'!D$4</f>
        <v>1.4861111111111112</v>
      </c>
      <c r="Y608">
        <f t="shared" si="89"/>
        <v>1</v>
      </c>
      <c r="Z608">
        <f t="shared" si="92"/>
        <v>0</v>
      </c>
      <c r="AC608">
        <v>535</v>
      </c>
      <c r="AD608">
        <f>'Repeated p.o.'!C$15</f>
        <v>15</v>
      </c>
      <c r="AE608">
        <f>'Repeated p.o.'!C$16</f>
        <v>25</v>
      </c>
    </row>
    <row r="609" spans="2:31" x14ac:dyDescent="0.25">
      <c r="B609">
        <f>'Repeated p.o.'!C$3*M609*'Repeated p.o.'!C$6</f>
        <v>0</v>
      </c>
      <c r="C609">
        <v>536</v>
      </c>
      <c r="D609">
        <f t="shared" si="85"/>
        <v>10.000885792065004</v>
      </c>
      <c r="E609">
        <f>'Repeated p.o.'!C$5*D608</f>
        <v>0.8696422427882613</v>
      </c>
      <c r="F609">
        <f>'Repeated p.o.'!C$8*H608</f>
        <v>5.7341263623132548</v>
      </c>
      <c r="G609">
        <f t="shared" si="86"/>
        <v>797.91320660433064</v>
      </c>
      <c r="H609">
        <f>G609/'Repeated p.o.'!C$7</f>
        <v>11.39876009434758</v>
      </c>
      <c r="I609">
        <f t="shared" si="94"/>
        <v>2655.4711952543857</v>
      </c>
      <c r="K609">
        <f>C609/'Repeated p.o.'!C$4</f>
        <v>1.1166666666666667</v>
      </c>
      <c r="L609">
        <f t="shared" si="88"/>
        <v>1</v>
      </c>
      <c r="M609">
        <f t="shared" si="90"/>
        <v>0</v>
      </c>
      <c r="O609">
        <f>'Repeated p.o.'!D$3*Z609*'Repeated p.o.'!D$6</f>
        <v>0</v>
      </c>
      <c r="P609">
        <v>536</v>
      </c>
      <c r="Q609">
        <f t="shared" si="93"/>
        <v>3.3864728630628383E-4</v>
      </c>
      <c r="R609">
        <f>'Repeated p.o.'!D$5*Q608</f>
        <v>2.9447590113589898E-5</v>
      </c>
      <c r="S609">
        <f>'Repeated p.o.'!D$8*U608</f>
        <v>1.9251471445909281</v>
      </c>
      <c r="T609">
        <f t="shared" si="87"/>
        <v>267.59548254572911</v>
      </c>
      <c r="U609">
        <f>T609/'Repeated p.o.'!D$7</f>
        <v>3.8227926077961301</v>
      </c>
      <c r="V609">
        <f t="shared" si="91"/>
        <v>2666.7197539178687</v>
      </c>
      <c r="X609">
        <f>P609/'Repeated p.o.'!D$4</f>
        <v>1.4888888888888889</v>
      </c>
      <c r="Y609">
        <f t="shared" si="89"/>
        <v>1</v>
      </c>
      <c r="Z609">
        <f t="shared" si="92"/>
        <v>0</v>
      </c>
      <c r="AC609">
        <v>536</v>
      </c>
      <c r="AD609">
        <f>'Repeated p.o.'!C$15</f>
        <v>15</v>
      </c>
      <c r="AE609">
        <f>'Repeated p.o.'!C$16</f>
        <v>25</v>
      </c>
    </row>
    <row r="610" spans="2:31" x14ac:dyDescent="0.25">
      <c r="B610">
        <f>'Repeated p.o.'!C$3*M610*'Repeated p.o.'!C$6</f>
        <v>0</v>
      </c>
      <c r="C610">
        <v>537</v>
      </c>
      <c r="D610">
        <f t="shared" si="85"/>
        <v>9.2008149286998044</v>
      </c>
      <c r="E610">
        <f>'Repeated p.o.'!C$5*D609</f>
        <v>0.80007086336520039</v>
      </c>
      <c r="F610">
        <f>'Repeated p.o.'!C$8*H609</f>
        <v>5.6993800471737899</v>
      </c>
      <c r="G610">
        <f t="shared" si="86"/>
        <v>793.01389742052208</v>
      </c>
      <c r="H610">
        <f>G610/'Repeated p.o.'!C$7</f>
        <v>11.328769963150316</v>
      </c>
      <c r="I610">
        <f t="shared" si="94"/>
        <v>2666.8349602831345</v>
      </c>
      <c r="K610">
        <f>C610/'Repeated p.o.'!C$4</f>
        <v>1.1187499999999999</v>
      </c>
      <c r="L610">
        <f t="shared" si="88"/>
        <v>1</v>
      </c>
      <c r="M610">
        <f t="shared" si="90"/>
        <v>0</v>
      </c>
      <c r="O610">
        <f>'Repeated p.o.'!D$3*Z610*'Repeated p.o.'!D$6</f>
        <v>0</v>
      </c>
      <c r="P610">
        <v>537</v>
      </c>
      <c r="Q610">
        <f t="shared" si="93"/>
        <v>3.1155550340178112E-4</v>
      </c>
      <c r="R610">
        <f>'Repeated p.o.'!D$5*Q609</f>
        <v>2.7091782904502707E-5</v>
      </c>
      <c r="S610">
        <f>'Repeated p.o.'!D$8*U609</f>
        <v>1.911396303898065</v>
      </c>
      <c r="T610">
        <f t="shared" si="87"/>
        <v>265.68411333361394</v>
      </c>
      <c r="U610">
        <f>T610/'Repeated p.o.'!D$7</f>
        <v>3.7954873333373418</v>
      </c>
      <c r="V610">
        <f t="shared" si="91"/>
        <v>2670.5288938884355</v>
      </c>
      <c r="X610">
        <f>P610/'Repeated p.o.'!D$4</f>
        <v>1.4916666666666667</v>
      </c>
      <c r="Y610">
        <f t="shared" si="89"/>
        <v>1</v>
      </c>
      <c r="Z610">
        <f t="shared" si="92"/>
        <v>0</v>
      </c>
      <c r="AC610">
        <v>537</v>
      </c>
      <c r="AD610">
        <f>'Repeated p.o.'!C$15</f>
        <v>15</v>
      </c>
      <c r="AE610">
        <f>'Repeated p.o.'!C$16</f>
        <v>25</v>
      </c>
    </row>
    <row r="611" spans="2:31" x14ac:dyDescent="0.25">
      <c r="B611">
        <f>'Repeated p.o.'!C$3*M611*'Repeated p.o.'!C$6</f>
        <v>0</v>
      </c>
      <c r="C611">
        <v>538</v>
      </c>
      <c r="D611">
        <f t="shared" si="85"/>
        <v>8.4647497344038207</v>
      </c>
      <c r="E611">
        <f>'Repeated p.o.'!C$5*D610</f>
        <v>0.73606519429598438</v>
      </c>
      <c r="F611">
        <f>'Repeated p.o.'!C$8*H610</f>
        <v>5.6643849815751581</v>
      </c>
      <c r="G611">
        <f t="shared" si="86"/>
        <v>788.08557763324291</v>
      </c>
      <c r="H611">
        <f>G611/'Repeated p.o.'!C$7</f>
        <v>11.258365394760613</v>
      </c>
      <c r="I611">
        <f t="shared" si="94"/>
        <v>2678.1285279620897</v>
      </c>
      <c r="K611">
        <f>C611/'Repeated p.o.'!C$4</f>
        <v>1.1208333333333333</v>
      </c>
      <c r="L611">
        <f t="shared" si="88"/>
        <v>1</v>
      </c>
      <c r="M611">
        <f t="shared" si="90"/>
        <v>0</v>
      </c>
      <c r="O611">
        <f>'Repeated p.o.'!D$3*Z611*'Repeated p.o.'!D$6</f>
        <v>0</v>
      </c>
      <c r="P611">
        <v>538</v>
      </c>
      <c r="Q611">
        <f t="shared" si="93"/>
        <v>2.8663106312963864E-4</v>
      </c>
      <c r="R611">
        <f>'Repeated p.o.'!D$5*Q610</f>
        <v>2.4924440272142491E-5</v>
      </c>
      <c r="S611">
        <f>'Repeated p.o.'!D$8*U610</f>
        <v>1.8977436666686709</v>
      </c>
      <c r="T611">
        <f t="shared" si="87"/>
        <v>263.78639459138554</v>
      </c>
      <c r="U611">
        <f>T611/'Repeated p.o.'!D$7</f>
        <v>3.7683770655912219</v>
      </c>
      <c r="V611">
        <f t="shared" si="91"/>
        <v>2674.3108260878998</v>
      </c>
      <c r="X611">
        <f>P611/'Repeated p.o.'!D$4</f>
        <v>1.4944444444444445</v>
      </c>
      <c r="Y611">
        <f t="shared" si="89"/>
        <v>1</v>
      </c>
      <c r="Z611">
        <f t="shared" si="92"/>
        <v>0</v>
      </c>
      <c r="AC611">
        <v>538</v>
      </c>
      <c r="AD611">
        <f>'Repeated p.o.'!C$15</f>
        <v>15</v>
      </c>
      <c r="AE611">
        <f>'Repeated p.o.'!C$16</f>
        <v>25</v>
      </c>
    </row>
    <row r="612" spans="2:31" x14ac:dyDescent="0.25">
      <c r="B612">
        <f>'Repeated p.o.'!C$3*M612*'Repeated p.o.'!C$6</f>
        <v>0</v>
      </c>
      <c r="C612">
        <v>539</v>
      </c>
      <c r="D612">
        <f t="shared" si="85"/>
        <v>7.7875697556515151</v>
      </c>
      <c r="E612">
        <f>'Repeated p.o.'!C$5*D611</f>
        <v>0.67717997875230562</v>
      </c>
      <c r="F612">
        <f>'Repeated p.o.'!C$8*H611</f>
        <v>5.6291826973803065</v>
      </c>
      <c r="G612">
        <f t="shared" si="86"/>
        <v>783.13357491461488</v>
      </c>
      <c r="H612">
        <f>G612/'Repeated p.o.'!C$7</f>
        <v>11.187622498780213</v>
      </c>
      <c r="I612">
        <f t="shared" si="94"/>
        <v>2689.3515219088599</v>
      </c>
      <c r="K612">
        <f>C612/'Repeated p.o.'!C$4</f>
        <v>1.1229166666666666</v>
      </c>
      <c r="L612">
        <f t="shared" si="88"/>
        <v>1</v>
      </c>
      <c r="M612">
        <f t="shared" si="90"/>
        <v>0</v>
      </c>
      <c r="O612">
        <f>'Repeated p.o.'!D$3*Z612*'Repeated p.o.'!D$6</f>
        <v>0</v>
      </c>
      <c r="P612">
        <v>539</v>
      </c>
      <c r="Q612">
        <f t="shared" si="93"/>
        <v>2.6370057807926757E-4</v>
      </c>
      <c r="R612">
        <f>'Repeated p.o.'!D$5*Q611</f>
        <v>2.2930485050371093E-5</v>
      </c>
      <c r="S612">
        <f>'Repeated p.o.'!D$8*U611</f>
        <v>1.8841885327956109</v>
      </c>
      <c r="T612">
        <f t="shared" si="87"/>
        <v>261.90222898907496</v>
      </c>
      <c r="U612">
        <f>T612/'Repeated p.o.'!D$7</f>
        <v>3.7414604141296421</v>
      </c>
      <c r="V612">
        <f t="shared" si="91"/>
        <v>2678.0657448277602</v>
      </c>
      <c r="X612">
        <f>P612/'Repeated p.o.'!D$4</f>
        <v>1.4972222222222222</v>
      </c>
      <c r="Y612">
        <f t="shared" si="89"/>
        <v>1</v>
      </c>
      <c r="Z612">
        <f t="shared" si="92"/>
        <v>0</v>
      </c>
      <c r="AC612">
        <v>539</v>
      </c>
      <c r="AD612">
        <f>'Repeated p.o.'!C$15</f>
        <v>15</v>
      </c>
      <c r="AE612">
        <f>'Repeated p.o.'!C$16</f>
        <v>25</v>
      </c>
    </row>
    <row r="613" spans="2:31" x14ac:dyDescent="0.25">
      <c r="B613">
        <f>'Repeated p.o.'!C$3*M613*'Repeated p.o.'!C$6</f>
        <v>0</v>
      </c>
      <c r="C613">
        <v>540</v>
      </c>
      <c r="D613">
        <f t="shared" si="85"/>
        <v>7.164564175199394</v>
      </c>
      <c r="E613">
        <f>'Repeated p.o.'!C$5*D612</f>
        <v>0.62300558045212118</v>
      </c>
      <c r="F613">
        <f>'Repeated p.o.'!C$8*H612</f>
        <v>5.5938112493901064</v>
      </c>
      <c r="G613">
        <f t="shared" si="86"/>
        <v>778.16276924567694</v>
      </c>
      <c r="H613">
        <f>G613/'Repeated p.o.'!C$7</f>
        <v>11.116610989223956</v>
      </c>
      <c r="I613">
        <f t="shared" si="94"/>
        <v>2700.5036386528618</v>
      </c>
      <c r="K613">
        <f>C613/'Repeated p.o.'!C$4</f>
        <v>1.125</v>
      </c>
      <c r="L613">
        <f t="shared" si="88"/>
        <v>1</v>
      </c>
      <c r="M613">
        <f t="shared" si="90"/>
        <v>0</v>
      </c>
      <c r="O613">
        <f>'Repeated p.o.'!D$3*Z613*'Repeated p.o.'!D$6</f>
        <v>0</v>
      </c>
      <c r="P613">
        <v>540</v>
      </c>
      <c r="Q613">
        <f t="shared" si="93"/>
        <v>2.4260453183292617E-4</v>
      </c>
      <c r="R613">
        <f>'Repeated p.o.'!D$5*Q612</f>
        <v>2.1096046246341405E-5</v>
      </c>
      <c r="S613">
        <f>'Repeated p.o.'!D$8*U612</f>
        <v>1.8707302070648211</v>
      </c>
      <c r="T613">
        <f t="shared" si="87"/>
        <v>260.03151987805637</v>
      </c>
      <c r="U613">
        <f>T613/'Repeated p.o.'!D$7</f>
        <v>3.714735998257948</v>
      </c>
      <c r="V613">
        <f t="shared" si="91"/>
        <v>2681.7938430339541</v>
      </c>
      <c r="X613">
        <f>P613/'Repeated p.o.'!D$4</f>
        <v>1.5</v>
      </c>
      <c r="Y613">
        <f t="shared" si="89"/>
        <v>1</v>
      </c>
      <c r="Z613">
        <f t="shared" si="92"/>
        <v>0</v>
      </c>
      <c r="AC613">
        <v>540</v>
      </c>
      <c r="AD613">
        <f>'Repeated p.o.'!C$15</f>
        <v>15</v>
      </c>
      <c r="AE613">
        <f>'Repeated p.o.'!C$16</f>
        <v>25</v>
      </c>
    </row>
    <row r="614" spans="2:31" x14ac:dyDescent="0.25">
      <c r="B614">
        <f>'Repeated p.o.'!C$3*M614*'Repeated p.o.'!C$6</f>
        <v>0</v>
      </c>
      <c r="C614">
        <v>541</v>
      </c>
      <c r="D614">
        <f t="shared" si="85"/>
        <v>6.5913990411834424</v>
      </c>
      <c r="E614">
        <f>'Repeated p.o.'!C$5*D613</f>
        <v>0.57316513401595148</v>
      </c>
      <c r="F614">
        <f>'Repeated p.o.'!C$8*H613</f>
        <v>5.5583054946119779</v>
      </c>
      <c r="G614">
        <f t="shared" si="86"/>
        <v>773.17762888508094</v>
      </c>
      <c r="H614">
        <f>G614/'Repeated p.o.'!C$7</f>
        <v>11.045394698358299</v>
      </c>
      <c r="I614">
        <f t="shared" si="94"/>
        <v>2711.5846414966531</v>
      </c>
      <c r="K614">
        <f>C614/'Repeated p.o.'!C$4</f>
        <v>1.1270833333333334</v>
      </c>
      <c r="L614">
        <f t="shared" si="88"/>
        <v>1</v>
      </c>
      <c r="M614">
        <f t="shared" si="90"/>
        <v>0</v>
      </c>
      <c r="O614">
        <f>'Repeated p.o.'!D$3*Z614*'Repeated p.o.'!D$6</f>
        <v>0</v>
      </c>
      <c r="P614">
        <v>541</v>
      </c>
      <c r="Q614">
        <f t="shared" si="93"/>
        <v>2.2319616928629207E-4</v>
      </c>
      <c r="R614">
        <f>'Repeated p.o.'!D$5*Q613</f>
        <v>1.9408362546634093E-5</v>
      </c>
      <c r="S614">
        <f>'Repeated p.o.'!D$8*U613</f>
        <v>1.857367999128974</v>
      </c>
      <c r="T614">
        <f t="shared" si="87"/>
        <v>258.17417128728994</v>
      </c>
      <c r="U614">
        <f>T614/'Repeated p.o.'!D$7</f>
        <v>3.6882024469612849</v>
      </c>
      <c r="V614">
        <f t="shared" si="91"/>
        <v>2685.4953122565639</v>
      </c>
      <c r="X614">
        <f>P614/'Repeated p.o.'!D$4</f>
        <v>1.5027777777777778</v>
      </c>
      <c r="Y614">
        <f t="shared" si="89"/>
        <v>1</v>
      </c>
      <c r="Z614">
        <f t="shared" si="92"/>
        <v>0</v>
      </c>
      <c r="AC614">
        <v>541</v>
      </c>
      <c r="AD614">
        <f>'Repeated p.o.'!C$15</f>
        <v>15</v>
      </c>
      <c r="AE614">
        <f>'Repeated p.o.'!C$16</f>
        <v>25</v>
      </c>
    </row>
    <row r="615" spans="2:31" x14ac:dyDescent="0.25">
      <c r="B615">
        <f>'Repeated p.o.'!C$3*M615*'Repeated p.o.'!C$6</f>
        <v>0</v>
      </c>
      <c r="C615">
        <v>542</v>
      </c>
      <c r="D615">
        <f t="shared" si="85"/>
        <v>6.064087117888767</v>
      </c>
      <c r="E615">
        <f>'Repeated p.o.'!C$5*D614</f>
        <v>0.52731192329467536</v>
      </c>
      <c r="F615">
        <f>'Repeated p.o.'!C$8*H614</f>
        <v>5.5226973491791496</v>
      </c>
      <c r="G615">
        <f t="shared" si="86"/>
        <v>768.18224345919646</v>
      </c>
      <c r="H615">
        <f>G615/'Repeated p.o.'!C$7</f>
        <v>10.974032049417092</v>
      </c>
      <c r="I615">
        <f t="shared" si="94"/>
        <v>2722.5943548705409</v>
      </c>
      <c r="K615">
        <f>C615/'Repeated p.o.'!C$4</f>
        <v>1.1291666666666667</v>
      </c>
      <c r="L615">
        <f t="shared" si="88"/>
        <v>1</v>
      </c>
      <c r="M615">
        <f t="shared" si="90"/>
        <v>0</v>
      </c>
      <c r="O615">
        <f>'Repeated p.o.'!D$3*Z615*'Repeated p.o.'!D$6</f>
        <v>0</v>
      </c>
      <c r="P615">
        <v>542</v>
      </c>
      <c r="Q615">
        <f t="shared" si="93"/>
        <v>2.053404757433887E-4</v>
      </c>
      <c r="R615">
        <f>'Repeated p.o.'!D$5*Q614</f>
        <v>1.7855693542903365E-5</v>
      </c>
      <c r="S615">
        <f>'Repeated p.o.'!D$8*U614</f>
        <v>1.8441012234806424</v>
      </c>
      <c r="T615">
        <f t="shared" si="87"/>
        <v>256.33008791950283</v>
      </c>
      <c r="U615">
        <f>T615/'Repeated p.o.'!D$7</f>
        <v>3.6618583988500406</v>
      </c>
      <c r="V615">
        <f t="shared" si="91"/>
        <v>2689.1703426794697</v>
      </c>
      <c r="X615">
        <f>P615/'Repeated p.o.'!D$4</f>
        <v>1.5055555555555555</v>
      </c>
      <c r="Y615">
        <f t="shared" si="89"/>
        <v>1</v>
      </c>
      <c r="Z615">
        <f t="shared" si="92"/>
        <v>0</v>
      </c>
      <c r="AC615">
        <v>542</v>
      </c>
      <c r="AD615">
        <f>'Repeated p.o.'!C$15</f>
        <v>15</v>
      </c>
      <c r="AE615">
        <f>'Repeated p.o.'!C$16</f>
        <v>25</v>
      </c>
    </row>
    <row r="616" spans="2:31" x14ac:dyDescent="0.25">
      <c r="B616">
        <f>'Repeated p.o.'!C$3*M616*'Repeated p.o.'!C$6</f>
        <v>0</v>
      </c>
      <c r="C616">
        <v>543</v>
      </c>
      <c r="D616">
        <f t="shared" si="85"/>
        <v>5.5789601484576652</v>
      </c>
      <c r="E616">
        <f>'Repeated p.o.'!C$5*D615</f>
        <v>0.4851269694311014</v>
      </c>
      <c r="F616">
        <f>'Repeated p.o.'!C$8*H615</f>
        <v>5.487016024708546</v>
      </c>
      <c r="G616">
        <f t="shared" si="86"/>
        <v>763.18035440391907</v>
      </c>
      <c r="H616">
        <f>G616/'Repeated p.o.'!C$7</f>
        <v>10.902576491484558</v>
      </c>
      <c r="I616">
        <f t="shared" si="94"/>
        <v>2733.5326591409917</v>
      </c>
      <c r="K616">
        <f>C616/'Repeated p.o.'!C$4</f>
        <v>1.1312500000000001</v>
      </c>
      <c r="L616">
        <f t="shared" si="88"/>
        <v>1</v>
      </c>
      <c r="M616">
        <f t="shared" si="90"/>
        <v>0</v>
      </c>
      <c r="O616">
        <f>'Repeated p.o.'!D$3*Z616*'Repeated p.o.'!D$6</f>
        <v>0</v>
      </c>
      <c r="P616">
        <v>543</v>
      </c>
      <c r="Q616">
        <f t="shared" si="93"/>
        <v>1.889132376839176E-4</v>
      </c>
      <c r="R616">
        <f>'Repeated p.o.'!D$5*Q615</f>
        <v>1.6427238059471096E-5</v>
      </c>
      <c r="S616">
        <f>'Repeated p.o.'!D$8*U615</f>
        <v>1.8309291994250203</v>
      </c>
      <c r="T616">
        <f t="shared" si="87"/>
        <v>254.49917514731587</v>
      </c>
      <c r="U616">
        <f>T616/'Repeated p.o.'!D$7</f>
        <v>3.6357025021045124</v>
      </c>
      <c r="V616">
        <f t="shared" si="91"/>
        <v>2692.819123129947</v>
      </c>
      <c r="X616">
        <f>P616/'Repeated p.o.'!D$4</f>
        <v>1.5083333333333333</v>
      </c>
      <c r="Y616">
        <f t="shared" si="89"/>
        <v>1</v>
      </c>
      <c r="Z616">
        <f t="shared" si="92"/>
        <v>0</v>
      </c>
      <c r="AC616">
        <v>543</v>
      </c>
      <c r="AD616">
        <f>'Repeated p.o.'!C$15</f>
        <v>15</v>
      </c>
      <c r="AE616">
        <f>'Repeated p.o.'!C$16</f>
        <v>25</v>
      </c>
    </row>
    <row r="617" spans="2:31" x14ac:dyDescent="0.25">
      <c r="B617">
        <f>'Repeated p.o.'!C$3*M617*'Repeated p.o.'!C$6</f>
        <v>0</v>
      </c>
      <c r="C617">
        <v>544</v>
      </c>
      <c r="D617">
        <f t="shared" si="85"/>
        <v>5.1326433365810518</v>
      </c>
      <c r="E617">
        <f>'Repeated p.o.'!C$5*D616</f>
        <v>0.44631681187661321</v>
      </c>
      <c r="F617">
        <f>'Repeated p.o.'!C$8*H616</f>
        <v>5.4512882457422789</v>
      </c>
      <c r="G617">
        <f t="shared" si="86"/>
        <v>758.17538297005342</v>
      </c>
      <c r="H617">
        <f>G617/'Repeated p.o.'!C$7</f>
        <v>10.831076899572192</v>
      </c>
      <c r="I617">
        <f t="shared" si="94"/>
        <v>2744.3994858365199</v>
      </c>
      <c r="K617">
        <f>C617/'Repeated p.o.'!C$4</f>
        <v>1.1333333333333333</v>
      </c>
      <c r="L617">
        <f t="shared" si="88"/>
        <v>1</v>
      </c>
      <c r="M617">
        <f t="shared" si="90"/>
        <v>0</v>
      </c>
      <c r="O617">
        <f>'Repeated p.o.'!D$3*Z617*'Repeated p.o.'!D$6</f>
        <v>0</v>
      </c>
      <c r="P617">
        <v>544</v>
      </c>
      <c r="Q617">
        <f t="shared" si="93"/>
        <v>1.7380017866920418E-4</v>
      </c>
      <c r="R617">
        <f>'Repeated p.o.'!D$5*Q616</f>
        <v>1.5113059014713408E-5</v>
      </c>
      <c r="S617">
        <f>'Repeated p.o.'!D$8*U616</f>
        <v>1.8178512510522562</v>
      </c>
      <c r="T617">
        <f t="shared" si="87"/>
        <v>252.68133900932264</v>
      </c>
      <c r="U617">
        <f>T617/'Repeated p.o.'!D$7</f>
        <v>3.6097334144188951</v>
      </c>
      <c r="V617">
        <f t="shared" si="91"/>
        <v>2696.4418410882085</v>
      </c>
      <c r="X617">
        <f>P617/'Repeated p.o.'!D$4</f>
        <v>1.5111111111111111</v>
      </c>
      <c r="Y617">
        <f t="shared" si="89"/>
        <v>1</v>
      </c>
      <c r="Z617">
        <f t="shared" si="92"/>
        <v>0</v>
      </c>
      <c r="AC617">
        <v>544</v>
      </c>
      <c r="AD617">
        <f>'Repeated p.o.'!C$15</f>
        <v>15</v>
      </c>
      <c r="AE617">
        <f>'Repeated p.o.'!C$16</f>
        <v>25</v>
      </c>
    </row>
    <row r="618" spans="2:31" x14ac:dyDescent="0.25">
      <c r="B618">
        <f>'Repeated p.o.'!C$3*M618*'Repeated p.o.'!C$6</f>
        <v>0</v>
      </c>
      <c r="C618">
        <v>545</v>
      </c>
      <c r="D618">
        <f t="shared" si="85"/>
        <v>4.7220318696545673</v>
      </c>
      <c r="E618">
        <f>'Repeated p.o.'!C$5*D617</f>
        <v>0.41061146692648415</v>
      </c>
      <c r="F618">
        <f>'Repeated p.o.'!C$8*H617</f>
        <v>5.4155384497860961</v>
      </c>
      <c r="G618">
        <f t="shared" si="86"/>
        <v>753.1704559871938</v>
      </c>
      <c r="H618">
        <f>G618/'Repeated p.o.'!C$7</f>
        <v>10.759577942674197</v>
      </c>
      <c r="I618">
        <f t="shared" si="94"/>
        <v>2755.1948132576431</v>
      </c>
      <c r="K618">
        <f>C618/'Repeated p.o.'!C$4</f>
        <v>1.1354166666666667</v>
      </c>
      <c r="L618">
        <f t="shared" si="88"/>
        <v>1</v>
      </c>
      <c r="M618">
        <f t="shared" si="90"/>
        <v>0</v>
      </c>
      <c r="O618">
        <f>'Repeated p.o.'!D$3*Z618*'Repeated p.o.'!D$6</f>
        <v>0</v>
      </c>
      <c r="P618">
        <v>545</v>
      </c>
      <c r="Q618">
        <f t="shared" si="93"/>
        <v>1.5989616437566784E-4</v>
      </c>
      <c r="R618">
        <f>'Repeated p.o.'!D$5*Q617</f>
        <v>1.3904014293536335E-5</v>
      </c>
      <c r="S618">
        <f>'Repeated p.o.'!D$8*U617</f>
        <v>1.8048667072094475</v>
      </c>
      <c r="T618">
        <f t="shared" si="87"/>
        <v>250.87648620612748</v>
      </c>
      <c r="U618">
        <f>T618/'Repeated p.o.'!D$7</f>
        <v>3.5839498029446784</v>
      </c>
      <c r="V618">
        <f t="shared" si="91"/>
        <v>2700.0386826968902</v>
      </c>
      <c r="X618">
        <f>P618/'Repeated p.o.'!D$4</f>
        <v>1.5138888888888888</v>
      </c>
      <c r="Y618">
        <f t="shared" si="89"/>
        <v>1</v>
      </c>
      <c r="Z618">
        <f t="shared" si="92"/>
        <v>0</v>
      </c>
      <c r="AC618">
        <v>545</v>
      </c>
      <c r="AD618">
        <f>'Repeated p.o.'!C$15</f>
        <v>15</v>
      </c>
      <c r="AE618">
        <f>'Repeated p.o.'!C$16</f>
        <v>25</v>
      </c>
    </row>
    <row r="619" spans="2:31" x14ac:dyDescent="0.25">
      <c r="B619">
        <f>'Repeated p.o.'!C$3*M619*'Repeated p.o.'!C$6</f>
        <v>0</v>
      </c>
      <c r="C619">
        <v>546</v>
      </c>
      <c r="D619">
        <f t="shared" si="85"/>
        <v>4.3442693200822022</v>
      </c>
      <c r="E619">
        <f>'Repeated p.o.'!C$5*D618</f>
        <v>0.37776254957236538</v>
      </c>
      <c r="F619">
        <f>'Repeated p.o.'!C$8*H618</f>
        <v>5.3797889713370983</v>
      </c>
      <c r="G619">
        <f t="shared" si="86"/>
        <v>748.16842956542905</v>
      </c>
      <c r="H619">
        <f>G619/'Repeated p.o.'!C$7</f>
        <v>10.688120422363273</v>
      </c>
      <c r="I619">
        <f t="shared" si="94"/>
        <v>2765.9186624401618</v>
      </c>
      <c r="K619">
        <f>C619/'Repeated p.o.'!C$4</f>
        <v>1.1375</v>
      </c>
      <c r="L619">
        <f t="shared" si="88"/>
        <v>1</v>
      </c>
      <c r="M619">
        <f t="shared" si="90"/>
        <v>0</v>
      </c>
      <c r="O619">
        <f>'Repeated p.o.'!D$3*Z619*'Repeated p.o.'!D$6</f>
        <v>0</v>
      </c>
      <c r="P619">
        <v>546</v>
      </c>
      <c r="Q619">
        <f t="shared" si="93"/>
        <v>1.4710447122561442E-4</v>
      </c>
      <c r="R619">
        <f>'Repeated p.o.'!D$5*Q618</f>
        <v>1.2791693150053427E-5</v>
      </c>
      <c r="S619">
        <f>'Repeated p.o.'!D$8*U618</f>
        <v>1.7919749014723392</v>
      </c>
      <c r="T619">
        <f t="shared" si="87"/>
        <v>249.08452409634828</v>
      </c>
      <c r="U619">
        <f>T619/'Repeated p.o.'!D$7</f>
        <v>3.5583503442335469</v>
      </c>
      <c r="V619">
        <f t="shared" si="91"/>
        <v>2703.6098327704794</v>
      </c>
      <c r="X619">
        <f>P619/'Repeated p.o.'!D$4</f>
        <v>1.5166666666666666</v>
      </c>
      <c r="Y619">
        <f t="shared" si="89"/>
        <v>1</v>
      </c>
      <c r="Z619">
        <f t="shared" si="92"/>
        <v>0</v>
      </c>
      <c r="AC619">
        <v>546</v>
      </c>
      <c r="AD619">
        <f>'Repeated p.o.'!C$15</f>
        <v>15</v>
      </c>
      <c r="AE619">
        <f>'Repeated p.o.'!C$16</f>
        <v>25</v>
      </c>
    </row>
    <row r="620" spans="2:31" x14ac:dyDescent="0.25">
      <c r="B620">
        <f>'Repeated p.o.'!C$3*M620*'Repeated p.o.'!C$6</f>
        <v>0</v>
      </c>
      <c r="C620">
        <v>547</v>
      </c>
      <c r="D620">
        <f t="shared" si="85"/>
        <v>3.9967277744756262</v>
      </c>
      <c r="E620">
        <f>'Repeated p.o.'!C$5*D619</f>
        <v>0.34754154560657619</v>
      </c>
      <c r="F620">
        <f>'Repeated p.o.'!C$8*H619</f>
        <v>5.3440602111816364</v>
      </c>
      <c r="G620">
        <f t="shared" si="86"/>
        <v>743.17191089985397</v>
      </c>
      <c r="H620">
        <f>G620/'Repeated p.o.'!C$7</f>
        <v>10.616741584283629</v>
      </c>
      <c r="I620">
        <f t="shared" si="94"/>
        <v>2776.5710934434851</v>
      </c>
      <c r="K620">
        <f>C620/'Repeated p.o.'!C$4</f>
        <v>1.1395833333333334</v>
      </c>
      <c r="L620">
        <f t="shared" si="88"/>
        <v>1</v>
      </c>
      <c r="M620">
        <f t="shared" si="90"/>
        <v>0</v>
      </c>
      <c r="O620">
        <f>'Repeated p.o.'!D$3*Z620*'Repeated p.o.'!D$6</f>
        <v>0</v>
      </c>
      <c r="P620">
        <v>547</v>
      </c>
      <c r="Q620">
        <f t="shared" si="93"/>
        <v>1.3533611352756526E-4</v>
      </c>
      <c r="R620">
        <f>'Repeated p.o.'!D$5*Q619</f>
        <v>1.1768357698049154E-5</v>
      </c>
      <c r="S620">
        <f>'Repeated p.o.'!D$8*U619</f>
        <v>1.7791751721167735</v>
      </c>
      <c r="T620">
        <f t="shared" si="87"/>
        <v>247.3053606925892</v>
      </c>
      <c r="U620">
        <f>T620/'Repeated p.o.'!D$7</f>
        <v>3.5329337241798457</v>
      </c>
      <c r="V620">
        <f t="shared" si="91"/>
        <v>2707.155474804686</v>
      </c>
      <c r="X620">
        <f>P620/'Repeated p.o.'!D$4</f>
        <v>1.5194444444444444</v>
      </c>
      <c r="Y620">
        <f t="shared" si="89"/>
        <v>1</v>
      </c>
      <c r="Z620">
        <f t="shared" si="92"/>
        <v>0</v>
      </c>
      <c r="AC620">
        <v>547</v>
      </c>
      <c r="AD620">
        <f>'Repeated p.o.'!C$15</f>
        <v>15</v>
      </c>
      <c r="AE620">
        <f>'Repeated p.o.'!C$16</f>
        <v>25</v>
      </c>
    </row>
    <row r="621" spans="2:31" x14ac:dyDescent="0.25">
      <c r="B621">
        <f>'Repeated p.o.'!C$3*M621*'Repeated p.o.'!C$6</f>
        <v>0</v>
      </c>
      <c r="C621">
        <v>548</v>
      </c>
      <c r="D621">
        <f t="shared" si="85"/>
        <v>3.676989552517576</v>
      </c>
      <c r="E621">
        <f>'Repeated p.o.'!C$5*D620</f>
        <v>0.31973822195805013</v>
      </c>
      <c r="F621">
        <f>'Repeated p.o.'!C$8*H620</f>
        <v>5.3083707921418144</v>
      </c>
      <c r="G621">
        <f t="shared" si="86"/>
        <v>738.1832783296702</v>
      </c>
      <c r="H621">
        <f>G621/'Repeated p.o.'!C$7</f>
        <v>10.545475404709574</v>
      </c>
      <c r="I621">
        <f t="shared" si="94"/>
        <v>2787.1522019379818</v>
      </c>
      <c r="K621">
        <f>C621/'Repeated p.o.'!C$4</f>
        <v>1.1416666666666666</v>
      </c>
      <c r="L621">
        <f t="shared" si="88"/>
        <v>1</v>
      </c>
      <c r="M621">
        <f t="shared" si="90"/>
        <v>0</v>
      </c>
      <c r="O621">
        <f>'Repeated p.o.'!D$3*Z621*'Repeated p.o.'!D$6</f>
        <v>0</v>
      </c>
      <c r="P621">
        <v>548</v>
      </c>
      <c r="Q621">
        <f t="shared" si="93"/>
        <v>1.2450922444536003E-4</v>
      </c>
      <c r="R621">
        <f>'Repeated p.o.'!D$5*Q620</f>
        <v>1.0826889082205221E-5</v>
      </c>
      <c r="S621">
        <f>'Repeated p.o.'!D$8*U620</f>
        <v>1.7664668620899229</v>
      </c>
      <c r="T621">
        <f t="shared" si="87"/>
        <v>245.53890465738837</v>
      </c>
      <c r="U621">
        <f>T621/'Repeated p.o.'!D$7</f>
        <v>3.5076986379626911</v>
      </c>
      <c r="V621">
        <f t="shared" si="91"/>
        <v>2710.6757909857574</v>
      </c>
      <c r="X621">
        <f>P621/'Repeated p.o.'!D$4</f>
        <v>1.5222222222222221</v>
      </c>
      <c r="Y621">
        <f t="shared" si="89"/>
        <v>1</v>
      </c>
      <c r="Z621">
        <f t="shared" si="92"/>
        <v>0</v>
      </c>
      <c r="AC621">
        <v>548</v>
      </c>
      <c r="AD621">
        <f>'Repeated p.o.'!C$15</f>
        <v>15</v>
      </c>
      <c r="AE621">
        <f>'Repeated p.o.'!C$16</f>
        <v>25</v>
      </c>
    </row>
    <row r="622" spans="2:31" x14ac:dyDescent="0.25">
      <c r="B622">
        <f>'Repeated p.o.'!C$3*M622*'Repeated p.o.'!C$6</f>
        <v>0</v>
      </c>
      <c r="C622">
        <v>549</v>
      </c>
      <c r="D622">
        <f t="shared" ref="D622:D685" si="95">D621-E622+B622</f>
        <v>3.3828303883161697</v>
      </c>
      <c r="E622">
        <f>'Repeated p.o.'!C$5*D621</f>
        <v>0.29415916420140609</v>
      </c>
      <c r="F622">
        <f>'Repeated p.o.'!C$8*H621</f>
        <v>5.272737702354787</v>
      </c>
      <c r="G622">
        <f t="shared" ref="G622:G685" si="96">G621+E622-F622</f>
        <v>733.20469979151687</v>
      </c>
      <c r="H622">
        <f>G622/'Repeated p.o.'!C$7</f>
        <v>10.474352854164527</v>
      </c>
      <c r="I622">
        <f t="shared" si="94"/>
        <v>2797.662116067419</v>
      </c>
      <c r="K622">
        <f>C622/'Repeated p.o.'!C$4</f>
        <v>1.14375</v>
      </c>
      <c r="L622">
        <f t="shared" si="88"/>
        <v>1</v>
      </c>
      <c r="M622">
        <f t="shared" si="90"/>
        <v>0</v>
      </c>
      <c r="O622">
        <f>'Repeated p.o.'!D$3*Z622*'Repeated p.o.'!D$6</f>
        <v>0</v>
      </c>
      <c r="P622">
        <v>549</v>
      </c>
      <c r="Q622">
        <f t="shared" si="93"/>
        <v>1.1454848648973122E-4</v>
      </c>
      <c r="R622">
        <f>'Repeated p.o.'!D$5*Q621</f>
        <v>9.9607379556288024E-6</v>
      </c>
      <c r="S622">
        <f>'Repeated p.o.'!D$8*U621</f>
        <v>1.7538493189813456</v>
      </c>
      <c r="T622">
        <f t="shared" si="87"/>
        <v>243.785065299145</v>
      </c>
      <c r="U622">
        <f>T622/'Repeated p.o.'!D$7</f>
        <v>3.4826437899877858</v>
      </c>
      <c r="V622">
        <f t="shared" si="91"/>
        <v>2714.1709621997325</v>
      </c>
      <c r="X622">
        <f>P622/'Repeated p.o.'!D$4</f>
        <v>1.5249999999999999</v>
      </c>
      <c r="Y622">
        <f t="shared" si="89"/>
        <v>1</v>
      </c>
      <c r="Z622">
        <f t="shared" si="92"/>
        <v>0</v>
      </c>
      <c r="AC622">
        <v>549</v>
      </c>
      <c r="AD622">
        <f>'Repeated p.o.'!C$15</f>
        <v>15</v>
      </c>
      <c r="AE622">
        <f>'Repeated p.o.'!C$16</f>
        <v>25</v>
      </c>
    </row>
    <row r="623" spans="2:31" x14ac:dyDescent="0.25">
      <c r="B623">
        <f>'Repeated p.o.'!C$3*M623*'Repeated p.o.'!C$6</f>
        <v>0</v>
      </c>
      <c r="C623">
        <v>550</v>
      </c>
      <c r="D623">
        <f t="shared" si="95"/>
        <v>3.112203957250876</v>
      </c>
      <c r="E623">
        <f>'Repeated p.o.'!C$5*D622</f>
        <v>0.2706264310652936</v>
      </c>
      <c r="F623">
        <f>'Repeated p.o.'!C$8*H622</f>
        <v>5.2371764270822636</v>
      </c>
      <c r="G623">
        <f t="shared" si="96"/>
        <v>728.23814979549979</v>
      </c>
      <c r="H623">
        <f>G623/'Repeated p.o.'!C$7</f>
        <v>10.403402139935711</v>
      </c>
      <c r="I623">
        <f t="shared" si="94"/>
        <v>2808.1009935644693</v>
      </c>
      <c r="K623">
        <f>C623/'Repeated p.o.'!C$4</f>
        <v>1.1458333333333333</v>
      </c>
      <c r="L623">
        <f t="shared" si="88"/>
        <v>1</v>
      </c>
      <c r="M623">
        <f t="shared" si="90"/>
        <v>0</v>
      </c>
      <c r="O623">
        <f>'Repeated p.o.'!D$3*Z623*'Repeated p.o.'!D$6</f>
        <v>0</v>
      </c>
      <c r="P623">
        <v>550</v>
      </c>
      <c r="Q623">
        <f t="shared" si="93"/>
        <v>1.0538460757055273E-4</v>
      </c>
      <c r="R623">
        <f>'Repeated p.o.'!D$5*Q622</f>
        <v>9.1638789191784977E-6</v>
      </c>
      <c r="S623">
        <f>'Repeated p.o.'!D$8*U622</f>
        <v>1.7413218949938929</v>
      </c>
      <c r="T623">
        <f t="shared" ref="T623:T686" si="97">T622+R623-S623</f>
        <v>242.04375256803004</v>
      </c>
      <c r="U623">
        <f>T623/'Repeated p.o.'!D$7</f>
        <v>3.4577678938290006</v>
      </c>
      <c r="V623">
        <f t="shared" si="91"/>
        <v>2717.6411680416409</v>
      </c>
      <c r="X623">
        <f>P623/'Repeated p.o.'!D$4</f>
        <v>1.5277777777777777</v>
      </c>
      <c r="Y623">
        <f t="shared" si="89"/>
        <v>1</v>
      </c>
      <c r="Z623">
        <f t="shared" si="92"/>
        <v>0</v>
      </c>
      <c r="AC623">
        <v>550</v>
      </c>
      <c r="AD623">
        <f>'Repeated p.o.'!C$15</f>
        <v>15</v>
      </c>
      <c r="AE623">
        <f>'Repeated p.o.'!C$16</f>
        <v>25</v>
      </c>
    </row>
    <row r="624" spans="2:31" x14ac:dyDescent="0.25">
      <c r="B624">
        <f>'Repeated p.o.'!C$3*M624*'Repeated p.o.'!C$6</f>
        <v>0</v>
      </c>
      <c r="C624">
        <v>551</v>
      </c>
      <c r="D624">
        <f t="shared" si="95"/>
        <v>2.8632276406708059</v>
      </c>
      <c r="E624">
        <f>'Repeated p.o.'!C$5*D623</f>
        <v>0.24897631658007008</v>
      </c>
      <c r="F624">
        <f>'Repeated p.o.'!C$8*H623</f>
        <v>5.2017010699678554</v>
      </c>
      <c r="G624">
        <f t="shared" si="96"/>
        <v>723.28542504211202</v>
      </c>
      <c r="H624">
        <f>G624/'Repeated p.o.'!C$7</f>
        <v>10.332648929173029</v>
      </c>
      <c r="I624">
        <f t="shared" si="94"/>
        <v>2818.4690190990236</v>
      </c>
      <c r="K624">
        <f>C624/'Repeated p.o.'!C$4</f>
        <v>1.1479166666666667</v>
      </c>
      <c r="L624">
        <f t="shared" si="88"/>
        <v>1</v>
      </c>
      <c r="M624">
        <f t="shared" si="90"/>
        <v>0</v>
      </c>
      <c r="O624">
        <f>'Repeated p.o.'!D$3*Z624*'Repeated p.o.'!D$6</f>
        <v>0</v>
      </c>
      <c r="P624">
        <v>551</v>
      </c>
      <c r="Q624">
        <f t="shared" si="93"/>
        <v>9.6953838964908509E-5</v>
      </c>
      <c r="R624">
        <f>'Repeated p.o.'!D$5*Q623</f>
        <v>8.4307686056442187E-6</v>
      </c>
      <c r="S624">
        <f>'Repeated p.o.'!D$8*U623</f>
        <v>1.7288839469145003</v>
      </c>
      <c r="T624">
        <f t="shared" si="97"/>
        <v>240.31487705188417</v>
      </c>
      <c r="U624">
        <f>T624/'Repeated p.o.'!D$7</f>
        <v>3.4330696721697738</v>
      </c>
      <c r="V624">
        <f t="shared" si="91"/>
        <v>2721.0865868246401</v>
      </c>
      <c r="X624">
        <f>P624/'Repeated p.o.'!D$4</f>
        <v>1.5305555555555554</v>
      </c>
      <c r="Y624">
        <f t="shared" si="89"/>
        <v>1</v>
      </c>
      <c r="Z624">
        <f t="shared" si="92"/>
        <v>0</v>
      </c>
      <c r="AC624">
        <v>551</v>
      </c>
      <c r="AD624">
        <f>'Repeated p.o.'!C$15</f>
        <v>15</v>
      </c>
      <c r="AE624">
        <f>'Repeated p.o.'!C$16</f>
        <v>25</v>
      </c>
    </row>
    <row r="625" spans="2:31" x14ac:dyDescent="0.25">
      <c r="B625">
        <f>'Repeated p.o.'!C$3*M625*'Repeated p.o.'!C$6</f>
        <v>0</v>
      </c>
      <c r="C625">
        <v>552</v>
      </c>
      <c r="D625">
        <f t="shared" si="95"/>
        <v>2.6341694294171414</v>
      </c>
      <c r="E625">
        <f>'Repeated p.o.'!C$5*D624</f>
        <v>0.22905821125366449</v>
      </c>
      <c r="F625">
        <f>'Repeated p.o.'!C$8*H624</f>
        <v>5.1663244645865145</v>
      </c>
      <c r="G625">
        <f t="shared" si="96"/>
        <v>718.34815878877919</v>
      </c>
      <c r="H625">
        <f>G625/'Repeated p.o.'!C$7</f>
        <v>10.262116554125416</v>
      </c>
      <c r="I625">
        <f t="shared" si="94"/>
        <v>2828.7664018406726</v>
      </c>
      <c r="K625">
        <f>C625/'Repeated p.o.'!C$4</f>
        <v>1.1499999999999999</v>
      </c>
      <c r="L625">
        <f t="shared" si="88"/>
        <v>1</v>
      </c>
      <c r="M625">
        <f t="shared" si="90"/>
        <v>0</v>
      </c>
      <c r="O625">
        <f>'Repeated p.o.'!D$3*Z625*'Repeated p.o.'!D$6</f>
        <v>0</v>
      </c>
      <c r="P625">
        <v>552</v>
      </c>
      <c r="Q625">
        <f t="shared" si="93"/>
        <v>8.9197531847715831E-5</v>
      </c>
      <c r="R625">
        <f>'Repeated p.o.'!D$5*Q624</f>
        <v>7.7563071171926814E-6</v>
      </c>
      <c r="S625">
        <f>'Repeated p.o.'!D$8*U624</f>
        <v>1.7165348360848869</v>
      </c>
      <c r="T625">
        <f t="shared" si="97"/>
        <v>238.5983499721064</v>
      </c>
      <c r="U625">
        <f>T625/'Repeated p.o.'!D$7</f>
        <v>3.4085478567443772</v>
      </c>
      <c r="V625">
        <f t="shared" si="91"/>
        <v>2724.5073955890971</v>
      </c>
      <c r="X625">
        <f>P625/'Repeated p.o.'!D$4</f>
        <v>1.5333333333333334</v>
      </c>
      <c r="Y625">
        <f t="shared" si="89"/>
        <v>1</v>
      </c>
      <c r="Z625">
        <f t="shared" si="92"/>
        <v>0</v>
      </c>
      <c r="AC625">
        <v>552</v>
      </c>
      <c r="AD625">
        <f>'Repeated p.o.'!C$15</f>
        <v>15</v>
      </c>
      <c r="AE625">
        <f>'Repeated p.o.'!C$16</f>
        <v>25</v>
      </c>
    </row>
    <row r="626" spans="2:31" x14ac:dyDescent="0.25">
      <c r="B626">
        <f>'Repeated p.o.'!C$3*M626*'Repeated p.o.'!C$6</f>
        <v>0</v>
      </c>
      <c r="C626">
        <v>553</v>
      </c>
      <c r="D626">
        <f t="shared" si="95"/>
        <v>2.4234358750637699</v>
      </c>
      <c r="E626">
        <f>'Repeated p.o.'!C$5*D625</f>
        <v>0.21073355435337132</v>
      </c>
      <c r="F626">
        <f>'Repeated p.o.'!C$8*H625</f>
        <v>5.1310582770627082</v>
      </c>
      <c r="G626">
        <f t="shared" si="96"/>
        <v>713.42783406606986</v>
      </c>
      <c r="H626">
        <f>G626/'Repeated p.o.'!C$7</f>
        <v>10.191826200943856</v>
      </c>
      <c r="I626">
        <f t="shared" si="94"/>
        <v>2838.9933732182071</v>
      </c>
      <c r="K626">
        <f>C626/'Repeated p.o.'!C$4</f>
        <v>1.1520833333333333</v>
      </c>
      <c r="L626">
        <f t="shared" si="88"/>
        <v>1</v>
      </c>
      <c r="M626">
        <f t="shared" si="90"/>
        <v>0</v>
      </c>
      <c r="O626">
        <f>'Repeated p.o.'!D$3*Z626*'Repeated p.o.'!D$6</f>
        <v>0</v>
      </c>
      <c r="P626">
        <v>553</v>
      </c>
      <c r="Q626">
        <f t="shared" si="93"/>
        <v>8.2061729299898561E-5</v>
      </c>
      <c r="R626">
        <f>'Repeated p.o.'!D$5*Q625</f>
        <v>7.1358025478172669E-6</v>
      </c>
      <c r="S626">
        <f>'Repeated p.o.'!D$8*U625</f>
        <v>1.7042739283721886</v>
      </c>
      <c r="T626">
        <f t="shared" si="97"/>
        <v>236.89408317953678</v>
      </c>
      <c r="U626">
        <f>T626/'Repeated p.o.'!D$7</f>
        <v>3.3842011882790968</v>
      </c>
      <c r="V626">
        <f t="shared" si="91"/>
        <v>2727.903770111609</v>
      </c>
      <c r="X626">
        <f>P626/'Repeated p.o.'!D$4</f>
        <v>1.5361111111111112</v>
      </c>
      <c r="Y626">
        <f t="shared" si="89"/>
        <v>1</v>
      </c>
      <c r="Z626">
        <f t="shared" si="92"/>
        <v>0</v>
      </c>
      <c r="AC626">
        <v>553</v>
      </c>
      <c r="AD626">
        <f>'Repeated p.o.'!C$15</f>
        <v>15</v>
      </c>
      <c r="AE626">
        <f>'Repeated p.o.'!C$16</f>
        <v>25</v>
      </c>
    </row>
    <row r="627" spans="2:31" x14ac:dyDescent="0.25">
      <c r="B627">
        <f>'Repeated p.o.'!C$3*M627*'Repeated p.o.'!C$6</f>
        <v>0</v>
      </c>
      <c r="C627">
        <v>554</v>
      </c>
      <c r="D627">
        <f t="shared" si="95"/>
        <v>2.2295610050586685</v>
      </c>
      <c r="E627">
        <f>'Repeated p.o.'!C$5*D626</f>
        <v>0.19387487000510159</v>
      </c>
      <c r="F627">
        <f>'Repeated p.o.'!C$8*H626</f>
        <v>5.095913100471928</v>
      </c>
      <c r="G627">
        <f t="shared" si="96"/>
        <v>708.52579583560305</v>
      </c>
      <c r="H627">
        <f>G627/'Repeated p.o.'!C$7</f>
        <v>10.121797083365758</v>
      </c>
      <c r="I627">
        <f t="shared" si="94"/>
        <v>2849.1501848603621</v>
      </c>
      <c r="K627">
        <f>C627/'Repeated p.o.'!C$4</f>
        <v>1.1541666666666666</v>
      </c>
      <c r="L627">
        <f t="shared" si="88"/>
        <v>1</v>
      </c>
      <c r="M627">
        <f t="shared" si="90"/>
        <v>0</v>
      </c>
      <c r="O627">
        <f>'Repeated p.o.'!D$3*Z627*'Repeated p.o.'!D$6</f>
        <v>0</v>
      </c>
      <c r="P627">
        <v>554</v>
      </c>
      <c r="Q627">
        <f t="shared" si="93"/>
        <v>7.5496790955906671E-5</v>
      </c>
      <c r="R627">
        <f>'Repeated p.o.'!D$5*Q626</f>
        <v>6.5649383439918852E-6</v>
      </c>
      <c r="S627">
        <f>'Repeated p.o.'!D$8*U626</f>
        <v>1.6921005941395484</v>
      </c>
      <c r="T627">
        <f t="shared" si="97"/>
        <v>235.20198915033555</v>
      </c>
      <c r="U627">
        <f>T627/'Repeated p.o.'!D$7</f>
        <v>3.3600284164333649</v>
      </c>
      <c r="V627">
        <f t="shared" si="91"/>
        <v>2731.275884913965</v>
      </c>
      <c r="X627">
        <f>P627/'Repeated p.o.'!D$4</f>
        <v>1.538888888888889</v>
      </c>
      <c r="Y627">
        <f t="shared" si="89"/>
        <v>1</v>
      </c>
      <c r="Z627">
        <f t="shared" si="92"/>
        <v>0</v>
      </c>
      <c r="AC627">
        <v>554</v>
      </c>
      <c r="AD627">
        <f>'Repeated p.o.'!C$15</f>
        <v>15</v>
      </c>
      <c r="AE627">
        <f>'Repeated p.o.'!C$16</f>
        <v>25</v>
      </c>
    </row>
    <row r="628" spans="2:31" x14ac:dyDescent="0.25">
      <c r="B628">
        <f>'Repeated p.o.'!C$3*M628*'Repeated p.o.'!C$6</f>
        <v>0</v>
      </c>
      <c r="C628">
        <v>555</v>
      </c>
      <c r="D628">
        <f t="shared" si="95"/>
        <v>2.0511961246539752</v>
      </c>
      <c r="E628">
        <f>'Repeated p.o.'!C$5*D627</f>
        <v>0.17836488040469348</v>
      </c>
      <c r="F628">
        <f>'Repeated p.o.'!C$8*H627</f>
        <v>5.0608985416828789</v>
      </c>
      <c r="G628">
        <f t="shared" si="96"/>
        <v>703.64326217432495</v>
      </c>
      <c r="H628">
        <f>G628/'Repeated p.o.'!C$7</f>
        <v>10.052046602490357</v>
      </c>
      <c r="I628">
        <f t="shared" si="94"/>
        <v>2859.23710670329</v>
      </c>
      <c r="K628">
        <f>C628/'Repeated p.o.'!C$4</f>
        <v>1.15625</v>
      </c>
      <c r="L628">
        <f t="shared" si="88"/>
        <v>1</v>
      </c>
      <c r="M628">
        <f t="shared" si="90"/>
        <v>0</v>
      </c>
      <c r="O628">
        <f>'Repeated p.o.'!D$3*Z628*'Repeated p.o.'!D$6</f>
        <v>0</v>
      </c>
      <c r="P628">
        <v>555</v>
      </c>
      <c r="Q628">
        <f t="shared" si="93"/>
        <v>6.9457047679434141E-5</v>
      </c>
      <c r="R628">
        <f>'Repeated p.o.'!D$5*Q627</f>
        <v>6.0397432764725341E-6</v>
      </c>
      <c r="S628">
        <f>'Repeated p.o.'!D$8*U627</f>
        <v>1.6800142082166825</v>
      </c>
      <c r="T628">
        <f t="shared" si="97"/>
        <v>233.52198098186216</v>
      </c>
      <c r="U628">
        <f>T628/'Repeated p.o.'!D$7</f>
        <v>3.3360282997408879</v>
      </c>
      <c r="V628">
        <f t="shared" si="91"/>
        <v>2734.6239132720521</v>
      </c>
      <c r="X628">
        <f>P628/'Repeated p.o.'!D$4</f>
        <v>1.5416666666666667</v>
      </c>
      <c r="Y628">
        <f t="shared" si="89"/>
        <v>1</v>
      </c>
      <c r="Z628">
        <f t="shared" si="92"/>
        <v>0</v>
      </c>
      <c r="AC628">
        <v>555</v>
      </c>
      <c r="AD628">
        <f>'Repeated p.o.'!C$15</f>
        <v>15</v>
      </c>
      <c r="AE628">
        <f>'Repeated p.o.'!C$16</f>
        <v>25</v>
      </c>
    </row>
    <row r="629" spans="2:31" x14ac:dyDescent="0.25">
      <c r="B629">
        <f>'Repeated p.o.'!C$3*M629*'Repeated p.o.'!C$6</f>
        <v>0</v>
      </c>
      <c r="C629">
        <v>556</v>
      </c>
      <c r="D629">
        <f t="shared" si="95"/>
        <v>1.8871004346816571</v>
      </c>
      <c r="E629">
        <f>'Repeated p.o.'!C$5*D628</f>
        <v>0.16409568997231802</v>
      </c>
      <c r="F629">
        <f>'Repeated p.o.'!C$8*H628</f>
        <v>5.0260233012451785</v>
      </c>
      <c r="G629">
        <f t="shared" si="96"/>
        <v>698.78133456305204</v>
      </c>
      <c r="H629">
        <f>G629/'Repeated p.o.'!C$7</f>
        <v>9.9825904937578862</v>
      </c>
      <c r="I629">
        <f t="shared" si="94"/>
        <v>2869.254425251414</v>
      </c>
      <c r="K629">
        <f>C629/'Repeated p.o.'!C$4</f>
        <v>1.1583333333333334</v>
      </c>
      <c r="L629">
        <f t="shared" si="88"/>
        <v>1</v>
      </c>
      <c r="M629">
        <f t="shared" si="90"/>
        <v>0</v>
      </c>
      <c r="O629">
        <f>'Repeated p.o.'!D$3*Z629*'Repeated p.o.'!D$6</f>
        <v>0</v>
      </c>
      <c r="P629">
        <v>556</v>
      </c>
      <c r="Q629">
        <f t="shared" si="93"/>
        <v>6.3900483865079414E-5</v>
      </c>
      <c r="R629">
        <f>'Repeated p.o.'!D$5*Q628</f>
        <v>5.5565638143547312E-6</v>
      </c>
      <c r="S629">
        <f>'Repeated p.o.'!D$8*U628</f>
        <v>1.6680141498704439</v>
      </c>
      <c r="T629">
        <f t="shared" si="97"/>
        <v>231.85397238855555</v>
      </c>
      <c r="U629">
        <f>T629/'Repeated p.o.'!D$7</f>
        <v>3.3121996055507936</v>
      </c>
      <c r="V629">
        <f t="shared" si="91"/>
        <v>2737.9480272246979</v>
      </c>
      <c r="X629">
        <f>P629/'Repeated p.o.'!D$4</f>
        <v>1.5444444444444445</v>
      </c>
      <c r="Y629">
        <f t="shared" si="89"/>
        <v>1</v>
      </c>
      <c r="Z629">
        <f t="shared" si="92"/>
        <v>0</v>
      </c>
      <c r="AC629">
        <v>556</v>
      </c>
      <c r="AD629">
        <f>'Repeated p.o.'!C$15</f>
        <v>15</v>
      </c>
      <c r="AE629">
        <f>'Repeated p.o.'!C$16</f>
        <v>25</v>
      </c>
    </row>
    <row r="630" spans="2:31" x14ac:dyDescent="0.25">
      <c r="B630">
        <f>'Repeated p.o.'!C$3*M630*'Repeated p.o.'!C$6</f>
        <v>0</v>
      </c>
      <c r="C630">
        <v>557</v>
      </c>
      <c r="D630">
        <f t="shared" si="95"/>
        <v>1.7361323999071245</v>
      </c>
      <c r="E630">
        <f>'Repeated p.o.'!C$5*D629</f>
        <v>0.15096803477453258</v>
      </c>
      <c r="F630">
        <f>'Repeated p.o.'!C$8*H629</f>
        <v>4.9912952468789431</v>
      </c>
      <c r="G630">
        <f t="shared" si="96"/>
        <v>693.94100735094764</v>
      </c>
      <c r="H630">
        <f>G630/'Repeated p.o.'!C$7</f>
        <v>9.9134429621563953</v>
      </c>
      <c r="I630">
        <f t="shared" si="94"/>
        <v>2879.2024419793711</v>
      </c>
      <c r="K630">
        <f>C630/'Repeated p.o.'!C$4</f>
        <v>1.1604166666666667</v>
      </c>
      <c r="L630">
        <f t="shared" si="88"/>
        <v>1</v>
      </c>
      <c r="M630">
        <f t="shared" si="90"/>
        <v>0</v>
      </c>
      <c r="O630">
        <f>'Repeated p.o.'!D$3*Z630*'Repeated p.o.'!D$6</f>
        <v>0</v>
      </c>
      <c r="P630">
        <v>557</v>
      </c>
      <c r="Q630">
        <f t="shared" si="93"/>
        <v>5.878844515587306E-5</v>
      </c>
      <c r="R630">
        <f>'Repeated p.o.'!D$5*Q629</f>
        <v>5.1120387092063534E-6</v>
      </c>
      <c r="S630">
        <f>'Repeated p.o.'!D$8*U629</f>
        <v>1.6560998027753968</v>
      </c>
      <c r="T630">
        <f t="shared" si="97"/>
        <v>230.19787769781885</v>
      </c>
      <c r="U630">
        <f>T630/'Repeated p.o.'!D$7</f>
        <v>3.2885411099688406</v>
      </c>
      <c r="V630">
        <f t="shared" si="91"/>
        <v>2741.2483975824575</v>
      </c>
      <c r="X630">
        <f>P630/'Repeated p.o.'!D$4</f>
        <v>1.5472222222222223</v>
      </c>
      <c r="Y630">
        <f t="shared" si="89"/>
        <v>1</v>
      </c>
      <c r="Z630">
        <f t="shared" si="92"/>
        <v>0</v>
      </c>
      <c r="AC630">
        <v>557</v>
      </c>
      <c r="AD630">
        <f>'Repeated p.o.'!C$15</f>
        <v>15</v>
      </c>
      <c r="AE630">
        <f>'Repeated p.o.'!C$16</f>
        <v>25</v>
      </c>
    </row>
    <row r="631" spans="2:31" x14ac:dyDescent="0.25">
      <c r="B631">
        <f>'Repeated p.o.'!C$3*M631*'Repeated p.o.'!C$6</f>
        <v>0</v>
      </c>
      <c r="C631">
        <v>558</v>
      </c>
      <c r="D631">
        <f t="shared" si="95"/>
        <v>1.5972418079145545</v>
      </c>
      <c r="E631">
        <f>'Repeated p.o.'!C$5*D630</f>
        <v>0.13889059199256998</v>
      </c>
      <c r="F631">
        <f>'Repeated p.o.'!C$8*H630</f>
        <v>4.9567214810781977</v>
      </c>
      <c r="G631">
        <f t="shared" si="96"/>
        <v>689.12317646186204</v>
      </c>
      <c r="H631">
        <f>G631/'Repeated p.o.'!C$7</f>
        <v>9.8446168065980295</v>
      </c>
      <c r="I631">
        <f t="shared" si="94"/>
        <v>2889.0814718637484</v>
      </c>
      <c r="K631">
        <f>C631/'Repeated p.o.'!C$4</f>
        <v>1.1625000000000001</v>
      </c>
      <c r="L631">
        <f t="shared" si="88"/>
        <v>1</v>
      </c>
      <c r="M631">
        <f t="shared" si="90"/>
        <v>0</v>
      </c>
      <c r="O631">
        <f>'Repeated p.o.'!D$3*Z631*'Repeated p.o.'!D$6</f>
        <v>0</v>
      </c>
      <c r="P631">
        <v>558</v>
      </c>
      <c r="Q631">
        <f t="shared" si="93"/>
        <v>5.4085369543403217E-5</v>
      </c>
      <c r="R631">
        <f>'Repeated p.o.'!D$5*Q630</f>
        <v>4.7030756124698449E-6</v>
      </c>
      <c r="S631">
        <f>'Repeated p.o.'!D$8*U630</f>
        <v>1.6442705549844203</v>
      </c>
      <c r="T631">
        <f t="shared" si="97"/>
        <v>228.55361184591004</v>
      </c>
      <c r="U631">
        <f>T631/'Repeated p.o.'!D$7</f>
        <v>3.2650515977987147</v>
      </c>
      <c r="V631">
        <f t="shared" si="91"/>
        <v>2744.5251939363411</v>
      </c>
      <c r="X631">
        <f>P631/'Repeated p.o.'!D$4</f>
        <v>1.55</v>
      </c>
      <c r="Y631">
        <f t="shared" si="89"/>
        <v>1</v>
      </c>
      <c r="Z631">
        <f t="shared" si="92"/>
        <v>0</v>
      </c>
      <c r="AC631">
        <v>558</v>
      </c>
      <c r="AD631">
        <f>'Repeated p.o.'!C$15</f>
        <v>15</v>
      </c>
      <c r="AE631">
        <f>'Repeated p.o.'!C$16</f>
        <v>25</v>
      </c>
    </row>
    <row r="632" spans="2:31" x14ac:dyDescent="0.25">
      <c r="B632">
        <f>'Repeated p.o.'!C$3*M632*'Repeated p.o.'!C$6</f>
        <v>0</v>
      </c>
      <c r="C632">
        <v>559</v>
      </c>
      <c r="D632">
        <f t="shared" si="95"/>
        <v>1.4694624632813902</v>
      </c>
      <c r="E632">
        <f>'Repeated p.o.'!C$5*D631</f>
        <v>0.12777934463316437</v>
      </c>
      <c r="F632">
        <f>'Repeated p.o.'!C$8*H631</f>
        <v>4.9223084032990148</v>
      </c>
      <c r="G632">
        <f t="shared" si="96"/>
        <v>684.32864740319621</v>
      </c>
      <c r="H632">
        <f>G632/'Repeated p.o.'!C$7</f>
        <v>9.7761235343313739</v>
      </c>
      <c r="I632">
        <f t="shared" si="94"/>
        <v>2898.8918420342134</v>
      </c>
      <c r="K632">
        <f>C632/'Repeated p.o.'!C$4</f>
        <v>1.1645833333333333</v>
      </c>
      <c r="L632">
        <f t="shared" si="88"/>
        <v>1</v>
      </c>
      <c r="M632">
        <f t="shared" si="90"/>
        <v>0</v>
      </c>
      <c r="O632">
        <f>'Repeated p.o.'!D$3*Z632*'Repeated p.o.'!D$6</f>
        <v>0</v>
      </c>
      <c r="P632">
        <v>559</v>
      </c>
      <c r="Q632">
        <f t="shared" si="93"/>
        <v>4.9758539979930961E-5</v>
      </c>
      <c r="R632">
        <f>'Repeated p.o.'!D$5*Q631</f>
        <v>4.3268295634722577E-6</v>
      </c>
      <c r="S632">
        <f>'Repeated p.o.'!D$8*U631</f>
        <v>1.6325257988993573</v>
      </c>
      <c r="T632">
        <f t="shared" si="97"/>
        <v>226.92109037384023</v>
      </c>
      <c r="U632">
        <f>T632/'Repeated p.o.'!D$7</f>
        <v>3.2417298624834316</v>
      </c>
      <c r="V632">
        <f t="shared" si="91"/>
        <v>2747.7785846664824</v>
      </c>
      <c r="X632">
        <f>P632/'Repeated p.o.'!D$4</f>
        <v>1.5527777777777778</v>
      </c>
      <c r="Y632">
        <f t="shared" si="89"/>
        <v>1</v>
      </c>
      <c r="Z632">
        <f t="shared" si="92"/>
        <v>0</v>
      </c>
      <c r="AC632">
        <v>559</v>
      </c>
      <c r="AD632">
        <f>'Repeated p.o.'!C$15</f>
        <v>15</v>
      </c>
      <c r="AE632">
        <f>'Repeated p.o.'!C$16</f>
        <v>25</v>
      </c>
    </row>
    <row r="633" spans="2:31" x14ac:dyDescent="0.25">
      <c r="B633">
        <f>'Repeated p.o.'!C$3*M633*'Repeated p.o.'!C$6</f>
        <v>0</v>
      </c>
      <c r="C633">
        <v>560</v>
      </c>
      <c r="D633">
        <f t="shared" si="95"/>
        <v>1.351905466218879</v>
      </c>
      <c r="E633">
        <f>'Repeated p.o.'!C$5*D632</f>
        <v>0.11755699706251121</v>
      </c>
      <c r="F633">
        <f>'Repeated p.o.'!C$8*H632</f>
        <v>4.888061767165687</v>
      </c>
      <c r="G633">
        <f t="shared" si="96"/>
        <v>679.55814263309298</v>
      </c>
      <c r="H633">
        <f>G633/'Repeated p.o.'!C$7</f>
        <v>9.7079734661870418</v>
      </c>
      <c r="I633">
        <f t="shared" si="94"/>
        <v>2908.6338905344724</v>
      </c>
      <c r="K633">
        <f>C633/'Repeated p.o.'!C$4</f>
        <v>1.1666666666666667</v>
      </c>
      <c r="L633">
        <f t="shared" si="88"/>
        <v>1</v>
      </c>
      <c r="M633">
        <f t="shared" si="90"/>
        <v>0</v>
      </c>
      <c r="O633">
        <f>'Repeated p.o.'!D$3*Z633*'Repeated p.o.'!D$6</f>
        <v>0</v>
      </c>
      <c r="P633">
        <v>560</v>
      </c>
      <c r="Q633">
        <f t="shared" si="93"/>
        <v>4.5777856781536484E-5</v>
      </c>
      <c r="R633">
        <f>'Repeated p.o.'!D$5*Q632</f>
        <v>3.9806831983944769E-6</v>
      </c>
      <c r="S633">
        <f>'Repeated p.o.'!D$8*U632</f>
        <v>1.6208649312417158</v>
      </c>
      <c r="T633">
        <f t="shared" si="97"/>
        <v>225.30022942328171</v>
      </c>
      <c r="U633">
        <f>T633/'Repeated p.o.'!D$7</f>
        <v>3.2185747060468817</v>
      </c>
      <c r="V633">
        <f t="shared" si="91"/>
        <v>2751.0087369507473</v>
      </c>
      <c r="X633">
        <f>P633/'Repeated p.o.'!D$4</f>
        <v>1.5555555555555556</v>
      </c>
      <c r="Y633">
        <f t="shared" si="89"/>
        <v>1</v>
      </c>
      <c r="Z633">
        <f t="shared" si="92"/>
        <v>0</v>
      </c>
      <c r="AC633">
        <v>560</v>
      </c>
      <c r="AD633">
        <f>'Repeated p.o.'!C$15</f>
        <v>15</v>
      </c>
      <c r="AE633">
        <f>'Repeated p.o.'!C$16</f>
        <v>25</v>
      </c>
    </row>
    <row r="634" spans="2:31" x14ac:dyDescent="0.25">
      <c r="B634">
        <f>'Repeated p.o.'!C$3*M634*'Repeated p.o.'!C$6</f>
        <v>0</v>
      </c>
      <c r="C634">
        <v>561</v>
      </c>
      <c r="D634">
        <f t="shared" si="95"/>
        <v>1.2437530289213687</v>
      </c>
      <c r="E634">
        <f>'Repeated p.o.'!C$5*D633</f>
        <v>0.10815243729751033</v>
      </c>
      <c r="F634">
        <f>'Repeated p.o.'!C$8*H633</f>
        <v>4.8539867330935209</v>
      </c>
      <c r="G634">
        <f t="shared" si="96"/>
        <v>674.81230833729694</v>
      </c>
      <c r="H634">
        <f>G634/'Repeated p.o.'!C$7</f>
        <v>9.6401758333899554</v>
      </c>
      <c r="I634">
        <f t="shared" si="94"/>
        <v>2918.3079651842609</v>
      </c>
      <c r="K634">
        <f>C634/'Repeated p.o.'!C$4</f>
        <v>1.16875</v>
      </c>
      <c r="L634">
        <f t="shared" si="88"/>
        <v>1</v>
      </c>
      <c r="M634">
        <f t="shared" si="90"/>
        <v>0</v>
      </c>
      <c r="O634">
        <f>'Repeated p.o.'!D$3*Z634*'Repeated p.o.'!D$6</f>
        <v>0</v>
      </c>
      <c r="P634">
        <v>561</v>
      </c>
      <c r="Q634">
        <f t="shared" si="93"/>
        <v>4.2115628239013565E-5</v>
      </c>
      <c r="R634">
        <f>'Repeated p.o.'!D$5*Q633</f>
        <v>3.662228542522919E-6</v>
      </c>
      <c r="S634">
        <f>'Repeated p.o.'!D$8*U633</f>
        <v>1.6092873530234408</v>
      </c>
      <c r="T634">
        <f t="shared" si="97"/>
        <v>223.69094573248682</v>
      </c>
      <c r="U634">
        <f>T634/'Repeated p.o.'!D$7</f>
        <v>3.195584939035526</v>
      </c>
      <c r="V634">
        <f t="shared" si="91"/>
        <v>2754.2158167732887</v>
      </c>
      <c r="X634">
        <f>P634/'Repeated p.o.'!D$4</f>
        <v>1.5583333333333333</v>
      </c>
      <c r="Y634">
        <f t="shared" si="89"/>
        <v>1</v>
      </c>
      <c r="Z634">
        <f t="shared" si="92"/>
        <v>0</v>
      </c>
      <c r="AC634">
        <v>561</v>
      </c>
      <c r="AD634">
        <f>'Repeated p.o.'!C$15</f>
        <v>15</v>
      </c>
      <c r="AE634">
        <f>'Repeated p.o.'!C$16</f>
        <v>25</v>
      </c>
    </row>
    <row r="635" spans="2:31" x14ac:dyDescent="0.25">
      <c r="B635">
        <f>'Repeated p.o.'!C$3*M635*'Repeated p.o.'!C$6</f>
        <v>0</v>
      </c>
      <c r="C635">
        <v>562</v>
      </c>
      <c r="D635">
        <f t="shared" si="95"/>
        <v>1.1442527866076593</v>
      </c>
      <c r="E635">
        <f>'Repeated p.o.'!C$5*D634</f>
        <v>9.9500242313709505E-2</v>
      </c>
      <c r="F635">
        <f>'Repeated p.o.'!C$8*H634</f>
        <v>4.8200879166949777</v>
      </c>
      <c r="G635">
        <f t="shared" si="96"/>
        <v>670.09172066291569</v>
      </c>
      <c r="H635">
        <f>G635/'Repeated p.o.'!C$7</f>
        <v>9.572738866613081</v>
      </c>
      <c r="I635">
        <f t="shared" si="94"/>
        <v>2927.9144225342625</v>
      </c>
      <c r="K635">
        <f>C635/'Repeated p.o.'!C$4</f>
        <v>1.1708333333333334</v>
      </c>
      <c r="L635">
        <f t="shared" si="88"/>
        <v>1</v>
      </c>
      <c r="M635">
        <f t="shared" si="90"/>
        <v>0</v>
      </c>
      <c r="O635">
        <f>'Repeated p.o.'!D$3*Z635*'Repeated p.o.'!D$6</f>
        <v>0</v>
      </c>
      <c r="P635">
        <v>562</v>
      </c>
      <c r="Q635">
        <f t="shared" si="93"/>
        <v>3.874637797989248E-5</v>
      </c>
      <c r="R635">
        <f>'Repeated p.o.'!D$5*Q634</f>
        <v>3.3692502591210852E-6</v>
      </c>
      <c r="S635">
        <f>'Repeated p.o.'!D$8*U634</f>
        <v>1.597792469517763</v>
      </c>
      <c r="T635">
        <f t="shared" si="97"/>
        <v>222.09315663221932</v>
      </c>
      <c r="U635">
        <f>T635/'Repeated p.o.'!D$7</f>
        <v>3.1727593804602758</v>
      </c>
      <c r="V635">
        <f t="shared" si="91"/>
        <v>2757.3999889330366</v>
      </c>
      <c r="X635">
        <f>P635/'Repeated p.o.'!D$4</f>
        <v>1.5611111111111111</v>
      </c>
      <c r="Y635">
        <f t="shared" si="89"/>
        <v>1</v>
      </c>
      <c r="Z635">
        <f t="shared" si="92"/>
        <v>0</v>
      </c>
      <c r="AC635">
        <v>562</v>
      </c>
      <c r="AD635">
        <f>'Repeated p.o.'!C$15</f>
        <v>15</v>
      </c>
      <c r="AE635">
        <f>'Repeated p.o.'!C$16</f>
        <v>25</v>
      </c>
    </row>
    <row r="636" spans="2:31" x14ac:dyDescent="0.25">
      <c r="B636">
        <f>'Repeated p.o.'!C$3*M636*'Repeated p.o.'!C$6</f>
        <v>0</v>
      </c>
      <c r="C636">
        <v>563</v>
      </c>
      <c r="D636">
        <f t="shared" si="95"/>
        <v>1.0527125636790466</v>
      </c>
      <c r="E636">
        <f>'Repeated p.o.'!C$5*D635</f>
        <v>9.1540222928612747E-2</v>
      </c>
      <c r="F636">
        <f>'Repeated p.o.'!C$8*H635</f>
        <v>4.7863694333065405</v>
      </c>
      <c r="G636">
        <f t="shared" si="96"/>
        <v>665.39689145253783</v>
      </c>
      <c r="H636">
        <f>G636/'Repeated p.o.'!C$7</f>
        <v>9.5056698778933981</v>
      </c>
      <c r="I636">
        <f t="shared" si="94"/>
        <v>2937.4536269065156</v>
      </c>
      <c r="K636">
        <f>C636/'Repeated p.o.'!C$4</f>
        <v>1.1729166666666666</v>
      </c>
      <c r="L636">
        <f t="shared" si="88"/>
        <v>1</v>
      </c>
      <c r="M636">
        <f t="shared" si="90"/>
        <v>0</v>
      </c>
      <c r="O636">
        <f>'Repeated p.o.'!D$3*Z636*'Repeated p.o.'!D$6</f>
        <v>0</v>
      </c>
      <c r="P636">
        <v>563</v>
      </c>
      <c r="Q636">
        <f t="shared" si="93"/>
        <v>3.564666774150108E-5</v>
      </c>
      <c r="R636">
        <f>'Repeated p.o.'!D$5*Q635</f>
        <v>3.0997102383913985E-6</v>
      </c>
      <c r="S636">
        <f>'Repeated p.o.'!D$8*U635</f>
        <v>1.5863796902301379</v>
      </c>
      <c r="T636">
        <f t="shared" si="97"/>
        <v>220.50678004169941</v>
      </c>
      <c r="U636">
        <f>T636/'Repeated p.o.'!D$7</f>
        <v>3.1500968577385628</v>
      </c>
      <c r="V636">
        <f t="shared" si="91"/>
        <v>2760.5614170521362</v>
      </c>
      <c r="X636">
        <f>P636/'Repeated p.o.'!D$4</f>
        <v>1.5638888888888889</v>
      </c>
      <c r="Y636">
        <f t="shared" si="89"/>
        <v>1</v>
      </c>
      <c r="Z636">
        <f t="shared" si="92"/>
        <v>0</v>
      </c>
      <c r="AC636">
        <v>563</v>
      </c>
      <c r="AD636">
        <f>'Repeated p.o.'!C$15</f>
        <v>15</v>
      </c>
      <c r="AE636">
        <f>'Repeated p.o.'!C$16</f>
        <v>25</v>
      </c>
    </row>
    <row r="637" spans="2:31" x14ac:dyDescent="0.25">
      <c r="B637">
        <f>'Repeated p.o.'!C$3*M637*'Repeated p.o.'!C$6</f>
        <v>0</v>
      </c>
      <c r="C637">
        <v>564</v>
      </c>
      <c r="D637">
        <f t="shared" si="95"/>
        <v>0.96849555858472292</v>
      </c>
      <c r="E637">
        <f>'Repeated p.o.'!C$5*D636</f>
        <v>8.4217005094323727E-2</v>
      </c>
      <c r="F637">
        <f>'Repeated p.o.'!C$8*H636</f>
        <v>4.7528349389466991</v>
      </c>
      <c r="G637">
        <f t="shared" si="96"/>
        <v>660.72827351868546</v>
      </c>
      <c r="H637">
        <f>G637/'Repeated p.o.'!C$7</f>
        <v>9.4389753359812207</v>
      </c>
      <c r="I637">
        <f t="shared" si="94"/>
        <v>2946.9259495134529</v>
      </c>
      <c r="K637">
        <f>C637/'Repeated p.o.'!C$4</f>
        <v>1.175</v>
      </c>
      <c r="L637">
        <f t="shared" si="88"/>
        <v>1</v>
      </c>
      <c r="M637">
        <f t="shared" si="90"/>
        <v>0</v>
      </c>
      <c r="O637">
        <f>'Repeated p.o.'!D$3*Z637*'Repeated p.o.'!D$6</f>
        <v>0</v>
      </c>
      <c r="P637">
        <v>564</v>
      </c>
      <c r="Q637">
        <f t="shared" si="93"/>
        <v>3.2794934322180996E-5</v>
      </c>
      <c r="R637">
        <f>'Repeated p.o.'!D$5*Q636</f>
        <v>2.8517334193200865E-6</v>
      </c>
      <c r="S637">
        <f>'Repeated p.o.'!D$8*U636</f>
        <v>1.5750484288692814</v>
      </c>
      <c r="T637">
        <f t="shared" si="97"/>
        <v>218.93173446456356</v>
      </c>
      <c r="U637">
        <f>T637/'Repeated p.o.'!D$7</f>
        <v>3.1275962066366225</v>
      </c>
      <c r="V637">
        <f t="shared" si="91"/>
        <v>2763.7002635843237</v>
      </c>
      <c r="X637">
        <f>P637/'Repeated p.o.'!D$4</f>
        <v>1.5666666666666667</v>
      </c>
      <c r="Y637">
        <f t="shared" si="89"/>
        <v>1</v>
      </c>
      <c r="Z637">
        <f t="shared" si="92"/>
        <v>0</v>
      </c>
      <c r="AC637">
        <v>564</v>
      </c>
      <c r="AD637">
        <f>'Repeated p.o.'!C$15</f>
        <v>15</v>
      </c>
      <c r="AE637">
        <f>'Repeated p.o.'!C$16</f>
        <v>25</v>
      </c>
    </row>
    <row r="638" spans="2:31" x14ac:dyDescent="0.25">
      <c r="B638">
        <f>'Repeated p.o.'!C$3*M638*'Repeated p.o.'!C$6</f>
        <v>0</v>
      </c>
      <c r="C638">
        <v>565</v>
      </c>
      <c r="D638">
        <f t="shared" si="95"/>
        <v>0.8910159138979451</v>
      </c>
      <c r="E638">
        <f>'Repeated p.o.'!C$5*D637</f>
        <v>7.7479644686777829E-2</v>
      </c>
      <c r="F638">
        <f>'Repeated p.o.'!C$8*H637</f>
        <v>4.7194876679906104</v>
      </c>
      <c r="G638">
        <f t="shared" si="96"/>
        <v>656.08626549538167</v>
      </c>
      <c r="H638">
        <f>G638/'Repeated p.o.'!C$7</f>
        <v>9.3726609356483088</v>
      </c>
      <c r="I638">
        <f t="shared" si="94"/>
        <v>2956.3317676492675</v>
      </c>
      <c r="K638">
        <f>C638/'Repeated p.o.'!C$4</f>
        <v>1.1770833333333333</v>
      </c>
      <c r="L638">
        <f t="shared" si="88"/>
        <v>1</v>
      </c>
      <c r="M638">
        <f t="shared" si="90"/>
        <v>0</v>
      </c>
      <c r="O638">
        <f>'Repeated p.o.'!D$3*Z638*'Repeated p.o.'!D$6</f>
        <v>0</v>
      </c>
      <c r="P638">
        <v>565</v>
      </c>
      <c r="Q638">
        <f t="shared" si="93"/>
        <v>3.0171339576406517E-5</v>
      </c>
      <c r="R638">
        <f>'Repeated p.o.'!D$5*Q637</f>
        <v>2.6235947457744796E-6</v>
      </c>
      <c r="S638">
        <f>'Repeated p.o.'!D$8*U637</f>
        <v>1.5637981033183113</v>
      </c>
      <c r="T638">
        <f t="shared" si="97"/>
        <v>217.36793898484001</v>
      </c>
      <c r="U638">
        <f>T638/'Repeated p.o.'!D$7</f>
        <v>3.1052562712120002</v>
      </c>
      <c r="V638">
        <f t="shared" si="91"/>
        <v>2766.816689823248</v>
      </c>
      <c r="X638">
        <f>P638/'Repeated p.o.'!D$4</f>
        <v>1.5694444444444444</v>
      </c>
      <c r="Y638">
        <f t="shared" si="89"/>
        <v>1</v>
      </c>
      <c r="Z638">
        <f t="shared" si="92"/>
        <v>0</v>
      </c>
      <c r="AC638">
        <v>565</v>
      </c>
      <c r="AD638">
        <f>'Repeated p.o.'!C$15</f>
        <v>15</v>
      </c>
      <c r="AE638">
        <f>'Repeated p.o.'!C$16</f>
        <v>25</v>
      </c>
    </row>
    <row r="639" spans="2:31" x14ac:dyDescent="0.25">
      <c r="B639">
        <f>'Repeated p.o.'!C$3*M639*'Repeated p.o.'!C$6</f>
        <v>0</v>
      </c>
      <c r="C639">
        <v>566</v>
      </c>
      <c r="D639">
        <f t="shared" si="95"/>
        <v>0.81973464078610947</v>
      </c>
      <c r="E639">
        <f>'Repeated p.o.'!C$5*D638</f>
        <v>7.1281273111835616E-2</v>
      </c>
      <c r="F639">
        <f>'Repeated p.o.'!C$8*H638</f>
        <v>4.6863304678241544</v>
      </c>
      <c r="G639">
        <f t="shared" si="96"/>
        <v>651.47121630066931</v>
      </c>
      <c r="H639">
        <f>G639/'Repeated p.o.'!C$7</f>
        <v>9.3067316614381337</v>
      </c>
      <c r="I639">
        <f t="shared" si="94"/>
        <v>2965.6714639478105</v>
      </c>
      <c r="K639">
        <f>C639/'Repeated p.o.'!C$4</f>
        <v>1.1791666666666667</v>
      </c>
      <c r="L639">
        <f t="shared" si="88"/>
        <v>1</v>
      </c>
      <c r="M639">
        <f t="shared" si="90"/>
        <v>0</v>
      </c>
      <c r="O639">
        <f>'Repeated p.o.'!D$3*Z639*'Repeated p.o.'!D$6</f>
        <v>0</v>
      </c>
      <c r="P639">
        <v>566</v>
      </c>
      <c r="Q639">
        <f t="shared" si="93"/>
        <v>2.7757632410293995E-5</v>
      </c>
      <c r="R639">
        <f>'Repeated p.o.'!D$5*Q638</f>
        <v>2.4137071661125214E-6</v>
      </c>
      <c r="S639">
        <f>'Repeated p.o.'!D$8*U638</f>
        <v>1.5526281356060001</v>
      </c>
      <c r="T639">
        <f t="shared" si="97"/>
        <v>215.81531326294117</v>
      </c>
      <c r="U639">
        <f>T639/'Repeated p.o.'!D$7</f>
        <v>3.0830759037563027</v>
      </c>
      <c r="V639">
        <f t="shared" si="91"/>
        <v>2769.9108559107322</v>
      </c>
      <c r="X639">
        <f>P639/'Repeated p.o.'!D$4</f>
        <v>1.5722222222222222</v>
      </c>
      <c r="Y639">
        <f t="shared" si="89"/>
        <v>1</v>
      </c>
      <c r="Z639">
        <f t="shared" si="92"/>
        <v>0</v>
      </c>
      <c r="AC639">
        <v>566</v>
      </c>
      <c r="AD639">
        <f>'Repeated p.o.'!C$15</f>
        <v>15</v>
      </c>
      <c r="AE639">
        <f>'Repeated p.o.'!C$16</f>
        <v>25</v>
      </c>
    </row>
    <row r="640" spans="2:31" x14ac:dyDescent="0.25">
      <c r="B640">
        <f>'Repeated p.o.'!C$3*M640*'Repeated p.o.'!C$6</f>
        <v>0</v>
      </c>
      <c r="C640">
        <v>567</v>
      </c>
      <c r="D640">
        <f t="shared" si="95"/>
        <v>0.75415586952322067</v>
      </c>
      <c r="E640">
        <f>'Repeated p.o.'!C$5*D639</f>
        <v>6.557877126288876E-2</v>
      </c>
      <c r="F640">
        <f>'Repeated p.o.'!C$8*H639</f>
        <v>4.6533658307190668</v>
      </c>
      <c r="G640">
        <f t="shared" si="96"/>
        <v>646.88342924121309</v>
      </c>
      <c r="H640">
        <f>G640/'Repeated p.o.'!C$7</f>
        <v>9.2411918463030442</v>
      </c>
      <c r="I640">
        <f t="shared" si="94"/>
        <v>2974.945425701681</v>
      </c>
      <c r="K640">
        <f>C640/'Repeated p.o.'!C$4</f>
        <v>1.1812499999999999</v>
      </c>
      <c r="L640">
        <f t="shared" si="88"/>
        <v>1</v>
      </c>
      <c r="M640">
        <f t="shared" si="90"/>
        <v>0</v>
      </c>
      <c r="O640">
        <f>'Repeated p.o.'!D$3*Z640*'Repeated p.o.'!D$6</f>
        <v>0</v>
      </c>
      <c r="P640">
        <v>567</v>
      </c>
      <c r="Q640">
        <f t="shared" si="93"/>
        <v>2.5537021817470475E-5</v>
      </c>
      <c r="R640">
        <f>'Repeated p.o.'!D$5*Q639</f>
        <v>2.2206105928235196E-6</v>
      </c>
      <c r="S640">
        <f>'Repeated p.o.'!D$8*U639</f>
        <v>1.5415379518781513</v>
      </c>
      <c r="T640">
        <f t="shared" si="97"/>
        <v>214.2737775316736</v>
      </c>
      <c r="U640">
        <f>T640/'Repeated p.o.'!D$7</f>
        <v>3.0610539647381945</v>
      </c>
      <c r="V640">
        <f t="shared" si="91"/>
        <v>2772.9829208449796</v>
      </c>
      <c r="X640">
        <f>P640/'Repeated p.o.'!D$4</f>
        <v>1.575</v>
      </c>
      <c r="Y640">
        <f t="shared" si="89"/>
        <v>1</v>
      </c>
      <c r="Z640">
        <f t="shared" si="92"/>
        <v>0</v>
      </c>
      <c r="AC640">
        <v>567</v>
      </c>
      <c r="AD640">
        <f>'Repeated p.o.'!C$15</f>
        <v>15</v>
      </c>
      <c r="AE640">
        <f>'Repeated p.o.'!C$16</f>
        <v>25</v>
      </c>
    </row>
    <row r="641" spans="2:31" x14ac:dyDescent="0.25">
      <c r="B641">
        <f>'Repeated p.o.'!C$3*M641*'Repeated p.o.'!C$6</f>
        <v>0</v>
      </c>
      <c r="C641">
        <v>568</v>
      </c>
      <c r="D641">
        <f t="shared" si="95"/>
        <v>0.693823399961363</v>
      </c>
      <c r="E641">
        <f>'Repeated p.o.'!C$5*D640</f>
        <v>6.0332469561857657E-2</v>
      </c>
      <c r="F641">
        <f>'Repeated p.o.'!C$8*H640</f>
        <v>4.6205959231515221</v>
      </c>
      <c r="G641">
        <f t="shared" si="96"/>
        <v>642.32316578762345</v>
      </c>
      <c r="H641">
        <f>G641/'Repeated p.o.'!C$7</f>
        <v>9.1760452255374787</v>
      </c>
      <c r="I641">
        <f t="shared" si="94"/>
        <v>2984.1540442376013</v>
      </c>
      <c r="K641">
        <f>C641/'Repeated p.o.'!C$4</f>
        <v>1.1833333333333333</v>
      </c>
      <c r="L641">
        <f t="shared" si="88"/>
        <v>1</v>
      </c>
      <c r="M641">
        <f t="shared" si="90"/>
        <v>0</v>
      </c>
      <c r="O641">
        <f>'Repeated p.o.'!D$3*Z641*'Repeated p.o.'!D$6</f>
        <v>0</v>
      </c>
      <c r="P641">
        <v>568</v>
      </c>
      <c r="Q641">
        <f t="shared" si="93"/>
        <v>2.3494060072072837E-5</v>
      </c>
      <c r="R641">
        <f>'Repeated p.o.'!D$5*Q640</f>
        <v>2.0429617453976381E-6</v>
      </c>
      <c r="S641">
        <f>'Repeated p.o.'!D$8*U640</f>
        <v>1.5305269823690972</v>
      </c>
      <c r="T641">
        <f t="shared" si="97"/>
        <v>212.74325259226623</v>
      </c>
      <c r="U641">
        <f>T641/'Repeated p.o.'!D$7</f>
        <v>3.0391893227466604</v>
      </c>
      <c r="V641">
        <f t="shared" si="91"/>
        <v>2776.033042488722</v>
      </c>
      <c r="X641">
        <f>P641/'Repeated p.o.'!D$4</f>
        <v>1.5777777777777777</v>
      </c>
      <c r="Y641">
        <f t="shared" si="89"/>
        <v>1</v>
      </c>
      <c r="Z641">
        <f t="shared" si="92"/>
        <v>0</v>
      </c>
      <c r="AC641">
        <v>568</v>
      </c>
      <c r="AD641">
        <f>'Repeated p.o.'!C$15</f>
        <v>15</v>
      </c>
      <c r="AE641">
        <f>'Repeated p.o.'!C$16</f>
        <v>25</v>
      </c>
    </row>
    <row r="642" spans="2:31" x14ac:dyDescent="0.25">
      <c r="B642">
        <f>'Repeated p.o.'!C$3*M642*'Repeated p.o.'!C$6</f>
        <v>0</v>
      </c>
      <c r="C642">
        <v>569</v>
      </c>
      <c r="D642">
        <f t="shared" si="95"/>
        <v>0.63831752796445396</v>
      </c>
      <c r="E642">
        <f>'Repeated p.o.'!C$5*D641</f>
        <v>5.550587199690904E-2</v>
      </c>
      <c r="F642">
        <f>'Repeated p.o.'!C$8*H641</f>
        <v>4.5880226127687394</v>
      </c>
      <c r="G642">
        <f t="shared" si="96"/>
        <v>637.79064904685163</v>
      </c>
      <c r="H642">
        <f>G642/'Repeated p.o.'!C$7</f>
        <v>9.1112949863835944</v>
      </c>
      <c r="I642">
        <f t="shared" si="94"/>
        <v>2993.2977143435619</v>
      </c>
      <c r="K642">
        <f>C642/'Repeated p.o.'!C$4</f>
        <v>1.1854166666666666</v>
      </c>
      <c r="L642">
        <f t="shared" si="88"/>
        <v>1</v>
      </c>
      <c r="M642">
        <f t="shared" si="90"/>
        <v>0</v>
      </c>
      <c r="O642">
        <f>'Repeated p.o.'!D$3*Z642*'Repeated p.o.'!D$6</f>
        <v>0</v>
      </c>
      <c r="P642">
        <v>569</v>
      </c>
      <c r="Q642">
        <f t="shared" si="93"/>
        <v>2.161453526630701E-5</v>
      </c>
      <c r="R642">
        <f>'Repeated p.o.'!D$5*Q641</f>
        <v>1.8795248057658271E-6</v>
      </c>
      <c r="S642">
        <f>'Repeated p.o.'!D$8*U641</f>
        <v>1.5195946613733302</v>
      </c>
      <c r="T642">
        <f t="shared" si="97"/>
        <v>211.2236598104177</v>
      </c>
      <c r="U642">
        <f>T642/'Repeated p.o.'!D$7</f>
        <v>3.0174808544345386</v>
      </c>
      <c r="V642">
        <f t="shared" si="91"/>
        <v>2779.0613775773127</v>
      </c>
      <c r="X642">
        <f>P642/'Repeated p.o.'!D$4</f>
        <v>1.5805555555555555</v>
      </c>
      <c r="Y642">
        <f t="shared" si="89"/>
        <v>1</v>
      </c>
      <c r="Z642">
        <f t="shared" si="92"/>
        <v>0</v>
      </c>
      <c r="AC642">
        <v>569</v>
      </c>
      <c r="AD642">
        <f>'Repeated p.o.'!C$15</f>
        <v>15</v>
      </c>
      <c r="AE642">
        <f>'Repeated p.o.'!C$16</f>
        <v>25</v>
      </c>
    </row>
    <row r="643" spans="2:31" x14ac:dyDescent="0.25">
      <c r="B643">
        <f>'Repeated p.o.'!C$3*M643*'Repeated p.o.'!C$6</f>
        <v>0</v>
      </c>
      <c r="C643">
        <v>570</v>
      </c>
      <c r="D643">
        <f t="shared" si="95"/>
        <v>0.58725212572729768</v>
      </c>
      <c r="E643">
        <f>'Repeated p.o.'!C$5*D642</f>
        <v>5.1065402237156318E-2</v>
      </c>
      <c r="F643">
        <f>'Repeated p.o.'!C$8*H642</f>
        <v>4.5556474931917972</v>
      </c>
      <c r="G643">
        <f t="shared" si="96"/>
        <v>633.2860669558969</v>
      </c>
      <c r="H643">
        <f>G643/'Repeated p.o.'!C$7</f>
        <v>9.0469438136556697</v>
      </c>
      <c r="I643">
        <f t="shared" si="94"/>
        <v>3002.3768337435813</v>
      </c>
      <c r="K643">
        <f>C643/'Repeated p.o.'!C$4</f>
        <v>1.1875</v>
      </c>
      <c r="L643">
        <f t="shared" si="88"/>
        <v>1</v>
      </c>
      <c r="M643">
        <f t="shared" si="90"/>
        <v>0</v>
      </c>
      <c r="O643">
        <f>'Repeated p.o.'!D$3*Z643*'Repeated p.o.'!D$6</f>
        <v>0</v>
      </c>
      <c r="P643">
        <v>570</v>
      </c>
      <c r="Q643">
        <f t="shared" si="93"/>
        <v>1.9885372445002448E-5</v>
      </c>
      <c r="R643">
        <f>'Repeated p.o.'!D$5*Q642</f>
        <v>1.7291628213045609E-6</v>
      </c>
      <c r="S643">
        <f>'Repeated p.o.'!D$8*U642</f>
        <v>1.5087404272172693</v>
      </c>
      <c r="T643">
        <f t="shared" si="97"/>
        <v>209.71492111236324</v>
      </c>
      <c r="U643">
        <f>T643/'Repeated p.o.'!D$7</f>
        <v>2.9959274444623318</v>
      </c>
      <c r="V643">
        <f t="shared" si="91"/>
        <v>2782.0680817267612</v>
      </c>
      <c r="X643">
        <f>P643/'Repeated p.o.'!D$4</f>
        <v>1.5833333333333333</v>
      </c>
      <c r="Y643">
        <f t="shared" si="89"/>
        <v>1</v>
      </c>
      <c r="Z643">
        <f t="shared" si="92"/>
        <v>0</v>
      </c>
      <c r="AC643">
        <v>570</v>
      </c>
      <c r="AD643">
        <f>'Repeated p.o.'!C$15</f>
        <v>15</v>
      </c>
      <c r="AE643">
        <f>'Repeated p.o.'!C$16</f>
        <v>25</v>
      </c>
    </row>
    <row r="644" spans="2:31" x14ac:dyDescent="0.25">
      <c r="B644">
        <f>'Repeated p.o.'!C$3*M644*'Repeated p.o.'!C$6</f>
        <v>0</v>
      </c>
      <c r="C644">
        <v>571</v>
      </c>
      <c r="D644">
        <f t="shared" si="95"/>
        <v>0.5402719556691139</v>
      </c>
      <c r="E644">
        <f>'Repeated p.o.'!C$5*D643</f>
        <v>4.6980170058183814E-2</v>
      </c>
      <c r="F644">
        <f>'Repeated p.o.'!C$8*H643</f>
        <v>4.5234719068278348</v>
      </c>
      <c r="G644">
        <f t="shared" si="96"/>
        <v>628.80957521912728</v>
      </c>
      <c r="H644">
        <f>G644/'Repeated p.o.'!C$7</f>
        <v>8.9829939317018184</v>
      </c>
      <c r="I644">
        <f t="shared" si="94"/>
        <v>3011.3918026162601</v>
      </c>
      <c r="K644">
        <f>C644/'Repeated p.o.'!C$4</f>
        <v>1.1895833333333334</v>
      </c>
      <c r="L644">
        <f t="shared" si="88"/>
        <v>1</v>
      </c>
      <c r="M644">
        <f t="shared" si="90"/>
        <v>0</v>
      </c>
      <c r="O644">
        <f>'Repeated p.o.'!D$3*Z644*'Repeated p.o.'!D$6</f>
        <v>0</v>
      </c>
      <c r="P644">
        <v>571</v>
      </c>
      <c r="Q644">
        <f t="shared" si="93"/>
        <v>1.8294542649402252E-5</v>
      </c>
      <c r="R644">
        <f>'Repeated p.o.'!D$5*Q643</f>
        <v>1.590829795600196E-6</v>
      </c>
      <c r="S644">
        <f>'Repeated p.o.'!D$8*U643</f>
        <v>1.4979637222311659</v>
      </c>
      <c r="T644">
        <f t="shared" si="97"/>
        <v>208.21695898096186</v>
      </c>
      <c r="U644">
        <f>T644/'Repeated p.o.'!D$7</f>
        <v>2.9745279854423123</v>
      </c>
      <c r="V644">
        <f t="shared" si="91"/>
        <v>2785.0533094417137</v>
      </c>
      <c r="X644">
        <f>P644/'Repeated p.o.'!D$4</f>
        <v>1.586111111111111</v>
      </c>
      <c r="Y644">
        <f t="shared" si="89"/>
        <v>1</v>
      </c>
      <c r="Z644">
        <f t="shared" si="92"/>
        <v>0</v>
      </c>
      <c r="AC644">
        <v>571</v>
      </c>
      <c r="AD644">
        <f>'Repeated p.o.'!C$15</f>
        <v>15</v>
      </c>
      <c r="AE644">
        <f>'Repeated p.o.'!C$16</f>
        <v>25</v>
      </c>
    </row>
    <row r="645" spans="2:31" x14ac:dyDescent="0.25">
      <c r="B645">
        <f>'Repeated p.o.'!C$3*M645*'Repeated p.o.'!C$6</f>
        <v>0</v>
      </c>
      <c r="C645">
        <v>572</v>
      </c>
      <c r="D645">
        <f t="shared" si="95"/>
        <v>0.4970501992155848</v>
      </c>
      <c r="E645">
        <f>'Repeated p.o.'!C$5*D644</f>
        <v>4.322175645352911E-2</v>
      </c>
      <c r="F645">
        <f>'Repeated p.o.'!C$8*H644</f>
        <v>4.4914969658509092</v>
      </c>
      <c r="G645">
        <f t="shared" si="96"/>
        <v>624.3613000097298</v>
      </c>
      <c r="H645">
        <f>G645/'Repeated p.o.'!C$7</f>
        <v>8.9194471429961393</v>
      </c>
      <c r="I645">
        <f t="shared" si="94"/>
        <v>3020.343023153609</v>
      </c>
      <c r="K645">
        <f>C645/'Repeated p.o.'!C$4</f>
        <v>1.1916666666666667</v>
      </c>
      <c r="L645">
        <f t="shared" si="88"/>
        <v>1</v>
      </c>
      <c r="M645">
        <f t="shared" si="90"/>
        <v>0</v>
      </c>
      <c r="O645">
        <f>'Repeated p.o.'!D$3*Z645*'Repeated p.o.'!D$6</f>
        <v>0</v>
      </c>
      <c r="P645">
        <v>572</v>
      </c>
      <c r="Q645">
        <f t="shared" si="93"/>
        <v>1.6830979237450072E-5</v>
      </c>
      <c r="R645">
        <f>'Repeated p.o.'!D$5*Q644</f>
        <v>1.4635634119521802E-6</v>
      </c>
      <c r="S645">
        <f>'Repeated p.o.'!D$8*U644</f>
        <v>1.4872639927211562</v>
      </c>
      <c r="T645">
        <f t="shared" si="97"/>
        <v>206.72969645180413</v>
      </c>
      <c r="U645">
        <f>T645/'Repeated p.o.'!D$7</f>
        <v>2.9532813778829161</v>
      </c>
      <c r="V645">
        <f t="shared" si="91"/>
        <v>2788.0172141233766</v>
      </c>
      <c r="X645">
        <f>P645/'Repeated p.o.'!D$4</f>
        <v>1.5888888888888888</v>
      </c>
      <c r="Y645">
        <f t="shared" si="89"/>
        <v>1</v>
      </c>
      <c r="Z645">
        <f t="shared" si="92"/>
        <v>0</v>
      </c>
      <c r="AC645">
        <v>572</v>
      </c>
      <c r="AD645">
        <f>'Repeated p.o.'!C$15</f>
        <v>15</v>
      </c>
      <c r="AE645">
        <f>'Repeated p.o.'!C$16</f>
        <v>25</v>
      </c>
    </row>
    <row r="646" spans="2:31" x14ac:dyDescent="0.25">
      <c r="B646">
        <f>'Repeated p.o.'!C$3*M646*'Repeated p.o.'!C$6</f>
        <v>0</v>
      </c>
      <c r="C646">
        <v>573</v>
      </c>
      <c r="D646">
        <f t="shared" si="95"/>
        <v>0.45728618327833803</v>
      </c>
      <c r="E646">
        <f>'Repeated p.o.'!C$5*D645</f>
        <v>3.9764015937246787E-2</v>
      </c>
      <c r="F646">
        <f>'Repeated p.o.'!C$8*H645</f>
        <v>4.4597235714980696</v>
      </c>
      <c r="G646">
        <f t="shared" si="96"/>
        <v>619.94134045416899</v>
      </c>
      <c r="H646">
        <f>G646/'Repeated p.o.'!C$7</f>
        <v>8.8563048636309851</v>
      </c>
      <c r="I646">
        <f t="shared" si="94"/>
        <v>3029.2308991569225</v>
      </c>
      <c r="K646">
        <f>C646/'Repeated p.o.'!C$4</f>
        <v>1.1937500000000001</v>
      </c>
      <c r="L646">
        <f t="shared" si="88"/>
        <v>1</v>
      </c>
      <c r="M646">
        <f t="shared" si="90"/>
        <v>0</v>
      </c>
      <c r="O646">
        <f>'Repeated p.o.'!D$3*Z646*'Repeated p.o.'!D$6</f>
        <v>0</v>
      </c>
      <c r="P646">
        <v>573</v>
      </c>
      <c r="Q646">
        <f t="shared" si="93"/>
        <v>1.5484500898454065E-5</v>
      </c>
      <c r="R646">
        <f>'Repeated p.o.'!D$5*Q645</f>
        <v>1.3464783389960058E-6</v>
      </c>
      <c r="S646">
        <f>'Repeated p.o.'!D$8*U645</f>
        <v>1.4766406889414581</v>
      </c>
      <c r="T646">
        <f t="shared" si="97"/>
        <v>205.25305710934103</v>
      </c>
      <c r="U646">
        <f>T646/'Repeated p.o.'!D$7</f>
        <v>2.9321865301334431</v>
      </c>
      <c r="V646">
        <f t="shared" si="91"/>
        <v>2790.9599480773845</v>
      </c>
      <c r="X646">
        <f>P646/'Repeated p.o.'!D$4</f>
        <v>1.5916666666666666</v>
      </c>
      <c r="Y646">
        <f t="shared" si="89"/>
        <v>1</v>
      </c>
      <c r="Z646">
        <f t="shared" si="92"/>
        <v>0</v>
      </c>
      <c r="AC646">
        <v>573</v>
      </c>
      <c r="AD646">
        <f>'Repeated p.o.'!C$15</f>
        <v>15</v>
      </c>
      <c r="AE646">
        <f>'Repeated p.o.'!C$16</f>
        <v>25</v>
      </c>
    </row>
    <row r="647" spans="2:31" x14ac:dyDescent="0.25">
      <c r="B647">
        <f>'Repeated p.o.'!C$3*M647*'Repeated p.o.'!C$6</f>
        <v>0</v>
      </c>
      <c r="C647">
        <v>574</v>
      </c>
      <c r="D647">
        <f t="shared" si="95"/>
        <v>0.42070328861607098</v>
      </c>
      <c r="E647">
        <f>'Repeated p.o.'!C$5*D646</f>
        <v>3.6582894662267045E-2</v>
      </c>
      <c r="F647">
        <f>'Repeated p.o.'!C$8*H646</f>
        <v>4.4281524318154926</v>
      </c>
      <c r="G647">
        <f t="shared" si="96"/>
        <v>615.54977091701573</v>
      </c>
      <c r="H647">
        <f>G647/'Repeated p.o.'!C$7</f>
        <v>8.7935681559573684</v>
      </c>
      <c r="I647">
        <f t="shared" si="94"/>
        <v>3038.0558356667166</v>
      </c>
      <c r="K647">
        <f>C647/'Repeated p.o.'!C$4</f>
        <v>1.1958333333333333</v>
      </c>
      <c r="L647">
        <f t="shared" si="88"/>
        <v>1</v>
      </c>
      <c r="M647">
        <f t="shared" si="90"/>
        <v>0</v>
      </c>
      <c r="O647">
        <f>'Repeated p.o.'!D$3*Z647*'Repeated p.o.'!D$6</f>
        <v>0</v>
      </c>
      <c r="P647">
        <v>574</v>
      </c>
      <c r="Q647">
        <f t="shared" si="93"/>
        <v>1.4245740826577739E-5</v>
      </c>
      <c r="R647">
        <f>'Repeated p.o.'!D$5*Q646</f>
        <v>1.2387600718763253E-6</v>
      </c>
      <c r="S647">
        <f>'Repeated p.o.'!D$8*U646</f>
        <v>1.4660932650667216</v>
      </c>
      <c r="T647">
        <f t="shared" si="97"/>
        <v>203.78696508303437</v>
      </c>
      <c r="U647">
        <f>T647/'Repeated p.o.'!D$7</f>
        <v>2.9112423583290625</v>
      </c>
      <c r="V647">
        <f t="shared" si="91"/>
        <v>2793.8816625216159</v>
      </c>
      <c r="X647">
        <f>P647/'Repeated p.o.'!D$4</f>
        <v>1.5944444444444446</v>
      </c>
      <c r="Y647">
        <f t="shared" si="89"/>
        <v>1</v>
      </c>
      <c r="Z647">
        <f t="shared" si="92"/>
        <v>0</v>
      </c>
      <c r="AC647">
        <v>574</v>
      </c>
      <c r="AD647">
        <f>'Repeated p.o.'!C$15</f>
        <v>15</v>
      </c>
      <c r="AE647">
        <f>'Repeated p.o.'!C$16</f>
        <v>25</v>
      </c>
    </row>
    <row r="648" spans="2:31" x14ac:dyDescent="0.25">
      <c r="B648">
        <f>'Repeated p.o.'!C$3*M648*'Repeated p.o.'!C$6</f>
        <v>0</v>
      </c>
      <c r="C648">
        <v>575</v>
      </c>
      <c r="D648">
        <f t="shared" si="95"/>
        <v>0.38704702552678527</v>
      </c>
      <c r="E648">
        <f>'Repeated p.o.'!C$5*D647</f>
        <v>3.3656263089285682E-2</v>
      </c>
      <c r="F648">
        <f>'Repeated p.o.'!C$8*H647</f>
        <v>4.3967840779786842</v>
      </c>
      <c r="G648">
        <f t="shared" si="96"/>
        <v>611.18664310212625</v>
      </c>
      <c r="H648">
        <f>G648/'Repeated p.o.'!C$7</f>
        <v>8.7312377586018037</v>
      </c>
      <c r="I648">
        <f t="shared" si="94"/>
        <v>3046.818238623996</v>
      </c>
      <c r="K648">
        <f>C648/'Repeated p.o.'!C$4</f>
        <v>1.1979166666666667</v>
      </c>
      <c r="L648">
        <f t="shared" si="88"/>
        <v>1</v>
      </c>
      <c r="M648">
        <f t="shared" si="90"/>
        <v>0</v>
      </c>
      <c r="O648">
        <f>'Repeated p.o.'!D$3*Z648*'Repeated p.o.'!D$6</f>
        <v>0</v>
      </c>
      <c r="P648">
        <v>575</v>
      </c>
      <c r="Q648">
        <f t="shared" si="93"/>
        <v>1.3106081560451521E-5</v>
      </c>
      <c r="R648">
        <f>'Repeated p.o.'!D$5*Q647</f>
        <v>1.1396592661262193E-6</v>
      </c>
      <c r="S648">
        <f>'Repeated p.o.'!D$8*U647</f>
        <v>1.4556211791645313</v>
      </c>
      <c r="T648">
        <f t="shared" si="97"/>
        <v>202.33134504352913</v>
      </c>
      <c r="U648">
        <f>T648/'Repeated p.o.'!D$7</f>
        <v>2.8904477863361304</v>
      </c>
      <c r="V648">
        <f t="shared" si="91"/>
        <v>2796.7825075939486</v>
      </c>
      <c r="X648">
        <f>P648/'Repeated p.o.'!D$4</f>
        <v>1.5972222222222223</v>
      </c>
      <c r="Y648">
        <f t="shared" si="89"/>
        <v>1</v>
      </c>
      <c r="Z648">
        <f t="shared" si="92"/>
        <v>0</v>
      </c>
      <c r="AC648">
        <v>575</v>
      </c>
      <c r="AD648">
        <f>'Repeated p.o.'!C$15</f>
        <v>15</v>
      </c>
      <c r="AE648">
        <f>'Repeated p.o.'!C$16</f>
        <v>25</v>
      </c>
    </row>
    <row r="649" spans="2:31" x14ac:dyDescent="0.25">
      <c r="B649">
        <f>'Repeated p.o.'!C$3*M649*'Repeated p.o.'!C$6</f>
        <v>0</v>
      </c>
      <c r="C649">
        <v>576</v>
      </c>
      <c r="D649">
        <f t="shared" si="95"/>
        <v>0.35608326348464248</v>
      </c>
      <c r="E649">
        <f>'Repeated p.o.'!C$5*D648</f>
        <v>3.0963762042142823E-2</v>
      </c>
      <c r="F649">
        <f>'Repeated p.o.'!C$8*H648</f>
        <v>4.3656188793009019</v>
      </c>
      <c r="G649">
        <f t="shared" si="96"/>
        <v>606.85198798486749</v>
      </c>
      <c r="H649">
        <f>G649/'Repeated p.o.'!C$7</f>
        <v>8.669314114069536</v>
      </c>
      <c r="I649">
        <f t="shared" si="94"/>
        <v>3055.5185145603318</v>
      </c>
      <c r="K649">
        <f>C649/'Repeated p.o.'!C$4</f>
        <v>1.2</v>
      </c>
      <c r="L649">
        <f t="shared" si="88"/>
        <v>1</v>
      </c>
      <c r="M649">
        <f t="shared" si="90"/>
        <v>0</v>
      </c>
      <c r="O649">
        <f>'Repeated p.o.'!D$3*Z649*'Repeated p.o.'!D$6</f>
        <v>0</v>
      </c>
      <c r="P649">
        <v>576</v>
      </c>
      <c r="Q649">
        <f t="shared" si="93"/>
        <v>1.2057595035615399E-5</v>
      </c>
      <c r="R649">
        <f>'Repeated p.o.'!D$5*Q648</f>
        <v>1.0484865248361217E-6</v>
      </c>
      <c r="S649">
        <f>'Repeated p.o.'!D$8*U648</f>
        <v>1.4452238931680652</v>
      </c>
      <c r="T649">
        <f t="shared" si="97"/>
        <v>200.88612219884757</v>
      </c>
      <c r="U649">
        <f>T649/'Repeated p.o.'!D$7</f>
        <v>2.8698017456978224</v>
      </c>
      <c r="V649">
        <f t="shared" si="91"/>
        <v>2799.6626323599658</v>
      </c>
      <c r="X649">
        <f>P649/'Repeated p.o.'!D$4</f>
        <v>1.6</v>
      </c>
      <c r="Y649">
        <f t="shared" si="89"/>
        <v>1</v>
      </c>
      <c r="Z649">
        <f t="shared" si="92"/>
        <v>0</v>
      </c>
      <c r="AC649">
        <v>576</v>
      </c>
      <c r="AD649">
        <f>'Repeated p.o.'!C$15</f>
        <v>15</v>
      </c>
      <c r="AE649">
        <f>'Repeated p.o.'!C$16</f>
        <v>25</v>
      </c>
    </row>
    <row r="650" spans="2:31" x14ac:dyDescent="0.25">
      <c r="B650">
        <f>'Repeated p.o.'!C$3*M650*'Repeated p.o.'!C$6</f>
        <v>0</v>
      </c>
      <c r="C650">
        <v>577</v>
      </c>
      <c r="D650">
        <f t="shared" si="95"/>
        <v>0.32759660240587107</v>
      </c>
      <c r="E650">
        <f>'Repeated p.o.'!C$5*D649</f>
        <v>2.8486661078771399E-2</v>
      </c>
      <c r="F650">
        <f>'Repeated p.o.'!C$8*H649</f>
        <v>4.334657057034768</v>
      </c>
      <c r="G650">
        <f t="shared" si="96"/>
        <v>602.54581758891152</v>
      </c>
      <c r="H650">
        <f>G650/'Repeated p.o.'!C$7</f>
        <v>8.6077973941273083</v>
      </c>
      <c r="I650">
        <f t="shared" si="94"/>
        <v>3064.1570703144303</v>
      </c>
      <c r="K650">
        <f>C650/'Repeated p.o.'!C$4</f>
        <v>1.2020833333333334</v>
      </c>
      <c r="L650">
        <f t="shared" ref="L650:L713" si="98">INT(K650)</f>
        <v>1</v>
      </c>
      <c r="M650">
        <f t="shared" si="90"/>
        <v>0</v>
      </c>
      <c r="O650">
        <f>'Repeated p.o.'!D$3*Z650*'Repeated p.o.'!D$6</f>
        <v>0</v>
      </c>
      <c r="P650">
        <v>577</v>
      </c>
      <c r="Q650">
        <f t="shared" si="93"/>
        <v>1.1092987432766166E-5</v>
      </c>
      <c r="R650">
        <f>'Repeated p.o.'!D$5*Q649</f>
        <v>9.6460760284923194E-7</v>
      </c>
      <c r="S650">
        <f>'Repeated p.o.'!D$8*U649</f>
        <v>1.4349008728489112</v>
      </c>
      <c r="T650">
        <f t="shared" si="97"/>
        <v>199.45122229060627</v>
      </c>
      <c r="U650">
        <f>T650/'Repeated p.o.'!D$7</f>
        <v>2.8493031755800895</v>
      </c>
      <c r="V650">
        <f t="shared" si="91"/>
        <v>2802.5221848206047</v>
      </c>
      <c r="X650">
        <f>P650/'Repeated p.o.'!D$4</f>
        <v>1.6027777777777779</v>
      </c>
      <c r="Y650">
        <f t="shared" ref="Y650:Y713" si="99">INT(X650)</f>
        <v>1</v>
      </c>
      <c r="Z650">
        <f t="shared" si="92"/>
        <v>0</v>
      </c>
      <c r="AC650">
        <v>577</v>
      </c>
      <c r="AD650">
        <f>'Repeated p.o.'!C$15</f>
        <v>15</v>
      </c>
      <c r="AE650">
        <f>'Repeated p.o.'!C$16</f>
        <v>25</v>
      </c>
    </row>
    <row r="651" spans="2:31" x14ac:dyDescent="0.25">
      <c r="B651">
        <f>'Repeated p.o.'!C$3*M651*'Repeated p.o.'!C$6</f>
        <v>0</v>
      </c>
      <c r="C651">
        <v>578</v>
      </c>
      <c r="D651">
        <f t="shared" si="95"/>
        <v>0.30138887421340138</v>
      </c>
      <c r="E651">
        <f>'Repeated p.o.'!C$5*D650</f>
        <v>2.6207728192469686E-2</v>
      </c>
      <c r="F651">
        <f>'Repeated p.o.'!C$8*H650</f>
        <v>4.3038986970636541</v>
      </c>
      <c r="G651">
        <f t="shared" si="96"/>
        <v>598.26812662004033</v>
      </c>
      <c r="H651">
        <f>G651/'Repeated p.o.'!C$7</f>
        <v>8.5466875231434329</v>
      </c>
      <c r="I651">
        <f t="shared" si="94"/>
        <v>3072.7343127730655</v>
      </c>
      <c r="K651">
        <f>C651/'Repeated p.o.'!C$4</f>
        <v>1.2041666666666666</v>
      </c>
      <c r="L651">
        <f t="shared" si="98"/>
        <v>1</v>
      </c>
      <c r="M651">
        <f t="shared" ref="M651:M714" si="100">L651-L650</f>
        <v>0</v>
      </c>
      <c r="O651">
        <f>'Repeated p.o.'!D$3*Z651*'Repeated p.o.'!D$6</f>
        <v>0</v>
      </c>
      <c r="P651">
        <v>578</v>
      </c>
      <c r="Q651">
        <f t="shared" si="93"/>
        <v>1.0205548438144874E-5</v>
      </c>
      <c r="R651">
        <f>'Repeated p.o.'!D$5*Q650</f>
        <v>8.8743899462129333E-7</v>
      </c>
      <c r="S651">
        <f>'Repeated p.o.'!D$8*U650</f>
        <v>1.4246515877900447</v>
      </c>
      <c r="T651">
        <f t="shared" si="97"/>
        <v>198.02657159025523</v>
      </c>
      <c r="U651">
        <f>T651/'Repeated p.o.'!D$7</f>
        <v>2.828951022717932</v>
      </c>
      <c r="V651">
        <f t="shared" ref="V651:V714" si="101">V650+((U650+U651)/2)</f>
        <v>2805.3613119197539</v>
      </c>
      <c r="X651">
        <f>P651/'Repeated p.o.'!D$4</f>
        <v>1.6055555555555556</v>
      </c>
      <c r="Y651">
        <f t="shared" si="99"/>
        <v>1</v>
      </c>
      <c r="Z651">
        <f t="shared" ref="Z651:Z714" si="102">Y651-Y650</f>
        <v>0</v>
      </c>
      <c r="AC651">
        <v>578</v>
      </c>
      <c r="AD651">
        <f>'Repeated p.o.'!C$15</f>
        <v>15</v>
      </c>
      <c r="AE651">
        <f>'Repeated p.o.'!C$16</f>
        <v>25</v>
      </c>
    </row>
    <row r="652" spans="2:31" x14ac:dyDescent="0.25">
      <c r="B652">
        <f>'Repeated p.o.'!C$3*M652*'Repeated p.o.'!C$6</f>
        <v>0</v>
      </c>
      <c r="C652">
        <v>579</v>
      </c>
      <c r="D652">
        <f t="shared" si="95"/>
        <v>0.27727776427632927</v>
      </c>
      <c r="E652">
        <f>'Repeated p.o.'!C$5*D651</f>
        <v>2.411110993707211E-2</v>
      </c>
      <c r="F652">
        <f>'Repeated p.o.'!C$8*H651</f>
        <v>4.2733437615717165</v>
      </c>
      <c r="G652">
        <f t="shared" si="96"/>
        <v>594.01889396840568</v>
      </c>
      <c r="H652">
        <f>G652/'Repeated p.o.'!C$7</f>
        <v>8.4859841995486534</v>
      </c>
      <c r="I652">
        <f t="shared" si="94"/>
        <v>3081.2506486344114</v>
      </c>
      <c r="K652">
        <f>C652/'Repeated p.o.'!C$4</f>
        <v>1.20625</v>
      </c>
      <c r="L652">
        <f t="shared" si="98"/>
        <v>1</v>
      </c>
      <c r="M652">
        <f t="shared" si="100"/>
        <v>0</v>
      </c>
      <c r="O652">
        <f>'Repeated p.o.'!D$3*Z652*'Repeated p.o.'!D$6</f>
        <v>0</v>
      </c>
      <c r="P652">
        <v>579</v>
      </c>
      <c r="Q652">
        <f t="shared" ref="Q652:Q715" si="103">Q651-R652+O652</f>
        <v>9.3891045630932839E-6</v>
      </c>
      <c r="R652">
        <f>'Repeated p.o.'!D$5*Q651</f>
        <v>8.1644387505158986E-7</v>
      </c>
      <c r="S652">
        <f>'Repeated p.o.'!D$8*U651</f>
        <v>1.414475511358966</v>
      </c>
      <c r="T652">
        <f t="shared" si="97"/>
        <v>196.61209689534013</v>
      </c>
      <c r="U652">
        <f>T652/'Repeated p.o.'!D$7</f>
        <v>2.8087442413620018</v>
      </c>
      <c r="V652">
        <f t="shared" si="101"/>
        <v>2808.1801595517941</v>
      </c>
      <c r="X652">
        <f>P652/'Repeated p.o.'!D$4</f>
        <v>1.6083333333333334</v>
      </c>
      <c r="Y652">
        <f t="shared" si="99"/>
        <v>1</v>
      </c>
      <c r="Z652">
        <f t="shared" si="102"/>
        <v>0</v>
      </c>
      <c r="AC652">
        <v>579</v>
      </c>
      <c r="AD652">
        <f>'Repeated p.o.'!C$15</f>
        <v>15</v>
      </c>
      <c r="AE652">
        <f>'Repeated p.o.'!C$16</f>
        <v>25</v>
      </c>
    </row>
    <row r="653" spans="2:31" x14ac:dyDescent="0.25">
      <c r="B653">
        <f>'Repeated p.o.'!C$3*M653*'Repeated p.o.'!C$6</f>
        <v>0</v>
      </c>
      <c r="C653">
        <v>580</v>
      </c>
      <c r="D653">
        <f t="shared" si="95"/>
        <v>0.25509554313422295</v>
      </c>
      <c r="E653">
        <f>'Repeated p.o.'!C$5*D652</f>
        <v>2.2182221142106343E-2</v>
      </c>
      <c r="F653">
        <f>'Repeated p.o.'!C$8*H652</f>
        <v>4.2429920997743267</v>
      </c>
      <c r="G653">
        <f t="shared" si="96"/>
        <v>589.7980840897734</v>
      </c>
      <c r="H653">
        <f>G653/'Repeated p.o.'!C$7</f>
        <v>8.4256869155681908</v>
      </c>
      <c r="I653">
        <f t="shared" ref="I653:I716" si="104">I652+((H652+H653)/2)</f>
        <v>3089.7064841919696</v>
      </c>
      <c r="K653">
        <f>C653/'Repeated p.o.'!C$4</f>
        <v>1.2083333333333333</v>
      </c>
      <c r="L653">
        <f t="shared" si="98"/>
        <v>1</v>
      </c>
      <c r="M653">
        <f t="shared" si="100"/>
        <v>0</v>
      </c>
      <c r="O653">
        <f>'Repeated p.o.'!D$3*Z653*'Repeated p.o.'!D$6</f>
        <v>0</v>
      </c>
      <c r="P653">
        <v>580</v>
      </c>
      <c r="Q653">
        <f t="shared" si="103"/>
        <v>8.6379761980458207E-6</v>
      </c>
      <c r="R653">
        <f>'Repeated p.o.'!D$5*Q652</f>
        <v>7.5112836504746273E-7</v>
      </c>
      <c r="S653">
        <f>'Repeated p.o.'!D$8*U652</f>
        <v>1.4043721206810009</v>
      </c>
      <c r="T653">
        <f t="shared" si="97"/>
        <v>195.20772552578751</v>
      </c>
      <c r="U653">
        <f>T653/'Repeated p.o.'!D$7</f>
        <v>2.7886817932255359</v>
      </c>
      <c r="V653">
        <f t="shared" si="101"/>
        <v>2810.9788725690878</v>
      </c>
      <c r="X653">
        <f>P653/'Repeated p.o.'!D$4</f>
        <v>1.6111111111111112</v>
      </c>
      <c r="Y653">
        <f t="shared" si="99"/>
        <v>1</v>
      </c>
      <c r="Z653">
        <f t="shared" si="102"/>
        <v>0</v>
      </c>
      <c r="AC653">
        <v>580</v>
      </c>
      <c r="AD653">
        <f>'Repeated p.o.'!C$15</f>
        <v>15</v>
      </c>
      <c r="AE653">
        <f>'Repeated p.o.'!C$16</f>
        <v>25</v>
      </c>
    </row>
    <row r="654" spans="2:31" x14ac:dyDescent="0.25">
      <c r="B654">
        <f>'Repeated p.o.'!C$3*M654*'Repeated p.o.'!C$6</f>
        <v>0</v>
      </c>
      <c r="C654">
        <v>581</v>
      </c>
      <c r="D654">
        <f t="shared" si="95"/>
        <v>0.23468789968348511</v>
      </c>
      <c r="E654">
        <f>'Repeated p.o.'!C$5*D653</f>
        <v>2.0407643450737836E-2</v>
      </c>
      <c r="F654">
        <f>'Repeated p.o.'!C$8*H653</f>
        <v>4.2128434577840954</v>
      </c>
      <c r="G654">
        <f t="shared" si="96"/>
        <v>585.6056482754401</v>
      </c>
      <c r="H654">
        <f>G654/'Repeated p.o.'!C$7</f>
        <v>8.3657949753634302</v>
      </c>
      <c r="I654">
        <f t="shared" si="104"/>
        <v>3098.1022251374352</v>
      </c>
      <c r="K654">
        <f>C654/'Repeated p.o.'!C$4</f>
        <v>1.2104166666666667</v>
      </c>
      <c r="L654">
        <f t="shared" si="98"/>
        <v>1</v>
      </c>
      <c r="M654">
        <f t="shared" si="100"/>
        <v>0</v>
      </c>
      <c r="O654">
        <f>'Repeated p.o.'!D$3*Z654*'Repeated p.o.'!D$6</f>
        <v>0</v>
      </c>
      <c r="P654">
        <v>581</v>
      </c>
      <c r="Q654">
        <f t="shared" si="103"/>
        <v>7.9469381022021559E-6</v>
      </c>
      <c r="R654">
        <f>'Repeated p.o.'!D$5*Q653</f>
        <v>6.9103809584366562E-7</v>
      </c>
      <c r="S654">
        <f>'Repeated p.o.'!D$8*U653</f>
        <v>1.3943408966127679</v>
      </c>
      <c r="T654">
        <f t="shared" si="97"/>
        <v>193.81338532021283</v>
      </c>
      <c r="U654">
        <f>T654/'Repeated p.o.'!D$7</f>
        <v>2.768762647431612</v>
      </c>
      <c r="V654">
        <f t="shared" si="101"/>
        <v>2813.7575947894165</v>
      </c>
      <c r="X654">
        <f>P654/'Repeated p.o.'!D$4</f>
        <v>1.6138888888888889</v>
      </c>
      <c r="Y654">
        <f t="shared" si="99"/>
        <v>1</v>
      </c>
      <c r="Z654">
        <f t="shared" si="102"/>
        <v>0</v>
      </c>
      <c r="AC654">
        <v>581</v>
      </c>
      <c r="AD654">
        <f>'Repeated p.o.'!C$15</f>
        <v>15</v>
      </c>
      <c r="AE654">
        <f>'Repeated p.o.'!C$16</f>
        <v>25</v>
      </c>
    </row>
    <row r="655" spans="2:31" x14ac:dyDescent="0.25">
      <c r="B655">
        <f>'Repeated p.o.'!C$3*M655*'Repeated p.o.'!C$6</f>
        <v>0</v>
      </c>
      <c r="C655">
        <v>582</v>
      </c>
      <c r="D655">
        <f t="shared" si="95"/>
        <v>0.2159128677088063</v>
      </c>
      <c r="E655">
        <f>'Repeated p.o.'!C$5*D654</f>
        <v>1.8775031974678807E-2</v>
      </c>
      <c r="F655">
        <f>'Repeated p.o.'!C$8*H654</f>
        <v>4.1828974876817151</v>
      </c>
      <c r="G655">
        <f t="shared" si="96"/>
        <v>581.44152581973299</v>
      </c>
      <c r="H655">
        <f>G655/'Repeated p.o.'!C$7</f>
        <v>8.3063075117104717</v>
      </c>
      <c r="I655">
        <f t="shared" si="104"/>
        <v>3106.4382763809722</v>
      </c>
      <c r="K655">
        <f>C655/'Repeated p.o.'!C$4</f>
        <v>1.2124999999999999</v>
      </c>
      <c r="L655">
        <f t="shared" si="98"/>
        <v>1</v>
      </c>
      <c r="M655">
        <f t="shared" si="100"/>
        <v>0</v>
      </c>
      <c r="O655">
        <f>'Repeated p.o.'!D$3*Z655*'Repeated p.o.'!D$6</f>
        <v>0</v>
      </c>
      <c r="P655">
        <v>582</v>
      </c>
      <c r="Q655">
        <f t="shared" si="103"/>
        <v>7.3111830540259837E-6</v>
      </c>
      <c r="R655">
        <f>'Repeated p.o.'!D$5*Q654</f>
        <v>6.3575504817617248E-7</v>
      </c>
      <c r="S655">
        <f>'Repeated p.o.'!D$8*U654</f>
        <v>1.384381323715806</v>
      </c>
      <c r="T655">
        <f t="shared" si="97"/>
        <v>192.42900463225206</v>
      </c>
      <c r="U655">
        <f>T655/'Repeated p.o.'!D$7</f>
        <v>2.7489857804607438</v>
      </c>
      <c r="V655">
        <f t="shared" si="101"/>
        <v>2816.5164690033625</v>
      </c>
      <c r="X655">
        <f>P655/'Repeated p.o.'!D$4</f>
        <v>1.6166666666666667</v>
      </c>
      <c r="Y655">
        <f t="shared" si="99"/>
        <v>1</v>
      </c>
      <c r="Z655">
        <f t="shared" si="102"/>
        <v>0</v>
      </c>
      <c r="AC655">
        <v>582</v>
      </c>
      <c r="AD655">
        <f>'Repeated p.o.'!C$15</f>
        <v>15</v>
      </c>
      <c r="AE655">
        <f>'Repeated p.o.'!C$16</f>
        <v>25</v>
      </c>
    </row>
    <row r="656" spans="2:31" x14ac:dyDescent="0.25">
      <c r="B656">
        <f>'Repeated p.o.'!C$3*M656*'Repeated p.o.'!C$6</f>
        <v>0</v>
      </c>
      <c r="C656">
        <v>583</v>
      </c>
      <c r="D656">
        <f t="shared" si="95"/>
        <v>0.1986398382921018</v>
      </c>
      <c r="E656">
        <f>'Repeated p.o.'!C$5*D655</f>
        <v>1.7273029416704503E-2</v>
      </c>
      <c r="F656">
        <f>'Repeated p.o.'!C$8*H655</f>
        <v>4.1531537558552358</v>
      </c>
      <c r="G656">
        <f t="shared" si="96"/>
        <v>577.30564509329452</v>
      </c>
      <c r="H656">
        <f>G656/'Repeated p.o.'!C$7</f>
        <v>8.2472235013327779</v>
      </c>
      <c r="I656">
        <f t="shared" si="104"/>
        <v>3114.715041887494</v>
      </c>
      <c r="K656">
        <f>C656/'Repeated p.o.'!C$4</f>
        <v>1.2145833333333333</v>
      </c>
      <c r="L656">
        <f t="shared" si="98"/>
        <v>1</v>
      </c>
      <c r="M656">
        <f t="shared" si="100"/>
        <v>0</v>
      </c>
      <c r="O656">
        <f>'Repeated p.o.'!D$3*Z656*'Repeated p.o.'!D$6</f>
        <v>0</v>
      </c>
      <c r="P656">
        <v>583</v>
      </c>
      <c r="Q656">
        <f t="shared" si="103"/>
        <v>6.7262884097039048E-6</v>
      </c>
      <c r="R656">
        <f>'Repeated p.o.'!D$5*Q655</f>
        <v>5.8489464432207872E-7</v>
      </c>
      <c r="S656">
        <f>'Repeated p.o.'!D$8*U655</f>
        <v>1.3744928902303719</v>
      </c>
      <c r="T656">
        <f t="shared" si="97"/>
        <v>191.05451232691632</v>
      </c>
      <c r="U656">
        <f>T656/'Repeated p.o.'!D$7</f>
        <v>2.7293501760988046</v>
      </c>
      <c r="V656">
        <f t="shared" si="101"/>
        <v>2819.2556369816425</v>
      </c>
      <c r="X656">
        <f>P656/'Repeated p.o.'!D$4</f>
        <v>1.6194444444444445</v>
      </c>
      <c r="Y656">
        <f t="shared" si="99"/>
        <v>1</v>
      </c>
      <c r="Z656">
        <f t="shared" si="102"/>
        <v>0</v>
      </c>
      <c r="AC656">
        <v>583</v>
      </c>
      <c r="AD656">
        <f>'Repeated p.o.'!C$15</f>
        <v>15</v>
      </c>
      <c r="AE656">
        <f>'Repeated p.o.'!C$16</f>
        <v>25</v>
      </c>
    </row>
    <row r="657" spans="2:31" x14ac:dyDescent="0.25">
      <c r="B657">
        <f>'Repeated p.o.'!C$3*M657*'Repeated p.o.'!C$6</f>
        <v>0</v>
      </c>
      <c r="C657">
        <v>584</v>
      </c>
      <c r="D657">
        <f t="shared" si="95"/>
        <v>0.18274865122873366</v>
      </c>
      <c r="E657">
        <f>'Repeated p.o.'!C$5*D656</f>
        <v>1.5891187063368145E-2</v>
      </c>
      <c r="F657">
        <f>'Repeated p.o.'!C$8*H656</f>
        <v>4.123611750666389</v>
      </c>
      <c r="G657">
        <f t="shared" si="96"/>
        <v>573.19792452969148</v>
      </c>
      <c r="H657">
        <f>G657/'Repeated p.o.'!C$7</f>
        <v>8.1885417789955923</v>
      </c>
      <c r="I657">
        <f t="shared" si="104"/>
        <v>3122.9329245276581</v>
      </c>
      <c r="K657">
        <f>C657/'Repeated p.o.'!C$4</f>
        <v>1.2166666666666666</v>
      </c>
      <c r="L657">
        <f t="shared" si="98"/>
        <v>1</v>
      </c>
      <c r="M657">
        <f t="shared" si="100"/>
        <v>0</v>
      </c>
      <c r="O657">
        <f>'Repeated p.o.'!D$3*Z657*'Repeated p.o.'!D$6</f>
        <v>0</v>
      </c>
      <c r="P657">
        <v>584</v>
      </c>
      <c r="Q657">
        <f t="shared" si="103"/>
        <v>6.1881853369275922E-6</v>
      </c>
      <c r="R657">
        <f>'Repeated p.o.'!D$5*Q656</f>
        <v>5.3810307277631237E-7</v>
      </c>
      <c r="S657">
        <f>'Repeated p.o.'!D$8*U656</f>
        <v>1.3646750880494023</v>
      </c>
      <c r="T657">
        <f t="shared" si="97"/>
        <v>189.68983777696999</v>
      </c>
      <c r="U657">
        <f>T657/'Repeated p.o.'!D$7</f>
        <v>2.7098548253852854</v>
      </c>
      <c r="V657">
        <f t="shared" si="101"/>
        <v>2821.9752394823845</v>
      </c>
      <c r="X657">
        <f>P657/'Repeated p.o.'!D$4</f>
        <v>1.6222222222222222</v>
      </c>
      <c r="Y657">
        <f t="shared" si="99"/>
        <v>1</v>
      </c>
      <c r="Z657">
        <f t="shared" si="102"/>
        <v>0</v>
      </c>
      <c r="AC657">
        <v>584</v>
      </c>
      <c r="AD657">
        <f>'Repeated p.o.'!C$15</f>
        <v>15</v>
      </c>
      <c r="AE657">
        <f>'Repeated p.o.'!C$16</f>
        <v>25</v>
      </c>
    </row>
    <row r="658" spans="2:31" x14ac:dyDescent="0.25">
      <c r="B658">
        <f>'Repeated p.o.'!C$3*M658*'Repeated p.o.'!C$6</f>
        <v>0</v>
      </c>
      <c r="C658">
        <v>585</v>
      </c>
      <c r="D658">
        <f t="shared" si="95"/>
        <v>0.16812875913043496</v>
      </c>
      <c r="E658">
        <f>'Repeated p.o.'!C$5*D657</f>
        <v>1.4619892098298693E-2</v>
      </c>
      <c r="F658">
        <f>'Repeated p.o.'!C$8*H657</f>
        <v>4.0942708894977962</v>
      </c>
      <c r="G658">
        <f t="shared" si="96"/>
        <v>569.11827353229194</v>
      </c>
      <c r="H658">
        <f>G658/'Repeated p.o.'!C$7</f>
        <v>8.1302610504613142</v>
      </c>
      <c r="I658">
        <f t="shared" si="104"/>
        <v>3131.0923259423867</v>
      </c>
      <c r="K658">
        <f>C658/'Repeated p.o.'!C$4</f>
        <v>1.21875</v>
      </c>
      <c r="L658">
        <f t="shared" si="98"/>
        <v>1</v>
      </c>
      <c r="M658">
        <f t="shared" si="100"/>
        <v>0</v>
      </c>
      <c r="O658">
        <f>'Repeated p.o.'!D$3*Z658*'Repeated p.o.'!D$6</f>
        <v>0</v>
      </c>
      <c r="P658">
        <v>585</v>
      </c>
      <c r="Q658">
        <f t="shared" si="103"/>
        <v>5.6931305099733851E-6</v>
      </c>
      <c r="R658">
        <f>'Repeated p.o.'!D$5*Q657</f>
        <v>4.9505482695420735E-7</v>
      </c>
      <c r="S658">
        <f>'Repeated p.o.'!D$8*U657</f>
        <v>1.3549274126926427</v>
      </c>
      <c r="T658">
        <f t="shared" si="97"/>
        <v>188.33491085933218</v>
      </c>
      <c r="U658">
        <f>T658/'Repeated p.o.'!D$7</f>
        <v>2.6904987265618883</v>
      </c>
      <c r="V658">
        <f t="shared" si="101"/>
        <v>2824.6754162583579</v>
      </c>
      <c r="X658">
        <f>P658/'Repeated p.o.'!D$4</f>
        <v>1.625</v>
      </c>
      <c r="Y658">
        <f t="shared" si="99"/>
        <v>1</v>
      </c>
      <c r="Z658">
        <f t="shared" si="102"/>
        <v>0</v>
      </c>
      <c r="AC658">
        <v>585</v>
      </c>
      <c r="AD658">
        <f>'Repeated p.o.'!C$15</f>
        <v>15</v>
      </c>
      <c r="AE658">
        <f>'Repeated p.o.'!C$16</f>
        <v>25</v>
      </c>
    </row>
    <row r="659" spans="2:31" x14ac:dyDescent="0.25">
      <c r="B659">
        <f>'Repeated p.o.'!C$3*M659*'Repeated p.o.'!C$6</f>
        <v>0</v>
      </c>
      <c r="C659">
        <v>586</v>
      </c>
      <c r="D659">
        <f t="shared" si="95"/>
        <v>0.15467845840000016</v>
      </c>
      <c r="E659">
        <f>'Repeated p.o.'!C$5*D658</f>
        <v>1.3450300730434796E-2</v>
      </c>
      <c r="F659">
        <f>'Repeated p.o.'!C$8*H658</f>
        <v>4.0651305252306571</v>
      </c>
      <c r="G659">
        <f t="shared" si="96"/>
        <v>565.06659330779178</v>
      </c>
      <c r="H659">
        <f>G659/'Repeated p.o.'!C$7</f>
        <v>8.0723799043970246</v>
      </c>
      <c r="I659">
        <f t="shared" si="104"/>
        <v>3139.1936464198157</v>
      </c>
      <c r="K659">
        <f>C659/'Repeated p.o.'!C$4</f>
        <v>1.2208333333333334</v>
      </c>
      <c r="L659">
        <f t="shared" si="98"/>
        <v>1</v>
      </c>
      <c r="M659">
        <f t="shared" si="100"/>
        <v>0</v>
      </c>
      <c r="O659">
        <f>'Repeated p.o.'!D$3*Z659*'Repeated p.o.'!D$6</f>
        <v>0</v>
      </c>
      <c r="P659">
        <v>586</v>
      </c>
      <c r="Q659">
        <f t="shared" si="103"/>
        <v>5.237680069175514E-6</v>
      </c>
      <c r="R659">
        <f>'Repeated p.o.'!D$5*Q658</f>
        <v>4.5545044079787081E-7</v>
      </c>
      <c r="S659">
        <f>'Repeated p.o.'!D$8*U658</f>
        <v>1.3452493632809441</v>
      </c>
      <c r="T659">
        <f t="shared" si="97"/>
        <v>186.98966195150169</v>
      </c>
      <c r="U659">
        <f>T659/'Repeated p.o.'!D$7</f>
        <v>2.6712808850214529</v>
      </c>
      <c r="V659">
        <f t="shared" si="101"/>
        <v>2827.3563060641495</v>
      </c>
      <c r="X659">
        <f>P659/'Repeated p.o.'!D$4</f>
        <v>1.6277777777777778</v>
      </c>
      <c r="Y659">
        <f t="shared" si="99"/>
        <v>1</v>
      </c>
      <c r="Z659">
        <f t="shared" si="102"/>
        <v>0</v>
      </c>
      <c r="AC659">
        <v>586</v>
      </c>
      <c r="AD659">
        <f>'Repeated p.o.'!C$15</f>
        <v>15</v>
      </c>
      <c r="AE659">
        <f>'Repeated p.o.'!C$16</f>
        <v>25</v>
      </c>
    </row>
    <row r="660" spans="2:31" x14ac:dyDescent="0.25">
      <c r="B660">
        <f>'Repeated p.o.'!C$3*M660*'Repeated p.o.'!C$6</f>
        <v>0</v>
      </c>
      <c r="C660">
        <v>587</v>
      </c>
      <c r="D660">
        <f t="shared" si="95"/>
        <v>0.14230418172800016</v>
      </c>
      <c r="E660">
        <f>'Repeated p.o.'!C$5*D659</f>
        <v>1.2374276672000013E-2</v>
      </c>
      <c r="F660">
        <f>'Repeated p.o.'!C$8*H659</f>
        <v>4.0361899521985123</v>
      </c>
      <c r="G660">
        <f t="shared" si="96"/>
        <v>561.04277763226526</v>
      </c>
      <c r="H660">
        <f>G660/'Repeated p.o.'!C$7</f>
        <v>8.0148968233180753</v>
      </c>
      <c r="I660">
        <f t="shared" si="104"/>
        <v>3147.2372847836732</v>
      </c>
      <c r="K660">
        <f>C660/'Repeated p.o.'!C$4</f>
        <v>1.2229166666666667</v>
      </c>
      <c r="L660">
        <f t="shared" si="98"/>
        <v>1</v>
      </c>
      <c r="M660">
        <f t="shared" si="100"/>
        <v>0</v>
      </c>
      <c r="O660">
        <f>'Repeated p.o.'!D$3*Z660*'Repeated p.o.'!D$6</f>
        <v>0</v>
      </c>
      <c r="P660">
        <v>587</v>
      </c>
      <c r="Q660">
        <f t="shared" si="103"/>
        <v>4.8186656636414731E-6</v>
      </c>
      <c r="R660">
        <f>'Repeated p.o.'!D$5*Q659</f>
        <v>4.1901440553404113E-7</v>
      </c>
      <c r="S660">
        <f>'Repeated p.o.'!D$8*U659</f>
        <v>1.3356404425107264</v>
      </c>
      <c r="T660">
        <f t="shared" si="97"/>
        <v>185.65402192800536</v>
      </c>
      <c r="U660">
        <f>T660/'Repeated p.o.'!D$7</f>
        <v>2.6522003132572194</v>
      </c>
      <c r="V660">
        <f t="shared" si="101"/>
        <v>2830.0180466632887</v>
      </c>
      <c r="X660">
        <f>P660/'Repeated p.o.'!D$4</f>
        <v>1.6305555555555555</v>
      </c>
      <c r="Y660">
        <f t="shared" si="99"/>
        <v>1</v>
      </c>
      <c r="Z660">
        <f t="shared" si="102"/>
        <v>0</v>
      </c>
      <c r="AC660">
        <v>587</v>
      </c>
      <c r="AD660">
        <f>'Repeated p.o.'!C$15</f>
        <v>15</v>
      </c>
      <c r="AE660">
        <f>'Repeated p.o.'!C$16</f>
        <v>25</v>
      </c>
    </row>
    <row r="661" spans="2:31" x14ac:dyDescent="0.25">
      <c r="B661">
        <f>'Repeated p.o.'!C$3*M661*'Repeated p.o.'!C$6</f>
        <v>0</v>
      </c>
      <c r="C661">
        <v>588</v>
      </c>
      <c r="D661">
        <f t="shared" si="95"/>
        <v>0.13091984718976016</v>
      </c>
      <c r="E661">
        <f>'Repeated p.o.'!C$5*D660</f>
        <v>1.1384334538240013E-2</v>
      </c>
      <c r="F661">
        <f>'Repeated p.o.'!C$8*H660</f>
        <v>4.0074484116590376</v>
      </c>
      <c r="G661">
        <f t="shared" si="96"/>
        <v>557.04671355514438</v>
      </c>
      <c r="H661">
        <f>G661/'Repeated p.o.'!C$7</f>
        <v>7.9578101936449199</v>
      </c>
      <c r="I661">
        <f t="shared" si="104"/>
        <v>3155.2236382921546</v>
      </c>
      <c r="K661">
        <f>C661/'Repeated p.o.'!C$4</f>
        <v>1.2250000000000001</v>
      </c>
      <c r="L661">
        <f t="shared" si="98"/>
        <v>1</v>
      </c>
      <c r="M661">
        <f t="shared" si="100"/>
        <v>0</v>
      </c>
      <c r="O661">
        <f>'Repeated p.o.'!D$3*Z661*'Repeated p.o.'!D$6</f>
        <v>0</v>
      </c>
      <c r="P661">
        <v>588</v>
      </c>
      <c r="Q661">
        <f t="shared" si="103"/>
        <v>4.4331724105501554E-6</v>
      </c>
      <c r="R661">
        <f>'Repeated p.o.'!D$5*Q660</f>
        <v>3.8549325309131787E-7</v>
      </c>
      <c r="S661">
        <f>'Repeated p.o.'!D$8*U660</f>
        <v>1.3261001566286097</v>
      </c>
      <c r="T661">
        <f t="shared" si="97"/>
        <v>184.32792215687002</v>
      </c>
      <c r="U661">
        <f>T661/'Repeated p.o.'!D$7</f>
        <v>2.6332560308124289</v>
      </c>
      <c r="V661">
        <f t="shared" si="101"/>
        <v>2832.6607748353235</v>
      </c>
      <c r="X661">
        <f>P661/'Repeated p.o.'!D$4</f>
        <v>1.6333333333333333</v>
      </c>
      <c r="Y661">
        <f t="shared" si="99"/>
        <v>1</v>
      </c>
      <c r="Z661">
        <f t="shared" si="102"/>
        <v>0</v>
      </c>
      <c r="AC661">
        <v>588</v>
      </c>
      <c r="AD661">
        <f>'Repeated p.o.'!C$15</f>
        <v>15</v>
      </c>
      <c r="AE661">
        <f>'Repeated p.o.'!C$16</f>
        <v>25</v>
      </c>
    </row>
    <row r="662" spans="2:31" x14ac:dyDescent="0.25">
      <c r="B662">
        <f>'Repeated p.o.'!C$3*M662*'Repeated p.o.'!C$6</f>
        <v>0</v>
      </c>
      <c r="C662">
        <v>589</v>
      </c>
      <c r="D662">
        <f t="shared" si="95"/>
        <v>0.12044625941457934</v>
      </c>
      <c r="E662">
        <f>'Repeated p.o.'!C$5*D661</f>
        <v>1.0473587775180813E-2</v>
      </c>
      <c r="F662">
        <f>'Repeated p.o.'!C$8*H661</f>
        <v>3.97890509682246</v>
      </c>
      <c r="G662">
        <f t="shared" si="96"/>
        <v>553.07828204609712</v>
      </c>
      <c r="H662">
        <f>G662/'Repeated p.o.'!C$7</f>
        <v>7.9011183149442443</v>
      </c>
      <c r="I662">
        <f t="shared" si="104"/>
        <v>3163.1531025464492</v>
      </c>
      <c r="K662">
        <f>C662/'Repeated p.o.'!C$4</f>
        <v>1.2270833333333333</v>
      </c>
      <c r="L662">
        <f t="shared" si="98"/>
        <v>1</v>
      </c>
      <c r="M662">
        <f t="shared" si="100"/>
        <v>0</v>
      </c>
      <c r="O662">
        <f>'Repeated p.o.'!D$3*Z662*'Repeated p.o.'!D$6</f>
        <v>0</v>
      </c>
      <c r="P662">
        <v>589</v>
      </c>
      <c r="Q662">
        <f t="shared" si="103"/>
        <v>4.0785186177061427E-6</v>
      </c>
      <c r="R662">
        <f>'Repeated p.o.'!D$5*Q661</f>
        <v>3.5465379284401243E-7</v>
      </c>
      <c r="S662">
        <f>'Repeated p.o.'!D$8*U661</f>
        <v>1.3166280154062144</v>
      </c>
      <c r="T662">
        <f t="shared" si="97"/>
        <v>183.01129449611759</v>
      </c>
      <c r="U662">
        <f>T662/'Repeated p.o.'!D$7</f>
        <v>2.6144470642302511</v>
      </c>
      <c r="V662">
        <f t="shared" si="101"/>
        <v>2835.2846263828451</v>
      </c>
      <c r="X662">
        <f>P662/'Repeated p.o.'!D$4</f>
        <v>1.6361111111111111</v>
      </c>
      <c r="Y662">
        <f t="shared" si="99"/>
        <v>1</v>
      </c>
      <c r="Z662">
        <f t="shared" si="102"/>
        <v>0</v>
      </c>
      <c r="AC662">
        <v>589</v>
      </c>
      <c r="AD662">
        <f>'Repeated p.o.'!C$15</f>
        <v>15</v>
      </c>
      <c r="AE662">
        <f>'Repeated p.o.'!C$16</f>
        <v>25</v>
      </c>
    </row>
    <row r="663" spans="2:31" x14ac:dyDescent="0.25">
      <c r="B663">
        <f>'Repeated p.o.'!C$3*M663*'Repeated p.o.'!C$6</f>
        <v>0</v>
      </c>
      <c r="C663">
        <v>590</v>
      </c>
      <c r="D663">
        <f t="shared" si="95"/>
        <v>0.110810558661413</v>
      </c>
      <c r="E663">
        <f>'Repeated p.o.'!C$5*D662</f>
        <v>9.6357007531663475E-3</v>
      </c>
      <c r="F663">
        <f>'Repeated p.o.'!C$8*H662</f>
        <v>3.9505591574721222</v>
      </c>
      <c r="G663">
        <f t="shared" si="96"/>
        <v>549.13735858937821</v>
      </c>
      <c r="H663">
        <f>G663/'Repeated p.o.'!C$7</f>
        <v>7.8448194084196885</v>
      </c>
      <c r="I663">
        <f t="shared" si="104"/>
        <v>3171.026071408131</v>
      </c>
      <c r="K663">
        <f>C663/'Repeated p.o.'!C$4</f>
        <v>1.2291666666666667</v>
      </c>
      <c r="L663">
        <f t="shared" si="98"/>
        <v>1</v>
      </c>
      <c r="M663">
        <f t="shared" si="100"/>
        <v>0</v>
      </c>
      <c r="O663">
        <f>'Repeated p.o.'!D$3*Z663*'Repeated p.o.'!D$6</f>
        <v>0</v>
      </c>
      <c r="P663">
        <v>590</v>
      </c>
      <c r="Q663">
        <f t="shared" si="103"/>
        <v>3.7522371282896512E-6</v>
      </c>
      <c r="R663">
        <f>'Repeated p.o.'!D$5*Q662</f>
        <v>3.2628148941649143E-7</v>
      </c>
      <c r="S663">
        <f>'Repeated p.o.'!D$8*U662</f>
        <v>1.3072235321151255</v>
      </c>
      <c r="T663">
        <f t="shared" si="97"/>
        <v>181.70407129028393</v>
      </c>
      <c r="U663">
        <f>T663/'Repeated p.o.'!D$7</f>
        <v>2.5957724470040562</v>
      </c>
      <c r="V663">
        <f t="shared" si="101"/>
        <v>2837.8897361384625</v>
      </c>
      <c r="X663">
        <f>P663/'Repeated p.o.'!D$4</f>
        <v>1.6388888888888888</v>
      </c>
      <c r="Y663">
        <f t="shared" si="99"/>
        <v>1</v>
      </c>
      <c r="Z663">
        <f t="shared" si="102"/>
        <v>0</v>
      </c>
      <c r="AC663">
        <v>590</v>
      </c>
      <c r="AD663">
        <f>'Repeated p.o.'!C$15</f>
        <v>15</v>
      </c>
      <c r="AE663">
        <f>'Repeated p.o.'!C$16</f>
        <v>25</v>
      </c>
    </row>
    <row r="664" spans="2:31" x14ac:dyDescent="0.25">
      <c r="B664">
        <f>'Repeated p.o.'!C$3*M664*'Repeated p.o.'!C$6</f>
        <v>0</v>
      </c>
      <c r="C664">
        <v>591</v>
      </c>
      <c r="D664">
        <f t="shared" si="95"/>
        <v>0.10194571396849995</v>
      </c>
      <c r="E664">
        <f>'Repeated p.o.'!C$5*D663</f>
        <v>8.8648446929130396E-3</v>
      </c>
      <c r="F664">
        <f>'Repeated p.o.'!C$8*H663</f>
        <v>3.9224097042098443</v>
      </c>
      <c r="G664">
        <f t="shared" si="96"/>
        <v>545.22381372986126</v>
      </c>
      <c r="H664">
        <f>G664/'Repeated p.o.'!C$7</f>
        <v>7.7889116247123038</v>
      </c>
      <c r="I664">
        <f t="shared" si="104"/>
        <v>3178.8429369246969</v>
      </c>
      <c r="K664">
        <f>C664/'Repeated p.o.'!C$4</f>
        <v>1.23125</v>
      </c>
      <c r="L664">
        <f t="shared" si="98"/>
        <v>1</v>
      </c>
      <c r="M664">
        <f t="shared" si="100"/>
        <v>0</v>
      </c>
      <c r="O664">
        <f>'Repeated p.o.'!D$3*Z664*'Repeated p.o.'!D$6</f>
        <v>0</v>
      </c>
      <c r="P664">
        <v>591</v>
      </c>
      <c r="Q664">
        <f t="shared" si="103"/>
        <v>3.4520581580264791E-6</v>
      </c>
      <c r="R664">
        <f>'Repeated p.o.'!D$5*Q663</f>
        <v>3.0017897026317208E-7</v>
      </c>
      <c r="S664">
        <f>'Repeated p.o.'!D$8*U663</f>
        <v>1.2978862235020281</v>
      </c>
      <c r="T664">
        <f t="shared" si="97"/>
        <v>180.4061853669609</v>
      </c>
      <c r="U664">
        <f>T664/'Repeated p.o.'!D$7</f>
        <v>2.5772312195280129</v>
      </c>
      <c r="V664">
        <f t="shared" si="101"/>
        <v>2840.4762379717286</v>
      </c>
      <c r="X664">
        <f>P664/'Repeated p.o.'!D$4</f>
        <v>1.6416666666666666</v>
      </c>
      <c r="Y664">
        <f t="shared" si="99"/>
        <v>1</v>
      </c>
      <c r="Z664">
        <f t="shared" si="102"/>
        <v>0</v>
      </c>
      <c r="AC664">
        <v>591</v>
      </c>
      <c r="AD664">
        <f>'Repeated p.o.'!C$15</f>
        <v>15</v>
      </c>
      <c r="AE664">
        <f>'Repeated p.o.'!C$16</f>
        <v>25</v>
      </c>
    </row>
    <row r="665" spans="2:31" x14ac:dyDescent="0.25">
      <c r="B665">
        <f>'Repeated p.o.'!C$3*M665*'Repeated p.o.'!C$6</f>
        <v>0</v>
      </c>
      <c r="C665">
        <v>592</v>
      </c>
      <c r="D665">
        <f t="shared" si="95"/>
        <v>9.3790056851019959E-2</v>
      </c>
      <c r="E665">
        <f>'Repeated p.o.'!C$5*D664</f>
        <v>8.1556571174799964E-3</v>
      </c>
      <c r="F665">
        <f>'Repeated p.o.'!C$8*H664</f>
        <v>3.8944558123561519</v>
      </c>
      <c r="G665">
        <f t="shared" si="96"/>
        <v>541.33751357462268</v>
      </c>
      <c r="H665">
        <f>G665/'Repeated p.o.'!C$7</f>
        <v>7.733393051066038</v>
      </c>
      <c r="I665">
        <f t="shared" si="104"/>
        <v>3186.6040892625861</v>
      </c>
      <c r="K665">
        <f>C665/'Repeated p.o.'!C$4</f>
        <v>1.2333333333333334</v>
      </c>
      <c r="L665">
        <f t="shared" si="98"/>
        <v>1</v>
      </c>
      <c r="M665">
        <f t="shared" si="100"/>
        <v>0</v>
      </c>
      <c r="O665">
        <f>'Repeated p.o.'!D$3*Z665*'Repeated p.o.'!D$6</f>
        <v>0</v>
      </c>
      <c r="P665">
        <v>592</v>
      </c>
      <c r="Q665">
        <f t="shared" si="103"/>
        <v>3.1758935053843607E-6</v>
      </c>
      <c r="R665">
        <f>'Repeated p.o.'!D$5*Q664</f>
        <v>2.7616465264211836E-7</v>
      </c>
      <c r="S665">
        <f>'Repeated p.o.'!D$8*U664</f>
        <v>1.2886156097640065</v>
      </c>
      <c r="T665">
        <f t="shared" si="97"/>
        <v>179.11757003336155</v>
      </c>
      <c r="U665">
        <f>T665/'Repeated p.o.'!D$7</f>
        <v>2.5588224290480222</v>
      </c>
      <c r="V665">
        <f t="shared" si="101"/>
        <v>2843.0442647960167</v>
      </c>
      <c r="X665">
        <f>P665/'Repeated p.o.'!D$4</f>
        <v>1.6444444444444444</v>
      </c>
      <c r="Y665">
        <f t="shared" si="99"/>
        <v>1</v>
      </c>
      <c r="Z665">
        <f t="shared" si="102"/>
        <v>0</v>
      </c>
      <c r="AC665">
        <v>592</v>
      </c>
      <c r="AD665">
        <f>'Repeated p.o.'!C$15</f>
        <v>15</v>
      </c>
      <c r="AE665">
        <f>'Repeated p.o.'!C$16</f>
        <v>25</v>
      </c>
    </row>
    <row r="666" spans="2:31" x14ac:dyDescent="0.25">
      <c r="B666">
        <f>'Repeated p.o.'!C$3*M666*'Repeated p.o.'!C$6</f>
        <v>0</v>
      </c>
      <c r="C666">
        <v>593</v>
      </c>
      <c r="D666">
        <f t="shared" si="95"/>
        <v>8.6286852302938366E-2</v>
      </c>
      <c r="E666">
        <f>'Repeated p.o.'!C$5*D665</f>
        <v>7.5032045480815969E-3</v>
      </c>
      <c r="F666">
        <f>'Repeated p.o.'!C$8*H665</f>
        <v>3.866696525533019</v>
      </c>
      <c r="G666">
        <f t="shared" si="96"/>
        <v>537.47832025363778</v>
      </c>
      <c r="H666">
        <f>G666/'Repeated p.o.'!C$7</f>
        <v>7.6782617179091108</v>
      </c>
      <c r="I666">
        <f t="shared" si="104"/>
        <v>3194.3099166470738</v>
      </c>
      <c r="K666">
        <f>C666/'Repeated p.o.'!C$4</f>
        <v>1.2354166666666666</v>
      </c>
      <c r="L666">
        <f t="shared" si="98"/>
        <v>1</v>
      </c>
      <c r="M666">
        <f t="shared" si="100"/>
        <v>0</v>
      </c>
      <c r="O666">
        <f>'Repeated p.o.'!D$3*Z666*'Repeated p.o.'!D$6</f>
        <v>0</v>
      </c>
      <c r="P666">
        <v>593</v>
      </c>
      <c r="Q666">
        <f t="shared" si="103"/>
        <v>2.9218220249536117E-6</v>
      </c>
      <c r="R666">
        <f>'Repeated p.o.'!D$5*Q665</f>
        <v>2.5407148043074888E-7</v>
      </c>
      <c r="S666">
        <f>'Repeated p.o.'!D$8*U665</f>
        <v>1.2794112145240111</v>
      </c>
      <c r="T666">
        <f t="shared" si="97"/>
        <v>177.83815907290904</v>
      </c>
      <c r="U666">
        <f>T666/'Repeated p.o.'!D$7</f>
        <v>2.5405451296129864</v>
      </c>
      <c r="V666">
        <f t="shared" si="101"/>
        <v>2845.593948575347</v>
      </c>
      <c r="X666">
        <f>P666/'Repeated p.o.'!D$4</f>
        <v>1.6472222222222221</v>
      </c>
      <c r="Y666">
        <f t="shared" si="99"/>
        <v>1</v>
      </c>
      <c r="Z666">
        <f t="shared" si="102"/>
        <v>0</v>
      </c>
      <c r="AC666">
        <v>593</v>
      </c>
      <c r="AD666">
        <f>'Repeated p.o.'!C$15</f>
        <v>15</v>
      </c>
      <c r="AE666">
        <f>'Repeated p.o.'!C$16</f>
        <v>25</v>
      </c>
    </row>
    <row r="667" spans="2:31" x14ac:dyDescent="0.25">
      <c r="B667">
        <f>'Repeated p.o.'!C$3*M667*'Repeated p.o.'!C$6</f>
        <v>0</v>
      </c>
      <c r="C667">
        <v>594</v>
      </c>
      <c r="D667">
        <f t="shared" si="95"/>
        <v>7.9383904118703302E-2</v>
      </c>
      <c r="E667">
        <f>'Repeated p.o.'!C$5*D666</f>
        <v>6.9029481842350698E-3</v>
      </c>
      <c r="F667">
        <f>'Repeated p.o.'!C$8*H666</f>
        <v>3.8391308589545554</v>
      </c>
      <c r="G667">
        <f t="shared" si="96"/>
        <v>533.64609234286741</v>
      </c>
      <c r="H667">
        <f>G667/'Repeated p.o.'!C$7</f>
        <v>7.6235156048981061</v>
      </c>
      <c r="I667">
        <f t="shared" si="104"/>
        <v>3201.9608053084776</v>
      </c>
      <c r="K667">
        <f>C667/'Repeated p.o.'!C$4</f>
        <v>1.2375</v>
      </c>
      <c r="L667">
        <f t="shared" si="98"/>
        <v>1</v>
      </c>
      <c r="M667">
        <f t="shared" si="100"/>
        <v>0</v>
      </c>
      <c r="O667">
        <f>'Repeated p.o.'!D$3*Z667*'Repeated p.o.'!D$6</f>
        <v>0</v>
      </c>
      <c r="P667">
        <v>594</v>
      </c>
      <c r="Q667">
        <f t="shared" si="103"/>
        <v>2.6880762629573228E-6</v>
      </c>
      <c r="R667">
        <f>'Repeated p.o.'!D$5*Q666</f>
        <v>2.3374576199628893E-7</v>
      </c>
      <c r="S667">
        <f>'Repeated p.o.'!D$8*U666</f>
        <v>1.2702725648064932</v>
      </c>
      <c r="T667">
        <f t="shared" si="97"/>
        <v>176.5678867418483</v>
      </c>
      <c r="U667">
        <f>T667/'Repeated p.o.'!D$7</f>
        <v>2.5223983820264042</v>
      </c>
      <c r="V667">
        <f t="shared" si="101"/>
        <v>2848.1254203311669</v>
      </c>
      <c r="X667">
        <f>P667/'Repeated p.o.'!D$4</f>
        <v>1.65</v>
      </c>
      <c r="Y667">
        <f t="shared" si="99"/>
        <v>1</v>
      </c>
      <c r="Z667">
        <f t="shared" si="102"/>
        <v>0</v>
      </c>
      <c r="AC667">
        <v>594</v>
      </c>
      <c r="AD667">
        <f>'Repeated p.o.'!C$15</f>
        <v>15</v>
      </c>
      <c r="AE667">
        <f>'Repeated p.o.'!C$16</f>
        <v>25</v>
      </c>
    </row>
    <row r="668" spans="2:31" x14ac:dyDescent="0.25">
      <c r="B668">
        <f>'Repeated p.o.'!C$3*M668*'Repeated p.o.'!C$6</f>
        <v>0</v>
      </c>
      <c r="C668">
        <v>595</v>
      </c>
      <c r="D668">
        <f t="shared" si="95"/>
        <v>7.3033191789207044E-2</v>
      </c>
      <c r="E668">
        <f>'Repeated p.o.'!C$5*D667</f>
        <v>6.3507123294962642E-3</v>
      </c>
      <c r="F668">
        <f>'Repeated p.o.'!C$8*H667</f>
        <v>3.811757802449053</v>
      </c>
      <c r="G668">
        <f t="shared" si="96"/>
        <v>529.8406852527479</v>
      </c>
      <c r="H668">
        <f>G668/'Repeated p.o.'!C$7</f>
        <v>7.5691526464678276</v>
      </c>
      <c r="I668">
        <f t="shared" si="104"/>
        <v>3209.5571394341605</v>
      </c>
      <c r="K668">
        <f>C668/'Repeated p.o.'!C$4</f>
        <v>1.2395833333333333</v>
      </c>
      <c r="L668">
        <f t="shared" si="98"/>
        <v>1</v>
      </c>
      <c r="M668">
        <f t="shared" si="100"/>
        <v>0</v>
      </c>
      <c r="O668">
        <f>'Repeated p.o.'!D$3*Z668*'Repeated p.o.'!D$6</f>
        <v>0</v>
      </c>
      <c r="P668">
        <v>595</v>
      </c>
      <c r="Q668">
        <f t="shared" si="103"/>
        <v>2.473030161920737E-6</v>
      </c>
      <c r="R668">
        <f>'Repeated p.o.'!D$5*Q667</f>
        <v>2.1504610103658582E-7</v>
      </c>
      <c r="S668">
        <f>'Repeated p.o.'!D$8*U667</f>
        <v>1.2611991910132021</v>
      </c>
      <c r="T668">
        <f t="shared" si="97"/>
        <v>175.30668776588121</v>
      </c>
      <c r="U668">
        <f>T668/'Repeated p.o.'!D$7</f>
        <v>2.5043812537983028</v>
      </c>
      <c r="V668">
        <f t="shared" si="101"/>
        <v>2850.6388101490793</v>
      </c>
      <c r="X668">
        <f>P668/'Repeated p.o.'!D$4</f>
        <v>1.6527777777777777</v>
      </c>
      <c r="Y668">
        <f t="shared" si="99"/>
        <v>1</v>
      </c>
      <c r="Z668">
        <f t="shared" si="102"/>
        <v>0</v>
      </c>
      <c r="AC668">
        <v>595</v>
      </c>
      <c r="AD668">
        <f>'Repeated p.o.'!C$15</f>
        <v>15</v>
      </c>
      <c r="AE668">
        <f>'Repeated p.o.'!C$16</f>
        <v>25</v>
      </c>
    </row>
    <row r="669" spans="2:31" x14ac:dyDescent="0.25">
      <c r="B669">
        <f>'Repeated p.o.'!C$3*M669*'Repeated p.o.'!C$6</f>
        <v>0</v>
      </c>
      <c r="C669">
        <v>596</v>
      </c>
      <c r="D669">
        <f t="shared" si="95"/>
        <v>6.7190536446070481E-2</v>
      </c>
      <c r="E669">
        <f>'Repeated p.o.'!C$5*D668</f>
        <v>5.8426553431365639E-3</v>
      </c>
      <c r="F669">
        <f>'Repeated p.o.'!C$8*H668</f>
        <v>3.7845763232339138</v>
      </c>
      <c r="G669">
        <f t="shared" si="96"/>
        <v>526.06195158485718</v>
      </c>
      <c r="H669">
        <f>G669/'Repeated p.o.'!C$7</f>
        <v>7.5151707369265308</v>
      </c>
      <c r="I669">
        <f t="shared" si="104"/>
        <v>3217.0993011258579</v>
      </c>
      <c r="K669">
        <f>C669/'Repeated p.o.'!C$4</f>
        <v>1.2416666666666667</v>
      </c>
      <c r="L669">
        <f t="shared" si="98"/>
        <v>1</v>
      </c>
      <c r="M669">
        <f t="shared" si="100"/>
        <v>0</v>
      </c>
      <c r="O669">
        <f>'Repeated p.o.'!D$3*Z669*'Repeated p.o.'!D$6</f>
        <v>0</v>
      </c>
      <c r="P669">
        <v>596</v>
      </c>
      <c r="Q669">
        <f t="shared" si="103"/>
        <v>2.2751877489670781E-6</v>
      </c>
      <c r="R669">
        <f>'Repeated p.o.'!D$5*Q668</f>
        <v>1.9784241295365895E-7</v>
      </c>
      <c r="S669">
        <f>'Repeated p.o.'!D$8*U668</f>
        <v>1.2521906268991514</v>
      </c>
      <c r="T669">
        <f t="shared" si="97"/>
        <v>174.05449733682445</v>
      </c>
      <c r="U669">
        <f>T669/'Repeated p.o.'!D$7</f>
        <v>2.4864928190974922</v>
      </c>
      <c r="V669">
        <f t="shared" si="101"/>
        <v>2853.1342471855273</v>
      </c>
      <c r="X669">
        <f>P669/'Repeated p.o.'!D$4</f>
        <v>1.6555555555555554</v>
      </c>
      <c r="Y669">
        <f t="shared" si="99"/>
        <v>1</v>
      </c>
      <c r="Z669">
        <f t="shared" si="102"/>
        <v>0</v>
      </c>
      <c r="AC669">
        <v>596</v>
      </c>
      <c r="AD669">
        <f>'Repeated p.o.'!C$15</f>
        <v>15</v>
      </c>
      <c r="AE669">
        <f>'Repeated p.o.'!C$16</f>
        <v>25</v>
      </c>
    </row>
    <row r="670" spans="2:31" x14ac:dyDescent="0.25">
      <c r="B670">
        <f>'Repeated p.o.'!C$3*M670*'Repeated p.o.'!C$6</f>
        <v>0</v>
      </c>
      <c r="C670">
        <v>597</v>
      </c>
      <c r="D670">
        <f t="shared" si="95"/>
        <v>6.1815293530384841E-2</v>
      </c>
      <c r="E670">
        <f>'Repeated p.o.'!C$5*D669</f>
        <v>5.375242915685639E-3</v>
      </c>
      <c r="F670">
        <f>'Repeated p.o.'!C$8*H669</f>
        <v>3.7575853684632654</v>
      </c>
      <c r="G670">
        <f t="shared" si="96"/>
        <v>522.30974145930952</v>
      </c>
      <c r="H670">
        <f>G670/'Repeated p.o.'!C$7</f>
        <v>7.4615677351329932</v>
      </c>
      <c r="I670">
        <f t="shared" si="104"/>
        <v>3224.5876703618878</v>
      </c>
      <c r="K670">
        <f>C670/'Repeated p.o.'!C$4</f>
        <v>1.2437499999999999</v>
      </c>
      <c r="L670">
        <f t="shared" si="98"/>
        <v>1</v>
      </c>
      <c r="M670">
        <f t="shared" si="100"/>
        <v>0</v>
      </c>
      <c r="O670">
        <f>'Repeated p.o.'!D$3*Z670*'Repeated p.o.'!D$6</f>
        <v>0</v>
      </c>
      <c r="P670">
        <v>597</v>
      </c>
      <c r="Q670">
        <f t="shared" si="103"/>
        <v>2.0931727290497117E-6</v>
      </c>
      <c r="R670">
        <f>'Repeated p.o.'!D$5*Q669</f>
        <v>1.8201501991736624E-7</v>
      </c>
      <c r="S670">
        <f>'Repeated p.o.'!D$8*U669</f>
        <v>1.2432464095487461</v>
      </c>
      <c r="T670">
        <f t="shared" si="97"/>
        <v>172.81125110929071</v>
      </c>
      <c r="U670">
        <f>T670/'Repeated p.o.'!D$7</f>
        <v>2.4687321587041531</v>
      </c>
      <c r="V670">
        <f t="shared" si="101"/>
        <v>2855.6118596744282</v>
      </c>
      <c r="X670">
        <f>P670/'Repeated p.o.'!D$4</f>
        <v>1.6583333333333334</v>
      </c>
      <c r="Y670">
        <f t="shared" si="99"/>
        <v>1</v>
      </c>
      <c r="Z670">
        <f t="shared" si="102"/>
        <v>0</v>
      </c>
      <c r="AC670">
        <v>597</v>
      </c>
      <c r="AD670">
        <f>'Repeated p.o.'!C$15</f>
        <v>15</v>
      </c>
      <c r="AE670">
        <f>'Repeated p.o.'!C$16</f>
        <v>25</v>
      </c>
    </row>
    <row r="671" spans="2:31" x14ac:dyDescent="0.25">
      <c r="B671">
        <f>'Repeated p.o.'!C$3*M671*'Repeated p.o.'!C$6</f>
        <v>0</v>
      </c>
      <c r="C671">
        <v>598</v>
      </c>
      <c r="D671">
        <f t="shared" si="95"/>
        <v>5.6870070047954052E-2</v>
      </c>
      <c r="E671">
        <f>'Repeated p.o.'!C$5*D670</f>
        <v>4.9452234824307875E-3</v>
      </c>
      <c r="F671">
        <f>'Repeated p.o.'!C$8*H670</f>
        <v>3.7307838675664966</v>
      </c>
      <c r="G671">
        <f t="shared" si="96"/>
        <v>518.58390281522543</v>
      </c>
      <c r="H671">
        <f>G671/'Repeated p.o.'!C$7</f>
        <v>7.4083414687889348</v>
      </c>
      <c r="I671">
        <f t="shared" si="104"/>
        <v>3232.022624963849</v>
      </c>
      <c r="K671">
        <f>C671/'Repeated p.o.'!C$4</f>
        <v>1.2458333333333333</v>
      </c>
      <c r="L671">
        <f t="shared" si="98"/>
        <v>1</v>
      </c>
      <c r="M671">
        <f t="shared" si="100"/>
        <v>0</v>
      </c>
      <c r="O671">
        <f>'Repeated p.o.'!D$3*Z671*'Repeated p.o.'!D$6</f>
        <v>0</v>
      </c>
      <c r="P671">
        <v>598</v>
      </c>
      <c r="Q671">
        <f t="shared" si="103"/>
        <v>1.9257189107257347E-6</v>
      </c>
      <c r="R671">
        <f>'Repeated p.o.'!D$5*Q670</f>
        <v>1.6745381832397693E-7</v>
      </c>
      <c r="S671">
        <f>'Repeated p.o.'!D$8*U670</f>
        <v>1.2343660793520765</v>
      </c>
      <c r="T671">
        <f t="shared" si="97"/>
        <v>171.57688519739244</v>
      </c>
      <c r="U671">
        <f>T671/'Repeated p.o.'!D$7</f>
        <v>2.4510983599627494</v>
      </c>
      <c r="V671">
        <f t="shared" si="101"/>
        <v>2858.0717749337614</v>
      </c>
      <c r="X671">
        <f>P671/'Repeated p.o.'!D$4</f>
        <v>1.6611111111111112</v>
      </c>
      <c r="Y671">
        <f t="shared" si="99"/>
        <v>1</v>
      </c>
      <c r="Z671">
        <f t="shared" si="102"/>
        <v>0</v>
      </c>
      <c r="AC671">
        <v>598</v>
      </c>
      <c r="AD671">
        <f>'Repeated p.o.'!C$15</f>
        <v>15</v>
      </c>
      <c r="AE671">
        <f>'Repeated p.o.'!C$16</f>
        <v>25</v>
      </c>
    </row>
    <row r="672" spans="2:31" x14ac:dyDescent="0.25">
      <c r="B672">
        <f>'Repeated p.o.'!C$3*M672*'Repeated p.o.'!C$6</f>
        <v>0</v>
      </c>
      <c r="C672">
        <v>599</v>
      </c>
      <c r="D672">
        <f t="shared" si="95"/>
        <v>5.2320464444117726E-2</v>
      </c>
      <c r="E672">
        <f>'Repeated p.o.'!C$5*D671</f>
        <v>4.5496056038363247E-3</v>
      </c>
      <c r="F672">
        <f>'Repeated p.o.'!C$8*H671</f>
        <v>3.7041707343944674</v>
      </c>
      <c r="G672">
        <f t="shared" si="96"/>
        <v>514.88428168643486</v>
      </c>
      <c r="H672">
        <f>G672/'Repeated p.o.'!C$7</f>
        <v>7.3554897383776412</v>
      </c>
      <c r="I672">
        <f t="shared" si="104"/>
        <v>3239.4045405674324</v>
      </c>
      <c r="K672">
        <f>C672/'Repeated p.o.'!C$4</f>
        <v>1.2479166666666666</v>
      </c>
      <c r="L672">
        <f t="shared" si="98"/>
        <v>1</v>
      </c>
      <c r="M672">
        <f t="shared" si="100"/>
        <v>0</v>
      </c>
      <c r="O672">
        <f>'Repeated p.o.'!D$3*Z672*'Repeated p.o.'!D$6</f>
        <v>0</v>
      </c>
      <c r="P672">
        <v>599</v>
      </c>
      <c r="Q672">
        <f t="shared" si="103"/>
        <v>1.7716613978676759E-6</v>
      </c>
      <c r="R672">
        <f>'Repeated p.o.'!D$5*Q671</f>
        <v>1.5405751285805877E-7</v>
      </c>
      <c r="S672">
        <f>'Repeated p.o.'!D$8*U671</f>
        <v>1.2255491799813747</v>
      </c>
      <c r="T672">
        <f t="shared" si="97"/>
        <v>170.35133617146857</v>
      </c>
      <c r="U672">
        <f>T672/'Repeated p.o.'!D$7</f>
        <v>2.4335905167352654</v>
      </c>
      <c r="V672">
        <f t="shared" si="101"/>
        <v>2860.5141193721106</v>
      </c>
      <c r="X672">
        <f>P672/'Repeated p.o.'!D$4</f>
        <v>1.663888888888889</v>
      </c>
      <c r="Y672">
        <f t="shared" si="99"/>
        <v>1</v>
      </c>
      <c r="Z672">
        <f t="shared" si="102"/>
        <v>0</v>
      </c>
      <c r="AC672">
        <v>599</v>
      </c>
      <c r="AD672">
        <f>'Repeated p.o.'!C$15</f>
        <v>15</v>
      </c>
      <c r="AE672">
        <f>'Repeated p.o.'!C$16</f>
        <v>25</v>
      </c>
    </row>
    <row r="673" spans="2:31" x14ac:dyDescent="0.25">
      <c r="B673">
        <f>'Repeated p.o.'!C$3*M673*'Repeated p.o.'!C$6</f>
        <v>0</v>
      </c>
      <c r="C673">
        <v>600</v>
      </c>
      <c r="D673">
        <f t="shared" si="95"/>
        <v>4.8134827288588311E-2</v>
      </c>
      <c r="E673">
        <f>'Repeated p.o.'!C$5*D672</f>
        <v>4.1856371555294182E-3</v>
      </c>
      <c r="F673">
        <f>'Repeated p.o.'!C$8*H672</f>
        <v>3.6777448691888206</v>
      </c>
      <c r="G673">
        <f t="shared" si="96"/>
        <v>511.21072245440155</v>
      </c>
      <c r="H673">
        <f>G673/'Repeated p.o.'!C$7</f>
        <v>7.3030103207771653</v>
      </c>
      <c r="I673">
        <f t="shared" si="104"/>
        <v>3246.7337905970098</v>
      </c>
      <c r="K673">
        <f>C673/'Repeated p.o.'!C$4</f>
        <v>1.25</v>
      </c>
      <c r="L673">
        <f t="shared" si="98"/>
        <v>1</v>
      </c>
      <c r="M673">
        <f t="shared" si="100"/>
        <v>0</v>
      </c>
      <c r="O673">
        <f>'Repeated p.o.'!D$3*Z673*'Repeated p.o.'!D$6</f>
        <v>0</v>
      </c>
      <c r="P673">
        <v>600</v>
      </c>
      <c r="Q673">
        <f t="shared" si="103"/>
        <v>1.6299284860382618E-6</v>
      </c>
      <c r="R673">
        <f>'Repeated p.o.'!D$5*Q672</f>
        <v>1.4173291182941409E-7</v>
      </c>
      <c r="S673">
        <f>'Repeated p.o.'!D$8*U672</f>
        <v>1.2167952583676327</v>
      </c>
      <c r="T673">
        <f t="shared" si="97"/>
        <v>169.13454105483387</v>
      </c>
      <c r="U673">
        <f>T673/'Repeated p.o.'!D$7</f>
        <v>2.4162077293547695</v>
      </c>
      <c r="V673">
        <f t="shared" si="101"/>
        <v>2862.9390184951558</v>
      </c>
      <c r="X673">
        <f>P673/'Repeated p.o.'!D$4</f>
        <v>1.6666666666666667</v>
      </c>
      <c r="Y673">
        <f t="shared" si="99"/>
        <v>1</v>
      </c>
      <c r="Z673">
        <f t="shared" si="102"/>
        <v>0</v>
      </c>
      <c r="AC673">
        <v>600</v>
      </c>
      <c r="AD673">
        <f>'Repeated p.o.'!C$15</f>
        <v>15</v>
      </c>
      <c r="AE673">
        <f>'Repeated p.o.'!C$16</f>
        <v>25</v>
      </c>
    </row>
    <row r="674" spans="2:31" x14ac:dyDescent="0.25">
      <c r="B674">
        <f>'Repeated p.o.'!C$3*M674*'Repeated p.o.'!C$6</f>
        <v>0</v>
      </c>
      <c r="C674">
        <v>601</v>
      </c>
      <c r="D674">
        <f t="shared" si="95"/>
        <v>4.4284041105501243E-2</v>
      </c>
      <c r="E674">
        <f>'Repeated p.o.'!C$5*D673</f>
        <v>3.8507861830870652E-3</v>
      </c>
      <c r="F674">
        <f>'Repeated p.o.'!C$8*H673</f>
        <v>3.6515051603885826</v>
      </c>
      <c r="G674">
        <f t="shared" si="96"/>
        <v>507.56306808019605</v>
      </c>
      <c r="H674">
        <f>G674/'Repeated p.o.'!C$7</f>
        <v>7.2509009725742288</v>
      </c>
      <c r="I674">
        <f t="shared" si="104"/>
        <v>3254.0107462436854</v>
      </c>
      <c r="K674">
        <f>C674/'Repeated p.o.'!C$4</f>
        <v>1.2520833333333334</v>
      </c>
      <c r="L674">
        <f t="shared" si="98"/>
        <v>1</v>
      </c>
      <c r="M674">
        <f t="shared" si="100"/>
        <v>0</v>
      </c>
      <c r="O674">
        <f>'Repeated p.o.'!D$3*Z674*'Repeated p.o.'!D$6</f>
        <v>0</v>
      </c>
      <c r="P674">
        <v>601</v>
      </c>
      <c r="Q674">
        <f t="shared" si="103"/>
        <v>1.4995342071552009E-6</v>
      </c>
      <c r="R674">
        <f>'Repeated p.o.'!D$5*Q673</f>
        <v>1.3039427888306094E-7</v>
      </c>
      <c r="S674">
        <f>'Repeated p.o.'!D$8*U673</f>
        <v>1.2081038646773847</v>
      </c>
      <c r="T674">
        <f t="shared" si="97"/>
        <v>167.92643732055078</v>
      </c>
      <c r="U674">
        <f>T674/'Repeated p.o.'!D$7</f>
        <v>2.3989491045792968</v>
      </c>
      <c r="V674">
        <f t="shared" si="101"/>
        <v>2865.346596912123</v>
      </c>
      <c r="X674">
        <f>P674/'Repeated p.o.'!D$4</f>
        <v>1.6694444444444445</v>
      </c>
      <c r="Y674">
        <f t="shared" si="99"/>
        <v>1</v>
      </c>
      <c r="Z674">
        <f t="shared" si="102"/>
        <v>0</v>
      </c>
      <c r="AC674">
        <v>601</v>
      </c>
      <c r="AD674">
        <f>'Repeated p.o.'!C$15</f>
        <v>15</v>
      </c>
      <c r="AE674">
        <f>'Repeated p.o.'!C$16</f>
        <v>25</v>
      </c>
    </row>
    <row r="675" spans="2:31" x14ac:dyDescent="0.25">
      <c r="B675">
        <f>'Repeated p.o.'!C$3*M675*'Repeated p.o.'!C$6</f>
        <v>0</v>
      </c>
      <c r="C675">
        <v>602</v>
      </c>
      <c r="D675">
        <f t="shared" si="95"/>
        <v>4.074131781706114E-2</v>
      </c>
      <c r="E675">
        <f>'Repeated p.o.'!C$5*D674</f>
        <v>3.5427232884400993E-3</v>
      </c>
      <c r="F675">
        <f>'Repeated p.o.'!C$8*H674</f>
        <v>3.6254504862871144</v>
      </c>
      <c r="G675">
        <f t="shared" si="96"/>
        <v>503.94116031719739</v>
      </c>
      <c r="H675">
        <f>G675/'Repeated p.o.'!C$7</f>
        <v>7.1991594331028201</v>
      </c>
      <c r="I675">
        <f t="shared" si="104"/>
        <v>3261.2357764465241</v>
      </c>
      <c r="K675">
        <f>C675/'Repeated p.o.'!C$4</f>
        <v>1.2541666666666667</v>
      </c>
      <c r="L675">
        <f t="shared" si="98"/>
        <v>1</v>
      </c>
      <c r="M675">
        <f t="shared" si="100"/>
        <v>0</v>
      </c>
      <c r="O675">
        <f>'Repeated p.o.'!D$3*Z675*'Repeated p.o.'!D$6</f>
        <v>0</v>
      </c>
      <c r="P675">
        <v>602</v>
      </c>
      <c r="Q675">
        <f t="shared" si="103"/>
        <v>1.3795714705827849E-6</v>
      </c>
      <c r="R675">
        <f>'Repeated p.o.'!D$5*Q674</f>
        <v>1.1996273657241607E-7</v>
      </c>
      <c r="S675">
        <f>'Repeated p.o.'!D$8*U674</f>
        <v>1.1994745522896484</v>
      </c>
      <c r="T675">
        <f t="shared" si="97"/>
        <v>166.72696288822388</v>
      </c>
      <c r="U675">
        <f>T675/'Repeated p.o.'!D$7</f>
        <v>2.3818137555460552</v>
      </c>
      <c r="V675">
        <f t="shared" si="101"/>
        <v>2867.7369783421855</v>
      </c>
      <c r="X675">
        <f>P675/'Repeated p.o.'!D$4</f>
        <v>1.6722222222222223</v>
      </c>
      <c r="Y675">
        <f t="shared" si="99"/>
        <v>1</v>
      </c>
      <c r="Z675">
        <f t="shared" si="102"/>
        <v>0</v>
      </c>
      <c r="AC675">
        <v>602</v>
      </c>
      <c r="AD675">
        <f>'Repeated p.o.'!C$15</f>
        <v>15</v>
      </c>
      <c r="AE675">
        <f>'Repeated p.o.'!C$16</f>
        <v>25</v>
      </c>
    </row>
    <row r="676" spans="2:31" x14ac:dyDescent="0.25">
      <c r="B676">
        <f>'Repeated p.o.'!C$3*M676*'Repeated p.o.'!C$6</f>
        <v>0</v>
      </c>
      <c r="C676">
        <v>603</v>
      </c>
      <c r="D676">
        <f t="shared" si="95"/>
        <v>3.7482012391696247E-2</v>
      </c>
      <c r="E676">
        <f>'Repeated p.o.'!C$5*D675</f>
        <v>3.2593054253648914E-3</v>
      </c>
      <c r="F676">
        <f>'Repeated p.o.'!C$8*H675</f>
        <v>3.5995797165514101</v>
      </c>
      <c r="G676">
        <f t="shared" si="96"/>
        <v>500.34483990607134</v>
      </c>
      <c r="H676">
        <f>G676/'Repeated p.o.'!C$7</f>
        <v>7.1477834272295908</v>
      </c>
      <c r="I676">
        <f t="shared" si="104"/>
        <v>3268.4092478766902</v>
      </c>
      <c r="K676">
        <f>C676/'Repeated p.o.'!C$4</f>
        <v>1.2562500000000001</v>
      </c>
      <c r="L676">
        <f t="shared" si="98"/>
        <v>1</v>
      </c>
      <c r="M676">
        <f t="shared" si="100"/>
        <v>0</v>
      </c>
      <c r="O676">
        <f>'Repeated p.o.'!D$3*Z676*'Repeated p.o.'!D$6</f>
        <v>0</v>
      </c>
      <c r="P676">
        <v>603</v>
      </c>
      <c r="Q676">
        <f t="shared" si="103"/>
        <v>1.2692057529361622E-6</v>
      </c>
      <c r="R676">
        <f>'Repeated p.o.'!D$5*Q675</f>
        <v>1.103657176466228E-7</v>
      </c>
      <c r="S676">
        <f>'Repeated p.o.'!D$8*U675</f>
        <v>1.1909068777730276</v>
      </c>
      <c r="T676">
        <f t="shared" si="97"/>
        <v>165.53605612081657</v>
      </c>
      <c r="U676">
        <f>T676/'Repeated p.o.'!D$7</f>
        <v>2.3648008017259508</v>
      </c>
      <c r="V676">
        <f t="shared" si="101"/>
        <v>2870.1102856208213</v>
      </c>
      <c r="X676">
        <f>P676/'Repeated p.o.'!D$4</f>
        <v>1.675</v>
      </c>
      <c r="Y676">
        <f t="shared" si="99"/>
        <v>1</v>
      </c>
      <c r="Z676">
        <f t="shared" si="102"/>
        <v>0</v>
      </c>
      <c r="AC676">
        <v>603</v>
      </c>
      <c r="AD676">
        <f>'Repeated p.o.'!C$15</f>
        <v>15</v>
      </c>
      <c r="AE676">
        <f>'Repeated p.o.'!C$16</f>
        <v>25</v>
      </c>
    </row>
    <row r="677" spans="2:31" x14ac:dyDescent="0.25">
      <c r="B677">
        <f>'Repeated p.o.'!C$3*M677*'Repeated p.o.'!C$6</f>
        <v>0</v>
      </c>
      <c r="C677">
        <v>604</v>
      </c>
      <c r="D677">
        <f t="shared" si="95"/>
        <v>3.4483451400360549E-2</v>
      </c>
      <c r="E677">
        <f>'Repeated p.o.'!C$5*D676</f>
        <v>2.9985609913356997E-3</v>
      </c>
      <c r="F677">
        <f>'Repeated p.o.'!C$8*H676</f>
        <v>3.5738917136147954</v>
      </c>
      <c r="G677">
        <f t="shared" si="96"/>
        <v>496.77394675344789</v>
      </c>
      <c r="H677">
        <f>G677/'Repeated p.o.'!C$7</f>
        <v>7.096770667906398</v>
      </c>
      <c r="I677">
        <f t="shared" si="104"/>
        <v>3275.5315249242581</v>
      </c>
      <c r="K677">
        <f>C677/'Repeated p.o.'!C$4</f>
        <v>1.2583333333333333</v>
      </c>
      <c r="L677">
        <f t="shared" si="98"/>
        <v>1</v>
      </c>
      <c r="M677">
        <f t="shared" si="100"/>
        <v>0</v>
      </c>
      <c r="O677">
        <f>'Repeated p.o.'!D$3*Z677*'Repeated p.o.'!D$6</f>
        <v>0</v>
      </c>
      <c r="P677">
        <v>604</v>
      </c>
      <c r="Q677">
        <f t="shared" si="103"/>
        <v>1.1676692927012692E-6</v>
      </c>
      <c r="R677">
        <f>'Repeated p.o.'!D$5*Q676</f>
        <v>1.0153646023489297E-7</v>
      </c>
      <c r="S677">
        <f>'Repeated p.o.'!D$8*U676</f>
        <v>1.1824004008629754</v>
      </c>
      <c r="T677">
        <f t="shared" si="97"/>
        <v>164.35365582149007</v>
      </c>
      <c r="U677">
        <f>T677/'Repeated p.o.'!D$7</f>
        <v>2.3479093688784296</v>
      </c>
      <c r="V677">
        <f t="shared" si="101"/>
        <v>2872.4666407061236</v>
      </c>
      <c r="X677">
        <f>P677/'Repeated p.o.'!D$4</f>
        <v>1.6777777777777778</v>
      </c>
      <c r="Y677">
        <f t="shared" si="99"/>
        <v>1</v>
      </c>
      <c r="Z677">
        <f t="shared" si="102"/>
        <v>0</v>
      </c>
      <c r="AC677">
        <v>604</v>
      </c>
      <c r="AD677">
        <f>'Repeated p.o.'!C$15</f>
        <v>15</v>
      </c>
      <c r="AE677">
        <f>'Repeated p.o.'!C$16</f>
        <v>25</v>
      </c>
    </row>
    <row r="678" spans="2:31" x14ac:dyDescent="0.25">
      <c r="B678">
        <f>'Repeated p.o.'!C$3*M678*'Repeated p.o.'!C$6</f>
        <v>0</v>
      </c>
      <c r="C678">
        <v>605</v>
      </c>
      <c r="D678">
        <f t="shared" si="95"/>
        <v>3.1724775288331702E-2</v>
      </c>
      <c r="E678">
        <f>'Repeated p.o.'!C$5*D677</f>
        <v>2.7586761120288439E-3</v>
      </c>
      <c r="F678">
        <f>'Repeated p.o.'!C$8*H677</f>
        <v>3.548385333953199</v>
      </c>
      <c r="G678">
        <f t="shared" si="96"/>
        <v>493.2283200956067</v>
      </c>
      <c r="H678">
        <f>G678/'Repeated p.o.'!C$7</f>
        <v>7.0461188585086676</v>
      </c>
      <c r="I678">
        <f t="shared" si="104"/>
        <v>3282.6029696874657</v>
      </c>
      <c r="K678">
        <f>C678/'Repeated p.o.'!C$4</f>
        <v>1.2604166666666667</v>
      </c>
      <c r="L678">
        <f t="shared" si="98"/>
        <v>1</v>
      </c>
      <c r="M678">
        <f t="shared" si="100"/>
        <v>0</v>
      </c>
      <c r="O678">
        <f>'Repeated p.o.'!D$3*Z678*'Repeated p.o.'!D$6</f>
        <v>0</v>
      </c>
      <c r="P678">
        <v>605</v>
      </c>
      <c r="Q678">
        <f t="shared" si="103"/>
        <v>1.0742557492851677E-6</v>
      </c>
      <c r="R678">
        <f>'Repeated p.o.'!D$5*Q677</f>
        <v>9.3413543416101536E-8</v>
      </c>
      <c r="S678">
        <f>'Repeated p.o.'!D$8*U677</f>
        <v>1.1739546844392148</v>
      </c>
      <c r="T678">
        <f t="shared" si="97"/>
        <v>163.17970123046439</v>
      </c>
      <c r="U678">
        <f>T678/'Repeated p.o.'!D$7</f>
        <v>2.3311385890066343</v>
      </c>
      <c r="V678">
        <f t="shared" si="101"/>
        <v>2874.8061646850661</v>
      </c>
      <c r="X678">
        <f>P678/'Repeated p.o.'!D$4</f>
        <v>1.6805555555555556</v>
      </c>
      <c r="Y678">
        <f t="shared" si="99"/>
        <v>1</v>
      </c>
      <c r="Z678">
        <f t="shared" si="102"/>
        <v>0</v>
      </c>
      <c r="AC678">
        <v>605</v>
      </c>
      <c r="AD678">
        <f>'Repeated p.o.'!C$15</f>
        <v>15</v>
      </c>
      <c r="AE678">
        <f>'Repeated p.o.'!C$16</f>
        <v>25</v>
      </c>
    </row>
    <row r="679" spans="2:31" x14ac:dyDescent="0.25">
      <c r="B679">
        <f>'Repeated p.o.'!C$3*M679*'Repeated p.o.'!C$6</f>
        <v>0</v>
      </c>
      <c r="C679">
        <v>606</v>
      </c>
      <c r="D679">
        <f t="shared" si="95"/>
        <v>2.9186793265265167E-2</v>
      </c>
      <c r="E679">
        <f>'Repeated p.o.'!C$5*D678</f>
        <v>2.5379820230665364E-3</v>
      </c>
      <c r="F679">
        <f>'Repeated p.o.'!C$8*H678</f>
        <v>3.5230594292543338</v>
      </c>
      <c r="G679">
        <f t="shared" si="96"/>
        <v>489.70779864837544</v>
      </c>
      <c r="H679">
        <f>G679/'Repeated p.o.'!C$7</f>
        <v>6.9958256949767916</v>
      </c>
      <c r="I679">
        <f t="shared" si="104"/>
        <v>3289.6239419642084</v>
      </c>
      <c r="K679">
        <f>C679/'Repeated p.o.'!C$4</f>
        <v>1.2625</v>
      </c>
      <c r="L679">
        <f t="shared" si="98"/>
        <v>1</v>
      </c>
      <c r="M679">
        <f t="shared" si="100"/>
        <v>0</v>
      </c>
      <c r="O679">
        <f>'Repeated p.o.'!D$3*Z679*'Repeated p.o.'!D$6</f>
        <v>0</v>
      </c>
      <c r="P679">
        <v>606</v>
      </c>
      <c r="Q679">
        <f t="shared" si="103"/>
        <v>9.8831528934235442E-7</v>
      </c>
      <c r="R679">
        <f>'Repeated p.o.'!D$5*Q678</f>
        <v>8.5940459942813419E-8</v>
      </c>
      <c r="S679">
        <f>'Repeated p.o.'!D$8*U678</f>
        <v>1.1655692945033171</v>
      </c>
      <c r="T679">
        <f t="shared" si="97"/>
        <v>162.01413202190153</v>
      </c>
      <c r="U679">
        <f>T679/'Repeated p.o.'!D$7</f>
        <v>2.3144876003128791</v>
      </c>
      <c r="V679">
        <f t="shared" si="101"/>
        <v>2877.128977779726</v>
      </c>
      <c r="X679">
        <f>P679/'Repeated p.o.'!D$4</f>
        <v>1.6833333333333333</v>
      </c>
      <c r="Y679">
        <f t="shared" si="99"/>
        <v>1</v>
      </c>
      <c r="Z679">
        <f t="shared" si="102"/>
        <v>0</v>
      </c>
      <c r="AC679">
        <v>606</v>
      </c>
      <c r="AD679">
        <f>'Repeated p.o.'!C$15</f>
        <v>15</v>
      </c>
      <c r="AE679">
        <f>'Repeated p.o.'!C$16</f>
        <v>25</v>
      </c>
    </row>
    <row r="680" spans="2:31" x14ac:dyDescent="0.25">
      <c r="B680">
        <f>'Repeated p.o.'!C$3*M680*'Repeated p.o.'!C$6</f>
        <v>0</v>
      </c>
      <c r="C680">
        <v>607</v>
      </c>
      <c r="D680">
        <f t="shared" si="95"/>
        <v>2.6851849804043953E-2</v>
      </c>
      <c r="E680">
        <f>'Repeated p.o.'!C$5*D679</f>
        <v>2.3349434612212135E-3</v>
      </c>
      <c r="F680">
        <f>'Repeated p.o.'!C$8*H679</f>
        <v>3.4979128474883958</v>
      </c>
      <c r="G680">
        <f t="shared" si="96"/>
        <v>486.21222074434826</v>
      </c>
      <c r="H680">
        <f>G680/'Repeated p.o.'!C$7</f>
        <v>6.9458888677764037</v>
      </c>
      <c r="I680">
        <f t="shared" si="104"/>
        <v>3296.5947992455849</v>
      </c>
      <c r="K680">
        <f>C680/'Repeated p.o.'!C$4</f>
        <v>1.2645833333333334</v>
      </c>
      <c r="L680">
        <f t="shared" si="98"/>
        <v>1</v>
      </c>
      <c r="M680">
        <f t="shared" si="100"/>
        <v>0</v>
      </c>
      <c r="O680">
        <f>'Repeated p.o.'!D$3*Z680*'Repeated p.o.'!D$6</f>
        <v>0</v>
      </c>
      <c r="P680">
        <v>607</v>
      </c>
      <c r="Q680">
        <f t="shared" si="103"/>
        <v>9.0925006619496607E-7</v>
      </c>
      <c r="R680">
        <f>'Repeated p.o.'!D$5*Q679</f>
        <v>7.9065223147388354E-8</v>
      </c>
      <c r="S680">
        <f>'Repeated p.o.'!D$8*U679</f>
        <v>1.1572438001564396</v>
      </c>
      <c r="T680">
        <f t="shared" si="97"/>
        <v>160.85688830081031</v>
      </c>
      <c r="U680">
        <f>T680/'Repeated p.o.'!D$7</f>
        <v>2.2979555471544328</v>
      </c>
      <c r="V680">
        <f t="shared" si="101"/>
        <v>2879.4351993534597</v>
      </c>
      <c r="X680">
        <f>P680/'Repeated p.o.'!D$4</f>
        <v>1.6861111111111111</v>
      </c>
      <c r="Y680">
        <f t="shared" si="99"/>
        <v>1</v>
      </c>
      <c r="Z680">
        <f t="shared" si="102"/>
        <v>0</v>
      </c>
      <c r="AC680">
        <v>607</v>
      </c>
      <c r="AD680">
        <f>'Repeated p.o.'!C$15</f>
        <v>15</v>
      </c>
      <c r="AE680">
        <f>'Repeated p.o.'!C$16</f>
        <v>25</v>
      </c>
    </row>
    <row r="681" spans="2:31" x14ac:dyDescent="0.25">
      <c r="B681">
        <f>'Repeated p.o.'!C$3*M681*'Repeated p.o.'!C$6</f>
        <v>0</v>
      </c>
      <c r="C681">
        <v>608</v>
      </c>
      <c r="D681">
        <f t="shared" si="95"/>
        <v>2.4703701819720439E-2</v>
      </c>
      <c r="E681">
        <f>'Repeated p.o.'!C$5*D680</f>
        <v>2.1481479843235163E-3</v>
      </c>
      <c r="F681">
        <f>'Repeated p.o.'!C$8*H680</f>
        <v>3.4729444338882018</v>
      </c>
      <c r="G681">
        <f t="shared" si="96"/>
        <v>482.74142445844438</v>
      </c>
      <c r="H681">
        <f>G681/'Repeated p.o.'!C$7</f>
        <v>6.8963060636920623</v>
      </c>
      <c r="I681">
        <f t="shared" si="104"/>
        <v>3303.5158967113193</v>
      </c>
      <c r="K681">
        <f>C681/'Repeated p.o.'!C$4</f>
        <v>1.2666666666666666</v>
      </c>
      <c r="L681">
        <f t="shared" si="98"/>
        <v>1</v>
      </c>
      <c r="M681">
        <f t="shared" si="100"/>
        <v>0</v>
      </c>
      <c r="O681">
        <f>'Repeated p.o.'!D$3*Z681*'Repeated p.o.'!D$6</f>
        <v>0</v>
      </c>
      <c r="P681">
        <v>608</v>
      </c>
      <c r="Q681">
        <f t="shared" si="103"/>
        <v>8.3651006089936881E-7</v>
      </c>
      <c r="R681">
        <f>'Repeated p.o.'!D$5*Q680</f>
        <v>7.2740005295597286E-8</v>
      </c>
      <c r="S681">
        <f>'Repeated p.o.'!D$8*U680</f>
        <v>1.1489777735772164</v>
      </c>
      <c r="T681">
        <f t="shared" si="97"/>
        <v>159.70791059997308</v>
      </c>
      <c r="U681">
        <f>T681/'Repeated p.o.'!D$7</f>
        <v>2.2815415799996153</v>
      </c>
      <c r="V681">
        <f t="shared" si="101"/>
        <v>2881.7249479170368</v>
      </c>
      <c r="X681">
        <f>P681/'Repeated p.o.'!D$4</f>
        <v>1.6888888888888889</v>
      </c>
      <c r="Y681">
        <f t="shared" si="99"/>
        <v>1</v>
      </c>
      <c r="Z681">
        <f t="shared" si="102"/>
        <v>0</v>
      </c>
      <c r="AC681">
        <v>608</v>
      </c>
      <c r="AD681">
        <f>'Repeated p.o.'!C$15</f>
        <v>15</v>
      </c>
      <c r="AE681">
        <f>'Repeated p.o.'!C$16</f>
        <v>25</v>
      </c>
    </row>
    <row r="682" spans="2:31" x14ac:dyDescent="0.25">
      <c r="B682">
        <f>'Repeated p.o.'!C$3*M682*'Repeated p.o.'!C$6</f>
        <v>0</v>
      </c>
      <c r="C682">
        <v>609</v>
      </c>
      <c r="D682">
        <f t="shared" si="95"/>
        <v>2.2727405674142803E-2</v>
      </c>
      <c r="E682">
        <f>'Repeated p.o.'!C$5*D681</f>
        <v>1.9762961455776352E-3</v>
      </c>
      <c r="F682">
        <f>'Repeated p.o.'!C$8*H681</f>
        <v>3.4481530318460312</v>
      </c>
      <c r="G682">
        <f t="shared" si="96"/>
        <v>479.29524772274397</v>
      </c>
      <c r="H682">
        <f>G682/'Repeated p.o.'!C$7</f>
        <v>6.8470749674677709</v>
      </c>
      <c r="I682">
        <f t="shared" si="104"/>
        <v>3310.3875872268991</v>
      </c>
      <c r="K682">
        <f>C682/'Repeated p.o.'!C$4</f>
        <v>1.26875</v>
      </c>
      <c r="L682">
        <f t="shared" si="98"/>
        <v>1</v>
      </c>
      <c r="M682">
        <f t="shared" si="100"/>
        <v>0</v>
      </c>
      <c r="O682">
        <f>'Repeated p.o.'!D$3*Z682*'Repeated p.o.'!D$6</f>
        <v>0</v>
      </c>
      <c r="P682">
        <v>609</v>
      </c>
      <c r="Q682">
        <f t="shared" si="103"/>
        <v>7.695892560274193E-7</v>
      </c>
      <c r="R682">
        <f>'Repeated p.o.'!D$5*Q681</f>
        <v>6.6920804871949505E-8</v>
      </c>
      <c r="S682">
        <f>'Repeated p.o.'!D$8*U681</f>
        <v>1.1407707899998076</v>
      </c>
      <c r="T682">
        <f t="shared" si="97"/>
        <v>158.56713987689406</v>
      </c>
      <c r="U682">
        <f>T682/'Repeated p.o.'!D$7</f>
        <v>2.2652448553842008</v>
      </c>
      <c r="V682">
        <f t="shared" si="101"/>
        <v>2883.9983411347289</v>
      </c>
      <c r="X682">
        <f>P682/'Repeated p.o.'!D$4</f>
        <v>1.6916666666666667</v>
      </c>
      <c r="Y682">
        <f t="shared" si="99"/>
        <v>1</v>
      </c>
      <c r="Z682">
        <f t="shared" si="102"/>
        <v>0</v>
      </c>
      <c r="AC682">
        <v>609</v>
      </c>
      <c r="AD682">
        <f>'Repeated p.o.'!C$15</f>
        <v>15</v>
      </c>
      <c r="AE682">
        <f>'Repeated p.o.'!C$16</f>
        <v>25</v>
      </c>
    </row>
    <row r="683" spans="2:31" x14ac:dyDescent="0.25">
      <c r="B683">
        <f>'Repeated p.o.'!C$3*M683*'Repeated p.o.'!C$6</f>
        <v>0</v>
      </c>
      <c r="C683">
        <v>610</v>
      </c>
      <c r="D683">
        <f t="shared" si="95"/>
        <v>2.090921322021138E-2</v>
      </c>
      <c r="E683">
        <f>'Repeated p.o.'!C$5*D682</f>
        <v>1.8181924539314243E-3</v>
      </c>
      <c r="F683">
        <f>'Repeated p.o.'!C$8*H682</f>
        <v>3.4235374837338854</v>
      </c>
      <c r="G683">
        <f t="shared" si="96"/>
        <v>475.87352843146402</v>
      </c>
      <c r="H683">
        <f>G683/'Repeated p.o.'!C$7</f>
        <v>6.7981932633066293</v>
      </c>
      <c r="I683">
        <f t="shared" si="104"/>
        <v>3317.2102213422863</v>
      </c>
      <c r="K683">
        <f>C683/'Repeated p.o.'!C$4</f>
        <v>1.2708333333333333</v>
      </c>
      <c r="L683">
        <f t="shared" si="98"/>
        <v>1</v>
      </c>
      <c r="M683">
        <f t="shared" si="100"/>
        <v>0</v>
      </c>
      <c r="O683">
        <f>'Repeated p.o.'!D$3*Z683*'Repeated p.o.'!D$6</f>
        <v>0</v>
      </c>
      <c r="P683">
        <v>610</v>
      </c>
      <c r="Q683">
        <f t="shared" si="103"/>
        <v>7.080221155452258E-7</v>
      </c>
      <c r="R683">
        <f>'Repeated p.o.'!D$5*Q682</f>
        <v>6.1567140482193546E-8</v>
      </c>
      <c r="S683">
        <f>'Repeated p.o.'!D$8*U682</f>
        <v>1.1326224276921004</v>
      </c>
      <c r="T683">
        <f t="shared" si="97"/>
        <v>157.4345175107691</v>
      </c>
      <c r="U683">
        <f>T683/'Repeated p.o.'!D$7</f>
        <v>2.24906453586813</v>
      </c>
      <c r="V683">
        <f t="shared" si="101"/>
        <v>2886.2554958303549</v>
      </c>
      <c r="X683">
        <f>P683/'Repeated p.o.'!D$4</f>
        <v>1.6944444444444444</v>
      </c>
      <c r="Y683">
        <f t="shared" si="99"/>
        <v>1</v>
      </c>
      <c r="Z683">
        <f t="shared" si="102"/>
        <v>0</v>
      </c>
      <c r="AC683">
        <v>610</v>
      </c>
      <c r="AD683">
        <f>'Repeated p.o.'!C$15</f>
        <v>15</v>
      </c>
      <c r="AE683">
        <f>'Repeated p.o.'!C$16</f>
        <v>25</v>
      </c>
    </row>
    <row r="684" spans="2:31" x14ac:dyDescent="0.25">
      <c r="B684">
        <f>'Repeated p.o.'!C$3*M684*'Repeated p.o.'!C$6</f>
        <v>0</v>
      </c>
      <c r="C684">
        <v>611</v>
      </c>
      <c r="D684">
        <f t="shared" si="95"/>
        <v>1.9236476162594468E-2</v>
      </c>
      <c r="E684">
        <f>'Repeated p.o.'!C$5*D683</f>
        <v>1.6727370576169105E-3</v>
      </c>
      <c r="F684">
        <f>'Repeated p.o.'!C$8*H683</f>
        <v>3.3990966316533147</v>
      </c>
      <c r="G684">
        <f t="shared" si="96"/>
        <v>472.47610453686832</v>
      </c>
      <c r="H684">
        <f>G684/'Repeated p.o.'!C$7</f>
        <v>6.7496586362409756</v>
      </c>
      <c r="I684">
        <f t="shared" si="104"/>
        <v>3323.9841472920602</v>
      </c>
      <c r="K684">
        <f>C684/'Repeated p.o.'!C$4</f>
        <v>1.2729166666666667</v>
      </c>
      <c r="L684">
        <f t="shared" si="98"/>
        <v>1</v>
      </c>
      <c r="M684">
        <f t="shared" si="100"/>
        <v>0</v>
      </c>
      <c r="O684">
        <f>'Repeated p.o.'!D$3*Z684*'Repeated p.o.'!D$6</f>
        <v>0</v>
      </c>
      <c r="P684">
        <v>611</v>
      </c>
      <c r="Q684">
        <f t="shared" si="103"/>
        <v>6.5138034630160777E-7</v>
      </c>
      <c r="R684">
        <f>'Repeated p.o.'!D$5*Q683</f>
        <v>5.6641769243618065E-8</v>
      </c>
      <c r="S684">
        <f>'Repeated p.o.'!D$8*U683</f>
        <v>1.124532267934065</v>
      </c>
      <c r="T684">
        <f t="shared" si="97"/>
        <v>156.30998529947681</v>
      </c>
      <c r="U684">
        <f>T684/'Repeated p.o.'!D$7</f>
        <v>2.232999789992526</v>
      </c>
      <c r="V684">
        <f t="shared" si="101"/>
        <v>2888.4965279932853</v>
      </c>
      <c r="X684">
        <f>P684/'Repeated p.o.'!D$4</f>
        <v>1.6972222222222222</v>
      </c>
      <c r="Y684">
        <f t="shared" si="99"/>
        <v>1</v>
      </c>
      <c r="Z684">
        <f t="shared" si="102"/>
        <v>0</v>
      </c>
      <c r="AC684">
        <v>611</v>
      </c>
      <c r="AD684">
        <f>'Repeated p.o.'!C$15</f>
        <v>15</v>
      </c>
      <c r="AE684">
        <f>'Repeated p.o.'!C$16</f>
        <v>25</v>
      </c>
    </row>
    <row r="685" spans="2:31" x14ac:dyDescent="0.25">
      <c r="B685">
        <f>'Repeated p.o.'!C$3*M685*'Repeated p.o.'!C$6</f>
        <v>0</v>
      </c>
      <c r="C685">
        <v>612</v>
      </c>
      <c r="D685">
        <f t="shared" si="95"/>
        <v>1.7697558069586911E-2</v>
      </c>
      <c r="E685">
        <f>'Repeated p.o.'!C$5*D684</f>
        <v>1.5389180930075574E-3</v>
      </c>
      <c r="F685">
        <f>'Repeated p.o.'!C$8*H684</f>
        <v>3.3748293181204878</v>
      </c>
      <c r="G685">
        <f t="shared" si="96"/>
        <v>469.10281413684083</v>
      </c>
      <c r="H685">
        <f>G685/'Repeated p.o.'!C$7</f>
        <v>6.7014687733834402</v>
      </c>
      <c r="I685">
        <f t="shared" si="104"/>
        <v>3330.7097109968727</v>
      </c>
      <c r="K685">
        <f>C685/'Repeated p.o.'!C$4</f>
        <v>1.2749999999999999</v>
      </c>
      <c r="L685">
        <f t="shared" si="98"/>
        <v>1</v>
      </c>
      <c r="M685">
        <f t="shared" si="100"/>
        <v>0</v>
      </c>
      <c r="O685">
        <f>'Repeated p.o.'!D$3*Z685*'Repeated p.o.'!D$6</f>
        <v>0</v>
      </c>
      <c r="P685">
        <v>612</v>
      </c>
      <c r="Q685">
        <f t="shared" si="103"/>
        <v>5.9926991859747911E-7</v>
      </c>
      <c r="R685">
        <f>'Repeated p.o.'!D$5*Q684</f>
        <v>5.2110427704128624E-8</v>
      </c>
      <c r="S685">
        <f>'Repeated p.o.'!D$8*U684</f>
        <v>1.116499894996263</v>
      </c>
      <c r="T685">
        <f t="shared" si="97"/>
        <v>155.19348545659099</v>
      </c>
      <c r="U685">
        <f>T685/'Repeated p.o.'!D$7</f>
        <v>2.217049792237014</v>
      </c>
      <c r="V685">
        <f t="shared" si="101"/>
        <v>2890.7215527844</v>
      </c>
      <c r="X685">
        <f>P685/'Repeated p.o.'!D$4</f>
        <v>1.7</v>
      </c>
      <c r="Y685">
        <f t="shared" si="99"/>
        <v>1</v>
      </c>
      <c r="Z685">
        <f t="shared" si="102"/>
        <v>0</v>
      </c>
      <c r="AC685">
        <v>612</v>
      </c>
      <c r="AD685">
        <f>'Repeated p.o.'!C$15</f>
        <v>15</v>
      </c>
      <c r="AE685">
        <f>'Repeated p.o.'!C$16</f>
        <v>25</v>
      </c>
    </row>
    <row r="686" spans="2:31" x14ac:dyDescent="0.25">
      <c r="B686">
        <f>'Repeated p.o.'!C$3*M686*'Repeated p.o.'!C$6</f>
        <v>0</v>
      </c>
      <c r="C686">
        <v>613</v>
      </c>
      <c r="D686">
        <f t="shared" ref="D686:D749" si="105">D685-E686+B686</f>
        <v>1.6281753424019958E-2</v>
      </c>
      <c r="E686">
        <f>'Repeated p.o.'!C$5*D685</f>
        <v>1.4158046455669529E-3</v>
      </c>
      <c r="F686">
        <f>'Repeated p.o.'!C$8*H685</f>
        <v>3.3507343866917201</v>
      </c>
      <c r="G686">
        <f t="shared" ref="G686:G749" si="106">G685+E686-F686</f>
        <v>465.75349555479465</v>
      </c>
      <c r="H686">
        <f>G686/'Repeated p.o.'!C$7</f>
        <v>6.6536213650684948</v>
      </c>
      <c r="I686">
        <f t="shared" si="104"/>
        <v>3337.3872560660984</v>
      </c>
      <c r="K686">
        <f>C686/'Repeated p.o.'!C$4</f>
        <v>1.2770833333333333</v>
      </c>
      <c r="L686">
        <f t="shared" si="98"/>
        <v>1</v>
      </c>
      <c r="M686">
        <f t="shared" si="100"/>
        <v>0</v>
      </c>
      <c r="O686">
        <f>'Repeated p.o.'!D$3*Z686*'Repeated p.o.'!D$6</f>
        <v>0</v>
      </c>
      <c r="P686">
        <v>613</v>
      </c>
      <c r="Q686">
        <f t="shared" si="103"/>
        <v>5.5132832510968077E-7</v>
      </c>
      <c r="R686">
        <f>'Repeated p.o.'!D$5*Q685</f>
        <v>4.7941593487798333E-8</v>
      </c>
      <c r="S686">
        <f>'Repeated p.o.'!D$8*U685</f>
        <v>1.108524896118507</v>
      </c>
      <c r="T686">
        <f t="shared" si="97"/>
        <v>154.08496060841409</v>
      </c>
      <c r="U686">
        <f>T686/'Repeated p.o.'!D$7</f>
        <v>2.2012137229773443</v>
      </c>
      <c r="V686">
        <f t="shared" si="101"/>
        <v>2892.9306845420074</v>
      </c>
      <c r="X686">
        <f>P686/'Repeated p.o.'!D$4</f>
        <v>1.7027777777777777</v>
      </c>
      <c r="Y686">
        <f t="shared" si="99"/>
        <v>1</v>
      </c>
      <c r="Z686">
        <f t="shared" si="102"/>
        <v>0</v>
      </c>
      <c r="AC686">
        <v>613</v>
      </c>
      <c r="AD686">
        <f>'Repeated p.o.'!C$15</f>
        <v>15</v>
      </c>
      <c r="AE686">
        <f>'Repeated p.o.'!C$16</f>
        <v>25</v>
      </c>
    </row>
    <row r="687" spans="2:31" x14ac:dyDescent="0.25">
      <c r="B687">
        <f>'Repeated p.o.'!C$3*M687*'Repeated p.o.'!C$6</f>
        <v>0</v>
      </c>
      <c r="C687">
        <v>614</v>
      </c>
      <c r="D687">
        <f t="shared" si="105"/>
        <v>1.4979213150098361E-2</v>
      </c>
      <c r="E687">
        <f>'Repeated p.o.'!C$5*D686</f>
        <v>1.3025402739215966E-3</v>
      </c>
      <c r="F687">
        <f>'Repeated p.o.'!C$8*H686</f>
        <v>3.3268106825342474</v>
      </c>
      <c r="G687">
        <f t="shared" si="106"/>
        <v>462.42798741253432</v>
      </c>
      <c r="H687">
        <f>G687/'Repeated p.o.'!C$7</f>
        <v>6.6061141058933472</v>
      </c>
      <c r="I687">
        <f t="shared" si="104"/>
        <v>3344.0171238015791</v>
      </c>
      <c r="K687">
        <f>C687/'Repeated p.o.'!C$4</f>
        <v>1.2791666666666666</v>
      </c>
      <c r="L687">
        <f t="shared" si="98"/>
        <v>1</v>
      </c>
      <c r="M687">
        <f t="shared" si="100"/>
        <v>0</v>
      </c>
      <c r="O687">
        <f>'Repeated p.o.'!D$3*Z687*'Repeated p.o.'!D$6</f>
        <v>0</v>
      </c>
      <c r="P687">
        <v>614</v>
      </c>
      <c r="Q687">
        <f t="shared" si="103"/>
        <v>5.0722205910090626E-7</v>
      </c>
      <c r="R687">
        <f>'Repeated p.o.'!D$5*Q686</f>
        <v>4.4106266008774464E-8</v>
      </c>
      <c r="S687">
        <f>'Repeated p.o.'!D$8*U686</f>
        <v>1.1006068614886722</v>
      </c>
      <c r="T687">
        <f t="shared" ref="T687:T750" si="107">T686+R687-S687</f>
        <v>152.98435379103168</v>
      </c>
      <c r="U687">
        <f>T687/'Repeated p.o.'!D$7</f>
        <v>2.1854907684433096</v>
      </c>
      <c r="V687">
        <f t="shared" si="101"/>
        <v>2895.1240367877176</v>
      </c>
      <c r="X687">
        <f>P687/'Repeated p.o.'!D$4</f>
        <v>1.7055555555555555</v>
      </c>
      <c r="Y687">
        <f t="shared" si="99"/>
        <v>1</v>
      </c>
      <c r="Z687">
        <f t="shared" si="102"/>
        <v>0</v>
      </c>
      <c r="AC687">
        <v>614</v>
      </c>
      <c r="AD687">
        <f>'Repeated p.o.'!C$15</f>
        <v>15</v>
      </c>
      <c r="AE687">
        <f>'Repeated p.o.'!C$16</f>
        <v>25</v>
      </c>
    </row>
    <row r="688" spans="2:31" x14ac:dyDescent="0.25">
      <c r="B688">
        <f>'Repeated p.o.'!C$3*M688*'Repeated p.o.'!C$6</f>
        <v>0</v>
      </c>
      <c r="C688">
        <v>615</v>
      </c>
      <c r="D688">
        <f t="shared" si="105"/>
        <v>1.3780876098090492E-2</v>
      </c>
      <c r="E688">
        <f>'Repeated p.o.'!C$5*D687</f>
        <v>1.198337052007869E-3</v>
      </c>
      <c r="F688">
        <f>'Repeated p.o.'!C$8*H687</f>
        <v>3.3030570529466736</v>
      </c>
      <c r="G688">
        <f t="shared" si="106"/>
        <v>459.12612869663968</v>
      </c>
      <c r="H688">
        <f>G688/'Repeated p.o.'!C$7</f>
        <v>6.5589446956662814</v>
      </c>
      <c r="I688">
        <f t="shared" si="104"/>
        <v>3350.5996532023591</v>
      </c>
      <c r="K688">
        <f>C688/'Repeated p.o.'!C$4</f>
        <v>1.28125</v>
      </c>
      <c r="L688">
        <f t="shared" si="98"/>
        <v>1</v>
      </c>
      <c r="M688">
        <f t="shared" si="100"/>
        <v>0</v>
      </c>
      <c r="O688">
        <f>'Repeated p.o.'!D$3*Z688*'Repeated p.o.'!D$6</f>
        <v>0</v>
      </c>
      <c r="P688">
        <v>615</v>
      </c>
      <c r="Q688">
        <f t="shared" si="103"/>
        <v>4.6664429437283374E-7</v>
      </c>
      <c r="R688">
        <f>'Repeated p.o.'!D$5*Q687</f>
        <v>4.0577764728072502E-8</v>
      </c>
      <c r="S688">
        <f>'Repeated p.o.'!D$8*U687</f>
        <v>1.0927453842216548</v>
      </c>
      <c r="T688">
        <f t="shared" si="107"/>
        <v>151.8916084473878</v>
      </c>
      <c r="U688">
        <f>T688/'Repeated p.o.'!D$7</f>
        <v>2.1698801206769684</v>
      </c>
      <c r="V688">
        <f t="shared" si="101"/>
        <v>2897.3017222322778</v>
      </c>
      <c r="X688">
        <f>P688/'Repeated p.o.'!D$4</f>
        <v>1.7083333333333333</v>
      </c>
      <c r="Y688">
        <f t="shared" si="99"/>
        <v>1</v>
      </c>
      <c r="Z688">
        <f t="shared" si="102"/>
        <v>0</v>
      </c>
      <c r="AC688">
        <v>615</v>
      </c>
      <c r="AD688">
        <f>'Repeated p.o.'!C$15</f>
        <v>15</v>
      </c>
      <c r="AE688">
        <f>'Repeated p.o.'!C$16</f>
        <v>25</v>
      </c>
    </row>
    <row r="689" spans="2:31" x14ac:dyDescent="0.25">
      <c r="B689">
        <f>'Repeated p.o.'!C$3*M689*'Repeated p.o.'!C$6</f>
        <v>0</v>
      </c>
      <c r="C689">
        <v>616</v>
      </c>
      <c r="D689">
        <f t="shared" si="105"/>
        <v>1.2678406010243252E-2</v>
      </c>
      <c r="E689">
        <f>'Repeated p.o.'!C$5*D688</f>
        <v>1.1024700878472394E-3</v>
      </c>
      <c r="F689">
        <f>'Repeated p.o.'!C$8*H688</f>
        <v>3.2794723478331407</v>
      </c>
      <c r="G689">
        <f t="shared" si="106"/>
        <v>455.84775881889442</v>
      </c>
      <c r="H689">
        <f>G689/'Repeated p.o.'!C$7</f>
        <v>6.5121108402699202</v>
      </c>
      <c r="I689">
        <f t="shared" si="104"/>
        <v>3357.1351809703274</v>
      </c>
      <c r="K689">
        <f>C689/'Repeated p.o.'!C$4</f>
        <v>1.2833333333333334</v>
      </c>
      <c r="L689">
        <f t="shared" si="98"/>
        <v>1</v>
      </c>
      <c r="M689">
        <f t="shared" si="100"/>
        <v>0</v>
      </c>
      <c r="O689">
        <f>'Repeated p.o.'!D$3*Z689*'Repeated p.o.'!D$6</f>
        <v>0</v>
      </c>
      <c r="P689">
        <v>616</v>
      </c>
      <c r="Q689">
        <f t="shared" si="103"/>
        <v>4.2931275082300706E-7</v>
      </c>
      <c r="R689">
        <f>'Repeated p.o.'!D$5*Q688</f>
        <v>3.7331543549826698E-8</v>
      </c>
      <c r="S689">
        <f>'Repeated p.o.'!D$8*U688</f>
        <v>1.0849400603384842</v>
      </c>
      <c r="T689">
        <f t="shared" si="107"/>
        <v>150.80666842438086</v>
      </c>
      <c r="U689">
        <f>T689/'Repeated p.o.'!D$7</f>
        <v>2.1543809774911553</v>
      </c>
      <c r="V689">
        <f t="shared" si="101"/>
        <v>2899.4638527813618</v>
      </c>
      <c r="X689">
        <f>P689/'Repeated p.o.'!D$4</f>
        <v>1.711111111111111</v>
      </c>
      <c r="Y689">
        <f t="shared" si="99"/>
        <v>1</v>
      </c>
      <c r="Z689">
        <f t="shared" si="102"/>
        <v>0</v>
      </c>
      <c r="AC689">
        <v>616</v>
      </c>
      <c r="AD689">
        <f>'Repeated p.o.'!C$15</f>
        <v>15</v>
      </c>
      <c r="AE689">
        <f>'Repeated p.o.'!C$16</f>
        <v>25</v>
      </c>
    </row>
    <row r="690" spans="2:31" x14ac:dyDescent="0.25">
      <c r="B690">
        <f>'Repeated p.o.'!C$3*M690*'Repeated p.o.'!C$6</f>
        <v>0</v>
      </c>
      <c r="C690">
        <v>617</v>
      </c>
      <c r="D690">
        <f t="shared" si="105"/>
        <v>1.1664133529423791E-2</v>
      </c>
      <c r="E690">
        <f>'Repeated p.o.'!C$5*D689</f>
        <v>1.0142724808194603E-3</v>
      </c>
      <c r="F690">
        <f>'Repeated p.o.'!C$8*H689</f>
        <v>3.2560554201349601</v>
      </c>
      <c r="G690">
        <f t="shared" si="106"/>
        <v>452.59271767124028</v>
      </c>
      <c r="H690">
        <f>G690/'Repeated p.o.'!C$7</f>
        <v>6.4656102524462895</v>
      </c>
      <c r="I690">
        <f t="shared" si="104"/>
        <v>3363.6240415166853</v>
      </c>
      <c r="K690">
        <f>C690/'Repeated p.o.'!C$4</f>
        <v>1.2854166666666667</v>
      </c>
      <c r="L690">
        <f t="shared" si="98"/>
        <v>1</v>
      </c>
      <c r="M690">
        <f t="shared" si="100"/>
        <v>0</v>
      </c>
      <c r="O690">
        <f>'Repeated p.o.'!D$3*Z690*'Repeated p.o.'!D$6</f>
        <v>0</v>
      </c>
      <c r="P690">
        <v>617</v>
      </c>
      <c r="Q690">
        <f t="shared" si="103"/>
        <v>3.9496773075716648E-7</v>
      </c>
      <c r="R690">
        <f>'Repeated p.o.'!D$5*Q689</f>
        <v>3.4345020065840566E-8</v>
      </c>
      <c r="S690">
        <f>'Repeated p.o.'!D$8*U689</f>
        <v>1.0771904887455777</v>
      </c>
      <c r="T690">
        <f t="shared" si="107"/>
        <v>149.72947796998031</v>
      </c>
      <c r="U690">
        <f>T690/'Repeated p.o.'!D$7</f>
        <v>2.1389925424282903</v>
      </c>
      <c r="V690">
        <f t="shared" si="101"/>
        <v>2901.6105395413215</v>
      </c>
      <c r="X690">
        <f>P690/'Repeated p.o.'!D$4</f>
        <v>1.7138888888888888</v>
      </c>
      <c r="Y690">
        <f t="shared" si="99"/>
        <v>1</v>
      </c>
      <c r="Z690">
        <f t="shared" si="102"/>
        <v>0</v>
      </c>
      <c r="AC690">
        <v>617</v>
      </c>
      <c r="AD690">
        <f>'Repeated p.o.'!C$15</f>
        <v>15</v>
      </c>
      <c r="AE690">
        <f>'Repeated p.o.'!C$16</f>
        <v>25</v>
      </c>
    </row>
    <row r="691" spans="2:31" x14ac:dyDescent="0.25">
      <c r="B691">
        <f>'Repeated p.o.'!C$3*M691*'Repeated p.o.'!C$6</f>
        <v>0</v>
      </c>
      <c r="C691">
        <v>618</v>
      </c>
      <c r="D691">
        <f t="shared" si="105"/>
        <v>1.0731002847069888E-2</v>
      </c>
      <c r="E691">
        <f>'Repeated p.o.'!C$5*D690</f>
        <v>9.3313068235390331E-4</v>
      </c>
      <c r="F691">
        <f>'Repeated p.o.'!C$8*H690</f>
        <v>3.2328051262231448</v>
      </c>
      <c r="G691">
        <f t="shared" si="106"/>
        <v>449.36084567569952</v>
      </c>
      <c r="H691">
        <f>G691/'Repeated p.o.'!C$7</f>
        <v>6.4194406525099934</v>
      </c>
      <c r="I691">
        <f t="shared" si="104"/>
        <v>3370.0665669691634</v>
      </c>
      <c r="K691">
        <f>C691/'Repeated p.o.'!C$4</f>
        <v>1.2875000000000001</v>
      </c>
      <c r="L691">
        <f t="shared" si="98"/>
        <v>1</v>
      </c>
      <c r="M691">
        <f t="shared" si="100"/>
        <v>0</v>
      </c>
      <c r="O691">
        <f>'Repeated p.o.'!D$3*Z691*'Repeated p.o.'!D$6</f>
        <v>0</v>
      </c>
      <c r="P691">
        <v>618</v>
      </c>
      <c r="Q691">
        <f t="shared" si="103"/>
        <v>3.6337031229659316E-7</v>
      </c>
      <c r="R691">
        <f>'Repeated p.o.'!D$5*Q690</f>
        <v>3.1597418460573321E-8</v>
      </c>
      <c r="S691">
        <f>'Repeated p.o.'!D$8*U690</f>
        <v>1.0694962712141451</v>
      </c>
      <c r="T691">
        <f t="shared" si="107"/>
        <v>148.65998173036357</v>
      </c>
      <c r="U691">
        <f>T691/'Repeated p.o.'!D$7</f>
        <v>2.1237140247194795</v>
      </c>
      <c r="V691">
        <f t="shared" si="101"/>
        <v>2903.7418928248953</v>
      </c>
      <c r="X691">
        <f>P691/'Repeated p.o.'!D$4</f>
        <v>1.7166666666666666</v>
      </c>
      <c r="Y691">
        <f t="shared" si="99"/>
        <v>1</v>
      </c>
      <c r="Z691">
        <f t="shared" si="102"/>
        <v>0</v>
      </c>
      <c r="AC691">
        <v>618</v>
      </c>
      <c r="AD691">
        <f>'Repeated p.o.'!C$15</f>
        <v>15</v>
      </c>
      <c r="AE691">
        <f>'Repeated p.o.'!C$16</f>
        <v>25</v>
      </c>
    </row>
    <row r="692" spans="2:31" x14ac:dyDescent="0.25">
      <c r="B692">
        <f>'Repeated p.o.'!C$3*M692*'Repeated p.o.'!C$6</f>
        <v>0</v>
      </c>
      <c r="C692">
        <v>619</v>
      </c>
      <c r="D692">
        <f t="shared" si="105"/>
        <v>9.872522619304297E-3</v>
      </c>
      <c r="E692">
        <f>'Repeated p.o.'!C$5*D691</f>
        <v>8.5848022776559112E-4</v>
      </c>
      <c r="F692">
        <f>'Repeated p.o.'!C$8*H691</f>
        <v>3.2097203262549967</v>
      </c>
      <c r="G692">
        <f t="shared" si="106"/>
        <v>446.15198382967225</v>
      </c>
      <c r="H692">
        <f>G692/'Repeated p.o.'!C$7</f>
        <v>6.3735997689953177</v>
      </c>
      <c r="I692">
        <f t="shared" si="104"/>
        <v>3376.4630871799159</v>
      </c>
      <c r="K692">
        <f>C692/'Repeated p.o.'!C$4</f>
        <v>1.2895833333333333</v>
      </c>
      <c r="L692">
        <f t="shared" si="98"/>
        <v>1</v>
      </c>
      <c r="M692">
        <f t="shared" si="100"/>
        <v>0</v>
      </c>
      <c r="O692">
        <f>'Repeated p.o.'!D$3*Z692*'Repeated p.o.'!D$6</f>
        <v>0</v>
      </c>
      <c r="P692">
        <v>619</v>
      </c>
      <c r="Q692">
        <f t="shared" si="103"/>
        <v>3.3430068731286573E-7</v>
      </c>
      <c r="R692">
        <f>'Repeated p.o.'!D$5*Q691</f>
        <v>2.9069624983727453E-8</v>
      </c>
      <c r="S692">
        <f>'Repeated p.o.'!D$8*U691</f>
        <v>1.0618570123597397</v>
      </c>
      <c r="T692">
        <f t="shared" si="107"/>
        <v>147.59812474707346</v>
      </c>
      <c r="U692">
        <f>T692/'Repeated p.o.'!D$7</f>
        <v>2.1085446392439064</v>
      </c>
      <c r="V692">
        <f t="shared" si="101"/>
        <v>2905.8580221568768</v>
      </c>
      <c r="X692">
        <f>P692/'Repeated p.o.'!D$4</f>
        <v>1.7194444444444446</v>
      </c>
      <c r="Y692">
        <f t="shared" si="99"/>
        <v>1</v>
      </c>
      <c r="Z692">
        <f t="shared" si="102"/>
        <v>0</v>
      </c>
      <c r="AC692">
        <v>619</v>
      </c>
      <c r="AD692">
        <f>'Repeated p.o.'!C$15</f>
        <v>15</v>
      </c>
      <c r="AE692">
        <f>'Repeated p.o.'!C$16</f>
        <v>25</v>
      </c>
    </row>
    <row r="693" spans="2:31" x14ac:dyDescent="0.25">
      <c r="B693">
        <f>'Repeated p.o.'!C$3*M693*'Repeated p.o.'!C$6</f>
        <v>0</v>
      </c>
      <c r="C693">
        <v>620</v>
      </c>
      <c r="D693">
        <f t="shared" si="105"/>
        <v>9.0827208097599525E-3</v>
      </c>
      <c r="E693">
        <f>'Repeated p.o.'!C$5*D692</f>
        <v>7.898018095443438E-4</v>
      </c>
      <c r="F693">
        <f>'Repeated p.o.'!C$8*H692</f>
        <v>3.1867998844976588</v>
      </c>
      <c r="G693">
        <f t="shared" si="106"/>
        <v>442.96597374698416</v>
      </c>
      <c r="H693">
        <f>G693/'Repeated p.o.'!C$7</f>
        <v>6.3280853392426311</v>
      </c>
      <c r="I693">
        <f t="shared" si="104"/>
        <v>3382.8139297340349</v>
      </c>
      <c r="K693">
        <f>C693/'Repeated p.o.'!C$4</f>
        <v>1.2916666666666667</v>
      </c>
      <c r="L693">
        <f t="shared" si="98"/>
        <v>1</v>
      </c>
      <c r="M693">
        <f t="shared" si="100"/>
        <v>0</v>
      </c>
      <c r="O693">
        <f>'Repeated p.o.'!D$3*Z693*'Repeated p.o.'!D$6</f>
        <v>0</v>
      </c>
      <c r="P693">
        <v>620</v>
      </c>
      <c r="Q693">
        <f t="shared" si="103"/>
        <v>3.0755663232783647E-7</v>
      </c>
      <c r="R693">
        <f>'Repeated p.o.'!D$5*Q692</f>
        <v>2.6744054985029257E-8</v>
      </c>
      <c r="S693">
        <f>'Repeated p.o.'!D$8*U692</f>
        <v>1.0542723196219532</v>
      </c>
      <c r="T693">
        <f t="shared" si="107"/>
        <v>146.54385245419556</v>
      </c>
      <c r="U693">
        <f>T693/'Repeated p.o.'!D$7</f>
        <v>2.0934836064885078</v>
      </c>
      <c r="V693">
        <f t="shared" si="101"/>
        <v>2907.959036279743</v>
      </c>
      <c r="X693">
        <f>P693/'Repeated p.o.'!D$4</f>
        <v>1.7222222222222223</v>
      </c>
      <c r="Y693">
        <f t="shared" si="99"/>
        <v>1</v>
      </c>
      <c r="Z693">
        <f t="shared" si="102"/>
        <v>0</v>
      </c>
      <c r="AC693">
        <v>620</v>
      </c>
      <c r="AD693">
        <f>'Repeated p.o.'!C$15</f>
        <v>15</v>
      </c>
      <c r="AE693">
        <f>'Repeated p.o.'!C$16</f>
        <v>25</v>
      </c>
    </row>
    <row r="694" spans="2:31" x14ac:dyDescent="0.25">
      <c r="B694">
        <f>'Repeated p.o.'!C$3*M694*'Repeated p.o.'!C$6</f>
        <v>0</v>
      </c>
      <c r="C694">
        <v>621</v>
      </c>
      <c r="D694">
        <f t="shared" si="105"/>
        <v>8.3561031449791556E-3</v>
      </c>
      <c r="E694">
        <f>'Repeated p.o.'!C$5*D693</f>
        <v>7.2661766478079621E-4</v>
      </c>
      <c r="F694">
        <f>'Repeated p.o.'!C$8*H693</f>
        <v>3.1640426696213155</v>
      </c>
      <c r="G694">
        <f t="shared" si="106"/>
        <v>439.80265769502762</v>
      </c>
      <c r="H694">
        <f>G694/'Repeated p.o.'!C$7</f>
        <v>6.2828951099289663</v>
      </c>
      <c r="I694">
        <f t="shared" si="104"/>
        <v>3389.1194199586207</v>
      </c>
      <c r="K694">
        <f>C694/'Repeated p.o.'!C$4</f>
        <v>1.29375</v>
      </c>
      <c r="L694">
        <f t="shared" si="98"/>
        <v>1</v>
      </c>
      <c r="M694">
        <f t="shared" si="100"/>
        <v>0</v>
      </c>
      <c r="O694">
        <f>'Repeated p.o.'!D$3*Z694*'Repeated p.o.'!D$6</f>
        <v>0</v>
      </c>
      <c r="P694">
        <v>621</v>
      </c>
      <c r="Q694">
        <f t="shared" si="103"/>
        <v>2.8295210174160956E-7</v>
      </c>
      <c r="R694">
        <f>'Repeated p.o.'!D$5*Q693</f>
        <v>2.4604530586226917E-8</v>
      </c>
      <c r="S694">
        <f>'Repeated p.o.'!D$8*U693</f>
        <v>1.0467418032442539</v>
      </c>
      <c r="T694">
        <f t="shared" si="107"/>
        <v>145.49711067555583</v>
      </c>
      <c r="U694">
        <f>T694/'Repeated p.o.'!D$7</f>
        <v>2.0785301525079403</v>
      </c>
      <c r="V694">
        <f t="shared" si="101"/>
        <v>2910.0450431592412</v>
      </c>
      <c r="X694">
        <f>P694/'Repeated p.o.'!D$4</f>
        <v>1.7250000000000001</v>
      </c>
      <c r="Y694">
        <f t="shared" si="99"/>
        <v>1</v>
      </c>
      <c r="Z694">
        <f t="shared" si="102"/>
        <v>0</v>
      </c>
      <c r="AC694">
        <v>621</v>
      </c>
      <c r="AD694">
        <f>'Repeated p.o.'!C$15</f>
        <v>15</v>
      </c>
      <c r="AE694">
        <f>'Repeated p.o.'!C$16</f>
        <v>25</v>
      </c>
    </row>
    <row r="695" spans="2:31" x14ac:dyDescent="0.25">
      <c r="B695">
        <f>'Repeated p.o.'!C$3*M695*'Repeated p.o.'!C$6</f>
        <v>0</v>
      </c>
      <c r="C695">
        <v>622</v>
      </c>
      <c r="D695">
        <f t="shared" si="105"/>
        <v>7.687614893380823E-3</v>
      </c>
      <c r="E695">
        <f>'Repeated p.o.'!C$5*D694</f>
        <v>6.6848825159833241E-4</v>
      </c>
      <c r="F695">
        <f>'Repeated p.o.'!C$8*H694</f>
        <v>3.1414475549644831</v>
      </c>
      <c r="G695">
        <f t="shared" si="106"/>
        <v>436.66187862831475</v>
      </c>
      <c r="H695">
        <f>G695/'Repeated p.o.'!C$7</f>
        <v>6.2380268375473538</v>
      </c>
      <c r="I695">
        <f t="shared" si="104"/>
        <v>3395.3798809323589</v>
      </c>
      <c r="K695">
        <f>C695/'Repeated p.o.'!C$4</f>
        <v>1.2958333333333334</v>
      </c>
      <c r="L695">
        <f t="shared" si="98"/>
        <v>1</v>
      </c>
      <c r="M695">
        <f t="shared" si="100"/>
        <v>0</v>
      </c>
      <c r="O695">
        <f>'Repeated p.o.'!D$3*Z695*'Repeated p.o.'!D$6</f>
        <v>0</v>
      </c>
      <c r="P695">
        <v>622</v>
      </c>
      <c r="Q695">
        <f t="shared" si="103"/>
        <v>2.6031593360228077E-7</v>
      </c>
      <c r="R695">
        <f>'Repeated p.o.'!D$5*Q694</f>
        <v>2.2636168139328766E-8</v>
      </c>
      <c r="S695">
        <f>'Repeated p.o.'!D$8*U694</f>
        <v>1.0392650762539701</v>
      </c>
      <c r="T695">
        <f t="shared" si="107"/>
        <v>144.45784562193802</v>
      </c>
      <c r="U695">
        <f>T695/'Repeated p.o.'!D$7</f>
        <v>2.0636835088848287</v>
      </c>
      <c r="V695">
        <f t="shared" si="101"/>
        <v>2912.1161499899376</v>
      </c>
      <c r="X695">
        <f>P695/'Repeated p.o.'!D$4</f>
        <v>1.7277777777777779</v>
      </c>
      <c r="Y695">
        <f t="shared" si="99"/>
        <v>1</v>
      </c>
      <c r="Z695">
        <f t="shared" si="102"/>
        <v>0</v>
      </c>
      <c r="AC695">
        <v>622</v>
      </c>
      <c r="AD695">
        <f>'Repeated p.o.'!C$15</f>
        <v>15</v>
      </c>
      <c r="AE695">
        <f>'Repeated p.o.'!C$16</f>
        <v>25</v>
      </c>
    </row>
    <row r="696" spans="2:31" x14ac:dyDescent="0.25">
      <c r="B696">
        <f>'Repeated p.o.'!C$3*M696*'Repeated p.o.'!C$6</f>
        <v>0</v>
      </c>
      <c r="C696">
        <v>623</v>
      </c>
      <c r="D696">
        <f t="shared" si="105"/>
        <v>7.0726057019103571E-3</v>
      </c>
      <c r="E696">
        <f>'Repeated p.o.'!C$5*D695</f>
        <v>6.150091914704658E-4</v>
      </c>
      <c r="F696">
        <f>'Repeated p.o.'!C$8*H695</f>
        <v>3.1190134187736769</v>
      </c>
      <c r="G696">
        <f t="shared" si="106"/>
        <v>433.5434802187325</v>
      </c>
      <c r="H696">
        <f>G696/'Repeated p.o.'!C$7</f>
        <v>6.1934782888390361</v>
      </c>
      <c r="I696">
        <f t="shared" si="104"/>
        <v>3401.5956334955522</v>
      </c>
      <c r="K696">
        <f>C696/'Repeated p.o.'!C$4</f>
        <v>1.2979166666666666</v>
      </c>
      <c r="L696">
        <f t="shared" si="98"/>
        <v>1</v>
      </c>
      <c r="M696">
        <f t="shared" si="100"/>
        <v>0</v>
      </c>
      <c r="O696">
        <f>'Repeated p.o.'!D$3*Z696*'Repeated p.o.'!D$6</f>
        <v>0</v>
      </c>
      <c r="P696">
        <v>623</v>
      </c>
      <c r="Q696">
        <f t="shared" si="103"/>
        <v>2.394906589140983E-7</v>
      </c>
      <c r="R696">
        <f>'Repeated p.o.'!D$5*Q695</f>
        <v>2.0825274688182464E-8</v>
      </c>
      <c r="S696">
        <f>'Repeated p.o.'!D$8*U695</f>
        <v>1.0318417544424143</v>
      </c>
      <c r="T696">
        <f t="shared" si="107"/>
        <v>143.42600388832088</v>
      </c>
      <c r="U696">
        <f>T696/'Repeated p.o.'!D$7</f>
        <v>2.0489429126902983</v>
      </c>
      <c r="V696">
        <f t="shared" si="101"/>
        <v>2914.1724632007254</v>
      </c>
      <c r="X696">
        <f>P696/'Repeated p.o.'!D$4</f>
        <v>1.7305555555555556</v>
      </c>
      <c r="Y696">
        <f t="shared" si="99"/>
        <v>1</v>
      </c>
      <c r="Z696">
        <f t="shared" si="102"/>
        <v>0</v>
      </c>
      <c r="AC696">
        <v>623</v>
      </c>
      <c r="AD696">
        <f>'Repeated p.o.'!C$15</f>
        <v>15</v>
      </c>
      <c r="AE696">
        <f>'Repeated p.o.'!C$16</f>
        <v>25</v>
      </c>
    </row>
    <row r="697" spans="2:31" x14ac:dyDescent="0.25">
      <c r="B697">
        <f>'Repeated p.o.'!C$3*M697*'Repeated p.o.'!C$6</f>
        <v>0</v>
      </c>
      <c r="C697">
        <v>624</v>
      </c>
      <c r="D697">
        <f t="shared" si="105"/>
        <v>6.5067972457575288E-3</v>
      </c>
      <c r="E697">
        <f>'Repeated p.o.'!C$5*D696</f>
        <v>5.6580845615282862E-4</v>
      </c>
      <c r="F697">
        <f>'Repeated p.o.'!C$8*H696</f>
        <v>3.096739144419518</v>
      </c>
      <c r="G697">
        <f t="shared" si="106"/>
        <v>430.44730688276911</v>
      </c>
      <c r="H697">
        <f>G697/'Repeated p.o.'!C$7</f>
        <v>6.1492472411824162</v>
      </c>
      <c r="I697">
        <f t="shared" si="104"/>
        <v>3407.7669962605628</v>
      </c>
      <c r="K697">
        <f>C697/'Repeated p.o.'!C$4</f>
        <v>1.3</v>
      </c>
      <c r="L697">
        <f t="shared" si="98"/>
        <v>1</v>
      </c>
      <c r="M697">
        <f t="shared" si="100"/>
        <v>0</v>
      </c>
      <c r="O697">
        <f>'Repeated p.o.'!D$3*Z697*'Repeated p.o.'!D$6</f>
        <v>0</v>
      </c>
      <c r="P697">
        <v>624</v>
      </c>
      <c r="Q697">
        <f t="shared" si="103"/>
        <v>2.2033140620097043E-7</v>
      </c>
      <c r="R697">
        <f>'Repeated p.o.'!D$5*Q696</f>
        <v>1.9159252713127865E-8</v>
      </c>
      <c r="S697">
        <f>'Repeated p.o.'!D$8*U696</f>
        <v>1.0244714563451491</v>
      </c>
      <c r="T697">
        <f t="shared" si="107"/>
        <v>142.40153245113498</v>
      </c>
      <c r="U697">
        <f>T697/'Repeated p.o.'!D$7</f>
        <v>2.0343076064447856</v>
      </c>
      <c r="V697">
        <f t="shared" si="101"/>
        <v>2916.2140884602927</v>
      </c>
      <c r="X697">
        <f>P697/'Repeated p.o.'!D$4</f>
        <v>1.7333333333333334</v>
      </c>
      <c r="Y697">
        <f t="shared" si="99"/>
        <v>1</v>
      </c>
      <c r="Z697">
        <f t="shared" si="102"/>
        <v>0</v>
      </c>
      <c r="AC697">
        <v>624</v>
      </c>
      <c r="AD697">
        <f>'Repeated p.o.'!C$15</f>
        <v>15</v>
      </c>
      <c r="AE697">
        <f>'Repeated p.o.'!C$16</f>
        <v>25</v>
      </c>
    </row>
    <row r="698" spans="2:31" x14ac:dyDescent="0.25">
      <c r="B698">
        <f>'Repeated p.o.'!C$3*M698*'Repeated p.o.'!C$6</f>
        <v>0</v>
      </c>
      <c r="C698">
        <v>625</v>
      </c>
      <c r="D698">
        <f t="shared" si="105"/>
        <v>5.9862534660969262E-3</v>
      </c>
      <c r="E698">
        <f>'Repeated p.o.'!C$5*D697</f>
        <v>5.2054377966060229E-4</v>
      </c>
      <c r="F698">
        <f>'Repeated p.o.'!C$8*H697</f>
        <v>3.0746236205912081</v>
      </c>
      <c r="G698">
        <f t="shared" si="106"/>
        <v>427.37320380595759</v>
      </c>
      <c r="H698">
        <f>G698/'Repeated p.o.'!C$7</f>
        <v>6.1053314829422511</v>
      </c>
      <c r="I698">
        <f t="shared" si="104"/>
        <v>3413.8942856226249</v>
      </c>
      <c r="K698">
        <f>C698/'Repeated p.o.'!C$4</f>
        <v>1.3020833333333333</v>
      </c>
      <c r="L698">
        <f t="shared" si="98"/>
        <v>1</v>
      </c>
      <c r="M698">
        <f t="shared" si="100"/>
        <v>0</v>
      </c>
      <c r="O698">
        <f>'Repeated p.o.'!D$3*Z698*'Repeated p.o.'!D$6</f>
        <v>0</v>
      </c>
      <c r="P698">
        <v>625</v>
      </c>
      <c r="Q698">
        <f t="shared" si="103"/>
        <v>2.0270489370489279E-7</v>
      </c>
      <c r="R698">
        <f>'Repeated p.o.'!D$5*Q697</f>
        <v>1.7626512496077633E-8</v>
      </c>
      <c r="S698">
        <f>'Repeated p.o.'!D$8*U697</f>
        <v>1.0171538032223928</v>
      </c>
      <c r="T698">
        <f t="shared" si="107"/>
        <v>141.38437866553912</v>
      </c>
      <c r="U698">
        <f>T698/'Repeated p.o.'!D$7</f>
        <v>2.0197768380791303</v>
      </c>
      <c r="V698">
        <f t="shared" si="101"/>
        <v>2918.2411306825547</v>
      </c>
      <c r="X698">
        <f>P698/'Repeated p.o.'!D$4</f>
        <v>1.7361111111111112</v>
      </c>
      <c r="Y698">
        <f t="shared" si="99"/>
        <v>1</v>
      </c>
      <c r="Z698">
        <f t="shared" si="102"/>
        <v>0</v>
      </c>
      <c r="AC698">
        <v>625</v>
      </c>
      <c r="AD698">
        <f>'Repeated p.o.'!C$15</f>
        <v>15</v>
      </c>
      <c r="AE698">
        <f>'Repeated p.o.'!C$16</f>
        <v>25</v>
      </c>
    </row>
    <row r="699" spans="2:31" x14ac:dyDescent="0.25">
      <c r="B699">
        <f>'Repeated p.o.'!C$3*M699*'Repeated p.o.'!C$6</f>
        <v>0</v>
      </c>
      <c r="C699">
        <v>626</v>
      </c>
      <c r="D699">
        <f t="shared" si="105"/>
        <v>5.5073531888091718E-3</v>
      </c>
      <c r="E699">
        <f>'Repeated p.o.'!C$5*D698</f>
        <v>4.789002772877541E-4</v>
      </c>
      <c r="F699">
        <f>'Repeated p.o.'!C$8*H698</f>
        <v>3.0526657414711256</v>
      </c>
      <c r="G699">
        <f t="shared" si="106"/>
        <v>424.32101696476377</v>
      </c>
      <c r="H699">
        <f>G699/'Repeated p.o.'!C$7</f>
        <v>6.0617288137823397</v>
      </c>
      <c r="I699">
        <f t="shared" si="104"/>
        <v>3419.977815770987</v>
      </c>
      <c r="K699">
        <f>C699/'Repeated p.o.'!C$4</f>
        <v>1.3041666666666667</v>
      </c>
      <c r="L699">
        <f t="shared" si="98"/>
        <v>1</v>
      </c>
      <c r="M699">
        <f t="shared" si="100"/>
        <v>0</v>
      </c>
      <c r="O699">
        <f>'Repeated p.o.'!D$3*Z699*'Repeated p.o.'!D$6</f>
        <v>0</v>
      </c>
      <c r="P699">
        <v>626</v>
      </c>
      <c r="Q699">
        <f t="shared" si="103"/>
        <v>1.8648850220850139E-7</v>
      </c>
      <c r="R699">
        <f>'Repeated p.o.'!D$5*Q698</f>
        <v>1.6216391496391423E-8</v>
      </c>
      <c r="S699">
        <f>'Repeated p.o.'!D$8*U698</f>
        <v>1.0098884190395652</v>
      </c>
      <c r="T699">
        <f t="shared" si="107"/>
        <v>140.37449026271597</v>
      </c>
      <c r="U699">
        <f>T699/'Repeated p.o.'!D$7</f>
        <v>2.0053498608959424</v>
      </c>
      <c r="V699">
        <f t="shared" si="101"/>
        <v>2920.2536940320424</v>
      </c>
      <c r="X699">
        <f>P699/'Repeated p.o.'!D$4</f>
        <v>1.7388888888888889</v>
      </c>
      <c r="Y699">
        <f t="shared" si="99"/>
        <v>1</v>
      </c>
      <c r="Z699">
        <f t="shared" si="102"/>
        <v>0</v>
      </c>
      <c r="AC699">
        <v>626</v>
      </c>
      <c r="AD699">
        <f>'Repeated p.o.'!C$15</f>
        <v>15</v>
      </c>
      <c r="AE699">
        <f>'Repeated p.o.'!C$16</f>
        <v>25</v>
      </c>
    </row>
    <row r="700" spans="2:31" x14ac:dyDescent="0.25">
      <c r="B700">
        <f>'Repeated p.o.'!C$3*M700*'Repeated p.o.'!C$6</f>
        <v>0</v>
      </c>
      <c r="C700">
        <v>627</v>
      </c>
      <c r="D700">
        <f t="shared" si="105"/>
        <v>5.0667649337044381E-3</v>
      </c>
      <c r="E700">
        <f>'Repeated p.o.'!C$5*D699</f>
        <v>4.4058825510473378E-4</v>
      </c>
      <c r="F700">
        <f>'Repeated p.o.'!C$8*H699</f>
        <v>3.0308644068911699</v>
      </c>
      <c r="G700">
        <f t="shared" si="106"/>
        <v>421.29059314612772</v>
      </c>
      <c r="H700">
        <f>G700/'Repeated p.o.'!C$7</f>
        <v>6.0184370449446813</v>
      </c>
      <c r="I700">
        <f t="shared" si="104"/>
        <v>3426.0178987003505</v>
      </c>
      <c r="K700">
        <f>C700/'Repeated p.o.'!C$4</f>
        <v>1.3062499999999999</v>
      </c>
      <c r="L700">
        <f t="shared" si="98"/>
        <v>1</v>
      </c>
      <c r="M700">
        <f t="shared" si="100"/>
        <v>0</v>
      </c>
      <c r="O700">
        <f>'Repeated p.o.'!D$3*Z700*'Repeated p.o.'!D$6</f>
        <v>0</v>
      </c>
      <c r="P700">
        <v>627</v>
      </c>
      <c r="Q700">
        <f t="shared" si="103"/>
        <v>1.7156942203182127E-7</v>
      </c>
      <c r="R700">
        <f>'Repeated p.o.'!D$5*Q699</f>
        <v>1.4919080176680109E-8</v>
      </c>
      <c r="S700">
        <f>'Repeated p.o.'!D$8*U699</f>
        <v>1.0026749304479712</v>
      </c>
      <c r="T700">
        <f t="shared" si="107"/>
        <v>139.37181534718707</v>
      </c>
      <c r="U700">
        <f>T700/'Repeated p.o.'!D$7</f>
        <v>1.9910259335312439</v>
      </c>
      <c r="V700">
        <f t="shared" si="101"/>
        <v>2922.2518819292559</v>
      </c>
      <c r="X700">
        <f>P700/'Repeated p.o.'!D$4</f>
        <v>1.7416666666666667</v>
      </c>
      <c r="Y700">
        <f t="shared" si="99"/>
        <v>1</v>
      </c>
      <c r="Z700">
        <f t="shared" si="102"/>
        <v>0</v>
      </c>
      <c r="AC700">
        <v>627</v>
      </c>
      <c r="AD700">
        <f>'Repeated p.o.'!C$15</f>
        <v>15</v>
      </c>
      <c r="AE700">
        <f>'Repeated p.o.'!C$16</f>
        <v>25</v>
      </c>
    </row>
    <row r="701" spans="2:31" x14ac:dyDescent="0.25">
      <c r="B701">
        <f>'Repeated p.o.'!C$3*M701*'Repeated p.o.'!C$6</f>
        <v>0</v>
      </c>
      <c r="C701">
        <v>628</v>
      </c>
      <c r="D701">
        <f t="shared" si="105"/>
        <v>4.6614237390080826E-3</v>
      </c>
      <c r="E701">
        <f>'Repeated p.o.'!C$5*D700</f>
        <v>4.0534119469635505E-4</v>
      </c>
      <c r="F701">
        <f>'Repeated p.o.'!C$8*H700</f>
        <v>3.0092185224723407</v>
      </c>
      <c r="G701">
        <f t="shared" si="106"/>
        <v>418.2817799648501</v>
      </c>
      <c r="H701">
        <f>G701/'Repeated p.o.'!C$7</f>
        <v>5.9754539994978586</v>
      </c>
      <c r="I701">
        <f t="shared" si="104"/>
        <v>3432.0148442225718</v>
      </c>
      <c r="K701">
        <f>C701/'Repeated p.o.'!C$4</f>
        <v>1.3083333333333333</v>
      </c>
      <c r="L701">
        <f t="shared" si="98"/>
        <v>1</v>
      </c>
      <c r="M701">
        <f t="shared" si="100"/>
        <v>0</v>
      </c>
      <c r="O701">
        <f>'Repeated p.o.'!D$3*Z701*'Repeated p.o.'!D$6</f>
        <v>0</v>
      </c>
      <c r="P701">
        <v>628</v>
      </c>
      <c r="Q701">
        <f t="shared" si="103"/>
        <v>1.5784386826927558E-7</v>
      </c>
      <c r="R701">
        <f>'Repeated p.o.'!D$5*Q700</f>
        <v>1.3725553762545702E-8</v>
      </c>
      <c r="S701">
        <f>'Repeated p.o.'!D$8*U700</f>
        <v>0.99551296676562195</v>
      </c>
      <c r="T701">
        <f t="shared" si="107"/>
        <v>138.37630239414699</v>
      </c>
      <c r="U701">
        <f>T701/'Repeated p.o.'!D$7</f>
        <v>1.9768043199163856</v>
      </c>
      <c r="V701">
        <f t="shared" si="101"/>
        <v>2924.2357970559797</v>
      </c>
      <c r="X701">
        <f>P701/'Repeated p.o.'!D$4</f>
        <v>1.7444444444444445</v>
      </c>
      <c r="Y701">
        <f t="shared" si="99"/>
        <v>1</v>
      </c>
      <c r="Z701">
        <f t="shared" si="102"/>
        <v>0</v>
      </c>
      <c r="AC701">
        <v>628</v>
      </c>
      <c r="AD701">
        <f>'Repeated p.o.'!C$15</f>
        <v>15</v>
      </c>
      <c r="AE701">
        <f>'Repeated p.o.'!C$16</f>
        <v>25</v>
      </c>
    </row>
    <row r="702" spans="2:31" x14ac:dyDescent="0.25">
      <c r="B702">
        <f>'Repeated p.o.'!C$3*M702*'Repeated p.o.'!C$6</f>
        <v>0</v>
      </c>
      <c r="C702">
        <v>629</v>
      </c>
      <c r="D702">
        <f t="shared" si="105"/>
        <v>4.2885098398874359E-3</v>
      </c>
      <c r="E702">
        <f>'Repeated p.o.'!C$5*D701</f>
        <v>3.7291389912064664E-4</v>
      </c>
      <c r="F702">
        <f>'Repeated p.o.'!C$8*H701</f>
        <v>2.9877269997489293</v>
      </c>
      <c r="G702">
        <f t="shared" si="106"/>
        <v>415.2944258790003</v>
      </c>
      <c r="H702">
        <f>G702/'Repeated p.o.'!C$7</f>
        <v>5.9327775125571476</v>
      </c>
      <c r="I702">
        <f t="shared" si="104"/>
        <v>3437.9689599785993</v>
      </c>
      <c r="K702">
        <f>C702/'Repeated p.o.'!C$4</f>
        <v>1.3104166666666666</v>
      </c>
      <c r="L702">
        <f t="shared" si="98"/>
        <v>1</v>
      </c>
      <c r="M702">
        <f t="shared" si="100"/>
        <v>0</v>
      </c>
      <c r="O702">
        <f>'Repeated p.o.'!D$3*Z702*'Repeated p.o.'!D$6</f>
        <v>0</v>
      </c>
      <c r="P702">
        <v>629</v>
      </c>
      <c r="Q702">
        <f t="shared" si="103"/>
        <v>1.4521635880773353E-7</v>
      </c>
      <c r="R702">
        <f>'Repeated p.o.'!D$5*Q701</f>
        <v>1.2627509461542047E-8</v>
      </c>
      <c r="S702">
        <f>'Repeated p.o.'!D$8*U701</f>
        <v>0.98840215995819281</v>
      </c>
      <c r="T702">
        <f t="shared" si="107"/>
        <v>137.38790024681632</v>
      </c>
      <c r="U702">
        <f>T702/'Repeated p.o.'!D$7</f>
        <v>1.962684289240233</v>
      </c>
      <c r="V702">
        <f t="shared" si="101"/>
        <v>2926.2055413605581</v>
      </c>
      <c r="X702">
        <f>P702/'Repeated p.o.'!D$4</f>
        <v>1.7472222222222222</v>
      </c>
      <c r="Y702">
        <f t="shared" si="99"/>
        <v>1</v>
      </c>
      <c r="Z702">
        <f t="shared" si="102"/>
        <v>0</v>
      </c>
      <c r="AC702">
        <v>629</v>
      </c>
      <c r="AD702">
        <f>'Repeated p.o.'!C$15</f>
        <v>15</v>
      </c>
      <c r="AE702">
        <f>'Repeated p.o.'!C$16</f>
        <v>25</v>
      </c>
    </row>
    <row r="703" spans="2:31" x14ac:dyDescent="0.25">
      <c r="B703">
        <f>'Repeated p.o.'!C$3*M703*'Repeated p.o.'!C$6</f>
        <v>0</v>
      </c>
      <c r="C703">
        <v>630</v>
      </c>
      <c r="D703">
        <f t="shared" si="105"/>
        <v>3.9454290526964413E-3</v>
      </c>
      <c r="E703">
        <f>'Repeated p.o.'!C$5*D702</f>
        <v>3.430807871909949E-4</v>
      </c>
      <c r="F703">
        <f>'Repeated p.o.'!C$8*H702</f>
        <v>2.9663887562785738</v>
      </c>
      <c r="G703">
        <f t="shared" si="106"/>
        <v>412.32838020350897</v>
      </c>
      <c r="H703">
        <f>G703/'Repeated p.o.'!C$7</f>
        <v>5.8904054314786993</v>
      </c>
      <c r="I703">
        <f t="shared" si="104"/>
        <v>3443.8805514506171</v>
      </c>
      <c r="K703">
        <f>C703/'Repeated p.o.'!C$4</f>
        <v>1.3125</v>
      </c>
      <c r="L703">
        <f t="shared" si="98"/>
        <v>1</v>
      </c>
      <c r="M703">
        <f t="shared" si="100"/>
        <v>0</v>
      </c>
      <c r="O703">
        <f>'Repeated p.o.'!D$3*Z703*'Repeated p.o.'!D$6</f>
        <v>0</v>
      </c>
      <c r="P703">
        <v>630</v>
      </c>
      <c r="Q703">
        <f t="shared" si="103"/>
        <v>1.3359905010311485E-7</v>
      </c>
      <c r="R703">
        <f>'Repeated p.o.'!D$5*Q702</f>
        <v>1.1617308704618682E-8</v>
      </c>
      <c r="S703">
        <f>'Repeated p.o.'!D$8*U702</f>
        <v>0.98134214462011649</v>
      </c>
      <c r="T703">
        <f t="shared" si="107"/>
        <v>136.4065581138135</v>
      </c>
      <c r="U703">
        <f>T703/'Repeated p.o.'!D$7</f>
        <v>1.9486651159116215</v>
      </c>
      <c r="V703">
        <f t="shared" si="101"/>
        <v>2928.1612160631339</v>
      </c>
      <c r="X703">
        <f>P703/'Repeated p.o.'!D$4</f>
        <v>1.75</v>
      </c>
      <c r="Y703">
        <f t="shared" si="99"/>
        <v>1</v>
      </c>
      <c r="Z703">
        <f t="shared" si="102"/>
        <v>0</v>
      </c>
      <c r="AC703">
        <v>630</v>
      </c>
      <c r="AD703">
        <f>'Repeated p.o.'!C$15</f>
        <v>15</v>
      </c>
      <c r="AE703">
        <f>'Repeated p.o.'!C$16</f>
        <v>25</v>
      </c>
    </row>
    <row r="704" spans="2:31" x14ac:dyDescent="0.25">
      <c r="B704">
        <f>'Repeated p.o.'!C$3*M704*'Repeated p.o.'!C$6</f>
        <v>0</v>
      </c>
      <c r="C704">
        <v>631</v>
      </c>
      <c r="D704">
        <f t="shared" si="105"/>
        <v>3.6297947284807258E-3</v>
      </c>
      <c r="E704">
        <f>'Repeated p.o.'!C$5*D703</f>
        <v>3.1563432421571533E-4</v>
      </c>
      <c r="F704">
        <f>'Repeated p.o.'!C$8*H703</f>
        <v>2.9452027157393497</v>
      </c>
      <c r="G704">
        <f t="shared" si="106"/>
        <v>409.38349312209385</v>
      </c>
      <c r="H704">
        <f>G704/'Repeated p.o.'!C$7</f>
        <v>5.848335616029912</v>
      </c>
      <c r="I704">
        <f t="shared" si="104"/>
        <v>3449.7499219743713</v>
      </c>
      <c r="K704">
        <f>C704/'Repeated p.o.'!C$4</f>
        <v>1.3145833333333334</v>
      </c>
      <c r="L704">
        <f t="shared" si="98"/>
        <v>1</v>
      </c>
      <c r="M704">
        <f t="shared" si="100"/>
        <v>0</v>
      </c>
      <c r="O704">
        <f>'Repeated p.o.'!D$3*Z704*'Repeated p.o.'!D$6</f>
        <v>0</v>
      </c>
      <c r="P704">
        <v>631</v>
      </c>
      <c r="Q704">
        <f t="shared" si="103"/>
        <v>1.2291112609486567E-7</v>
      </c>
      <c r="R704">
        <f>'Repeated p.o.'!D$5*Q703</f>
        <v>1.0687924008249188E-8</v>
      </c>
      <c r="S704">
        <f>'Repeated p.o.'!D$8*U703</f>
        <v>0.97433255795581075</v>
      </c>
      <c r="T704">
        <f t="shared" si="107"/>
        <v>135.43222556654561</v>
      </c>
      <c r="U704">
        <f>T704/'Repeated p.o.'!D$7</f>
        <v>1.9347460795220801</v>
      </c>
      <c r="V704">
        <f t="shared" si="101"/>
        <v>2930.1029216608508</v>
      </c>
      <c r="X704">
        <f>P704/'Repeated p.o.'!D$4</f>
        <v>1.7527777777777778</v>
      </c>
      <c r="Y704">
        <f t="shared" si="99"/>
        <v>1</v>
      </c>
      <c r="Z704">
        <f t="shared" si="102"/>
        <v>0</v>
      </c>
      <c r="AC704">
        <v>631</v>
      </c>
      <c r="AD704">
        <f>'Repeated p.o.'!C$15</f>
        <v>15</v>
      </c>
      <c r="AE704">
        <f>'Repeated p.o.'!C$16</f>
        <v>25</v>
      </c>
    </row>
    <row r="705" spans="2:31" x14ac:dyDescent="0.25">
      <c r="B705">
        <f>'Repeated p.o.'!C$3*M705*'Repeated p.o.'!C$6</f>
        <v>0</v>
      </c>
      <c r="C705">
        <v>632</v>
      </c>
      <c r="D705">
        <f t="shared" si="105"/>
        <v>3.3394111502022678E-3</v>
      </c>
      <c r="E705">
        <f>'Repeated p.o.'!C$5*D704</f>
        <v>2.9038357827845807E-4</v>
      </c>
      <c r="F705">
        <f>'Repeated p.o.'!C$8*H704</f>
        <v>2.924167808014956</v>
      </c>
      <c r="G705">
        <f t="shared" si="106"/>
        <v>406.45961569765717</v>
      </c>
      <c r="H705">
        <f>G705/'Repeated p.o.'!C$7</f>
        <v>5.8065659385379593</v>
      </c>
      <c r="I705">
        <f t="shared" si="104"/>
        <v>3455.5773727516553</v>
      </c>
      <c r="K705">
        <f>C705/'Repeated p.o.'!C$4</f>
        <v>1.3166666666666667</v>
      </c>
      <c r="L705">
        <f t="shared" si="98"/>
        <v>1</v>
      </c>
      <c r="M705">
        <f t="shared" si="100"/>
        <v>0</v>
      </c>
      <c r="O705">
        <f>'Repeated p.o.'!D$3*Z705*'Repeated p.o.'!D$6</f>
        <v>0</v>
      </c>
      <c r="P705">
        <v>632</v>
      </c>
      <c r="Q705">
        <f t="shared" si="103"/>
        <v>1.1307823600727641E-7</v>
      </c>
      <c r="R705">
        <f>'Repeated p.o.'!D$5*Q704</f>
        <v>9.8328900875892542E-9</v>
      </c>
      <c r="S705">
        <f>'Repeated p.o.'!D$8*U704</f>
        <v>0.96737303976104005</v>
      </c>
      <c r="T705">
        <f t="shared" si="107"/>
        <v>134.46485253661746</v>
      </c>
      <c r="U705">
        <f>T705/'Repeated p.o.'!D$7</f>
        <v>1.9209264648088209</v>
      </c>
      <c r="V705">
        <f t="shared" si="101"/>
        <v>2932.0307579330165</v>
      </c>
      <c r="X705">
        <f>P705/'Repeated p.o.'!D$4</f>
        <v>1.7555555555555555</v>
      </c>
      <c r="Y705">
        <f t="shared" si="99"/>
        <v>1</v>
      </c>
      <c r="Z705">
        <f t="shared" si="102"/>
        <v>0</v>
      </c>
      <c r="AC705">
        <v>632</v>
      </c>
      <c r="AD705">
        <f>'Repeated p.o.'!C$15</f>
        <v>15</v>
      </c>
      <c r="AE705">
        <f>'Repeated p.o.'!C$16</f>
        <v>25</v>
      </c>
    </row>
    <row r="706" spans="2:31" x14ac:dyDescent="0.25">
      <c r="B706">
        <f>'Repeated p.o.'!C$3*M706*'Repeated p.o.'!C$6</f>
        <v>0</v>
      </c>
      <c r="C706">
        <v>633</v>
      </c>
      <c r="D706">
        <f t="shared" si="105"/>
        <v>3.0722582581860862E-3</v>
      </c>
      <c r="E706">
        <f>'Repeated p.o.'!C$5*D705</f>
        <v>2.6715289201618145E-4</v>
      </c>
      <c r="F706">
        <f>'Repeated p.o.'!C$8*H705</f>
        <v>2.9032829692689797</v>
      </c>
      <c r="G706">
        <f t="shared" si="106"/>
        <v>403.55659988128025</v>
      </c>
      <c r="H706">
        <f>G706/'Repeated p.o.'!C$7</f>
        <v>5.7650942840182893</v>
      </c>
      <c r="I706">
        <f t="shared" si="104"/>
        <v>3461.3632028629336</v>
      </c>
      <c r="K706">
        <f>C706/'Repeated p.o.'!C$4</f>
        <v>1.3187500000000001</v>
      </c>
      <c r="L706">
        <f t="shared" si="98"/>
        <v>1</v>
      </c>
      <c r="M706">
        <f t="shared" si="100"/>
        <v>0</v>
      </c>
      <c r="O706">
        <f>'Repeated p.o.'!D$3*Z706*'Repeated p.o.'!D$6</f>
        <v>0</v>
      </c>
      <c r="P706">
        <v>633</v>
      </c>
      <c r="Q706">
        <f t="shared" si="103"/>
        <v>1.040319771266943E-7</v>
      </c>
      <c r="R706">
        <f>'Repeated p.o.'!D$5*Q705</f>
        <v>9.0462588805821124E-9</v>
      </c>
      <c r="S706">
        <f>'Repeated p.o.'!D$8*U705</f>
        <v>0.96046323240441045</v>
      </c>
      <c r="T706">
        <f t="shared" si="107"/>
        <v>133.50438931325931</v>
      </c>
      <c r="U706">
        <f>T706/'Repeated p.o.'!D$7</f>
        <v>1.9072055616179902</v>
      </c>
      <c r="V706">
        <f t="shared" si="101"/>
        <v>2933.9448239462299</v>
      </c>
      <c r="X706">
        <f>P706/'Repeated p.o.'!D$4</f>
        <v>1.7583333333333333</v>
      </c>
      <c r="Y706">
        <f t="shared" si="99"/>
        <v>1</v>
      </c>
      <c r="Z706">
        <f t="shared" si="102"/>
        <v>0</v>
      </c>
      <c r="AC706">
        <v>633</v>
      </c>
      <c r="AD706">
        <f>'Repeated p.o.'!C$15</f>
        <v>15</v>
      </c>
      <c r="AE706">
        <f>'Repeated p.o.'!C$16</f>
        <v>25</v>
      </c>
    </row>
    <row r="707" spans="2:31" x14ac:dyDescent="0.25">
      <c r="B707">
        <f>'Repeated p.o.'!C$3*M707*'Repeated p.o.'!C$6</f>
        <v>0</v>
      </c>
      <c r="C707">
        <v>634</v>
      </c>
      <c r="D707">
        <f t="shared" si="105"/>
        <v>2.8264775975311994E-3</v>
      </c>
      <c r="E707">
        <f>'Repeated p.o.'!C$5*D706</f>
        <v>2.4578066065488688E-4</v>
      </c>
      <c r="F707">
        <f>'Repeated p.o.'!C$8*H706</f>
        <v>2.8825471420091446</v>
      </c>
      <c r="G707">
        <f t="shared" si="106"/>
        <v>400.67429851993177</v>
      </c>
      <c r="H707">
        <f>G707/'Repeated p.o.'!C$7</f>
        <v>5.7239185502847398</v>
      </c>
      <c r="I707">
        <f t="shared" si="104"/>
        <v>3467.1077092800851</v>
      </c>
      <c r="K707">
        <f>C707/'Repeated p.o.'!C$4</f>
        <v>1.3208333333333333</v>
      </c>
      <c r="L707">
        <f t="shared" si="98"/>
        <v>1</v>
      </c>
      <c r="M707">
        <f t="shared" si="100"/>
        <v>0</v>
      </c>
      <c r="O707">
        <f>'Repeated p.o.'!D$3*Z707*'Repeated p.o.'!D$6</f>
        <v>0</v>
      </c>
      <c r="P707">
        <v>634</v>
      </c>
      <c r="Q707">
        <f t="shared" si="103"/>
        <v>9.5709418956558762E-8</v>
      </c>
      <c r="R707">
        <f>'Repeated p.o.'!D$5*Q706</f>
        <v>8.3225581701355449E-9</v>
      </c>
      <c r="S707">
        <f>'Repeated p.o.'!D$8*U706</f>
        <v>0.95360278080899508</v>
      </c>
      <c r="T707">
        <f t="shared" si="107"/>
        <v>132.55078654077286</v>
      </c>
      <c r="U707">
        <f>T707/'Repeated p.o.'!D$7</f>
        <v>1.8935826648681837</v>
      </c>
      <c r="V707">
        <f t="shared" si="101"/>
        <v>2935.8452180594732</v>
      </c>
      <c r="X707">
        <f>P707/'Repeated p.o.'!D$4</f>
        <v>1.7611111111111111</v>
      </c>
      <c r="Y707">
        <f t="shared" si="99"/>
        <v>1</v>
      </c>
      <c r="Z707">
        <f t="shared" si="102"/>
        <v>0</v>
      </c>
      <c r="AC707">
        <v>634</v>
      </c>
      <c r="AD707">
        <f>'Repeated p.o.'!C$15</f>
        <v>15</v>
      </c>
      <c r="AE707">
        <f>'Repeated p.o.'!C$16</f>
        <v>25</v>
      </c>
    </row>
    <row r="708" spans="2:31" x14ac:dyDescent="0.25">
      <c r="B708">
        <f>'Repeated p.o.'!C$3*M708*'Repeated p.o.'!C$6</f>
        <v>0</v>
      </c>
      <c r="C708">
        <v>635</v>
      </c>
      <c r="D708">
        <f t="shared" si="105"/>
        <v>2.6003593897287033E-3</v>
      </c>
      <c r="E708">
        <f>'Repeated p.o.'!C$5*D707</f>
        <v>2.2611820780249595E-4</v>
      </c>
      <c r="F708">
        <f>'Repeated p.o.'!C$8*H707</f>
        <v>2.8619592751423699</v>
      </c>
      <c r="G708">
        <f t="shared" si="106"/>
        <v>397.81256536299719</v>
      </c>
      <c r="H708">
        <f>G708/'Repeated p.o.'!C$7</f>
        <v>5.6830366480428172</v>
      </c>
      <c r="I708">
        <f t="shared" si="104"/>
        <v>3472.8111868792489</v>
      </c>
      <c r="K708">
        <f>C708/'Repeated p.o.'!C$4</f>
        <v>1.3229166666666667</v>
      </c>
      <c r="L708">
        <f t="shared" si="98"/>
        <v>1</v>
      </c>
      <c r="M708">
        <f t="shared" si="100"/>
        <v>0</v>
      </c>
      <c r="O708">
        <f>'Repeated p.o.'!D$3*Z708*'Repeated p.o.'!D$6</f>
        <v>0</v>
      </c>
      <c r="P708">
        <v>635</v>
      </c>
      <c r="Q708">
        <f t="shared" si="103"/>
        <v>8.8052665440034056E-8</v>
      </c>
      <c r="R708">
        <f>'Repeated p.o.'!D$5*Q707</f>
        <v>7.6567535165247008E-9</v>
      </c>
      <c r="S708">
        <f>'Repeated p.o.'!D$8*U707</f>
        <v>0.94679133243409186</v>
      </c>
      <c r="T708">
        <f t="shared" si="107"/>
        <v>131.60399521599552</v>
      </c>
      <c r="U708">
        <f>T708/'Repeated p.o.'!D$7</f>
        <v>1.8800570745142218</v>
      </c>
      <c r="V708">
        <f t="shared" si="101"/>
        <v>2937.7320379291646</v>
      </c>
      <c r="X708">
        <f>P708/'Repeated p.o.'!D$4</f>
        <v>1.7638888888888888</v>
      </c>
      <c r="Y708">
        <f t="shared" si="99"/>
        <v>1</v>
      </c>
      <c r="Z708">
        <f t="shared" si="102"/>
        <v>0</v>
      </c>
      <c r="AC708">
        <v>635</v>
      </c>
      <c r="AD708">
        <f>'Repeated p.o.'!C$15</f>
        <v>15</v>
      </c>
      <c r="AE708">
        <f>'Repeated p.o.'!C$16</f>
        <v>25</v>
      </c>
    </row>
    <row r="709" spans="2:31" x14ac:dyDescent="0.25">
      <c r="B709">
        <f>'Repeated p.o.'!C$3*M709*'Repeated p.o.'!C$6</f>
        <v>0</v>
      </c>
      <c r="C709">
        <v>636</v>
      </c>
      <c r="D709">
        <f t="shared" si="105"/>
        <v>2.3923306385504072E-3</v>
      </c>
      <c r="E709">
        <f>'Repeated p.o.'!C$5*D708</f>
        <v>2.0802875117829626E-4</v>
      </c>
      <c r="F709">
        <f>'Repeated p.o.'!C$8*H708</f>
        <v>2.8415183240214086</v>
      </c>
      <c r="G709">
        <f t="shared" si="106"/>
        <v>394.97125506772693</v>
      </c>
      <c r="H709">
        <f>G709/'Repeated p.o.'!C$7</f>
        <v>5.6424465009675275</v>
      </c>
      <c r="I709">
        <f t="shared" si="104"/>
        <v>3478.4739284537541</v>
      </c>
      <c r="K709">
        <f>C709/'Repeated p.o.'!C$4</f>
        <v>1.325</v>
      </c>
      <c r="L709">
        <f t="shared" si="98"/>
        <v>1</v>
      </c>
      <c r="M709">
        <f t="shared" si="100"/>
        <v>0</v>
      </c>
      <c r="O709">
        <f>'Repeated p.o.'!D$3*Z709*'Repeated p.o.'!D$6</f>
        <v>0</v>
      </c>
      <c r="P709">
        <v>636</v>
      </c>
      <c r="Q709">
        <f t="shared" si="103"/>
        <v>8.1008452204831339E-8</v>
      </c>
      <c r="R709">
        <f>'Repeated p.o.'!D$5*Q708</f>
        <v>7.0442132352027242E-9</v>
      </c>
      <c r="S709">
        <f>'Repeated p.o.'!D$8*U708</f>
        <v>0.94002853725711089</v>
      </c>
      <c r="T709">
        <f t="shared" si="107"/>
        <v>130.66396668578261</v>
      </c>
      <c r="U709">
        <f>T709/'Repeated p.o.'!D$7</f>
        <v>1.8666280955111803</v>
      </c>
      <c r="V709">
        <f t="shared" si="101"/>
        <v>2939.6053805141773</v>
      </c>
      <c r="X709">
        <f>P709/'Repeated p.o.'!D$4</f>
        <v>1.7666666666666666</v>
      </c>
      <c r="Y709">
        <f t="shared" si="99"/>
        <v>1</v>
      </c>
      <c r="Z709">
        <f t="shared" si="102"/>
        <v>0</v>
      </c>
      <c r="AC709">
        <v>636</v>
      </c>
      <c r="AD709">
        <f>'Repeated p.o.'!C$15</f>
        <v>15</v>
      </c>
      <c r="AE709">
        <f>'Repeated p.o.'!C$16</f>
        <v>25</v>
      </c>
    </row>
    <row r="710" spans="2:31" x14ac:dyDescent="0.25">
      <c r="B710">
        <f>'Repeated p.o.'!C$3*M710*'Repeated p.o.'!C$6</f>
        <v>0</v>
      </c>
      <c r="C710">
        <v>637</v>
      </c>
      <c r="D710">
        <f t="shared" si="105"/>
        <v>2.2009441874663747E-3</v>
      </c>
      <c r="E710">
        <f>'Repeated p.o.'!C$5*D709</f>
        <v>1.9138645108403258E-4</v>
      </c>
      <c r="F710">
        <f>'Repeated p.o.'!C$8*H709</f>
        <v>2.8212232504837638</v>
      </c>
      <c r="G710">
        <f t="shared" si="106"/>
        <v>392.15022320369428</v>
      </c>
      <c r="H710">
        <f>G710/'Repeated p.o.'!C$7</f>
        <v>5.6021460457670615</v>
      </c>
      <c r="I710">
        <f t="shared" si="104"/>
        <v>3484.0962247271214</v>
      </c>
      <c r="K710">
        <f>C710/'Repeated p.o.'!C$4</f>
        <v>1.3270833333333334</v>
      </c>
      <c r="L710">
        <f t="shared" si="98"/>
        <v>1</v>
      </c>
      <c r="M710">
        <f t="shared" si="100"/>
        <v>0</v>
      </c>
      <c r="O710">
        <f>'Repeated p.o.'!D$3*Z710*'Repeated p.o.'!D$6</f>
        <v>0</v>
      </c>
      <c r="P710">
        <v>637</v>
      </c>
      <c r="Q710">
        <f t="shared" si="103"/>
        <v>7.4527776028444834E-8</v>
      </c>
      <c r="R710">
        <f>'Repeated p.o.'!D$5*Q709</f>
        <v>6.4806761763865069E-9</v>
      </c>
      <c r="S710">
        <f>'Repeated p.o.'!D$8*U709</f>
        <v>0.93331404775559013</v>
      </c>
      <c r="T710">
        <f t="shared" si="107"/>
        <v>129.7306526445077</v>
      </c>
      <c r="U710">
        <f>T710/'Repeated p.o.'!D$7</f>
        <v>1.8532950377786814</v>
      </c>
      <c r="V710">
        <f t="shared" si="101"/>
        <v>2941.4653420808222</v>
      </c>
      <c r="X710">
        <f>P710/'Repeated p.o.'!D$4</f>
        <v>1.7694444444444444</v>
      </c>
      <c r="Y710">
        <f t="shared" si="99"/>
        <v>1</v>
      </c>
      <c r="Z710">
        <f t="shared" si="102"/>
        <v>0</v>
      </c>
      <c r="AC710">
        <v>637</v>
      </c>
      <c r="AD710">
        <f>'Repeated p.o.'!C$15</f>
        <v>15</v>
      </c>
      <c r="AE710">
        <f>'Repeated p.o.'!C$16</f>
        <v>25</v>
      </c>
    </row>
    <row r="711" spans="2:31" x14ac:dyDescent="0.25">
      <c r="B711">
        <f>'Repeated p.o.'!C$3*M711*'Repeated p.o.'!C$6</f>
        <v>0</v>
      </c>
      <c r="C711">
        <v>638</v>
      </c>
      <c r="D711">
        <f t="shared" si="105"/>
        <v>2.0248686524690649E-3</v>
      </c>
      <c r="E711">
        <f>'Repeated p.o.'!C$5*D710</f>
        <v>1.7607553499730997E-4</v>
      </c>
      <c r="F711">
        <f>'Repeated p.o.'!C$8*H710</f>
        <v>2.8010730228835308</v>
      </c>
      <c r="G711">
        <f t="shared" si="106"/>
        <v>389.34932625634576</v>
      </c>
      <c r="H711">
        <f>G711/'Repeated p.o.'!C$7</f>
        <v>5.5621332322335109</v>
      </c>
      <c r="I711">
        <f t="shared" si="104"/>
        <v>3489.6783643661215</v>
      </c>
      <c r="K711">
        <f>C711/'Repeated p.o.'!C$4</f>
        <v>1.3291666666666666</v>
      </c>
      <c r="L711">
        <f t="shared" si="98"/>
        <v>1</v>
      </c>
      <c r="M711">
        <f t="shared" si="100"/>
        <v>0</v>
      </c>
      <c r="O711">
        <f>'Repeated p.o.'!D$3*Z711*'Repeated p.o.'!D$6</f>
        <v>0</v>
      </c>
      <c r="P711">
        <v>638</v>
      </c>
      <c r="Q711">
        <f t="shared" si="103"/>
        <v>6.8565553946169246E-8</v>
      </c>
      <c r="R711">
        <f>'Repeated p.o.'!D$5*Q710</f>
        <v>5.962222082275587E-9</v>
      </c>
      <c r="S711">
        <f>'Repeated p.o.'!D$8*U710</f>
        <v>0.92664751888934072</v>
      </c>
      <c r="T711">
        <f t="shared" si="107"/>
        <v>128.80400513158057</v>
      </c>
      <c r="U711">
        <f>T711/'Repeated p.o.'!D$7</f>
        <v>1.8400572161654367</v>
      </c>
      <c r="V711">
        <f t="shared" si="101"/>
        <v>2943.3120182077942</v>
      </c>
      <c r="X711">
        <f>P711/'Repeated p.o.'!D$4</f>
        <v>1.7722222222222221</v>
      </c>
      <c r="Y711">
        <f t="shared" si="99"/>
        <v>1</v>
      </c>
      <c r="Z711">
        <f t="shared" si="102"/>
        <v>0</v>
      </c>
      <c r="AC711">
        <v>638</v>
      </c>
      <c r="AD711">
        <f>'Repeated p.o.'!C$15</f>
        <v>15</v>
      </c>
      <c r="AE711">
        <f>'Repeated p.o.'!C$16</f>
        <v>25</v>
      </c>
    </row>
    <row r="712" spans="2:31" x14ac:dyDescent="0.25">
      <c r="B712">
        <f>'Repeated p.o.'!C$3*M712*'Repeated p.o.'!C$6</f>
        <v>0</v>
      </c>
      <c r="C712">
        <v>639</v>
      </c>
      <c r="D712">
        <f t="shared" si="105"/>
        <v>1.8628791602715398E-3</v>
      </c>
      <c r="E712">
        <f>'Repeated p.o.'!C$5*D711</f>
        <v>1.6198949219752519E-4</v>
      </c>
      <c r="F712">
        <f>'Repeated p.o.'!C$8*H711</f>
        <v>2.7810666161167554</v>
      </c>
      <c r="G712">
        <f t="shared" si="106"/>
        <v>386.56842162972123</v>
      </c>
      <c r="H712">
        <f>G712/'Repeated p.o.'!C$7</f>
        <v>5.5224060232817322</v>
      </c>
      <c r="I712">
        <f t="shared" si="104"/>
        <v>3495.2206339938793</v>
      </c>
      <c r="K712">
        <f>C712/'Repeated p.o.'!C$4</f>
        <v>1.33125</v>
      </c>
      <c r="L712">
        <f t="shared" si="98"/>
        <v>1</v>
      </c>
      <c r="M712">
        <f t="shared" si="100"/>
        <v>0</v>
      </c>
      <c r="O712">
        <f>'Repeated p.o.'!D$3*Z712*'Repeated p.o.'!D$6</f>
        <v>0</v>
      </c>
      <c r="P712">
        <v>639</v>
      </c>
      <c r="Q712">
        <f t="shared" si="103"/>
        <v>6.3080309630475702E-8</v>
      </c>
      <c r="R712">
        <f>'Repeated p.o.'!D$5*Q711</f>
        <v>5.4852443156935395E-9</v>
      </c>
      <c r="S712">
        <f>'Repeated p.o.'!D$8*U711</f>
        <v>0.92002860808271836</v>
      </c>
      <c r="T712">
        <f t="shared" si="107"/>
        <v>127.8839765289831</v>
      </c>
      <c r="U712">
        <f>T712/'Repeated p.o.'!D$7</f>
        <v>1.8269139504140444</v>
      </c>
      <c r="V712">
        <f t="shared" si="101"/>
        <v>2945.1455037910837</v>
      </c>
      <c r="X712">
        <f>P712/'Repeated p.o.'!D$4</f>
        <v>1.7749999999999999</v>
      </c>
      <c r="Y712">
        <f t="shared" si="99"/>
        <v>1</v>
      </c>
      <c r="Z712">
        <f t="shared" si="102"/>
        <v>0</v>
      </c>
      <c r="AC712">
        <v>639</v>
      </c>
      <c r="AD712">
        <f>'Repeated p.o.'!C$15</f>
        <v>15</v>
      </c>
      <c r="AE712">
        <f>'Repeated p.o.'!C$16</f>
        <v>25</v>
      </c>
    </row>
    <row r="713" spans="2:31" x14ac:dyDescent="0.25">
      <c r="B713">
        <f>'Repeated p.o.'!C$3*M713*'Repeated p.o.'!C$6</f>
        <v>0</v>
      </c>
      <c r="C713">
        <v>640</v>
      </c>
      <c r="D713">
        <f t="shared" si="105"/>
        <v>1.7138488274498166E-3</v>
      </c>
      <c r="E713">
        <f>'Repeated p.o.'!C$5*D712</f>
        <v>1.4903033282172317E-4</v>
      </c>
      <c r="F713">
        <f>'Repeated p.o.'!C$8*H712</f>
        <v>2.7612030116408661</v>
      </c>
      <c r="G713">
        <f t="shared" si="106"/>
        <v>383.80736764841316</v>
      </c>
      <c r="H713">
        <f>G713/'Repeated p.o.'!C$7</f>
        <v>5.4829623949773305</v>
      </c>
      <c r="I713">
        <f t="shared" si="104"/>
        <v>3500.7233182030091</v>
      </c>
      <c r="K713">
        <f>C713/'Repeated p.o.'!C$4</f>
        <v>1.3333333333333333</v>
      </c>
      <c r="L713">
        <f t="shared" si="98"/>
        <v>1</v>
      </c>
      <c r="M713">
        <f t="shared" si="100"/>
        <v>0</v>
      </c>
      <c r="O713">
        <f>'Repeated p.o.'!D$3*Z713*'Repeated p.o.'!D$6</f>
        <v>0</v>
      </c>
      <c r="P713">
        <v>640</v>
      </c>
      <c r="Q713">
        <f t="shared" si="103"/>
        <v>5.8033884860037647E-8</v>
      </c>
      <c r="R713">
        <f>'Repeated p.o.'!D$5*Q712</f>
        <v>5.0464247704380562E-9</v>
      </c>
      <c r="S713">
        <f>'Repeated p.o.'!D$8*U712</f>
        <v>0.91345697520702218</v>
      </c>
      <c r="T713">
        <f t="shared" si="107"/>
        <v>126.9705195588225</v>
      </c>
      <c r="U713">
        <f>T713/'Repeated p.o.'!D$7</f>
        <v>1.8138645651260357</v>
      </c>
      <c r="V713">
        <f t="shared" si="101"/>
        <v>2946.9658930488536</v>
      </c>
      <c r="X713">
        <f>P713/'Repeated p.o.'!D$4</f>
        <v>1.7777777777777777</v>
      </c>
      <c r="Y713">
        <f t="shared" si="99"/>
        <v>1</v>
      </c>
      <c r="Z713">
        <f t="shared" si="102"/>
        <v>0</v>
      </c>
      <c r="AC713">
        <v>640</v>
      </c>
      <c r="AD713">
        <f>'Repeated p.o.'!C$15</f>
        <v>15</v>
      </c>
      <c r="AE713">
        <f>'Repeated p.o.'!C$16</f>
        <v>25</v>
      </c>
    </row>
    <row r="714" spans="2:31" x14ac:dyDescent="0.25">
      <c r="B714">
        <f>'Repeated p.o.'!C$3*M714*'Repeated p.o.'!C$6</f>
        <v>0</v>
      </c>
      <c r="C714">
        <v>641</v>
      </c>
      <c r="D714">
        <f t="shared" si="105"/>
        <v>1.5767409212538313E-3</v>
      </c>
      <c r="E714">
        <f>'Repeated p.o.'!C$5*D713</f>
        <v>1.3710790619598533E-4</v>
      </c>
      <c r="F714">
        <f>'Repeated p.o.'!C$8*H713</f>
        <v>2.7414811974886653</v>
      </c>
      <c r="G714">
        <f t="shared" si="106"/>
        <v>381.06602355883069</v>
      </c>
      <c r="H714">
        <f>G714/'Repeated p.o.'!C$7</f>
        <v>5.4438003365547241</v>
      </c>
      <c r="I714">
        <f t="shared" si="104"/>
        <v>3506.1866995687751</v>
      </c>
      <c r="K714">
        <f>C714/'Repeated p.o.'!C$4</f>
        <v>1.3354166666666667</v>
      </c>
      <c r="L714">
        <f t="shared" ref="L714:L777" si="108">INT(K714)</f>
        <v>1</v>
      </c>
      <c r="M714">
        <f t="shared" si="100"/>
        <v>0</v>
      </c>
      <c r="O714">
        <f>'Repeated p.o.'!D$3*Z714*'Repeated p.o.'!D$6</f>
        <v>0</v>
      </c>
      <c r="P714">
        <v>641</v>
      </c>
      <c r="Q714">
        <f t="shared" si="103"/>
        <v>5.3391174071234638E-8</v>
      </c>
      <c r="R714">
        <f>'Repeated p.o.'!D$5*Q713</f>
        <v>4.6427107888030122E-9</v>
      </c>
      <c r="S714">
        <f>'Repeated p.o.'!D$8*U713</f>
        <v>0.90693228256301783</v>
      </c>
      <c r="T714">
        <f t="shared" si="107"/>
        <v>126.0635872809022</v>
      </c>
      <c r="U714">
        <f>T714/'Repeated p.o.'!D$7</f>
        <v>1.8009083897271743</v>
      </c>
      <c r="V714">
        <f t="shared" si="101"/>
        <v>2948.77327952628</v>
      </c>
      <c r="X714">
        <f>P714/'Repeated p.o.'!D$4</f>
        <v>1.7805555555555554</v>
      </c>
      <c r="Y714">
        <f t="shared" ref="Y714:Y777" si="109">INT(X714)</f>
        <v>1</v>
      </c>
      <c r="Z714">
        <f t="shared" si="102"/>
        <v>0</v>
      </c>
      <c r="AC714">
        <v>641</v>
      </c>
      <c r="AD714">
        <f>'Repeated p.o.'!C$15</f>
        <v>15</v>
      </c>
      <c r="AE714">
        <f>'Repeated p.o.'!C$16</f>
        <v>25</v>
      </c>
    </row>
    <row r="715" spans="2:31" x14ac:dyDescent="0.25">
      <c r="B715">
        <f>'Repeated p.o.'!C$3*M715*'Repeated p.o.'!C$6</f>
        <v>0</v>
      </c>
      <c r="C715">
        <v>642</v>
      </c>
      <c r="D715">
        <f t="shared" si="105"/>
        <v>1.4506016475535248E-3</v>
      </c>
      <c r="E715">
        <f>'Repeated p.o.'!C$5*D714</f>
        <v>1.261392737003065E-4</v>
      </c>
      <c r="F715">
        <f>'Repeated p.o.'!C$8*H714</f>
        <v>2.721900168277362</v>
      </c>
      <c r="G715">
        <f t="shared" si="106"/>
        <v>378.34424952982698</v>
      </c>
      <c r="H715">
        <f>G715/'Repeated p.o.'!C$7</f>
        <v>5.4049178504260995</v>
      </c>
      <c r="I715">
        <f t="shared" si="104"/>
        <v>3511.6110586622653</v>
      </c>
      <c r="K715">
        <f>C715/'Repeated p.o.'!C$4</f>
        <v>1.3374999999999999</v>
      </c>
      <c r="L715">
        <f t="shared" si="108"/>
        <v>1</v>
      </c>
      <c r="M715">
        <f t="shared" ref="M715:M778" si="110">L715-L714</f>
        <v>0</v>
      </c>
      <c r="O715">
        <f>'Repeated p.o.'!D$3*Z715*'Repeated p.o.'!D$6</f>
        <v>0</v>
      </c>
      <c r="P715">
        <v>642</v>
      </c>
      <c r="Q715">
        <f t="shared" si="103"/>
        <v>4.9119880145535865E-8</v>
      </c>
      <c r="R715">
        <f>'Repeated p.o.'!D$5*Q714</f>
        <v>4.2712939256987712E-9</v>
      </c>
      <c r="S715">
        <f>'Repeated p.o.'!D$8*U714</f>
        <v>0.90045419486358713</v>
      </c>
      <c r="T715">
        <f t="shared" si="107"/>
        <v>125.16313309030991</v>
      </c>
      <c r="U715">
        <f>T715/'Repeated p.o.'!D$7</f>
        <v>1.7880447584329988</v>
      </c>
      <c r="V715">
        <f t="shared" ref="V715:V778" si="111">V714+((U714+U715)/2)</f>
        <v>2950.5677561003599</v>
      </c>
      <c r="X715">
        <f>P715/'Repeated p.o.'!D$4</f>
        <v>1.7833333333333334</v>
      </c>
      <c r="Y715">
        <f t="shared" si="109"/>
        <v>1</v>
      </c>
      <c r="Z715">
        <f t="shared" ref="Z715:Z778" si="112">Y715-Y714</f>
        <v>0</v>
      </c>
      <c r="AC715">
        <v>642</v>
      </c>
      <c r="AD715">
        <f>'Repeated p.o.'!C$15</f>
        <v>15</v>
      </c>
      <c r="AE715">
        <f>'Repeated p.o.'!C$16</f>
        <v>25</v>
      </c>
    </row>
    <row r="716" spans="2:31" x14ac:dyDescent="0.25">
      <c r="B716">
        <f>'Repeated p.o.'!C$3*M716*'Repeated p.o.'!C$6</f>
        <v>0</v>
      </c>
      <c r="C716">
        <v>643</v>
      </c>
      <c r="D716">
        <f t="shared" si="105"/>
        <v>1.3345535157492428E-3</v>
      </c>
      <c r="E716">
        <f>'Repeated p.o.'!C$5*D715</f>
        <v>1.1604813180428199E-4</v>
      </c>
      <c r="F716">
        <f>'Repeated p.o.'!C$8*H715</f>
        <v>2.7024589252130498</v>
      </c>
      <c r="G716">
        <f t="shared" si="106"/>
        <v>375.64190665274577</v>
      </c>
      <c r="H716">
        <f>G716/'Repeated p.o.'!C$7</f>
        <v>5.3663129521820823</v>
      </c>
      <c r="I716">
        <f t="shared" si="104"/>
        <v>3516.9966740635696</v>
      </c>
      <c r="K716">
        <f>C716/'Repeated p.o.'!C$4</f>
        <v>1.3395833333333333</v>
      </c>
      <c r="L716">
        <f t="shared" si="108"/>
        <v>1</v>
      </c>
      <c r="M716">
        <f t="shared" si="110"/>
        <v>0</v>
      </c>
      <c r="O716">
        <f>'Repeated p.o.'!D$3*Z716*'Repeated p.o.'!D$6</f>
        <v>0</v>
      </c>
      <c r="P716">
        <v>643</v>
      </c>
      <c r="Q716">
        <f t="shared" ref="Q716:Q779" si="113">Q715-R716+O716</f>
        <v>4.5190289733892995E-8</v>
      </c>
      <c r="R716">
        <f>'Repeated p.o.'!D$5*Q715</f>
        <v>3.9295904116428695E-9</v>
      </c>
      <c r="S716">
        <f>'Repeated p.o.'!D$8*U715</f>
        <v>0.89402237921649941</v>
      </c>
      <c r="T716">
        <f t="shared" si="107"/>
        <v>124.269110715023</v>
      </c>
      <c r="U716">
        <f>T716/'Repeated p.o.'!D$7</f>
        <v>1.7752730102146144</v>
      </c>
      <c r="V716">
        <f t="shared" si="111"/>
        <v>2952.3494149846838</v>
      </c>
      <c r="X716">
        <f>P716/'Repeated p.o.'!D$4</f>
        <v>1.7861111111111112</v>
      </c>
      <c r="Y716">
        <f t="shared" si="109"/>
        <v>1</v>
      </c>
      <c r="Z716">
        <f t="shared" si="112"/>
        <v>0</v>
      </c>
      <c r="AC716">
        <v>643</v>
      </c>
      <c r="AD716">
        <f>'Repeated p.o.'!C$15</f>
        <v>15</v>
      </c>
      <c r="AE716">
        <f>'Repeated p.o.'!C$16</f>
        <v>25</v>
      </c>
    </row>
    <row r="717" spans="2:31" x14ac:dyDescent="0.25">
      <c r="B717">
        <f>'Repeated p.o.'!C$3*M717*'Repeated p.o.'!C$6</f>
        <v>0</v>
      </c>
      <c r="C717">
        <v>644</v>
      </c>
      <c r="D717">
        <f t="shared" si="105"/>
        <v>1.2277892344893034E-3</v>
      </c>
      <c r="E717">
        <f>'Repeated p.o.'!C$5*D716</f>
        <v>1.0676428125993943E-4</v>
      </c>
      <c r="F717">
        <f>'Repeated p.o.'!C$8*H716</f>
        <v>2.6831564760910411</v>
      </c>
      <c r="G717">
        <f t="shared" si="106"/>
        <v>372.95885694093602</v>
      </c>
      <c r="H717">
        <f>G717/'Repeated p.o.'!C$7</f>
        <v>5.3279836705847998</v>
      </c>
      <c r="I717">
        <f t="shared" ref="I717:I780" si="114">I716+((H716+H717)/2)</f>
        <v>3522.3438223749531</v>
      </c>
      <c r="K717">
        <f>C717/'Repeated p.o.'!C$4</f>
        <v>1.3416666666666666</v>
      </c>
      <c r="L717">
        <f t="shared" si="108"/>
        <v>1</v>
      </c>
      <c r="M717">
        <f t="shared" si="110"/>
        <v>0</v>
      </c>
      <c r="O717">
        <f>'Repeated p.o.'!D$3*Z717*'Repeated p.o.'!D$6</f>
        <v>0</v>
      </c>
      <c r="P717">
        <v>644</v>
      </c>
      <c r="Q717">
        <f t="shared" si="113"/>
        <v>4.1575066555181553E-8</v>
      </c>
      <c r="R717">
        <f>'Repeated p.o.'!D$5*Q716</f>
        <v>3.6152231787114399E-9</v>
      </c>
      <c r="S717">
        <f>'Repeated p.o.'!D$8*U716</f>
        <v>0.88763650510730718</v>
      </c>
      <c r="T717">
        <f t="shared" si="107"/>
        <v>123.38147421353092</v>
      </c>
      <c r="U717">
        <f>T717/'Repeated p.o.'!D$7</f>
        <v>1.7625924887647275</v>
      </c>
      <c r="V717">
        <f t="shared" si="111"/>
        <v>2954.1183477341733</v>
      </c>
      <c r="X717">
        <f>P717/'Repeated p.o.'!D$4</f>
        <v>1.788888888888889</v>
      </c>
      <c r="Y717">
        <f t="shared" si="109"/>
        <v>1</v>
      </c>
      <c r="Z717">
        <f t="shared" si="112"/>
        <v>0</v>
      </c>
      <c r="AC717">
        <v>644</v>
      </c>
      <c r="AD717">
        <f>'Repeated p.o.'!C$15</f>
        <v>15</v>
      </c>
      <c r="AE717">
        <f>'Repeated p.o.'!C$16</f>
        <v>25</v>
      </c>
    </row>
    <row r="718" spans="2:31" x14ac:dyDescent="0.25">
      <c r="B718">
        <f>'Repeated p.o.'!C$3*M718*'Repeated p.o.'!C$6</f>
        <v>0</v>
      </c>
      <c r="C718">
        <v>645</v>
      </c>
      <c r="D718">
        <f t="shared" si="105"/>
        <v>1.1295660957301591E-3</v>
      </c>
      <c r="E718">
        <f>'Repeated p.o.'!C$5*D717</f>
        <v>9.8223138759144269E-5</v>
      </c>
      <c r="F718">
        <f>'Repeated p.o.'!C$8*H717</f>
        <v>2.6639918352923999</v>
      </c>
      <c r="G718">
        <f t="shared" si="106"/>
        <v>370.29496332878239</v>
      </c>
      <c r="H718">
        <f>G718/'Repeated p.o.'!C$7</f>
        <v>5.2899280475540342</v>
      </c>
      <c r="I718">
        <f t="shared" si="114"/>
        <v>3527.6527782340227</v>
      </c>
      <c r="K718">
        <f>C718/'Repeated p.o.'!C$4</f>
        <v>1.34375</v>
      </c>
      <c r="L718">
        <f t="shared" si="108"/>
        <v>1</v>
      </c>
      <c r="M718">
        <f t="shared" si="110"/>
        <v>0</v>
      </c>
      <c r="O718">
        <f>'Repeated p.o.'!D$3*Z718*'Repeated p.o.'!D$6</f>
        <v>0</v>
      </c>
      <c r="P718">
        <v>645</v>
      </c>
      <c r="Q718">
        <f t="shared" si="113"/>
        <v>3.8249061230767029E-8</v>
      </c>
      <c r="R718">
        <f>'Repeated p.o.'!D$5*Q717</f>
        <v>3.3260053244145244E-9</v>
      </c>
      <c r="S718">
        <f>'Repeated p.o.'!D$8*U717</f>
        <v>0.88129624438236376</v>
      </c>
      <c r="T718">
        <f t="shared" si="107"/>
        <v>122.50017797247456</v>
      </c>
      <c r="U718">
        <f>T718/'Repeated p.o.'!D$7</f>
        <v>1.7500025424639223</v>
      </c>
      <c r="V718">
        <f t="shared" si="111"/>
        <v>2955.8746452497876</v>
      </c>
      <c r="X718">
        <f>P718/'Repeated p.o.'!D$4</f>
        <v>1.7916666666666667</v>
      </c>
      <c r="Y718">
        <f t="shared" si="109"/>
        <v>1</v>
      </c>
      <c r="Z718">
        <f t="shared" si="112"/>
        <v>0</v>
      </c>
      <c r="AC718">
        <v>645</v>
      </c>
      <c r="AD718">
        <f>'Repeated p.o.'!C$15</f>
        <v>15</v>
      </c>
      <c r="AE718">
        <f>'Repeated p.o.'!C$16</f>
        <v>25</v>
      </c>
    </row>
    <row r="719" spans="2:31" x14ac:dyDescent="0.25">
      <c r="B719">
        <f>'Repeated p.o.'!C$3*M719*'Repeated p.o.'!C$6</f>
        <v>0</v>
      </c>
      <c r="C719">
        <v>646</v>
      </c>
      <c r="D719">
        <f t="shared" si="105"/>
        <v>1.0392008080717463E-3</v>
      </c>
      <c r="E719">
        <f>'Repeated p.o.'!C$5*D718</f>
        <v>9.0365287658412721E-5</v>
      </c>
      <c r="F719">
        <f>'Repeated p.o.'!C$8*H718</f>
        <v>2.6449640237770171</v>
      </c>
      <c r="G719">
        <f t="shared" si="106"/>
        <v>367.65008967029303</v>
      </c>
      <c r="H719">
        <f>G719/'Repeated p.o.'!C$7</f>
        <v>5.2521441381470435</v>
      </c>
      <c r="I719">
        <f t="shared" si="114"/>
        <v>3532.9238143268731</v>
      </c>
      <c r="K719">
        <f>C719/'Repeated p.o.'!C$4</f>
        <v>1.3458333333333334</v>
      </c>
      <c r="L719">
        <f t="shared" si="108"/>
        <v>1</v>
      </c>
      <c r="M719">
        <f t="shared" si="110"/>
        <v>0</v>
      </c>
      <c r="O719">
        <f>'Repeated p.o.'!D$3*Z719*'Repeated p.o.'!D$6</f>
        <v>0</v>
      </c>
      <c r="P719">
        <v>646</v>
      </c>
      <c r="Q719">
        <f t="shared" si="113"/>
        <v>3.5189136332305665E-8</v>
      </c>
      <c r="R719">
        <f>'Repeated p.o.'!D$5*Q718</f>
        <v>3.0599248984613624E-9</v>
      </c>
      <c r="S719">
        <f>'Repeated p.o.'!D$8*U718</f>
        <v>0.87500127123196114</v>
      </c>
      <c r="T719">
        <f t="shared" si="107"/>
        <v>121.62517670430252</v>
      </c>
      <c r="U719">
        <f>T719/'Repeated p.o.'!D$7</f>
        <v>1.7375025243471789</v>
      </c>
      <c r="V719">
        <f t="shared" si="111"/>
        <v>2957.6183977831934</v>
      </c>
      <c r="X719">
        <f>P719/'Repeated p.o.'!D$4</f>
        <v>1.7944444444444445</v>
      </c>
      <c r="Y719">
        <f t="shared" si="109"/>
        <v>1</v>
      </c>
      <c r="Z719">
        <f t="shared" si="112"/>
        <v>0</v>
      </c>
      <c r="AC719">
        <v>646</v>
      </c>
      <c r="AD719">
        <f>'Repeated p.o.'!C$15</f>
        <v>15</v>
      </c>
      <c r="AE719">
        <f>'Repeated p.o.'!C$16</f>
        <v>25</v>
      </c>
    </row>
    <row r="720" spans="2:31" x14ac:dyDescent="0.25">
      <c r="B720">
        <f>'Repeated p.o.'!C$3*M720*'Repeated p.o.'!C$6</f>
        <v>0</v>
      </c>
      <c r="C720">
        <v>647</v>
      </c>
      <c r="D720">
        <f t="shared" si="105"/>
        <v>9.5606474342600659E-4</v>
      </c>
      <c r="E720">
        <f>'Repeated p.o.'!C$5*D719</f>
        <v>8.3136064645739714E-5</v>
      </c>
      <c r="F720">
        <f>'Repeated p.o.'!C$8*H719</f>
        <v>2.6260720690735218</v>
      </c>
      <c r="G720">
        <f t="shared" si="106"/>
        <v>365.02410073728413</v>
      </c>
      <c r="H720">
        <f>G720/'Repeated p.o.'!C$7</f>
        <v>5.2146300105326304</v>
      </c>
      <c r="I720">
        <f t="shared" si="114"/>
        <v>3538.1572014012131</v>
      </c>
      <c r="K720">
        <f>C720/'Repeated p.o.'!C$4</f>
        <v>1.3479166666666667</v>
      </c>
      <c r="L720">
        <f t="shared" si="108"/>
        <v>1</v>
      </c>
      <c r="M720">
        <f t="shared" si="110"/>
        <v>0</v>
      </c>
      <c r="O720">
        <f>'Repeated p.o.'!D$3*Z720*'Repeated p.o.'!D$6</f>
        <v>0</v>
      </c>
      <c r="P720">
        <v>647</v>
      </c>
      <c r="Q720">
        <f t="shared" si="113"/>
        <v>3.2374005425721209E-8</v>
      </c>
      <c r="R720">
        <f>'Repeated p.o.'!D$5*Q719</f>
        <v>2.8151309065844531E-9</v>
      </c>
      <c r="S720">
        <f>'Repeated p.o.'!D$8*U719</f>
        <v>0.86875126217358944</v>
      </c>
      <c r="T720">
        <f t="shared" si="107"/>
        <v>120.75642544494406</v>
      </c>
      <c r="U720">
        <f>T720/'Repeated p.o.'!D$7</f>
        <v>1.7250917920706295</v>
      </c>
      <c r="V720">
        <f t="shared" si="111"/>
        <v>2959.349694941402</v>
      </c>
      <c r="X720">
        <f>P720/'Repeated p.o.'!D$4</f>
        <v>1.7972222222222223</v>
      </c>
      <c r="Y720">
        <f t="shared" si="109"/>
        <v>1</v>
      </c>
      <c r="Z720">
        <f t="shared" si="112"/>
        <v>0</v>
      </c>
      <c r="AC720">
        <v>647</v>
      </c>
      <c r="AD720">
        <f>'Repeated p.o.'!C$15</f>
        <v>15</v>
      </c>
      <c r="AE720">
        <f>'Repeated p.o.'!C$16</f>
        <v>25</v>
      </c>
    </row>
    <row r="721" spans="2:31" x14ac:dyDescent="0.25">
      <c r="B721">
        <f>'Repeated p.o.'!C$3*M721*'Repeated p.o.'!C$6</f>
        <v>0</v>
      </c>
      <c r="C721">
        <v>648</v>
      </c>
      <c r="D721">
        <f t="shared" si="105"/>
        <v>8.7957956395192608E-4</v>
      </c>
      <c r="E721">
        <f>'Repeated p.o.'!C$5*D720</f>
        <v>7.6485179474080532E-5</v>
      </c>
      <c r="F721">
        <f>'Repeated p.o.'!C$8*H720</f>
        <v>2.6073150052663152</v>
      </c>
      <c r="G721">
        <f t="shared" si="106"/>
        <v>362.41686221719726</v>
      </c>
      <c r="H721">
        <f>G721/'Repeated p.o.'!C$7</f>
        <v>5.1773837459599612</v>
      </c>
      <c r="I721">
        <f t="shared" si="114"/>
        <v>3543.3532082794595</v>
      </c>
      <c r="K721">
        <f>C721/'Repeated p.o.'!C$4</f>
        <v>1.35</v>
      </c>
      <c r="L721">
        <f t="shared" si="108"/>
        <v>1</v>
      </c>
      <c r="M721">
        <f t="shared" si="110"/>
        <v>0</v>
      </c>
      <c r="O721">
        <f>'Repeated p.o.'!D$3*Z721*'Repeated p.o.'!D$6</f>
        <v>0</v>
      </c>
      <c r="P721">
        <v>648</v>
      </c>
      <c r="Q721">
        <f t="shared" si="113"/>
        <v>2.9784084991663513E-8</v>
      </c>
      <c r="R721">
        <f>'Repeated p.o.'!D$5*Q720</f>
        <v>2.5899204340576966E-9</v>
      </c>
      <c r="S721">
        <f>'Repeated p.o.'!D$8*U720</f>
        <v>0.86254589603531473</v>
      </c>
      <c r="T721">
        <f t="shared" si="107"/>
        <v>119.89387955149866</v>
      </c>
      <c r="U721">
        <f>T721/'Repeated p.o.'!D$7</f>
        <v>1.7127697078785522</v>
      </c>
      <c r="V721">
        <f t="shared" si="111"/>
        <v>2961.0686256913768</v>
      </c>
      <c r="X721">
        <f>P721/'Repeated p.o.'!D$4</f>
        <v>1.8</v>
      </c>
      <c r="Y721">
        <f t="shared" si="109"/>
        <v>1</v>
      </c>
      <c r="Z721">
        <f t="shared" si="112"/>
        <v>0</v>
      </c>
      <c r="AC721">
        <v>648</v>
      </c>
      <c r="AD721">
        <f>'Repeated p.o.'!C$15</f>
        <v>15</v>
      </c>
      <c r="AE721">
        <f>'Repeated p.o.'!C$16</f>
        <v>25</v>
      </c>
    </row>
    <row r="722" spans="2:31" x14ac:dyDescent="0.25">
      <c r="B722">
        <f>'Repeated p.o.'!C$3*M722*'Repeated p.o.'!C$6</f>
        <v>0</v>
      </c>
      <c r="C722">
        <v>649</v>
      </c>
      <c r="D722">
        <f t="shared" si="105"/>
        <v>8.0921319883577199E-4</v>
      </c>
      <c r="E722">
        <f>'Repeated p.o.'!C$5*D721</f>
        <v>7.0366365116154091E-5</v>
      </c>
      <c r="F722">
        <f>'Repeated p.o.'!C$8*H721</f>
        <v>2.5886918729799806</v>
      </c>
      <c r="G722">
        <f t="shared" si="106"/>
        <v>359.82824071058235</v>
      </c>
      <c r="H722">
        <f>G722/'Repeated p.o.'!C$7</f>
        <v>5.140403438722605</v>
      </c>
      <c r="I722">
        <f t="shared" si="114"/>
        <v>3548.512101871801</v>
      </c>
      <c r="K722">
        <f>C722/'Repeated p.o.'!C$4</f>
        <v>1.3520833333333333</v>
      </c>
      <c r="L722">
        <f t="shared" si="108"/>
        <v>1</v>
      </c>
      <c r="M722">
        <f t="shared" si="110"/>
        <v>0</v>
      </c>
      <c r="O722">
        <f>'Repeated p.o.'!D$3*Z722*'Repeated p.o.'!D$6</f>
        <v>0</v>
      </c>
      <c r="P722">
        <v>649</v>
      </c>
      <c r="Q722">
        <f t="shared" si="113"/>
        <v>2.7401358192330431E-8</v>
      </c>
      <c r="R722">
        <f>'Repeated p.o.'!D$5*Q721</f>
        <v>2.382726799333081E-9</v>
      </c>
      <c r="S722">
        <f>'Repeated p.o.'!D$8*U721</f>
        <v>0.8563848539392761</v>
      </c>
      <c r="T722">
        <f t="shared" si="107"/>
        <v>119.0374946999421</v>
      </c>
      <c r="U722">
        <f>T722/'Repeated p.o.'!D$7</f>
        <v>1.7005356385706014</v>
      </c>
      <c r="V722">
        <f t="shared" si="111"/>
        <v>2962.7752783646015</v>
      </c>
      <c r="X722">
        <f>P722/'Repeated p.o.'!D$4</f>
        <v>1.8027777777777778</v>
      </c>
      <c r="Y722">
        <f t="shared" si="109"/>
        <v>1</v>
      </c>
      <c r="Z722">
        <f t="shared" si="112"/>
        <v>0</v>
      </c>
      <c r="AC722">
        <v>649</v>
      </c>
      <c r="AD722">
        <f>'Repeated p.o.'!C$15</f>
        <v>15</v>
      </c>
      <c r="AE722">
        <f>'Repeated p.o.'!C$16</f>
        <v>25</v>
      </c>
    </row>
    <row r="723" spans="2:31" x14ac:dyDescent="0.25">
      <c r="B723">
        <f>'Repeated p.o.'!C$3*M723*'Repeated p.o.'!C$6</f>
        <v>0</v>
      </c>
      <c r="C723">
        <v>650</v>
      </c>
      <c r="D723">
        <f t="shared" si="105"/>
        <v>7.4447614292891024E-4</v>
      </c>
      <c r="E723">
        <f>'Repeated p.o.'!C$5*D722</f>
        <v>6.4737055906861755E-5</v>
      </c>
      <c r="F723">
        <f>'Repeated p.o.'!C$8*H722</f>
        <v>2.5702017193613025</v>
      </c>
      <c r="G723">
        <f t="shared" si="106"/>
        <v>357.25810372827692</v>
      </c>
      <c r="H723">
        <f>G723/'Repeated p.o.'!C$7</f>
        <v>5.1036871961182415</v>
      </c>
      <c r="I723">
        <f t="shared" si="114"/>
        <v>3553.6341471892215</v>
      </c>
      <c r="K723">
        <f>C723/'Repeated p.o.'!C$4</f>
        <v>1.3541666666666667</v>
      </c>
      <c r="L723">
        <f t="shared" si="108"/>
        <v>1</v>
      </c>
      <c r="M723">
        <f t="shared" si="110"/>
        <v>0</v>
      </c>
      <c r="O723">
        <f>'Repeated p.o.'!D$3*Z723*'Repeated p.o.'!D$6</f>
        <v>0</v>
      </c>
      <c r="P723">
        <v>650</v>
      </c>
      <c r="Q723">
        <f t="shared" si="113"/>
        <v>2.5209249536943997E-8</v>
      </c>
      <c r="R723">
        <f>'Repeated p.o.'!D$5*Q722</f>
        <v>2.1921086553864345E-9</v>
      </c>
      <c r="S723">
        <f>'Repeated p.o.'!D$8*U722</f>
        <v>0.85026781928530071</v>
      </c>
      <c r="T723">
        <f t="shared" si="107"/>
        <v>118.1872268828489</v>
      </c>
      <c r="U723">
        <f>T723/'Repeated p.o.'!D$7</f>
        <v>1.6883889554692701</v>
      </c>
      <c r="V723">
        <f t="shared" si="111"/>
        <v>2964.4697406616215</v>
      </c>
      <c r="X723">
        <f>P723/'Repeated p.o.'!D$4</f>
        <v>1.8055555555555556</v>
      </c>
      <c r="Y723">
        <f t="shared" si="109"/>
        <v>1</v>
      </c>
      <c r="Z723">
        <f t="shared" si="112"/>
        <v>0</v>
      </c>
      <c r="AC723">
        <v>650</v>
      </c>
      <c r="AD723">
        <f>'Repeated p.o.'!C$15</f>
        <v>15</v>
      </c>
      <c r="AE723">
        <f>'Repeated p.o.'!C$16</f>
        <v>25</v>
      </c>
    </row>
    <row r="724" spans="2:31" x14ac:dyDescent="0.25">
      <c r="B724">
        <f>'Repeated p.o.'!C$3*M724*'Repeated p.o.'!C$6</f>
        <v>0</v>
      </c>
      <c r="C724">
        <v>651</v>
      </c>
      <c r="D724">
        <f t="shared" si="105"/>
        <v>6.849180514945974E-4</v>
      </c>
      <c r="E724">
        <f>'Repeated p.o.'!C$5*D723</f>
        <v>5.955809143431282E-5</v>
      </c>
      <c r="F724">
        <f>'Repeated p.o.'!C$8*H723</f>
        <v>2.5518435980591208</v>
      </c>
      <c r="G724">
        <f t="shared" si="106"/>
        <v>354.70631968830924</v>
      </c>
      <c r="H724">
        <f>G724/'Repeated p.o.'!C$7</f>
        <v>5.0672331384044176</v>
      </c>
      <c r="I724">
        <f t="shared" si="114"/>
        <v>3558.7196073564828</v>
      </c>
      <c r="K724">
        <f>C724/'Repeated p.o.'!C$4</f>
        <v>1.35625</v>
      </c>
      <c r="L724">
        <f t="shared" si="108"/>
        <v>1</v>
      </c>
      <c r="M724">
        <f t="shared" si="110"/>
        <v>0</v>
      </c>
      <c r="O724">
        <f>'Repeated p.o.'!D$3*Z724*'Repeated p.o.'!D$6</f>
        <v>0</v>
      </c>
      <c r="P724">
        <v>651</v>
      </c>
      <c r="Q724">
        <f t="shared" si="113"/>
        <v>2.3192509573988476E-8</v>
      </c>
      <c r="R724">
        <f>'Repeated p.o.'!D$5*Q723</f>
        <v>2.0167399629555197E-9</v>
      </c>
      <c r="S724">
        <f>'Repeated p.o.'!D$8*U723</f>
        <v>0.84419447773463507</v>
      </c>
      <c r="T724">
        <f t="shared" si="107"/>
        <v>117.34303240713101</v>
      </c>
      <c r="U724">
        <f>T724/'Repeated p.o.'!D$7</f>
        <v>1.6763290343875858</v>
      </c>
      <c r="V724">
        <f t="shared" si="111"/>
        <v>2966.15209965655</v>
      </c>
      <c r="X724">
        <f>P724/'Repeated p.o.'!D$4</f>
        <v>1.8083333333333333</v>
      </c>
      <c r="Y724">
        <f t="shared" si="109"/>
        <v>1</v>
      </c>
      <c r="Z724">
        <f t="shared" si="112"/>
        <v>0</v>
      </c>
      <c r="AC724">
        <v>651</v>
      </c>
      <c r="AD724">
        <f>'Repeated p.o.'!C$15</f>
        <v>15</v>
      </c>
      <c r="AE724">
        <f>'Repeated p.o.'!C$16</f>
        <v>25</v>
      </c>
    </row>
    <row r="725" spans="2:31" x14ac:dyDescent="0.25">
      <c r="B725">
        <f>'Repeated p.o.'!C$3*M725*'Repeated p.o.'!C$6</f>
        <v>0</v>
      </c>
      <c r="C725">
        <v>652</v>
      </c>
      <c r="D725">
        <f t="shared" si="105"/>
        <v>6.3012460737502964E-4</v>
      </c>
      <c r="E725">
        <f>'Repeated p.o.'!C$5*D724</f>
        <v>5.4793444119567791E-5</v>
      </c>
      <c r="F725">
        <f>'Repeated p.o.'!C$8*H724</f>
        <v>2.5336165692022088</v>
      </c>
      <c r="G725">
        <f t="shared" si="106"/>
        <v>352.17275791255116</v>
      </c>
      <c r="H725">
        <f>G725/'Repeated p.o.'!C$7</f>
        <v>5.0310393987507309</v>
      </c>
      <c r="I725">
        <f t="shared" si="114"/>
        <v>3563.7687436250603</v>
      </c>
      <c r="K725">
        <f>C725/'Repeated p.o.'!C$4</f>
        <v>1.3583333333333334</v>
      </c>
      <c r="L725">
        <f t="shared" si="108"/>
        <v>1</v>
      </c>
      <c r="M725">
        <f t="shared" si="110"/>
        <v>0</v>
      </c>
      <c r="O725">
        <f>'Repeated p.o.'!D$3*Z725*'Repeated p.o.'!D$6</f>
        <v>0</v>
      </c>
      <c r="P725">
        <v>652</v>
      </c>
      <c r="Q725">
        <f t="shared" si="113"/>
        <v>2.1337108808069398E-8</v>
      </c>
      <c r="R725">
        <f>'Repeated p.o.'!D$5*Q724</f>
        <v>1.8554007659190781E-9</v>
      </c>
      <c r="S725">
        <f>'Repeated p.o.'!D$8*U724</f>
        <v>0.83816451719379292</v>
      </c>
      <c r="T725">
        <f t="shared" si="107"/>
        <v>116.50486789179261</v>
      </c>
      <c r="U725">
        <f>T725/'Repeated p.o.'!D$7</f>
        <v>1.6643552555970373</v>
      </c>
      <c r="V725">
        <f t="shared" si="111"/>
        <v>2967.8224418015425</v>
      </c>
      <c r="X725">
        <f>P725/'Repeated p.o.'!D$4</f>
        <v>1.8111111111111111</v>
      </c>
      <c r="Y725">
        <f t="shared" si="109"/>
        <v>1</v>
      </c>
      <c r="Z725">
        <f t="shared" si="112"/>
        <v>0</v>
      </c>
      <c r="AC725">
        <v>652</v>
      </c>
      <c r="AD725">
        <f>'Repeated p.o.'!C$15</f>
        <v>15</v>
      </c>
      <c r="AE725">
        <f>'Repeated p.o.'!C$16</f>
        <v>25</v>
      </c>
    </row>
    <row r="726" spans="2:31" x14ac:dyDescent="0.25">
      <c r="B726">
        <f>'Repeated p.o.'!C$3*M726*'Repeated p.o.'!C$6</f>
        <v>0</v>
      </c>
      <c r="C726">
        <v>653</v>
      </c>
      <c r="D726">
        <f t="shared" si="105"/>
        <v>5.7971463878502731E-4</v>
      </c>
      <c r="E726">
        <f>'Repeated p.o.'!C$5*D725</f>
        <v>5.0409968590002371E-5</v>
      </c>
      <c r="F726">
        <f>'Repeated p.o.'!C$8*H725</f>
        <v>2.5155196993753655</v>
      </c>
      <c r="G726">
        <f t="shared" si="106"/>
        <v>349.65728862314438</v>
      </c>
      <c r="H726">
        <f>G726/'Repeated p.o.'!C$7</f>
        <v>4.9951041231877769</v>
      </c>
      <c r="I726">
        <f t="shared" si="114"/>
        <v>3568.7818153860294</v>
      </c>
      <c r="K726">
        <f>C726/'Repeated p.o.'!C$4</f>
        <v>1.3604166666666666</v>
      </c>
      <c r="L726">
        <f t="shared" si="108"/>
        <v>1</v>
      </c>
      <c r="M726">
        <f t="shared" si="110"/>
        <v>0</v>
      </c>
      <c r="O726">
        <f>'Repeated p.o.'!D$3*Z726*'Repeated p.o.'!D$6</f>
        <v>0</v>
      </c>
      <c r="P726">
        <v>653</v>
      </c>
      <c r="Q726">
        <f t="shared" si="113"/>
        <v>1.9630140103423847E-8</v>
      </c>
      <c r="R726">
        <f>'Repeated p.o.'!D$5*Q725</f>
        <v>1.7069687046455519E-9</v>
      </c>
      <c r="S726">
        <f>'Repeated p.o.'!D$8*U725</f>
        <v>0.83217762779851867</v>
      </c>
      <c r="T726">
        <f t="shared" si="107"/>
        <v>115.67269026570106</v>
      </c>
      <c r="U726">
        <f>T726/'Repeated p.o.'!D$7</f>
        <v>1.6524670037957294</v>
      </c>
      <c r="V726">
        <f t="shared" si="111"/>
        <v>2969.480852931239</v>
      </c>
      <c r="X726">
        <f>P726/'Repeated p.o.'!D$4</f>
        <v>1.8138888888888889</v>
      </c>
      <c r="Y726">
        <f t="shared" si="109"/>
        <v>1</v>
      </c>
      <c r="Z726">
        <f t="shared" si="112"/>
        <v>0</v>
      </c>
      <c r="AC726">
        <v>653</v>
      </c>
      <c r="AD726">
        <f>'Repeated p.o.'!C$15</f>
        <v>15</v>
      </c>
      <c r="AE726">
        <f>'Repeated p.o.'!C$16</f>
        <v>25</v>
      </c>
    </row>
    <row r="727" spans="2:31" x14ac:dyDescent="0.25">
      <c r="B727">
        <f>'Repeated p.o.'!C$3*M727*'Repeated p.o.'!C$6</f>
        <v>0</v>
      </c>
      <c r="C727">
        <v>654</v>
      </c>
      <c r="D727">
        <f t="shared" si="105"/>
        <v>5.3333746768222513E-4</v>
      </c>
      <c r="E727">
        <f>'Repeated p.o.'!C$5*D726</f>
        <v>4.6377171102802188E-5</v>
      </c>
      <c r="F727">
        <f>'Repeated p.o.'!C$8*H726</f>
        <v>2.4975520615938884</v>
      </c>
      <c r="G727">
        <f t="shared" si="106"/>
        <v>347.15978293872161</v>
      </c>
      <c r="H727">
        <f>G727/'Repeated p.o.'!C$7</f>
        <v>4.9594254705531657</v>
      </c>
      <c r="I727">
        <f t="shared" si="114"/>
        <v>3573.7590801828997</v>
      </c>
      <c r="K727">
        <f>C727/'Repeated p.o.'!C$4</f>
        <v>1.3625</v>
      </c>
      <c r="L727">
        <f t="shared" si="108"/>
        <v>1</v>
      </c>
      <c r="M727">
        <f t="shared" si="110"/>
        <v>0</v>
      </c>
      <c r="O727">
        <f>'Repeated p.o.'!D$3*Z727*'Repeated p.o.'!D$6</f>
        <v>0</v>
      </c>
      <c r="P727">
        <v>654</v>
      </c>
      <c r="Q727">
        <f t="shared" si="113"/>
        <v>1.8059728895149941E-8</v>
      </c>
      <c r="R727">
        <f>'Repeated p.o.'!D$5*Q726</f>
        <v>1.5704112082739077E-9</v>
      </c>
      <c r="S727">
        <f>'Repeated p.o.'!D$8*U726</f>
        <v>0.82623350189786471</v>
      </c>
      <c r="T727">
        <f t="shared" si="107"/>
        <v>114.84645676537362</v>
      </c>
      <c r="U727">
        <f>T727/'Repeated p.o.'!D$7</f>
        <v>1.6406636680767659</v>
      </c>
      <c r="V727">
        <f t="shared" si="111"/>
        <v>2971.1274182671755</v>
      </c>
      <c r="X727">
        <f>P727/'Repeated p.o.'!D$4</f>
        <v>1.8166666666666667</v>
      </c>
      <c r="Y727">
        <f t="shared" si="109"/>
        <v>1</v>
      </c>
      <c r="Z727">
        <f t="shared" si="112"/>
        <v>0</v>
      </c>
      <c r="AC727">
        <v>654</v>
      </c>
      <c r="AD727">
        <f>'Repeated p.o.'!C$15</f>
        <v>15</v>
      </c>
      <c r="AE727">
        <f>'Repeated p.o.'!C$16</f>
        <v>25</v>
      </c>
    </row>
    <row r="728" spans="2:31" x14ac:dyDescent="0.25">
      <c r="B728">
        <f>'Repeated p.o.'!C$3*M728*'Repeated p.o.'!C$6</f>
        <v>0</v>
      </c>
      <c r="C728">
        <v>655</v>
      </c>
      <c r="D728">
        <f t="shared" si="105"/>
        <v>4.9067047026764711E-4</v>
      </c>
      <c r="E728">
        <f>'Repeated p.o.'!C$5*D727</f>
        <v>4.2666997414578015E-5</v>
      </c>
      <c r="F728">
        <f>'Repeated p.o.'!C$8*H727</f>
        <v>2.4797127352765829</v>
      </c>
      <c r="G728">
        <f t="shared" si="106"/>
        <v>344.68011287044243</v>
      </c>
      <c r="H728">
        <f>G728/'Repeated p.o.'!C$7</f>
        <v>4.9240016124348918</v>
      </c>
      <c r="I728">
        <f t="shared" si="114"/>
        <v>3578.7007937243939</v>
      </c>
      <c r="K728">
        <f>C728/'Repeated p.o.'!C$4</f>
        <v>1.3645833333333333</v>
      </c>
      <c r="L728">
        <f t="shared" si="108"/>
        <v>1</v>
      </c>
      <c r="M728">
        <f t="shared" si="110"/>
        <v>0</v>
      </c>
      <c r="O728">
        <f>'Repeated p.o.'!D$3*Z728*'Repeated p.o.'!D$6</f>
        <v>0</v>
      </c>
      <c r="P728">
        <v>655</v>
      </c>
      <c r="Q728">
        <f t="shared" si="113"/>
        <v>1.6614950583537945E-8</v>
      </c>
      <c r="R728">
        <f>'Repeated p.o.'!D$5*Q727</f>
        <v>1.4447783116119953E-9</v>
      </c>
      <c r="S728">
        <f>'Repeated p.o.'!D$8*U727</f>
        <v>0.82033183403838295</v>
      </c>
      <c r="T728">
        <f t="shared" si="107"/>
        <v>114.02612493278001</v>
      </c>
      <c r="U728">
        <f>T728/'Repeated p.o.'!D$7</f>
        <v>1.6289446418968572</v>
      </c>
      <c r="V728">
        <f t="shared" si="111"/>
        <v>2972.7622224221623</v>
      </c>
      <c r="X728">
        <f>P728/'Repeated p.o.'!D$4</f>
        <v>1.8194444444444444</v>
      </c>
      <c r="Y728">
        <f t="shared" si="109"/>
        <v>1</v>
      </c>
      <c r="Z728">
        <f t="shared" si="112"/>
        <v>0</v>
      </c>
      <c r="AC728">
        <v>655</v>
      </c>
      <c r="AD728">
        <f>'Repeated p.o.'!C$15</f>
        <v>15</v>
      </c>
      <c r="AE728">
        <f>'Repeated p.o.'!C$16</f>
        <v>25</v>
      </c>
    </row>
    <row r="729" spans="2:31" x14ac:dyDescent="0.25">
      <c r="B729">
        <f>'Repeated p.o.'!C$3*M729*'Repeated p.o.'!C$6</f>
        <v>0</v>
      </c>
      <c r="C729">
        <v>656</v>
      </c>
      <c r="D729">
        <f t="shared" si="105"/>
        <v>4.5141683264623533E-4</v>
      </c>
      <c r="E729">
        <f>'Repeated p.o.'!C$5*D728</f>
        <v>3.925363762141177E-5</v>
      </c>
      <c r="F729">
        <f>'Repeated p.o.'!C$8*H728</f>
        <v>2.4620008062174459</v>
      </c>
      <c r="G729">
        <f t="shared" si="106"/>
        <v>342.21815131786263</v>
      </c>
      <c r="H729">
        <f>G729/'Repeated p.o.'!C$7</f>
        <v>4.8888307331123233</v>
      </c>
      <c r="I729">
        <f t="shared" si="114"/>
        <v>3583.6072098971676</v>
      </c>
      <c r="K729">
        <f>C729/'Repeated p.o.'!C$4</f>
        <v>1.3666666666666667</v>
      </c>
      <c r="L729">
        <f t="shared" si="108"/>
        <v>1</v>
      </c>
      <c r="M729">
        <f t="shared" si="110"/>
        <v>0</v>
      </c>
      <c r="O729">
        <f>'Repeated p.o.'!D$3*Z729*'Repeated p.o.'!D$6</f>
        <v>0</v>
      </c>
      <c r="P729">
        <v>656</v>
      </c>
      <c r="Q729">
        <f t="shared" si="113"/>
        <v>1.5285754536854911E-8</v>
      </c>
      <c r="R729">
        <f>'Repeated p.o.'!D$5*Q728</f>
        <v>1.3291960466830356E-9</v>
      </c>
      <c r="S729">
        <f>'Repeated p.o.'!D$8*U728</f>
        <v>0.81447232094842859</v>
      </c>
      <c r="T729">
        <f t="shared" si="107"/>
        <v>113.21165261316078</v>
      </c>
      <c r="U729">
        <f>T729/'Repeated p.o.'!D$7</f>
        <v>1.6173093230451541</v>
      </c>
      <c r="V729">
        <f t="shared" si="111"/>
        <v>2974.3853494046334</v>
      </c>
      <c r="X729">
        <f>P729/'Repeated p.o.'!D$4</f>
        <v>1.8222222222222222</v>
      </c>
      <c r="Y729">
        <f t="shared" si="109"/>
        <v>1</v>
      </c>
      <c r="Z729">
        <f t="shared" si="112"/>
        <v>0</v>
      </c>
      <c r="AC729">
        <v>656</v>
      </c>
      <c r="AD729">
        <f>'Repeated p.o.'!C$15</f>
        <v>15</v>
      </c>
      <c r="AE729">
        <f>'Repeated p.o.'!C$16</f>
        <v>25</v>
      </c>
    </row>
    <row r="730" spans="2:31" x14ac:dyDescent="0.25">
      <c r="B730">
        <f>'Repeated p.o.'!C$3*M730*'Repeated p.o.'!C$6</f>
        <v>0</v>
      </c>
      <c r="C730">
        <v>657</v>
      </c>
      <c r="D730">
        <f t="shared" si="105"/>
        <v>4.1530348603453652E-4</v>
      </c>
      <c r="E730">
        <f>'Repeated p.o.'!C$5*D729</f>
        <v>3.6113346611698827E-5</v>
      </c>
      <c r="F730">
        <f>'Repeated p.o.'!C$8*H729</f>
        <v>2.4444153665561617</v>
      </c>
      <c r="G730">
        <f t="shared" si="106"/>
        <v>339.77377206465309</v>
      </c>
      <c r="H730">
        <f>G730/'Repeated p.o.'!C$7</f>
        <v>4.8539110294950438</v>
      </c>
      <c r="I730">
        <f t="shared" si="114"/>
        <v>3588.4785807784715</v>
      </c>
      <c r="K730">
        <f>C730/'Repeated p.o.'!C$4</f>
        <v>1.3687499999999999</v>
      </c>
      <c r="L730">
        <f t="shared" si="108"/>
        <v>1</v>
      </c>
      <c r="M730">
        <f t="shared" si="110"/>
        <v>0</v>
      </c>
      <c r="O730">
        <f>'Repeated p.o.'!D$3*Z730*'Repeated p.o.'!D$6</f>
        <v>0</v>
      </c>
      <c r="P730">
        <v>657</v>
      </c>
      <c r="Q730">
        <f t="shared" si="113"/>
        <v>1.4062894173906519E-8</v>
      </c>
      <c r="R730">
        <f>'Repeated p.o.'!D$5*Q729</f>
        <v>1.2228603629483929E-9</v>
      </c>
      <c r="S730">
        <f>'Repeated p.o.'!D$8*U729</f>
        <v>0.80865466152257703</v>
      </c>
      <c r="T730">
        <f t="shared" si="107"/>
        <v>112.40299795286106</v>
      </c>
      <c r="U730">
        <f>T730/'Repeated p.o.'!D$7</f>
        <v>1.6057571136123008</v>
      </c>
      <c r="V730">
        <f t="shared" si="111"/>
        <v>2975.9968826229619</v>
      </c>
      <c r="X730">
        <f>P730/'Repeated p.o.'!D$4</f>
        <v>1.825</v>
      </c>
      <c r="Y730">
        <f t="shared" si="109"/>
        <v>1</v>
      </c>
      <c r="Z730">
        <f t="shared" si="112"/>
        <v>0</v>
      </c>
      <c r="AC730">
        <v>657</v>
      </c>
      <c r="AD730">
        <f>'Repeated p.o.'!C$15</f>
        <v>15</v>
      </c>
      <c r="AE730">
        <f>'Repeated p.o.'!C$16</f>
        <v>25</v>
      </c>
    </row>
    <row r="731" spans="2:31" x14ac:dyDescent="0.25">
      <c r="B731">
        <f>'Repeated p.o.'!C$3*M731*'Repeated p.o.'!C$6</f>
        <v>0</v>
      </c>
      <c r="C731">
        <v>658</v>
      </c>
      <c r="D731">
        <f t="shared" si="105"/>
        <v>3.8207920715177361E-4</v>
      </c>
      <c r="E731">
        <f>'Repeated p.o.'!C$5*D730</f>
        <v>3.3224278882762924E-5</v>
      </c>
      <c r="F731">
        <f>'Repeated p.o.'!C$8*H730</f>
        <v>2.4269555147475219</v>
      </c>
      <c r="G731">
        <f t="shared" si="106"/>
        <v>337.34684977418442</v>
      </c>
      <c r="H731">
        <f>G731/'Repeated p.o.'!C$7</f>
        <v>4.819240711059777</v>
      </c>
      <c r="I731">
        <f t="shared" si="114"/>
        <v>3593.3151566487491</v>
      </c>
      <c r="K731">
        <f>C731/'Repeated p.o.'!C$4</f>
        <v>1.3708333333333333</v>
      </c>
      <c r="L731">
        <f t="shared" si="108"/>
        <v>1</v>
      </c>
      <c r="M731">
        <f t="shared" si="110"/>
        <v>0</v>
      </c>
      <c r="O731">
        <f>'Repeated p.o.'!D$3*Z731*'Repeated p.o.'!D$6</f>
        <v>0</v>
      </c>
      <c r="P731">
        <v>658</v>
      </c>
      <c r="Q731">
        <f t="shared" si="113"/>
        <v>1.2937862639993998E-8</v>
      </c>
      <c r="R731">
        <f>'Repeated p.o.'!D$5*Q730</f>
        <v>1.1250315339125215E-9</v>
      </c>
      <c r="S731">
        <f>'Repeated p.o.'!D$8*U730</f>
        <v>0.80287855680615039</v>
      </c>
      <c r="T731">
        <f t="shared" si="107"/>
        <v>111.60011939717994</v>
      </c>
      <c r="U731">
        <f>T731/'Repeated p.o.'!D$7</f>
        <v>1.5942874199597135</v>
      </c>
      <c r="V731">
        <f t="shared" si="111"/>
        <v>2977.5969048897477</v>
      </c>
      <c r="X731">
        <f>P731/'Repeated p.o.'!D$4</f>
        <v>1.8277777777777777</v>
      </c>
      <c r="Y731">
        <f t="shared" si="109"/>
        <v>1</v>
      </c>
      <c r="Z731">
        <f t="shared" si="112"/>
        <v>0</v>
      </c>
      <c r="AC731">
        <v>658</v>
      </c>
      <c r="AD731">
        <f>'Repeated p.o.'!C$15</f>
        <v>15</v>
      </c>
      <c r="AE731">
        <f>'Repeated p.o.'!C$16</f>
        <v>25</v>
      </c>
    </row>
    <row r="732" spans="2:31" x14ac:dyDescent="0.25">
      <c r="B732">
        <f>'Repeated p.o.'!C$3*M732*'Repeated p.o.'!C$6</f>
        <v>0</v>
      </c>
      <c r="C732">
        <v>659</v>
      </c>
      <c r="D732">
        <f t="shared" si="105"/>
        <v>3.5151287057963172E-4</v>
      </c>
      <c r="E732">
        <f>'Repeated p.o.'!C$5*D731</f>
        <v>3.0566336572141886E-5</v>
      </c>
      <c r="F732">
        <f>'Repeated p.o.'!C$8*H731</f>
        <v>2.4096203555298885</v>
      </c>
      <c r="G732">
        <f t="shared" si="106"/>
        <v>334.9372599849911</v>
      </c>
      <c r="H732">
        <f>G732/'Repeated p.o.'!C$7</f>
        <v>4.7848179997855871</v>
      </c>
      <c r="I732">
        <f t="shared" si="114"/>
        <v>3598.1171860041718</v>
      </c>
      <c r="K732">
        <f>C732/'Repeated p.o.'!C$4</f>
        <v>1.3729166666666666</v>
      </c>
      <c r="L732">
        <f t="shared" si="108"/>
        <v>1</v>
      </c>
      <c r="M732">
        <f t="shared" si="110"/>
        <v>0</v>
      </c>
      <c r="O732">
        <f>'Repeated p.o.'!D$3*Z732*'Repeated p.o.'!D$6</f>
        <v>0</v>
      </c>
      <c r="P732">
        <v>659</v>
      </c>
      <c r="Q732">
        <f t="shared" si="113"/>
        <v>1.1902833628794479E-8</v>
      </c>
      <c r="R732">
        <f>'Repeated p.o.'!D$5*Q731</f>
        <v>1.0350290111995199E-9</v>
      </c>
      <c r="S732">
        <f>'Repeated p.o.'!D$8*U731</f>
        <v>0.79714370997985673</v>
      </c>
      <c r="T732">
        <f t="shared" si="107"/>
        <v>110.80297568823511</v>
      </c>
      <c r="U732">
        <f>T732/'Repeated p.o.'!D$7</f>
        <v>1.5828996526890731</v>
      </c>
      <c r="V732">
        <f t="shared" si="111"/>
        <v>2979.1854984260722</v>
      </c>
      <c r="X732">
        <f>P732/'Repeated p.o.'!D$4</f>
        <v>1.8305555555555555</v>
      </c>
      <c r="Y732">
        <f t="shared" si="109"/>
        <v>1</v>
      </c>
      <c r="Z732">
        <f t="shared" si="112"/>
        <v>0</v>
      </c>
      <c r="AC732">
        <v>659</v>
      </c>
      <c r="AD732">
        <f>'Repeated p.o.'!C$15</f>
        <v>15</v>
      </c>
      <c r="AE732">
        <f>'Repeated p.o.'!C$16</f>
        <v>25</v>
      </c>
    </row>
    <row r="733" spans="2:31" x14ac:dyDescent="0.25">
      <c r="B733">
        <f>'Repeated p.o.'!C$3*M733*'Repeated p.o.'!C$6</f>
        <v>0</v>
      </c>
      <c r="C733">
        <v>660</v>
      </c>
      <c r="D733">
        <f t="shared" si="105"/>
        <v>3.233918409332612E-4</v>
      </c>
      <c r="E733">
        <f>'Repeated p.o.'!C$5*D732</f>
        <v>2.8121029646370537E-5</v>
      </c>
      <c r="F733">
        <f>'Repeated p.o.'!C$8*H732</f>
        <v>2.3924089998927935</v>
      </c>
      <c r="G733">
        <f t="shared" si="106"/>
        <v>332.54487910612795</v>
      </c>
      <c r="H733">
        <f>G733/'Repeated p.o.'!C$7</f>
        <v>4.7506411300875424</v>
      </c>
      <c r="I733">
        <f t="shared" si="114"/>
        <v>3602.8849155691082</v>
      </c>
      <c r="K733">
        <f>C733/'Repeated p.o.'!C$4</f>
        <v>1.375</v>
      </c>
      <c r="L733">
        <f t="shared" si="108"/>
        <v>1</v>
      </c>
      <c r="M733">
        <f t="shared" si="110"/>
        <v>0</v>
      </c>
      <c r="O733">
        <f>'Repeated p.o.'!D$3*Z733*'Repeated p.o.'!D$6</f>
        <v>0</v>
      </c>
      <c r="P733">
        <v>660</v>
      </c>
      <c r="Q733">
        <f t="shared" si="113"/>
        <v>1.095060693849092E-8</v>
      </c>
      <c r="R733">
        <f>'Repeated p.o.'!D$5*Q732</f>
        <v>9.522266903035584E-10</v>
      </c>
      <c r="S733">
        <f>'Repeated p.o.'!D$8*U732</f>
        <v>0.79144982634453653</v>
      </c>
      <c r="T733">
        <f t="shared" si="107"/>
        <v>110.0115258628428</v>
      </c>
      <c r="U733">
        <f>T733/'Repeated p.o.'!D$7</f>
        <v>1.57159322661204</v>
      </c>
      <c r="V733">
        <f t="shared" si="111"/>
        <v>2980.7627448657227</v>
      </c>
      <c r="X733">
        <f>P733/'Repeated p.o.'!D$4</f>
        <v>1.8333333333333333</v>
      </c>
      <c r="Y733">
        <f t="shared" si="109"/>
        <v>1</v>
      </c>
      <c r="Z733">
        <f t="shared" si="112"/>
        <v>0</v>
      </c>
      <c r="AC733">
        <v>660</v>
      </c>
      <c r="AD733">
        <f>'Repeated p.o.'!C$15</f>
        <v>15</v>
      </c>
      <c r="AE733">
        <f>'Repeated p.o.'!C$16</f>
        <v>25</v>
      </c>
    </row>
    <row r="734" spans="2:31" x14ac:dyDescent="0.25">
      <c r="B734">
        <f>'Repeated p.o.'!C$3*M734*'Repeated p.o.'!C$6</f>
        <v>0</v>
      </c>
      <c r="C734">
        <v>661</v>
      </c>
      <c r="D734">
        <f t="shared" si="105"/>
        <v>2.9752049365860028E-4</v>
      </c>
      <c r="E734">
        <f>'Repeated p.o.'!C$5*D733</f>
        <v>2.5871347274660895E-5</v>
      </c>
      <c r="F734">
        <f>'Repeated p.o.'!C$8*H733</f>
        <v>2.3753205650437712</v>
      </c>
      <c r="G734">
        <f t="shared" si="106"/>
        <v>330.16958441243145</v>
      </c>
      <c r="H734">
        <f>G734/'Repeated p.o.'!C$7</f>
        <v>4.7167083487490205</v>
      </c>
      <c r="I734">
        <f t="shared" si="114"/>
        <v>3607.6185903085266</v>
      </c>
      <c r="K734">
        <f>C734/'Repeated p.o.'!C$4</f>
        <v>1.3770833333333334</v>
      </c>
      <c r="L734">
        <f t="shared" si="108"/>
        <v>1</v>
      </c>
      <c r="M734">
        <f t="shared" si="110"/>
        <v>0</v>
      </c>
      <c r="O734">
        <f>'Repeated p.o.'!D$3*Z734*'Repeated p.o.'!D$6</f>
        <v>0</v>
      </c>
      <c r="P734">
        <v>661</v>
      </c>
      <c r="Q734">
        <f t="shared" si="113"/>
        <v>1.0074558383411646E-8</v>
      </c>
      <c r="R734">
        <f>'Repeated p.o.'!D$5*Q733</f>
        <v>8.7604855507927354E-10</v>
      </c>
      <c r="S734">
        <f>'Repeated p.o.'!D$8*U733</f>
        <v>0.78579661330602002</v>
      </c>
      <c r="T734">
        <f t="shared" si="107"/>
        <v>109.22572925041283</v>
      </c>
      <c r="U734">
        <f>T734/'Repeated p.o.'!D$7</f>
        <v>1.5603675607201832</v>
      </c>
      <c r="V734">
        <f t="shared" si="111"/>
        <v>2982.3287252593886</v>
      </c>
      <c r="X734">
        <f>P734/'Repeated p.o.'!D$4</f>
        <v>1.836111111111111</v>
      </c>
      <c r="Y734">
        <f t="shared" si="109"/>
        <v>1</v>
      </c>
      <c r="Z734">
        <f t="shared" si="112"/>
        <v>0</v>
      </c>
      <c r="AC734">
        <v>661</v>
      </c>
      <c r="AD734">
        <f>'Repeated p.o.'!C$15</f>
        <v>15</v>
      </c>
      <c r="AE734">
        <f>'Repeated p.o.'!C$16</f>
        <v>25</v>
      </c>
    </row>
    <row r="735" spans="2:31" x14ac:dyDescent="0.25">
      <c r="B735">
        <f>'Repeated p.o.'!C$3*M735*'Repeated p.o.'!C$6</f>
        <v>0</v>
      </c>
      <c r="C735">
        <v>662</v>
      </c>
      <c r="D735">
        <f t="shared" si="105"/>
        <v>2.7371885416591226E-4</v>
      </c>
      <c r="E735">
        <f>'Repeated p.o.'!C$5*D734</f>
        <v>2.3801639492688023E-5</v>
      </c>
      <c r="F735">
        <f>'Repeated p.o.'!C$8*H734</f>
        <v>2.3583541743745102</v>
      </c>
      <c r="G735">
        <f t="shared" si="106"/>
        <v>327.81125403969645</v>
      </c>
      <c r="H735">
        <f>G735/'Repeated p.o.'!C$7</f>
        <v>4.6830179148528064</v>
      </c>
      <c r="I735">
        <f t="shared" si="114"/>
        <v>3612.3184534403276</v>
      </c>
      <c r="K735">
        <f>C735/'Repeated p.o.'!C$4</f>
        <v>1.3791666666666667</v>
      </c>
      <c r="L735">
        <f t="shared" si="108"/>
        <v>1</v>
      </c>
      <c r="M735">
        <f t="shared" si="110"/>
        <v>0</v>
      </c>
      <c r="O735">
        <f>'Repeated p.o.'!D$3*Z735*'Repeated p.o.'!D$6</f>
        <v>0</v>
      </c>
      <c r="P735">
        <v>662</v>
      </c>
      <c r="Q735">
        <f t="shared" si="113"/>
        <v>9.2685937127387151E-9</v>
      </c>
      <c r="R735">
        <f>'Repeated p.o.'!D$5*Q734</f>
        <v>8.0596467067293169E-10</v>
      </c>
      <c r="S735">
        <f>'Repeated p.o.'!D$8*U734</f>
        <v>0.78018378036009162</v>
      </c>
      <c r="T735">
        <f t="shared" si="107"/>
        <v>108.4455454708587</v>
      </c>
      <c r="U735">
        <f>T735/'Repeated p.o.'!D$7</f>
        <v>1.5492220781551242</v>
      </c>
      <c r="V735">
        <f t="shared" si="111"/>
        <v>2983.8835200788262</v>
      </c>
      <c r="X735">
        <f>P735/'Repeated p.o.'!D$4</f>
        <v>1.8388888888888888</v>
      </c>
      <c r="Y735">
        <f t="shared" si="109"/>
        <v>1</v>
      </c>
      <c r="Z735">
        <f t="shared" si="112"/>
        <v>0</v>
      </c>
      <c r="AC735">
        <v>662</v>
      </c>
      <c r="AD735">
        <f>'Repeated p.o.'!C$15</f>
        <v>15</v>
      </c>
      <c r="AE735">
        <f>'Repeated p.o.'!C$16</f>
        <v>25</v>
      </c>
    </row>
    <row r="736" spans="2:31" x14ac:dyDescent="0.25">
      <c r="B736">
        <f>'Repeated p.o.'!C$3*M736*'Repeated p.o.'!C$6</f>
        <v>0</v>
      </c>
      <c r="C736">
        <v>663</v>
      </c>
      <c r="D736">
        <f t="shared" si="105"/>
        <v>2.5182134583263927E-4</v>
      </c>
      <c r="E736">
        <f>'Repeated p.o.'!C$5*D735</f>
        <v>2.1897508333272981E-5</v>
      </c>
      <c r="F736">
        <f>'Repeated p.o.'!C$8*H735</f>
        <v>2.3415089574264032</v>
      </c>
      <c r="G736">
        <f t="shared" si="106"/>
        <v>325.4697669797784</v>
      </c>
      <c r="H736">
        <f>G736/'Repeated p.o.'!C$7</f>
        <v>4.6495680997111197</v>
      </c>
      <c r="I736">
        <f t="shared" si="114"/>
        <v>3616.9847464476097</v>
      </c>
      <c r="K736">
        <f>C736/'Repeated p.o.'!C$4</f>
        <v>1.3812500000000001</v>
      </c>
      <c r="L736">
        <f t="shared" si="108"/>
        <v>1</v>
      </c>
      <c r="M736">
        <f t="shared" si="110"/>
        <v>0</v>
      </c>
      <c r="O736">
        <f>'Repeated p.o.'!D$3*Z736*'Repeated p.o.'!D$6</f>
        <v>0</v>
      </c>
      <c r="P736">
        <v>663</v>
      </c>
      <c r="Q736">
        <f t="shared" si="113"/>
        <v>8.5271062157196179E-9</v>
      </c>
      <c r="R736">
        <f>'Repeated p.o.'!D$5*Q735</f>
        <v>7.4148749701909721E-10</v>
      </c>
      <c r="S736">
        <f>'Repeated p.o.'!D$8*U735</f>
        <v>0.77461103907756212</v>
      </c>
      <c r="T736">
        <f t="shared" si="107"/>
        <v>107.67093443252264</v>
      </c>
      <c r="U736">
        <f>T736/'Repeated p.o.'!D$7</f>
        <v>1.5381562061788949</v>
      </c>
      <c r="V736">
        <f t="shared" si="111"/>
        <v>2985.4272092209931</v>
      </c>
      <c r="X736">
        <f>P736/'Repeated p.o.'!D$4</f>
        <v>1.8416666666666666</v>
      </c>
      <c r="Y736">
        <f t="shared" si="109"/>
        <v>1</v>
      </c>
      <c r="Z736">
        <f t="shared" si="112"/>
        <v>0</v>
      </c>
      <c r="AC736">
        <v>663</v>
      </c>
      <c r="AD736">
        <f>'Repeated p.o.'!C$15</f>
        <v>15</v>
      </c>
      <c r="AE736">
        <f>'Repeated p.o.'!C$16</f>
        <v>25</v>
      </c>
    </row>
    <row r="737" spans="2:31" x14ac:dyDescent="0.25">
      <c r="B737">
        <f>'Repeated p.o.'!C$3*M737*'Repeated p.o.'!C$6</f>
        <v>0</v>
      </c>
      <c r="C737">
        <v>664</v>
      </c>
      <c r="D737">
        <f t="shared" si="105"/>
        <v>2.3167563816602814E-4</v>
      </c>
      <c r="E737">
        <f>'Repeated p.o.'!C$5*D736</f>
        <v>2.0145707666611143E-5</v>
      </c>
      <c r="F737">
        <f>'Repeated p.o.'!C$8*H736</f>
        <v>2.3247840498555599</v>
      </c>
      <c r="G737">
        <f t="shared" si="106"/>
        <v>323.14500307563048</v>
      </c>
      <c r="H737">
        <f>G737/'Repeated p.o.'!C$7</f>
        <v>4.6163571867947208</v>
      </c>
      <c r="I737">
        <f t="shared" si="114"/>
        <v>3621.6177090908627</v>
      </c>
      <c r="K737">
        <f>C737/'Repeated p.o.'!C$4</f>
        <v>1.3833333333333333</v>
      </c>
      <c r="L737">
        <f t="shared" si="108"/>
        <v>1</v>
      </c>
      <c r="M737">
        <f t="shared" si="110"/>
        <v>0</v>
      </c>
      <c r="O737">
        <f>'Repeated p.o.'!D$3*Z737*'Repeated p.o.'!D$6</f>
        <v>0</v>
      </c>
      <c r="P737">
        <v>664</v>
      </c>
      <c r="Q737">
        <f t="shared" si="113"/>
        <v>7.8449377184620493E-9</v>
      </c>
      <c r="R737">
        <f>'Repeated p.o.'!D$5*Q736</f>
        <v>6.821684972575694E-10</v>
      </c>
      <c r="S737">
        <f>'Repeated p.o.'!D$8*U736</f>
        <v>0.76907810308944746</v>
      </c>
      <c r="T737">
        <f t="shared" si="107"/>
        <v>106.90185633011536</v>
      </c>
      <c r="U737">
        <f>T737/'Repeated p.o.'!D$7</f>
        <v>1.5271693761445053</v>
      </c>
      <c r="V737">
        <f t="shared" si="111"/>
        <v>2986.9598720121548</v>
      </c>
      <c r="X737">
        <f>P737/'Repeated p.o.'!D$4</f>
        <v>1.8444444444444446</v>
      </c>
      <c r="Y737">
        <f t="shared" si="109"/>
        <v>1</v>
      </c>
      <c r="Z737">
        <f t="shared" si="112"/>
        <v>0</v>
      </c>
      <c r="AC737">
        <v>664</v>
      </c>
      <c r="AD737">
        <f>'Repeated p.o.'!C$15</f>
        <v>15</v>
      </c>
      <c r="AE737">
        <f>'Repeated p.o.'!C$16</f>
        <v>25</v>
      </c>
    </row>
    <row r="738" spans="2:31" x14ac:dyDescent="0.25">
      <c r="B738">
        <f>'Repeated p.o.'!C$3*M738*'Repeated p.o.'!C$6</f>
        <v>0</v>
      </c>
      <c r="C738">
        <v>665</v>
      </c>
      <c r="D738">
        <f t="shared" si="105"/>
        <v>2.131415871127459E-4</v>
      </c>
      <c r="E738">
        <f>'Repeated p.o.'!C$5*D737</f>
        <v>1.853405105328225E-5</v>
      </c>
      <c r="F738">
        <f>'Repeated p.o.'!C$8*H737</f>
        <v>2.3081785933973604</v>
      </c>
      <c r="G738">
        <f t="shared" si="106"/>
        <v>320.83684301628415</v>
      </c>
      <c r="H738">
        <f>G738/'Repeated p.o.'!C$7</f>
        <v>4.5833834716612021</v>
      </c>
      <c r="I738">
        <f t="shared" si="114"/>
        <v>3626.2175794200907</v>
      </c>
      <c r="K738">
        <f>C738/'Repeated p.o.'!C$4</f>
        <v>1.3854166666666667</v>
      </c>
      <c r="L738">
        <f t="shared" si="108"/>
        <v>1</v>
      </c>
      <c r="M738">
        <f t="shared" si="110"/>
        <v>0</v>
      </c>
      <c r="O738">
        <f>'Repeated p.o.'!D$3*Z738*'Repeated p.o.'!D$6</f>
        <v>0</v>
      </c>
      <c r="P738">
        <v>665</v>
      </c>
      <c r="Q738">
        <f t="shared" si="113"/>
        <v>7.2173427009850855E-9</v>
      </c>
      <c r="R738">
        <f>'Repeated p.o.'!D$5*Q737</f>
        <v>6.2759501747696392E-10</v>
      </c>
      <c r="S738">
        <f>'Repeated p.o.'!D$8*U737</f>
        <v>0.76358468807225266</v>
      </c>
      <c r="T738">
        <f t="shared" si="107"/>
        <v>106.1382716426707</v>
      </c>
      <c r="U738">
        <f>T738/'Repeated p.o.'!D$7</f>
        <v>1.5162610234667244</v>
      </c>
      <c r="V738">
        <f t="shared" si="111"/>
        <v>2988.4815872119607</v>
      </c>
      <c r="X738">
        <f>P738/'Repeated p.o.'!D$4</f>
        <v>1.8472222222222223</v>
      </c>
      <c r="Y738">
        <f t="shared" si="109"/>
        <v>1</v>
      </c>
      <c r="Z738">
        <f t="shared" si="112"/>
        <v>0</v>
      </c>
      <c r="AC738">
        <v>665</v>
      </c>
      <c r="AD738">
        <f>'Repeated p.o.'!C$15</f>
        <v>15</v>
      </c>
      <c r="AE738">
        <f>'Repeated p.o.'!C$16</f>
        <v>25</v>
      </c>
    </row>
    <row r="739" spans="2:31" x14ac:dyDescent="0.25">
      <c r="B739">
        <f>'Repeated p.o.'!C$3*M739*'Repeated p.o.'!C$6</f>
        <v>0</v>
      </c>
      <c r="C739">
        <v>666</v>
      </c>
      <c r="D739">
        <f t="shared" si="105"/>
        <v>1.9609026014372622E-4</v>
      </c>
      <c r="E739">
        <f>'Repeated p.o.'!C$5*D738</f>
        <v>1.7051326969019673E-5</v>
      </c>
      <c r="F739">
        <f>'Repeated p.o.'!C$8*H738</f>
        <v>2.291691735830601</v>
      </c>
      <c r="G739">
        <f t="shared" si="106"/>
        <v>318.54516833178047</v>
      </c>
      <c r="H739">
        <f>G739/'Repeated p.o.'!C$7</f>
        <v>4.5506452618825781</v>
      </c>
      <c r="I739">
        <f t="shared" si="114"/>
        <v>3630.7845937868624</v>
      </c>
      <c r="K739">
        <f>C739/'Repeated p.o.'!C$4</f>
        <v>1.3875</v>
      </c>
      <c r="L739">
        <f t="shared" si="108"/>
        <v>1</v>
      </c>
      <c r="M739">
        <f t="shared" si="110"/>
        <v>0</v>
      </c>
      <c r="O739">
        <f>'Repeated p.o.'!D$3*Z739*'Repeated p.o.'!D$6</f>
        <v>0</v>
      </c>
      <c r="P739">
        <v>666</v>
      </c>
      <c r="Q739">
        <f t="shared" si="113"/>
        <v>6.6399552849062791E-9</v>
      </c>
      <c r="R739">
        <f>'Repeated p.o.'!D$5*Q738</f>
        <v>5.7738741607880686E-10</v>
      </c>
      <c r="S739">
        <f>'Repeated p.o.'!D$8*U738</f>
        <v>0.75813051173336221</v>
      </c>
      <c r="T739">
        <f t="shared" si="107"/>
        <v>105.38014113151473</v>
      </c>
      <c r="U739">
        <f>T739/'Repeated p.o.'!D$7</f>
        <v>1.5054305875930676</v>
      </c>
      <c r="V739">
        <f t="shared" si="111"/>
        <v>2989.9924330174904</v>
      </c>
      <c r="X739">
        <f>P739/'Repeated p.o.'!D$4</f>
        <v>1.85</v>
      </c>
      <c r="Y739">
        <f t="shared" si="109"/>
        <v>1</v>
      </c>
      <c r="Z739">
        <f t="shared" si="112"/>
        <v>0</v>
      </c>
      <c r="AC739">
        <v>666</v>
      </c>
      <c r="AD739">
        <f>'Repeated p.o.'!C$15</f>
        <v>15</v>
      </c>
      <c r="AE739">
        <f>'Repeated p.o.'!C$16</f>
        <v>25</v>
      </c>
    </row>
    <row r="740" spans="2:31" x14ac:dyDescent="0.25">
      <c r="B740">
        <f>'Repeated p.o.'!C$3*M740*'Repeated p.o.'!C$6</f>
        <v>0</v>
      </c>
      <c r="C740">
        <v>667</v>
      </c>
      <c r="D740">
        <f t="shared" si="105"/>
        <v>1.8040303933222814E-4</v>
      </c>
      <c r="E740">
        <f>'Repeated p.o.'!C$5*D739</f>
        <v>1.5687220811498098E-5</v>
      </c>
      <c r="F740">
        <f>'Repeated p.o.'!C$8*H739</f>
        <v>2.2753226309412891</v>
      </c>
      <c r="G740">
        <f t="shared" si="106"/>
        <v>316.26986138806001</v>
      </c>
      <c r="H740">
        <f>G740/'Repeated p.o.'!C$7</f>
        <v>4.5181408769722857</v>
      </c>
      <c r="I740">
        <f t="shared" si="114"/>
        <v>3635.3189868562899</v>
      </c>
      <c r="K740">
        <f>C740/'Repeated p.o.'!C$4</f>
        <v>1.3895833333333334</v>
      </c>
      <c r="L740">
        <f t="shared" si="108"/>
        <v>1</v>
      </c>
      <c r="M740">
        <f t="shared" si="110"/>
        <v>0</v>
      </c>
      <c r="O740">
        <f>'Repeated p.o.'!D$3*Z740*'Repeated p.o.'!D$6</f>
        <v>0</v>
      </c>
      <c r="P740">
        <v>667</v>
      </c>
      <c r="Q740">
        <f t="shared" si="113"/>
        <v>6.1087588621137767E-9</v>
      </c>
      <c r="R740">
        <f>'Repeated p.o.'!D$5*Q739</f>
        <v>5.3119642279250236E-10</v>
      </c>
      <c r="S740">
        <f>'Repeated p.o.'!D$8*U739</f>
        <v>0.75271529379653379</v>
      </c>
      <c r="T740">
        <f t="shared" si="107"/>
        <v>104.62742583824941</v>
      </c>
      <c r="U740">
        <f>T740/'Repeated p.o.'!D$7</f>
        <v>1.4946775119749915</v>
      </c>
      <c r="V740">
        <f t="shared" si="111"/>
        <v>2991.4924870672744</v>
      </c>
      <c r="X740">
        <f>P740/'Repeated p.o.'!D$4</f>
        <v>1.8527777777777779</v>
      </c>
      <c r="Y740">
        <f t="shared" si="109"/>
        <v>1</v>
      </c>
      <c r="Z740">
        <f t="shared" si="112"/>
        <v>0</v>
      </c>
      <c r="AC740">
        <v>667</v>
      </c>
      <c r="AD740">
        <f>'Repeated p.o.'!C$15</f>
        <v>15</v>
      </c>
      <c r="AE740">
        <f>'Repeated p.o.'!C$16</f>
        <v>25</v>
      </c>
    </row>
    <row r="741" spans="2:31" x14ac:dyDescent="0.25">
      <c r="B741">
        <f>'Repeated p.o.'!C$3*M741*'Repeated p.o.'!C$6</f>
        <v>0</v>
      </c>
      <c r="C741">
        <v>668</v>
      </c>
      <c r="D741">
        <f t="shared" si="105"/>
        <v>1.6597079618564989E-4</v>
      </c>
      <c r="E741">
        <f>'Repeated p.o.'!C$5*D740</f>
        <v>1.4432243146578252E-5</v>
      </c>
      <c r="F741">
        <f>'Repeated p.o.'!C$8*H740</f>
        <v>2.2590704384861429</v>
      </c>
      <c r="G741">
        <f t="shared" si="106"/>
        <v>314.01080538181697</v>
      </c>
      <c r="H741">
        <f>G741/'Repeated p.o.'!C$7</f>
        <v>4.485868648311671</v>
      </c>
      <c r="I741">
        <f t="shared" si="114"/>
        <v>3639.8209916189321</v>
      </c>
      <c r="K741">
        <f>C741/'Repeated p.o.'!C$4</f>
        <v>1.3916666666666666</v>
      </c>
      <c r="L741">
        <f t="shared" si="108"/>
        <v>1</v>
      </c>
      <c r="M741">
        <f t="shared" si="110"/>
        <v>0</v>
      </c>
      <c r="O741">
        <f>'Repeated p.o.'!D$3*Z741*'Repeated p.o.'!D$6</f>
        <v>0</v>
      </c>
      <c r="P741">
        <v>668</v>
      </c>
      <c r="Q741">
        <f t="shared" si="113"/>
        <v>5.6200581531446747E-9</v>
      </c>
      <c r="R741">
        <f>'Repeated p.o.'!D$5*Q740</f>
        <v>4.8870070896910211E-10</v>
      </c>
      <c r="S741">
        <f>'Repeated p.o.'!D$8*U740</f>
        <v>0.74733875598749577</v>
      </c>
      <c r="T741">
        <f t="shared" si="107"/>
        <v>103.88008708275061</v>
      </c>
      <c r="U741">
        <f>T741/'Repeated p.o.'!D$7</f>
        <v>1.4840012440392945</v>
      </c>
      <c r="V741">
        <f t="shared" si="111"/>
        <v>2992.9818264452815</v>
      </c>
      <c r="X741">
        <f>P741/'Repeated p.o.'!D$4</f>
        <v>1.8555555555555556</v>
      </c>
      <c r="Y741">
        <f t="shared" si="109"/>
        <v>1</v>
      </c>
      <c r="Z741">
        <f t="shared" si="112"/>
        <v>0</v>
      </c>
      <c r="AC741">
        <v>668</v>
      </c>
      <c r="AD741">
        <f>'Repeated p.o.'!C$15</f>
        <v>15</v>
      </c>
      <c r="AE741">
        <f>'Repeated p.o.'!C$16</f>
        <v>25</v>
      </c>
    </row>
    <row r="742" spans="2:31" x14ac:dyDescent="0.25">
      <c r="B742">
        <f>'Repeated p.o.'!C$3*M742*'Repeated p.o.'!C$6</f>
        <v>0</v>
      </c>
      <c r="C742">
        <v>669</v>
      </c>
      <c r="D742">
        <f t="shared" si="105"/>
        <v>1.526931324907979E-4</v>
      </c>
      <c r="E742">
        <f>'Repeated p.o.'!C$5*D741</f>
        <v>1.3277663694851991E-5</v>
      </c>
      <c r="F742">
        <f>'Repeated p.o.'!C$8*H741</f>
        <v>2.2429343241558355</v>
      </c>
      <c r="G742">
        <f t="shared" si="106"/>
        <v>311.76788433532482</v>
      </c>
      <c r="H742">
        <f>G742/'Repeated p.o.'!C$7</f>
        <v>4.4538269190760689</v>
      </c>
      <c r="I742">
        <f t="shared" si="114"/>
        <v>3644.2908394026258</v>
      </c>
      <c r="K742">
        <f>C742/'Repeated p.o.'!C$4</f>
        <v>1.39375</v>
      </c>
      <c r="L742">
        <f t="shared" si="108"/>
        <v>1</v>
      </c>
      <c r="M742">
        <f t="shared" si="110"/>
        <v>0</v>
      </c>
      <c r="O742">
        <f>'Repeated p.o.'!D$3*Z742*'Repeated p.o.'!D$6</f>
        <v>0</v>
      </c>
      <c r="P742">
        <v>669</v>
      </c>
      <c r="Q742">
        <f t="shared" si="113"/>
        <v>5.1704535008931011E-9</v>
      </c>
      <c r="R742">
        <f>'Repeated p.o.'!D$5*Q741</f>
        <v>4.4960465225157401E-10</v>
      </c>
      <c r="S742">
        <f>'Repeated p.o.'!D$8*U741</f>
        <v>0.74200062201964723</v>
      </c>
      <c r="T742">
        <f t="shared" si="107"/>
        <v>103.13808646118056</v>
      </c>
      <c r="U742">
        <f>T742/'Repeated p.o.'!D$7</f>
        <v>1.4734012351597223</v>
      </c>
      <c r="V742">
        <f t="shared" si="111"/>
        <v>2994.4605276848811</v>
      </c>
      <c r="X742">
        <f>P742/'Repeated p.o.'!D$4</f>
        <v>1.8583333333333334</v>
      </c>
      <c r="Y742">
        <f t="shared" si="109"/>
        <v>1</v>
      </c>
      <c r="Z742">
        <f t="shared" si="112"/>
        <v>0</v>
      </c>
      <c r="AC742">
        <v>669</v>
      </c>
      <c r="AD742">
        <f>'Repeated p.o.'!C$15</f>
        <v>15</v>
      </c>
      <c r="AE742">
        <f>'Repeated p.o.'!C$16</f>
        <v>25</v>
      </c>
    </row>
    <row r="743" spans="2:31" x14ac:dyDescent="0.25">
      <c r="B743">
        <f>'Repeated p.o.'!C$3*M743*'Repeated p.o.'!C$6</f>
        <v>0</v>
      </c>
      <c r="C743">
        <v>670</v>
      </c>
      <c r="D743">
        <f t="shared" si="105"/>
        <v>1.4047768189153406E-4</v>
      </c>
      <c r="E743">
        <f>'Repeated p.o.'!C$5*D742</f>
        <v>1.2215450599263832E-5</v>
      </c>
      <c r="F743">
        <f>'Repeated p.o.'!C$8*H742</f>
        <v>2.2269134595380344</v>
      </c>
      <c r="G743">
        <f t="shared" si="106"/>
        <v>309.54098309123742</v>
      </c>
      <c r="H743">
        <f>G743/'Repeated p.o.'!C$7</f>
        <v>4.4220140441605347</v>
      </c>
      <c r="I743">
        <f t="shared" si="114"/>
        <v>3648.728759884244</v>
      </c>
      <c r="K743">
        <f>C743/'Repeated p.o.'!C$4</f>
        <v>1.3958333333333333</v>
      </c>
      <c r="L743">
        <f t="shared" si="108"/>
        <v>1</v>
      </c>
      <c r="M743">
        <f t="shared" si="110"/>
        <v>0</v>
      </c>
      <c r="O743">
        <f>'Repeated p.o.'!D$3*Z743*'Repeated p.o.'!D$6</f>
        <v>0</v>
      </c>
      <c r="P743">
        <v>670</v>
      </c>
      <c r="Q743">
        <f t="shared" si="113"/>
        <v>4.7568172208216527E-9</v>
      </c>
      <c r="R743">
        <f>'Repeated p.o.'!D$5*Q742</f>
        <v>4.1363628007144809E-10</v>
      </c>
      <c r="S743">
        <f>'Repeated p.o.'!D$8*U742</f>
        <v>0.73670061757986116</v>
      </c>
      <c r="T743">
        <f t="shared" si="107"/>
        <v>102.40138584401434</v>
      </c>
      <c r="U743">
        <f>T743/'Repeated p.o.'!D$7</f>
        <v>1.4628769406287763</v>
      </c>
      <c r="V743">
        <f t="shared" si="111"/>
        <v>2995.9286667727752</v>
      </c>
      <c r="X743">
        <f>P743/'Repeated p.o.'!D$4</f>
        <v>1.8611111111111112</v>
      </c>
      <c r="Y743">
        <f t="shared" si="109"/>
        <v>1</v>
      </c>
      <c r="Z743">
        <f t="shared" si="112"/>
        <v>0</v>
      </c>
      <c r="AC743">
        <v>670</v>
      </c>
      <c r="AD743">
        <f>'Repeated p.o.'!C$15</f>
        <v>15</v>
      </c>
      <c r="AE743">
        <f>'Repeated p.o.'!C$16</f>
        <v>25</v>
      </c>
    </row>
    <row r="744" spans="2:31" x14ac:dyDescent="0.25">
      <c r="B744">
        <f>'Repeated p.o.'!C$3*M744*'Repeated p.o.'!C$6</f>
        <v>0</v>
      </c>
      <c r="C744">
        <v>671</v>
      </c>
      <c r="D744">
        <f t="shared" si="105"/>
        <v>1.2923946734021133E-4</v>
      </c>
      <c r="E744">
        <f>'Repeated p.o.'!C$5*D743</f>
        <v>1.1238214551322726E-5</v>
      </c>
      <c r="F744">
        <f>'Repeated p.o.'!C$8*H743</f>
        <v>2.2110070220802673</v>
      </c>
      <c r="G744">
        <f t="shared" si="106"/>
        <v>307.32998730737171</v>
      </c>
      <c r="H744">
        <f>G744/'Repeated p.o.'!C$7</f>
        <v>4.3904283901053098</v>
      </c>
      <c r="I744">
        <f t="shared" si="114"/>
        <v>3653.134981101377</v>
      </c>
      <c r="K744">
        <f>C744/'Repeated p.o.'!C$4</f>
        <v>1.3979166666666667</v>
      </c>
      <c r="L744">
        <f t="shared" si="108"/>
        <v>1</v>
      </c>
      <c r="M744">
        <f t="shared" si="110"/>
        <v>0</v>
      </c>
      <c r="O744">
        <f>'Repeated p.o.'!D$3*Z744*'Repeated p.o.'!D$6</f>
        <v>0</v>
      </c>
      <c r="P744">
        <v>671</v>
      </c>
      <c r="Q744">
        <f t="shared" si="113"/>
        <v>4.3762718431559204E-9</v>
      </c>
      <c r="R744">
        <f>'Repeated p.o.'!D$5*Q743</f>
        <v>3.8054537766573223E-10</v>
      </c>
      <c r="S744">
        <f>'Repeated p.o.'!D$8*U743</f>
        <v>0.73143847031438813</v>
      </c>
      <c r="T744">
        <f t="shared" si="107"/>
        <v>101.66994737408051</v>
      </c>
      <c r="U744">
        <f>T744/'Repeated p.o.'!D$7</f>
        <v>1.4524278196297216</v>
      </c>
      <c r="V744">
        <f t="shared" si="111"/>
        <v>2997.3863191529044</v>
      </c>
      <c r="X744">
        <f>P744/'Repeated p.o.'!D$4</f>
        <v>1.8638888888888889</v>
      </c>
      <c r="Y744">
        <f t="shared" si="109"/>
        <v>1</v>
      </c>
      <c r="Z744">
        <f t="shared" si="112"/>
        <v>0</v>
      </c>
      <c r="AC744">
        <v>671</v>
      </c>
      <c r="AD744">
        <f>'Repeated p.o.'!C$15</f>
        <v>15</v>
      </c>
      <c r="AE744">
        <f>'Repeated p.o.'!C$16</f>
        <v>25</v>
      </c>
    </row>
    <row r="745" spans="2:31" x14ac:dyDescent="0.25">
      <c r="B745">
        <f>'Repeated p.o.'!C$3*M745*'Repeated p.o.'!C$6</f>
        <v>0</v>
      </c>
      <c r="C745">
        <v>672</v>
      </c>
      <c r="D745">
        <f t="shared" si="105"/>
        <v>1.1890030995299443E-4</v>
      </c>
      <c r="E745">
        <f>'Repeated p.o.'!C$5*D744</f>
        <v>1.0339157387216907E-5</v>
      </c>
      <c r="F745">
        <f>'Repeated p.o.'!C$8*H744</f>
        <v>2.1952141950526549</v>
      </c>
      <c r="G745">
        <f t="shared" si="106"/>
        <v>305.13478345147644</v>
      </c>
      <c r="H745">
        <f>G745/'Repeated p.o.'!C$7</f>
        <v>4.3590683350210924</v>
      </c>
      <c r="I745">
        <f t="shared" si="114"/>
        <v>3657.5097294639404</v>
      </c>
      <c r="K745">
        <f>C745/'Repeated p.o.'!C$4</f>
        <v>1.4</v>
      </c>
      <c r="L745">
        <f t="shared" si="108"/>
        <v>1</v>
      </c>
      <c r="M745">
        <f t="shared" si="110"/>
        <v>0</v>
      </c>
      <c r="O745">
        <f>'Repeated p.o.'!D$3*Z745*'Repeated p.o.'!D$6</f>
        <v>0</v>
      </c>
      <c r="P745">
        <v>672</v>
      </c>
      <c r="Q745">
        <f t="shared" si="113"/>
        <v>4.0261700957034465E-9</v>
      </c>
      <c r="R745">
        <f>'Repeated p.o.'!D$5*Q744</f>
        <v>3.5010174745247365E-10</v>
      </c>
      <c r="S745">
        <f>'Repeated p.o.'!D$8*U744</f>
        <v>0.72621390981486078</v>
      </c>
      <c r="T745">
        <f t="shared" si="107"/>
        <v>100.94373346461575</v>
      </c>
      <c r="U745">
        <f>T745/'Repeated p.o.'!D$7</f>
        <v>1.4420533352087963</v>
      </c>
      <c r="V745">
        <f t="shared" si="111"/>
        <v>2998.8335597303235</v>
      </c>
      <c r="X745">
        <f>P745/'Repeated p.o.'!D$4</f>
        <v>1.8666666666666667</v>
      </c>
      <c r="Y745">
        <f t="shared" si="109"/>
        <v>1</v>
      </c>
      <c r="Z745">
        <f t="shared" si="112"/>
        <v>0</v>
      </c>
      <c r="AC745">
        <v>672</v>
      </c>
      <c r="AD745">
        <f>'Repeated p.o.'!C$15</f>
        <v>15</v>
      </c>
      <c r="AE745">
        <f>'Repeated p.o.'!C$16</f>
        <v>25</v>
      </c>
    </row>
    <row r="746" spans="2:31" x14ac:dyDescent="0.25">
      <c r="B746">
        <f>'Repeated p.o.'!C$3*M746*'Repeated p.o.'!C$6</f>
        <v>0</v>
      </c>
      <c r="C746">
        <v>673</v>
      </c>
      <c r="D746">
        <f t="shared" si="105"/>
        <v>1.0938828515675487E-4</v>
      </c>
      <c r="E746">
        <f>'Repeated p.o.'!C$5*D745</f>
        <v>9.5120247962395548E-6</v>
      </c>
      <c r="F746">
        <f>'Repeated p.o.'!C$8*H745</f>
        <v>2.1795341675105462</v>
      </c>
      <c r="G746">
        <f t="shared" si="106"/>
        <v>302.95525879599069</v>
      </c>
      <c r="H746">
        <f>G746/'Repeated p.o.'!C$7</f>
        <v>4.3279322685141528</v>
      </c>
      <c r="I746">
        <f t="shared" si="114"/>
        <v>3661.853229765708</v>
      </c>
      <c r="K746">
        <f>C746/'Repeated p.o.'!C$4</f>
        <v>1.4020833333333333</v>
      </c>
      <c r="L746">
        <f t="shared" si="108"/>
        <v>1</v>
      </c>
      <c r="M746">
        <f t="shared" si="110"/>
        <v>0</v>
      </c>
      <c r="O746">
        <f>'Repeated p.o.'!D$3*Z746*'Repeated p.o.'!D$6</f>
        <v>0</v>
      </c>
      <c r="P746">
        <v>673</v>
      </c>
      <c r="Q746">
        <f t="shared" si="113"/>
        <v>3.7040764880471707E-9</v>
      </c>
      <c r="R746">
        <f>'Repeated p.o.'!D$5*Q745</f>
        <v>3.2209360765627573E-10</v>
      </c>
      <c r="S746">
        <f>'Repeated p.o.'!D$8*U745</f>
        <v>0.72102666760439815</v>
      </c>
      <c r="T746">
        <f t="shared" si="107"/>
        <v>100.22270679733344</v>
      </c>
      <c r="U746">
        <f>T746/'Repeated p.o.'!D$7</f>
        <v>1.4317529542476206</v>
      </c>
      <c r="V746">
        <f t="shared" si="111"/>
        <v>3000.2704628750516</v>
      </c>
      <c r="X746">
        <f>P746/'Repeated p.o.'!D$4</f>
        <v>1.8694444444444445</v>
      </c>
      <c r="Y746">
        <f t="shared" si="109"/>
        <v>1</v>
      </c>
      <c r="Z746">
        <f t="shared" si="112"/>
        <v>0</v>
      </c>
      <c r="AC746">
        <v>673</v>
      </c>
      <c r="AD746">
        <f>'Repeated p.o.'!C$15</f>
        <v>15</v>
      </c>
      <c r="AE746">
        <f>'Repeated p.o.'!C$16</f>
        <v>25</v>
      </c>
    </row>
    <row r="747" spans="2:31" x14ac:dyDescent="0.25">
      <c r="B747">
        <f>'Repeated p.o.'!C$3*M747*'Repeated p.o.'!C$6</f>
        <v>0</v>
      </c>
      <c r="C747">
        <v>674</v>
      </c>
      <c r="D747">
        <f t="shared" si="105"/>
        <v>1.0063722234421448E-4</v>
      </c>
      <c r="E747">
        <f>'Repeated p.o.'!C$5*D746</f>
        <v>8.7510628125403894E-6</v>
      </c>
      <c r="F747">
        <f>'Repeated p.o.'!C$8*H746</f>
        <v>2.1639661342570764</v>
      </c>
      <c r="G747">
        <f t="shared" si="106"/>
        <v>300.79130141279643</v>
      </c>
      <c r="H747">
        <f>G747/'Repeated p.o.'!C$7</f>
        <v>4.2970185916113772</v>
      </c>
      <c r="I747">
        <f t="shared" si="114"/>
        <v>3666.1657051957709</v>
      </c>
      <c r="K747">
        <f>C747/'Repeated p.o.'!C$4</f>
        <v>1.4041666666666666</v>
      </c>
      <c r="L747">
        <f t="shared" si="108"/>
        <v>1</v>
      </c>
      <c r="M747">
        <f t="shared" si="110"/>
        <v>0</v>
      </c>
      <c r="O747">
        <f>'Repeated p.o.'!D$3*Z747*'Repeated p.o.'!D$6</f>
        <v>0</v>
      </c>
      <c r="P747">
        <v>674</v>
      </c>
      <c r="Q747">
        <f t="shared" si="113"/>
        <v>3.4077503690033972E-9</v>
      </c>
      <c r="R747">
        <f>'Repeated p.o.'!D$5*Q746</f>
        <v>2.9632611904377366E-10</v>
      </c>
      <c r="S747">
        <f>'Repeated p.o.'!D$8*U746</f>
        <v>0.71587647712381031</v>
      </c>
      <c r="T747">
        <f t="shared" si="107"/>
        <v>99.506830320505955</v>
      </c>
      <c r="U747">
        <f>T747/'Repeated p.o.'!D$7</f>
        <v>1.4215261474357994</v>
      </c>
      <c r="V747">
        <f t="shared" si="111"/>
        <v>3001.6971024258933</v>
      </c>
      <c r="X747">
        <f>P747/'Repeated p.o.'!D$4</f>
        <v>1.8722222222222222</v>
      </c>
      <c r="Y747">
        <f t="shared" si="109"/>
        <v>1</v>
      </c>
      <c r="Z747">
        <f t="shared" si="112"/>
        <v>0</v>
      </c>
      <c r="AC747">
        <v>674</v>
      </c>
      <c r="AD747">
        <f>'Repeated p.o.'!C$15</f>
        <v>15</v>
      </c>
      <c r="AE747">
        <f>'Repeated p.o.'!C$16</f>
        <v>25</v>
      </c>
    </row>
    <row r="748" spans="2:31" x14ac:dyDescent="0.25">
      <c r="B748">
        <f>'Repeated p.o.'!C$3*M748*'Repeated p.o.'!C$6</f>
        <v>0</v>
      </c>
      <c r="C748">
        <v>675</v>
      </c>
      <c r="D748">
        <f t="shared" si="105"/>
        <v>9.2586244556677329E-5</v>
      </c>
      <c r="E748">
        <f>'Repeated p.o.'!C$5*D747</f>
        <v>8.0509777875371583E-6</v>
      </c>
      <c r="F748">
        <f>'Repeated p.o.'!C$8*H747</f>
        <v>2.1485092958056886</v>
      </c>
      <c r="G748">
        <f t="shared" si="106"/>
        <v>298.64280016796852</v>
      </c>
      <c r="H748">
        <f>G748/'Repeated p.o.'!C$7</f>
        <v>4.2663257166852642</v>
      </c>
      <c r="I748">
        <f t="shared" si="114"/>
        <v>3670.4473773499194</v>
      </c>
      <c r="K748">
        <f>C748/'Repeated p.o.'!C$4</f>
        <v>1.40625</v>
      </c>
      <c r="L748">
        <f t="shared" si="108"/>
        <v>1</v>
      </c>
      <c r="M748">
        <f t="shared" si="110"/>
        <v>0</v>
      </c>
      <c r="O748">
        <f>'Repeated p.o.'!D$3*Z748*'Repeated p.o.'!D$6</f>
        <v>0</v>
      </c>
      <c r="P748">
        <v>675</v>
      </c>
      <c r="Q748">
        <f t="shared" si="113"/>
        <v>3.1351303394831254E-9</v>
      </c>
      <c r="R748">
        <f>'Repeated p.o.'!D$5*Q747</f>
        <v>2.7262002952027176E-10</v>
      </c>
      <c r="S748">
        <f>'Repeated p.o.'!D$8*U747</f>
        <v>0.71076307371789971</v>
      </c>
      <c r="T748">
        <f t="shared" si="107"/>
        <v>98.796067247060677</v>
      </c>
      <c r="U748">
        <f>T748/'Repeated p.o.'!D$7</f>
        <v>1.411372389243724</v>
      </c>
      <c r="V748">
        <f t="shared" si="111"/>
        <v>3003.1135516942331</v>
      </c>
      <c r="X748">
        <f>P748/'Repeated p.o.'!D$4</f>
        <v>1.875</v>
      </c>
      <c r="Y748">
        <f t="shared" si="109"/>
        <v>1</v>
      </c>
      <c r="Z748">
        <f t="shared" si="112"/>
        <v>0</v>
      </c>
      <c r="AC748">
        <v>675</v>
      </c>
      <c r="AD748">
        <f>'Repeated p.o.'!C$15</f>
        <v>15</v>
      </c>
      <c r="AE748">
        <f>'Repeated p.o.'!C$16</f>
        <v>25</v>
      </c>
    </row>
    <row r="749" spans="2:31" x14ac:dyDescent="0.25">
      <c r="B749">
        <f>'Repeated p.o.'!C$3*M749*'Repeated p.o.'!C$6</f>
        <v>0</v>
      </c>
      <c r="C749">
        <v>676</v>
      </c>
      <c r="D749">
        <f t="shared" si="105"/>
        <v>8.5179344992143149E-5</v>
      </c>
      <c r="E749">
        <f>'Repeated p.o.'!C$5*D748</f>
        <v>7.4068995645341863E-6</v>
      </c>
      <c r="F749">
        <f>'Repeated p.o.'!C$8*H748</f>
        <v>2.1331628583426321</v>
      </c>
      <c r="G749">
        <f t="shared" si="106"/>
        <v>296.50964471652543</v>
      </c>
      <c r="H749">
        <f>G749/'Repeated p.o.'!C$7</f>
        <v>4.2358520673789348</v>
      </c>
      <c r="I749">
        <f t="shared" si="114"/>
        <v>3674.6984662419513</v>
      </c>
      <c r="K749">
        <f>C749/'Repeated p.o.'!C$4</f>
        <v>1.4083333333333334</v>
      </c>
      <c r="L749">
        <f t="shared" si="108"/>
        <v>1</v>
      </c>
      <c r="M749">
        <f t="shared" si="110"/>
        <v>0</v>
      </c>
      <c r="O749">
        <f>'Repeated p.o.'!D$3*Z749*'Repeated p.o.'!D$6</f>
        <v>0</v>
      </c>
      <c r="P749">
        <v>676</v>
      </c>
      <c r="Q749">
        <f t="shared" si="113"/>
        <v>2.8843199123244756E-9</v>
      </c>
      <c r="R749">
        <f>'Repeated p.o.'!D$5*Q748</f>
        <v>2.5081042715865004E-10</v>
      </c>
      <c r="S749">
        <f>'Repeated p.o.'!D$8*U748</f>
        <v>0.705686194621862</v>
      </c>
      <c r="T749">
        <f t="shared" si="107"/>
        <v>98.090381052689622</v>
      </c>
      <c r="U749">
        <f>T749/'Repeated p.o.'!D$7</f>
        <v>1.401291157895566</v>
      </c>
      <c r="V749">
        <f t="shared" si="111"/>
        <v>3004.5198834678026</v>
      </c>
      <c r="X749">
        <f>P749/'Repeated p.o.'!D$4</f>
        <v>1.8777777777777778</v>
      </c>
      <c r="Y749">
        <f t="shared" si="109"/>
        <v>1</v>
      </c>
      <c r="Z749">
        <f t="shared" si="112"/>
        <v>0</v>
      </c>
      <c r="AC749">
        <v>676</v>
      </c>
      <c r="AD749">
        <f>'Repeated p.o.'!C$15</f>
        <v>15</v>
      </c>
      <c r="AE749">
        <f>'Repeated p.o.'!C$16</f>
        <v>25</v>
      </c>
    </row>
    <row r="750" spans="2:31" x14ac:dyDescent="0.25">
      <c r="B750">
        <f>'Repeated p.o.'!C$3*M750*'Repeated p.o.'!C$6</f>
        <v>0</v>
      </c>
      <c r="C750">
        <v>677</v>
      </c>
      <c r="D750">
        <f t="shared" ref="D750:D813" si="115">D749-E750+B750</f>
        <v>7.8364997392771696E-5</v>
      </c>
      <c r="E750">
        <f>'Repeated p.o.'!C$5*D749</f>
        <v>6.8143475993714524E-6</v>
      </c>
      <c r="F750">
        <f>'Repeated p.o.'!C$8*H749</f>
        <v>2.1179260336894674</v>
      </c>
      <c r="G750">
        <f t="shared" ref="G750:G813" si="116">G749+E750-F750</f>
        <v>294.39172549718359</v>
      </c>
      <c r="H750">
        <f>G750/'Repeated p.o.'!C$7</f>
        <v>4.2055960785311939</v>
      </c>
      <c r="I750">
        <f t="shared" si="114"/>
        <v>3678.9191903149062</v>
      </c>
      <c r="K750">
        <f>C750/'Repeated p.o.'!C$4</f>
        <v>1.4104166666666667</v>
      </c>
      <c r="L750">
        <f t="shared" si="108"/>
        <v>1</v>
      </c>
      <c r="M750">
        <f t="shared" si="110"/>
        <v>0</v>
      </c>
      <c r="O750">
        <f>'Repeated p.o.'!D$3*Z750*'Repeated p.o.'!D$6</f>
        <v>0</v>
      </c>
      <c r="P750">
        <v>677</v>
      </c>
      <c r="Q750">
        <f t="shared" si="113"/>
        <v>2.6535743193385175E-9</v>
      </c>
      <c r="R750">
        <f>'Repeated p.o.'!D$5*Q749</f>
        <v>2.3074559298595805E-10</v>
      </c>
      <c r="S750">
        <f>'Repeated p.o.'!D$8*U749</f>
        <v>0.70064557894778301</v>
      </c>
      <c r="T750">
        <f t="shared" si="107"/>
        <v>97.389735473972578</v>
      </c>
      <c r="U750">
        <f>T750/'Repeated p.o.'!D$7</f>
        <v>1.3912819353424655</v>
      </c>
      <c r="V750">
        <f t="shared" si="111"/>
        <v>3005.9161700144218</v>
      </c>
      <c r="X750">
        <f>P750/'Repeated p.o.'!D$4</f>
        <v>1.8805555555555555</v>
      </c>
      <c r="Y750">
        <f t="shared" si="109"/>
        <v>1</v>
      </c>
      <c r="Z750">
        <f t="shared" si="112"/>
        <v>0</v>
      </c>
      <c r="AC750">
        <v>677</v>
      </c>
      <c r="AD750">
        <f>'Repeated p.o.'!C$15</f>
        <v>15</v>
      </c>
      <c r="AE750">
        <f>'Repeated p.o.'!C$16</f>
        <v>25</v>
      </c>
    </row>
    <row r="751" spans="2:31" x14ac:dyDescent="0.25">
      <c r="B751">
        <f>'Repeated p.o.'!C$3*M751*'Repeated p.o.'!C$6</f>
        <v>0</v>
      </c>
      <c r="C751">
        <v>678</v>
      </c>
      <c r="D751">
        <f t="shared" si="115"/>
        <v>7.2095797601349964E-5</v>
      </c>
      <c r="E751">
        <f>'Repeated p.o.'!C$5*D750</f>
        <v>6.2691997914217358E-6</v>
      </c>
      <c r="F751">
        <f>'Repeated p.o.'!C$8*H750</f>
        <v>2.1027980392655969</v>
      </c>
      <c r="G751">
        <f t="shared" si="116"/>
        <v>292.28893372711775</v>
      </c>
      <c r="H751">
        <f>G751/'Repeated p.o.'!C$7</f>
        <v>4.1755561961016818</v>
      </c>
      <c r="I751">
        <f t="shared" si="114"/>
        <v>3683.1097664522226</v>
      </c>
      <c r="K751">
        <f>C751/'Repeated p.o.'!C$4</f>
        <v>1.4125000000000001</v>
      </c>
      <c r="L751">
        <f t="shared" si="108"/>
        <v>1</v>
      </c>
      <c r="M751">
        <f t="shared" si="110"/>
        <v>0</v>
      </c>
      <c r="O751">
        <f>'Repeated p.o.'!D$3*Z751*'Repeated p.o.'!D$6</f>
        <v>0</v>
      </c>
      <c r="P751">
        <v>678</v>
      </c>
      <c r="Q751">
        <f t="shared" si="113"/>
        <v>2.441288373791436E-9</v>
      </c>
      <c r="R751">
        <f>'Repeated p.o.'!D$5*Q750</f>
        <v>2.1228594554708141E-10</v>
      </c>
      <c r="S751">
        <f>'Repeated p.o.'!D$8*U750</f>
        <v>0.69564096767123274</v>
      </c>
      <c r="T751">
        <f t="shared" ref="T751:T814" si="117">T750+R751-S751</f>
        <v>96.694094506513622</v>
      </c>
      <c r="U751">
        <f>T751/'Repeated p.o.'!D$7</f>
        <v>1.3813442072359088</v>
      </c>
      <c r="V751">
        <f t="shared" si="111"/>
        <v>3007.3024830857112</v>
      </c>
      <c r="X751">
        <f>P751/'Repeated p.o.'!D$4</f>
        <v>1.8833333333333333</v>
      </c>
      <c r="Y751">
        <f t="shared" si="109"/>
        <v>1</v>
      </c>
      <c r="Z751">
        <f t="shared" si="112"/>
        <v>0</v>
      </c>
      <c r="AC751">
        <v>678</v>
      </c>
      <c r="AD751">
        <f>'Repeated p.o.'!C$15</f>
        <v>15</v>
      </c>
      <c r="AE751">
        <f>'Repeated p.o.'!C$16</f>
        <v>25</v>
      </c>
    </row>
    <row r="752" spans="2:31" x14ac:dyDescent="0.25">
      <c r="B752">
        <f>'Repeated p.o.'!C$3*M752*'Repeated p.o.'!C$6</f>
        <v>0</v>
      </c>
      <c r="C752">
        <v>679</v>
      </c>
      <c r="D752">
        <f t="shared" si="115"/>
        <v>6.6328133793241967E-5</v>
      </c>
      <c r="E752">
        <f>'Repeated p.o.'!C$5*D751</f>
        <v>5.7676638081079974E-6</v>
      </c>
      <c r="F752">
        <f>'Repeated p.o.'!C$8*H751</f>
        <v>2.0877780980508409</v>
      </c>
      <c r="G752">
        <f t="shared" si="116"/>
        <v>290.20116139673075</v>
      </c>
      <c r="H752">
        <f>G752/'Repeated p.o.'!C$7</f>
        <v>4.1457308770961534</v>
      </c>
      <c r="I752">
        <f t="shared" si="114"/>
        <v>3687.2704099888215</v>
      </c>
      <c r="K752">
        <f>C752/'Repeated p.o.'!C$4</f>
        <v>1.4145833333333333</v>
      </c>
      <c r="L752">
        <f t="shared" si="108"/>
        <v>1</v>
      </c>
      <c r="M752">
        <f t="shared" si="110"/>
        <v>0</v>
      </c>
      <c r="O752">
        <f>'Repeated p.o.'!D$3*Z752*'Repeated p.o.'!D$6</f>
        <v>0</v>
      </c>
      <c r="P752">
        <v>679</v>
      </c>
      <c r="Q752">
        <f t="shared" si="113"/>
        <v>2.2459853038881213E-9</v>
      </c>
      <c r="R752">
        <f>'Repeated p.o.'!D$5*Q751</f>
        <v>1.9530306990331488E-10</v>
      </c>
      <c r="S752">
        <f>'Repeated p.o.'!D$8*U751</f>
        <v>0.69067210361795439</v>
      </c>
      <c r="T752">
        <f t="shared" si="117"/>
        <v>96.003422403090966</v>
      </c>
      <c r="U752">
        <f>T752/'Repeated p.o.'!D$7</f>
        <v>1.3714774629012996</v>
      </c>
      <c r="V752">
        <f t="shared" si="111"/>
        <v>3008.67889392078</v>
      </c>
      <c r="X752">
        <f>P752/'Repeated p.o.'!D$4</f>
        <v>1.8861111111111111</v>
      </c>
      <c r="Y752">
        <f t="shared" si="109"/>
        <v>1</v>
      </c>
      <c r="Z752">
        <f t="shared" si="112"/>
        <v>0</v>
      </c>
      <c r="AC752">
        <v>679</v>
      </c>
      <c r="AD752">
        <f>'Repeated p.o.'!C$15</f>
        <v>15</v>
      </c>
      <c r="AE752">
        <f>'Repeated p.o.'!C$16</f>
        <v>25</v>
      </c>
    </row>
    <row r="753" spans="2:31" x14ac:dyDescent="0.25">
      <c r="B753">
        <f>'Repeated p.o.'!C$3*M753*'Repeated p.o.'!C$6</f>
        <v>0</v>
      </c>
      <c r="C753">
        <v>680</v>
      </c>
      <c r="D753">
        <f t="shared" si="115"/>
        <v>6.1021883089782612E-5</v>
      </c>
      <c r="E753">
        <f>'Repeated p.o.'!C$5*D752</f>
        <v>5.3062507034593577E-6</v>
      </c>
      <c r="F753">
        <f>'Repeated p.o.'!C$8*H752</f>
        <v>2.0728654385480767</v>
      </c>
      <c r="G753">
        <f t="shared" si="116"/>
        <v>288.12830126443339</v>
      </c>
      <c r="H753">
        <f>G753/'Repeated p.o.'!C$7</f>
        <v>4.1161185894919052</v>
      </c>
      <c r="I753">
        <f t="shared" si="114"/>
        <v>3691.4013347221157</v>
      </c>
      <c r="K753">
        <f>C753/'Repeated p.o.'!C$4</f>
        <v>1.4166666666666667</v>
      </c>
      <c r="L753">
        <f t="shared" si="108"/>
        <v>1</v>
      </c>
      <c r="M753">
        <f t="shared" si="110"/>
        <v>0</v>
      </c>
      <c r="O753">
        <f>'Repeated p.o.'!D$3*Z753*'Repeated p.o.'!D$6</f>
        <v>0</v>
      </c>
      <c r="P753">
        <v>680</v>
      </c>
      <c r="Q753">
        <f t="shared" si="113"/>
        <v>2.0663064795770718E-9</v>
      </c>
      <c r="R753">
        <f>'Repeated p.o.'!D$5*Q752</f>
        <v>1.796788243110497E-10</v>
      </c>
      <c r="S753">
        <f>'Repeated p.o.'!D$8*U752</f>
        <v>0.68573873145064979</v>
      </c>
      <c r="T753">
        <f t="shared" si="117"/>
        <v>95.317683671819992</v>
      </c>
      <c r="U753">
        <f>T753/'Repeated p.o.'!D$7</f>
        <v>1.3616811953117143</v>
      </c>
      <c r="V753">
        <f t="shared" si="111"/>
        <v>3010.0454732498865</v>
      </c>
      <c r="X753">
        <f>P753/'Repeated p.o.'!D$4</f>
        <v>1.8888888888888888</v>
      </c>
      <c r="Y753">
        <f t="shared" si="109"/>
        <v>1</v>
      </c>
      <c r="Z753">
        <f t="shared" si="112"/>
        <v>0</v>
      </c>
      <c r="AC753">
        <v>680</v>
      </c>
      <c r="AD753">
        <f>'Repeated p.o.'!C$15</f>
        <v>15</v>
      </c>
      <c r="AE753">
        <f>'Repeated p.o.'!C$16</f>
        <v>25</v>
      </c>
    </row>
    <row r="754" spans="2:31" x14ac:dyDescent="0.25">
      <c r="B754">
        <f>'Repeated p.o.'!C$3*M754*'Repeated p.o.'!C$6</f>
        <v>0</v>
      </c>
      <c r="C754">
        <v>681</v>
      </c>
      <c r="D754">
        <f t="shared" si="115"/>
        <v>5.6140132442600006E-5</v>
      </c>
      <c r="E754">
        <f>'Repeated p.o.'!C$5*D753</f>
        <v>4.8817506471826091E-6</v>
      </c>
      <c r="F754">
        <f>'Repeated p.o.'!C$8*H753</f>
        <v>2.0580592947459526</v>
      </c>
      <c r="G754">
        <f t="shared" si="116"/>
        <v>286.07024685143813</v>
      </c>
      <c r="H754">
        <f>G754/'Repeated p.o.'!C$7</f>
        <v>4.0867178121634016</v>
      </c>
      <c r="I754">
        <f t="shared" si="114"/>
        <v>3695.5027529229433</v>
      </c>
      <c r="K754">
        <f>C754/'Repeated p.o.'!C$4</f>
        <v>1.41875</v>
      </c>
      <c r="L754">
        <f t="shared" si="108"/>
        <v>1</v>
      </c>
      <c r="M754">
        <f t="shared" si="110"/>
        <v>0</v>
      </c>
      <c r="O754">
        <f>'Repeated p.o.'!D$3*Z754*'Repeated p.o.'!D$6</f>
        <v>0</v>
      </c>
      <c r="P754">
        <v>681</v>
      </c>
      <c r="Q754">
        <f t="shared" si="113"/>
        <v>1.901001961210906E-9</v>
      </c>
      <c r="R754">
        <f>'Repeated p.o.'!D$5*Q753</f>
        <v>1.6530451836616574E-10</v>
      </c>
      <c r="S754">
        <f>'Repeated p.o.'!D$8*U753</f>
        <v>0.68084059765585714</v>
      </c>
      <c r="T754">
        <f t="shared" si="117"/>
        <v>94.636843074329434</v>
      </c>
      <c r="U754">
        <f>T754/'Repeated p.o.'!D$7</f>
        <v>1.351954901061849</v>
      </c>
      <c r="V754">
        <f t="shared" si="111"/>
        <v>3011.4022912980731</v>
      </c>
      <c r="X754">
        <f>P754/'Repeated p.o.'!D$4</f>
        <v>1.8916666666666666</v>
      </c>
      <c r="Y754">
        <f t="shared" si="109"/>
        <v>1</v>
      </c>
      <c r="Z754">
        <f t="shared" si="112"/>
        <v>0</v>
      </c>
      <c r="AC754">
        <v>681</v>
      </c>
      <c r="AD754">
        <f>'Repeated p.o.'!C$15</f>
        <v>15</v>
      </c>
      <c r="AE754">
        <f>'Repeated p.o.'!C$16</f>
        <v>25</v>
      </c>
    </row>
    <row r="755" spans="2:31" x14ac:dyDescent="0.25">
      <c r="B755">
        <f>'Repeated p.o.'!C$3*M755*'Repeated p.o.'!C$6</f>
        <v>0</v>
      </c>
      <c r="C755">
        <v>682</v>
      </c>
      <c r="D755">
        <f t="shared" si="115"/>
        <v>5.1648921847192003E-5</v>
      </c>
      <c r="E755">
        <f>'Repeated p.o.'!C$5*D754</f>
        <v>4.4912105954080004E-6</v>
      </c>
      <c r="F755">
        <f>'Repeated p.o.'!C$8*H754</f>
        <v>2.0433589060817008</v>
      </c>
      <c r="G755">
        <f t="shared" si="116"/>
        <v>284.02689243656698</v>
      </c>
      <c r="H755">
        <f>G755/'Repeated p.o.'!C$7</f>
        <v>4.0575270348080998</v>
      </c>
      <c r="I755">
        <f t="shared" si="114"/>
        <v>3699.5748753464291</v>
      </c>
      <c r="K755">
        <f>C755/'Repeated p.o.'!C$4</f>
        <v>1.4208333333333334</v>
      </c>
      <c r="L755">
        <f t="shared" si="108"/>
        <v>1</v>
      </c>
      <c r="M755">
        <f t="shared" si="110"/>
        <v>0</v>
      </c>
      <c r="O755">
        <f>'Repeated p.o.'!D$3*Z755*'Repeated p.o.'!D$6</f>
        <v>0</v>
      </c>
      <c r="P755">
        <v>682</v>
      </c>
      <c r="Q755">
        <f t="shared" si="113"/>
        <v>1.7489218043140335E-9</v>
      </c>
      <c r="R755">
        <f>'Repeated p.o.'!D$5*Q754</f>
        <v>1.5208015689687248E-10</v>
      </c>
      <c r="S755">
        <f>'Repeated p.o.'!D$8*U754</f>
        <v>0.67597745053092451</v>
      </c>
      <c r="T755">
        <f t="shared" si="117"/>
        <v>93.960865623950596</v>
      </c>
      <c r="U755">
        <f>T755/'Repeated p.o.'!D$7</f>
        <v>1.3422980803421514</v>
      </c>
      <c r="V755">
        <f t="shared" si="111"/>
        <v>3012.7494177887752</v>
      </c>
      <c r="X755">
        <f>P755/'Repeated p.o.'!D$4</f>
        <v>1.8944444444444444</v>
      </c>
      <c r="Y755">
        <f t="shared" si="109"/>
        <v>1</v>
      </c>
      <c r="Z755">
        <f t="shared" si="112"/>
        <v>0</v>
      </c>
      <c r="AC755">
        <v>682</v>
      </c>
      <c r="AD755">
        <f>'Repeated p.o.'!C$15</f>
        <v>15</v>
      </c>
      <c r="AE755">
        <f>'Repeated p.o.'!C$16</f>
        <v>25</v>
      </c>
    </row>
    <row r="756" spans="2:31" x14ac:dyDescent="0.25">
      <c r="B756">
        <f>'Repeated p.o.'!C$3*M756*'Repeated p.o.'!C$6</f>
        <v>0</v>
      </c>
      <c r="C756">
        <v>683</v>
      </c>
      <c r="D756">
        <f t="shared" si="115"/>
        <v>4.7517008099416644E-5</v>
      </c>
      <c r="E756">
        <f>'Repeated p.o.'!C$5*D755</f>
        <v>4.1319137477753606E-6</v>
      </c>
      <c r="F756">
        <f>'Repeated p.o.'!C$8*H755</f>
        <v>2.0287635174040499</v>
      </c>
      <c r="G756">
        <f t="shared" si="116"/>
        <v>281.99813305107665</v>
      </c>
      <c r="H756">
        <f>G756/'Repeated p.o.'!C$7</f>
        <v>4.028544757872524</v>
      </c>
      <c r="I756">
        <f t="shared" si="114"/>
        <v>3703.6179112427694</v>
      </c>
      <c r="K756">
        <f>C756/'Repeated p.o.'!C$4</f>
        <v>1.4229166666666666</v>
      </c>
      <c r="L756">
        <f t="shared" si="108"/>
        <v>1</v>
      </c>
      <c r="M756">
        <f t="shared" si="110"/>
        <v>0</v>
      </c>
      <c r="O756">
        <f>'Repeated p.o.'!D$3*Z756*'Repeated p.o.'!D$6</f>
        <v>0</v>
      </c>
      <c r="P756">
        <v>683</v>
      </c>
      <c r="Q756">
        <f t="shared" si="113"/>
        <v>1.6090080599689109E-9</v>
      </c>
      <c r="R756">
        <f>'Repeated p.o.'!D$5*Q755</f>
        <v>1.3991374434512268E-10</v>
      </c>
      <c r="S756">
        <f>'Repeated p.o.'!D$8*U755</f>
        <v>0.67114904017107568</v>
      </c>
      <c r="T756">
        <f t="shared" si="117"/>
        <v>93.289716583919443</v>
      </c>
      <c r="U756">
        <f>T756/'Repeated p.o.'!D$7</f>
        <v>1.3327102369131349</v>
      </c>
      <c r="V756">
        <f t="shared" si="111"/>
        <v>3014.086921947403</v>
      </c>
      <c r="X756">
        <f>P756/'Repeated p.o.'!D$4</f>
        <v>1.8972222222222221</v>
      </c>
      <c r="Y756">
        <f t="shared" si="109"/>
        <v>1</v>
      </c>
      <c r="Z756">
        <f t="shared" si="112"/>
        <v>0</v>
      </c>
      <c r="AC756">
        <v>683</v>
      </c>
      <c r="AD756">
        <f>'Repeated p.o.'!C$15</f>
        <v>15</v>
      </c>
      <c r="AE756">
        <f>'Repeated p.o.'!C$16</f>
        <v>25</v>
      </c>
    </row>
    <row r="757" spans="2:31" x14ac:dyDescent="0.25">
      <c r="B757">
        <f>'Repeated p.o.'!C$3*M757*'Repeated p.o.'!C$6</f>
        <v>0</v>
      </c>
      <c r="C757">
        <v>684</v>
      </c>
      <c r="D757">
        <f t="shared" si="115"/>
        <v>4.371564745146331E-5</v>
      </c>
      <c r="E757">
        <f>'Repeated p.o.'!C$5*D756</f>
        <v>3.8013606479533316E-6</v>
      </c>
      <c r="F757">
        <f>'Repeated p.o.'!C$8*H756</f>
        <v>2.014272378936262</v>
      </c>
      <c r="G757">
        <f t="shared" si="116"/>
        <v>279.98386447350106</v>
      </c>
      <c r="H757">
        <f>G757/'Repeated p.o.'!C$7</f>
        <v>3.9997694924785865</v>
      </c>
      <c r="I757">
        <f t="shared" si="114"/>
        <v>3707.6320683679451</v>
      </c>
      <c r="K757">
        <f>C757/'Repeated p.o.'!C$4</f>
        <v>1.425</v>
      </c>
      <c r="L757">
        <f t="shared" si="108"/>
        <v>1</v>
      </c>
      <c r="M757">
        <f t="shared" si="110"/>
        <v>0</v>
      </c>
      <c r="O757">
        <f>'Repeated p.o.'!D$3*Z757*'Repeated p.o.'!D$6</f>
        <v>0</v>
      </c>
      <c r="P757">
        <v>684</v>
      </c>
      <c r="Q757">
        <f t="shared" si="113"/>
        <v>1.4802874151713981E-9</v>
      </c>
      <c r="R757">
        <f>'Repeated p.o.'!D$5*Q756</f>
        <v>1.2872064479751288E-10</v>
      </c>
      <c r="S757">
        <f>'Repeated p.o.'!D$8*U756</f>
        <v>0.66635511845656747</v>
      </c>
      <c r="T757">
        <f t="shared" si="117"/>
        <v>92.6233614655916</v>
      </c>
      <c r="U757">
        <f>T757/'Repeated p.o.'!D$7</f>
        <v>1.32319087807988</v>
      </c>
      <c r="V757">
        <f t="shared" si="111"/>
        <v>3015.4148725048994</v>
      </c>
      <c r="X757">
        <f>P757/'Repeated p.o.'!D$4</f>
        <v>1.9</v>
      </c>
      <c r="Y757">
        <f t="shared" si="109"/>
        <v>1</v>
      </c>
      <c r="Z757">
        <f t="shared" si="112"/>
        <v>0</v>
      </c>
      <c r="AC757">
        <v>684</v>
      </c>
      <c r="AD757">
        <f>'Repeated p.o.'!C$15</f>
        <v>15</v>
      </c>
      <c r="AE757">
        <f>'Repeated p.o.'!C$16</f>
        <v>25</v>
      </c>
    </row>
    <row r="758" spans="2:31" x14ac:dyDescent="0.25">
      <c r="B758">
        <f>'Repeated p.o.'!C$3*M758*'Repeated p.o.'!C$6</f>
        <v>0</v>
      </c>
      <c r="C758">
        <v>685</v>
      </c>
      <c r="D758">
        <f t="shared" si="115"/>
        <v>4.0218395655346248E-5</v>
      </c>
      <c r="E758">
        <f>'Repeated p.o.'!C$5*D757</f>
        <v>3.497251796117065E-6</v>
      </c>
      <c r="F758">
        <f>'Repeated p.o.'!C$8*H757</f>
        <v>1.9998847462392932</v>
      </c>
      <c r="G758">
        <f t="shared" si="116"/>
        <v>277.98398322451357</v>
      </c>
      <c r="H758">
        <f>G758/'Repeated p.o.'!C$7</f>
        <v>3.9711997603501938</v>
      </c>
      <c r="I758">
        <f t="shared" si="114"/>
        <v>3711.6175529943594</v>
      </c>
      <c r="K758">
        <f>C758/'Repeated p.o.'!C$4</f>
        <v>1.4270833333333333</v>
      </c>
      <c r="L758">
        <f t="shared" si="108"/>
        <v>1</v>
      </c>
      <c r="M758">
        <f t="shared" si="110"/>
        <v>0</v>
      </c>
      <c r="O758">
        <f>'Repeated p.o.'!D$3*Z758*'Repeated p.o.'!D$6</f>
        <v>0</v>
      </c>
      <c r="P758">
        <v>685</v>
      </c>
      <c r="Q758">
        <f t="shared" si="113"/>
        <v>1.3618644219576862E-9</v>
      </c>
      <c r="R758">
        <f>'Repeated p.o.'!D$5*Q757</f>
        <v>1.1842299321371184E-10</v>
      </c>
      <c r="S758">
        <f>'Repeated p.o.'!D$8*U757</f>
        <v>0.66159543903994</v>
      </c>
      <c r="T758">
        <f t="shared" si="117"/>
        <v>91.961766026670077</v>
      </c>
      <c r="U758">
        <f>T758/'Repeated p.o.'!D$7</f>
        <v>1.3137395146667155</v>
      </c>
      <c r="V758">
        <f t="shared" si="111"/>
        <v>3016.7333377012728</v>
      </c>
      <c r="X758">
        <f>P758/'Repeated p.o.'!D$4</f>
        <v>1.9027777777777777</v>
      </c>
      <c r="Y758">
        <f t="shared" si="109"/>
        <v>1</v>
      </c>
      <c r="Z758">
        <f t="shared" si="112"/>
        <v>0</v>
      </c>
      <c r="AC758">
        <v>685</v>
      </c>
      <c r="AD758">
        <f>'Repeated p.o.'!C$15</f>
        <v>15</v>
      </c>
      <c r="AE758">
        <f>'Repeated p.o.'!C$16</f>
        <v>25</v>
      </c>
    </row>
    <row r="759" spans="2:31" x14ac:dyDescent="0.25">
      <c r="B759">
        <f>'Repeated p.o.'!C$3*M759*'Repeated p.o.'!C$6</f>
        <v>0</v>
      </c>
      <c r="C759">
        <v>686</v>
      </c>
      <c r="D759">
        <f t="shared" si="115"/>
        <v>3.7000924002918549E-5</v>
      </c>
      <c r="E759">
        <f>'Repeated p.o.'!C$5*D758</f>
        <v>3.2174716524276997E-6</v>
      </c>
      <c r="F759">
        <f>'Repeated p.o.'!C$8*H758</f>
        <v>1.9855998801750969</v>
      </c>
      <c r="G759">
        <f t="shared" si="116"/>
        <v>275.99838656181015</v>
      </c>
      <c r="H759">
        <f>G759/'Repeated p.o.'!C$7</f>
        <v>3.9428340937401449</v>
      </c>
      <c r="I759">
        <f t="shared" si="114"/>
        <v>3715.5745699214044</v>
      </c>
      <c r="K759">
        <f>C759/'Repeated p.o.'!C$4</f>
        <v>1.4291666666666667</v>
      </c>
      <c r="L759">
        <f t="shared" si="108"/>
        <v>1</v>
      </c>
      <c r="M759">
        <f t="shared" si="110"/>
        <v>0</v>
      </c>
      <c r="O759">
        <f>'Repeated p.o.'!D$3*Z759*'Repeated p.o.'!D$6</f>
        <v>0</v>
      </c>
      <c r="P759">
        <v>686</v>
      </c>
      <c r="Q759">
        <f t="shared" si="113"/>
        <v>1.2529152682010713E-9</v>
      </c>
      <c r="R759">
        <f>'Repeated p.o.'!D$5*Q758</f>
        <v>1.089491537566149E-10</v>
      </c>
      <c r="S759">
        <f>'Repeated p.o.'!D$8*U758</f>
        <v>0.65686975733335773</v>
      </c>
      <c r="T759">
        <f t="shared" si="117"/>
        <v>91.304896269445678</v>
      </c>
      <c r="U759">
        <f>T759/'Repeated p.o.'!D$7</f>
        <v>1.304355660992081</v>
      </c>
      <c r="V759">
        <f t="shared" si="111"/>
        <v>3018.0423852891022</v>
      </c>
      <c r="X759">
        <f>P759/'Repeated p.o.'!D$4</f>
        <v>1.9055555555555554</v>
      </c>
      <c r="Y759">
        <f t="shared" si="109"/>
        <v>1</v>
      </c>
      <c r="Z759">
        <f t="shared" si="112"/>
        <v>0</v>
      </c>
      <c r="AC759">
        <v>686</v>
      </c>
      <c r="AD759">
        <f>'Repeated p.o.'!C$15</f>
        <v>15</v>
      </c>
      <c r="AE759">
        <f>'Repeated p.o.'!C$16</f>
        <v>25</v>
      </c>
    </row>
    <row r="760" spans="2:31" x14ac:dyDescent="0.25">
      <c r="B760">
        <f>'Repeated p.o.'!C$3*M760*'Repeated p.o.'!C$6</f>
        <v>0</v>
      </c>
      <c r="C760">
        <v>687</v>
      </c>
      <c r="D760">
        <f t="shared" si="115"/>
        <v>3.4040850082685064E-5</v>
      </c>
      <c r="E760">
        <f>'Repeated p.o.'!C$5*D759</f>
        <v>2.9600739202334839E-6</v>
      </c>
      <c r="F760">
        <f>'Repeated p.o.'!C$8*H759</f>
        <v>1.9714170468700725</v>
      </c>
      <c r="G760">
        <f t="shared" si="116"/>
        <v>274.02697247501402</v>
      </c>
      <c r="H760">
        <f>G760/'Repeated p.o.'!C$7</f>
        <v>3.9146710353573431</v>
      </c>
      <c r="I760">
        <f t="shared" si="114"/>
        <v>3719.503322485953</v>
      </c>
      <c r="K760">
        <f>C760/'Repeated p.o.'!C$4</f>
        <v>1.4312499999999999</v>
      </c>
      <c r="L760">
        <f t="shared" si="108"/>
        <v>1</v>
      </c>
      <c r="M760">
        <f t="shared" si="110"/>
        <v>0</v>
      </c>
      <c r="O760">
        <f>'Repeated p.o.'!D$3*Z760*'Repeated p.o.'!D$6</f>
        <v>0</v>
      </c>
      <c r="P760">
        <v>687</v>
      </c>
      <c r="Q760">
        <f t="shared" si="113"/>
        <v>1.1526820467449856E-9</v>
      </c>
      <c r="R760">
        <f>'Repeated p.o.'!D$5*Q759</f>
        <v>1.0023322145608571E-10</v>
      </c>
      <c r="S760">
        <f>'Repeated p.o.'!D$8*U759</f>
        <v>0.6521778304960405</v>
      </c>
      <c r="T760">
        <f t="shared" si="117"/>
        <v>90.652718439049863</v>
      </c>
      <c r="U760">
        <f>T760/'Repeated p.o.'!D$7</f>
        <v>1.2950388348435695</v>
      </c>
      <c r="V760">
        <f t="shared" si="111"/>
        <v>3019.3420825370199</v>
      </c>
      <c r="X760">
        <f>P760/'Repeated p.o.'!D$4</f>
        <v>1.9083333333333334</v>
      </c>
      <c r="Y760">
        <f t="shared" si="109"/>
        <v>1</v>
      </c>
      <c r="Z760">
        <f t="shared" si="112"/>
        <v>0</v>
      </c>
      <c r="AC760">
        <v>687</v>
      </c>
      <c r="AD760">
        <f>'Repeated p.o.'!C$15</f>
        <v>15</v>
      </c>
      <c r="AE760">
        <f>'Repeated p.o.'!C$16</f>
        <v>25</v>
      </c>
    </row>
    <row r="761" spans="2:31" x14ac:dyDescent="0.25">
      <c r="B761">
        <f>'Repeated p.o.'!C$3*M761*'Repeated p.o.'!C$6</f>
        <v>0</v>
      </c>
      <c r="C761">
        <v>688</v>
      </c>
      <c r="D761">
        <f t="shared" si="115"/>
        <v>3.1317582076070258E-5</v>
      </c>
      <c r="E761">
        <f>'Repeated p.o.'!C$5*D760</f>
        <v>2.7232680066148053E-6</v>
      </c>
      <c r="F761">
        <f>'Repeated p.o.'!C$8*H760</f>
        <v>1.9573355176786715</v>
      </c>
      <c r="G761">
        <f t="shared" si="116"/>
        <v>272.06963968060336</v>
      </c>
      <c r="H761">
        <f>G761/'Repeated p.o.'!C$7</f>
        <v>3.8867091382943335</v>
      </c>
      <c r="I761">
        <f t="shared" si="114"/>
        <v>3723.4040125727788</v>
      </c>
      <c r="K761">
        <f>C761/'Repeated p.o.'!C$4</f>
        <v>1.4333333333333333</v>
      </c>
      <c r="L761">
        <f t="shared" si="108"/>
        <v>1</v>
      </c>
      <c r="M761">
        <f t="shared" si="110"/>
        <v>0</v>
      </c>
      <c r="O761">
        <f>'Repeated p.o.'!D$3*Z761*'Repeated p.o.'!D$6</f>
        <v>0</v>
      </c>
      <c r="P761">
        <v>688</v>
      </c>
      <c r="Q761">
        <f t="shared" si="113"/>
        <v>1.0604674830053867E-9</v>
      </c>
      <c r="R761">
        <f>'Repeated p.o.'!D$5*Q760</f>
        <v>9.2214563739598847E-11</v>
      </c>
      <c r="S761">
        <f>'Repeated p.o.'!D$8*U760</f>
        <v>0.64751941742178476</v>
      </c>
      <c r="T761">
        <f t="shared" si="117"/>
        <v>90.005199021720287</v>
      </c>
      <c r="U761">
        <f>T761/'Repeated p.o.'!D$7</f>
        <v>1.2857885574531469</v>
      </c>
      <c r="V761">
        <f t="shared" si="111"/>
        <v>3020.6324962331682</v>
      </c>
      <c r="X761">
        <f>P761/'Repeated p.o.'!D$4</f>
        <v>1.9111111111111112</v>
      </c>
      <c r="Y761">
        <f t="shared" si="109"/>
        <v>1</v>
      </c>
      <c r="Z761">
        <f t="shared" si="112"/>
        <v>0</v>
      </c>
      <c r="AC761">
        <v>688</v>
      </c>
      <c r="AD761">
        <f>'Repeated p.o.'!C$15</f>
        <v>15</v>
      </c>
      <c r="AE761">
        <f>'Repeated p.o.'!C$16</f>
        <v>25</v>
      </c>
    </row>
    <row r="762" spans="2:31" x14ac:dyDescent="0.25">
      <c r="B762">
        <f>'Repeated p.o.'!C$3*M762*'Repeated p.o.'!C$6</f>
        <v>0</v>
      </c>
      <c r="C762">
        <v>689</v>
      </c>
      <c r="D762">
        <f t="shared" si="115"/>
        <v>2.8812175509984636E-5</v>
      </c>
      <c r="E762">
        <f>'Repeated p.o.'!C$5*D761</f>
        <v>2.5054065660856207E-6</v>
      </c>
      <c r="F762">
        <f>'Repeated p.o.'!C$8*H761</f>
        <v>1.9433545691471668</v>
      </c>
      <c r="G762">
        <f t="shared" si="116"/>
        <v>270.12628761686273</v>
      </c>
      <c r="H762">
        <f>G762/'Repeated p.o.'!C$7</f>
        <v>3.8589469659551816</v>
      </c>
      <c r="I762">
        <f t="shared" si="114"/>
        <v>3727.2768406249033</v>
      </c>
      <c r="K762">
        <f>C762/'Repeated p.o.'!C$4</f>
        <v>1.4354166666666666</v>
      </c>
      <c r="L762">
        <f t="shared" si="108"/>
        <v>1</v>
      </c>
      <c r="M762">
        <f t="shared" si="110"/>
        <v>0</v>
      </c>
      <c r="O762">
        <f>'Repeated p.o.'!D$3*Z762*'Repeated p.o.'!D$6</f>
        <v>0</v>
      </c>
      <c r="P762">
        <v>689</v>
      </c>
      <c r="Q762">
        <f t="shared" si="113"/>
        <v>9.756300843649558E-10</v>
      </c>
      <c r="R762">
        <f>'Repeated p.o.'!D$5*Q761</f>
        <v>8.4837398640430939E-11</v>
      </c>
      <c r="S762">
        <f>'Repeated p.o.'!D$8*U761</f>
        <v>0.64289427872657345</v>
      </c>
      <c r="T762">
        <f t="shared" si="117"/>
        <v>89.362304743078553</v>
      </c>
      <c r="U762">
        <f>T762/'Repeated p.o.'!D$7</f>
        <v>1.2766043534725509</v>
      </c>
      <c r="V762">
        <f t="shared" si="111"/>
        <v>3021.9136926886313</v>
      </c>
      <c r="X762">
        <f>P762/'Repeated p.o.'!D$4</f>
        <v>1.913888888888889</v>
      </c>
      <c r="Y762">
        <f t="shared" si="109"/>
        <v>1</v>
      </c>
      <c r="Z762">
        <f t="shared" si="112"/>
        <v>0</v>
      </c>
      <c r="AC762">
        <v>689</v>
      </c>
      <c r="AD762">
        <f>'Repeated p.o.'!C$15</f>
        <v>15</v>
      </c>
      <c r="AE762">
        <f>'Repeated p.o.'!C$16</f>
        <v>25</v>
      </c>
    </row>
    <row r="763" spans="2:31" x14ac:dyDescent="0.25">
      <c r="B763">
        <f>'Repeated p.o.'!C$3*M763*'Repeated p.o.'!C$6</f>
        <v>0</v>
      </c>
      <c r="C763">
        <v>690</v>
      </c>
      <c r="D763">
        <f t="shared" si="115"/>
        <v>2.6507201469185866E-5</v>
      </c>
      <c r="E763">
        <f>'Repeated p.o.'!C$5*D762</f>
        <v>2.3049740407987709E-6</v>
      </c>
      <c r="F763">
        <f>'Repeated p.o.'!C$8*H762</f>
        <v>1.9294734829775908</v>
      </c>
      <c r="G763">
        <f t="shared" si="116"/>
        <v>268.19681643885917</v>
      </c>
      <c r="H763">
        <f>G763/'Repeated p.o.'!C$7</f>
        <v>3.8313830919837026</v>
      </c>
      <c r="I763">
        <f t="shared" si="114"/>
        <v>3731.1220056538727</v>
      </c>
      <c r="K763">
        <f>C763/'Repeated p.o.'!C$4</f>
        <v>1.4375</v>
      </c>
      <c r="L763">
        <f t="shared" si="108"/>
        <v>1</v>
      </c>
      <c r="M763">
        <f t="shared" si="110"/>
        <v>0</v>
      </c>
      <c r="O763">
        <f>'Repeated p.o.'!D$3*Z763*'Repeated p.o.'!D$6</f>
        <v>0</v>
      </c>
      <c r="P763">
        <v>690</v>
      </c>
      <c r="Q763">
        <f t="shared" si="113"/>
        <v>8.9757967761575935E-10</v>
      </c>
      <c r="R763">
        <f>'Repeated p.o.'!D$5*Q762</f>
        <v>7.805040674919646E-11</v>
      </c>
      <c r="S763">
        <f>'Repeated p.o.'!D$8*U762</f>
        <v>0.63830217673627543</v>
      </c>
      <c r="T763">
        <f t="shared" si="117"/>
        <v>88.724002566420324</v>
      </c>
      <c r="U763">
        <f>T763/'Repeated p.o.'!D$7</f>
        <v>1.2674857509488617</v>
      </c>
      <c r="V763">
        <f t="shared" si="111"/>
        <v>3023.1857377408419</v>
      </c>
      <c r="X763">
        <f>P763/'Repeated p.o.'!D$4</f>
        <v>1.9166666666666667</v>
      </c>
      <c r="Y763">
        <f t="shared" si="109"/>
        <v>1</v>
      </c>
      <c r="Z763">
        <f t="shared" si="112"/>
        <v>0</v>
      </c>
      <c r="AC763">
        <v>690</v>
      </c>
      <c r="AD763">
        <f>'Repeated p.o.'!C$15</f>
        <v>15</v>
      </c>
      <c r="AE763">
        <f>'Repeated p.o.'!C$16</f>
        <v>25</v>
      </c>
    </row>
    <row r="764" spans="2:31" x14ac:dyDescent="0.25">
      <c r="B764">
        <f>'Repeated p.o.'!C$3*M764*'Repeated p.o.'!C$6</f>
        <v>0</v>
      </c>
      <c r="C764">
        <v>691</v>
      </c>
      <c r="D764">
        <f t="shared" si="115"/>
        <v>2.4386625351650996E-5</v>
      </c>
      <c r="E764">
        <f>'Repeated p.o.'!C$5*D763</f>
        <v>2.1205761175348693E-6</v>
      </c>
      <c r="F764">
        <f>'Repeated p.o.'!C$8*H763</f>
        <v>1.9156915459918513</v>
      </c>
      <c r="G764">
        <f t="shared" si="116"/>
        <v>266.28112701344344</v>
      </c>
      <c r="H764">
        <f>G764/'Repeated p.o.'!C$7</f>
        <v>3.8040161001920492</v>
      </c>
      <c r="I764">
        <f t="shared" si="114"/>
        <v>3734.9397052499608</v>
      </c>
      <c r="K764">
        <f>C764/'Repeated p.o.'!C$4</f>
        <v>1.4395833333333334</v>
      </c>
      <c r="L764">
        <f t="shared" si="108"/>
        <v>1</v>
      </c>
      <c r="M764">
        <f t="shared" si="110"/>
        <v>0</v>
      </c>
      <c r="O764">
        <f>'Repeated p.o.'!D$3*Z764*'Repeated p.o.'!D$6</f>
        <v>0</v>
      </c>
      <c r="P764">
        <v>691</v>
      </c>
      <c r="Q764">
        <f t="shared" si="113"/>
        <v>8.2577330340649856E-10</v>
      </c>
      <c r="R764">
        <f>'Repeated p.o.'!D$5*Q763</f>
        <v>7.1806374209260755E-11</v>
      </c>
      <c r="S764">
        <f>'Repeated p.o.'!D$8*U763</f>
        <v>0.63374287547443087</v>
      </c>
      <c r="T764">
        <f t="shared" si="117"/>
        <v>88.090259691017707</v>
      </c>
      <c r="U764">
        <f>T764/'Repeated p.o.'!D$7</f>
        <v>1.2584322813002529</v>
      </c>
      <c r="V764">
        <f t="shared" si="111"/>
        <v>3024.4486967569665</v>
      </c>
      <c r="X764">
        <f>P764/'Repeated p.o.'!D$4</f>
        <v>1.9194444444444445</v>
      </c>
      <c r="Y764">
        <f t="shared" si="109"/>
        <v>1</v>
      </c>
      <c r="Z764">
        <f t="shared" si="112"/>
        <v>0</v>
      </c>
      <c r="AC764">
        <v>691</v>
      </c>
      <c r="AD764">
        <f>'Repeated p.o.'!C$15</f>
        <v>15</v>
      </c>
      <c r="AE764">
        <f>'Repeated p.o.'!C$16</f>
        <v>25</v>
      </c>
    </row>
    <row r="765" spans="2:31" x14ac:dyDescent="0.25">
      <c r="B765">
        <f>'Repeated p.o.'!C$3*M765*'Repeated p.o.'!C$6</f>
        <v>0</v>
      </c>
      <c r="C765">
        <v>692</v>
      </c>
      <c r="D765">
        <f t="shared" si="115"/>
        <v>2.2435695323518917E-5</v>
      </c>
      <c r="E765">
        <f>'Repeated p.o.'!C$5*D764</f>
        <v>1.9509300281320799E-6</v>
      </c>
      <c r="F765">
        <f>'Repeated p.o.'!C$8*H764</f>
        <v>1.9020080500960246</v>
      </c>
      <c r="G765">
        <f t="shared" si="116"/>
        <v>264.37912091427745</v>
      </c>
      <c r="H765">
        <f>G765/'Repeated p.o.'!C$7</f>
        <v>3.7768445844896781</v>
      </c>
      <c r="I765">
        <f t="shared" si="114"/>
        <v>3738.7301355923014</v>
      </c>
      <c r="K765">
        <f>C765/'Repeated p.o.'!C$4</f>
        <v>1.4416666666666667</v>
      </c>
      <c r="L765">
        <f t="shared" si="108"/>
        <v>1</v>
      </c>
      <c r="M765">
        <f t="shared" si="110"/>
        <v>0</v>
      </c>
      <c r="O765">
        <f>'Repeated p.o.'!D$3*Z765*'Repeated p.o.'!D$6</f>
        <v>0</v>
      </c>
      <c r="P765">
        <v>692</v>
      </c>
      <c r="Q765">
        <f t="shared" si="113"/>
        <v>7.5971143913397867E-10</v>
      </c>
      <c r="R765">
        <f>'Repeated p.o.'!D$5*Q764</f>
        <v>6.606186427251988E-11</v>
      </c>
      <c r="S765">
        <f>'Repeated p.o.'!D$8*U764</f>
        <v>0.62921614065012643</v>
      </c>
      <c r="T765">
        <f t="shared" si="117"/>
        <v>87.461043550433644</v>
      </c>
      <c r="U765">
        <f>T765/'Repeated p.o.'!D$7</f>
        <v>1.2494434792919091</v>
      </c>
      <c r="V765">
        <f t="shared" si="111"/>
        <v>3025.7026346372627</v>
      </c>
      <c r="X765">
        <f>P765/'Repeated p.o.'!D$4</f>
        <v>1.9222222222222223</v>
      </c>
      <c r="Y765">
        <f t="shared" si="109"/>
        <v>1</v>
      </c>
      <c r="Z765">
        <f t="shared" si="112"/>
        <v>0</v>
      </c>
      <c r="AC765">
        <v>692</v>
      </c>
      <c r="AD765">
        <f>'Repeated p.o.'!C$15</f>
        <v>15</v>
      </c>
      <c r="AE765">
        <f>'Repeated p.o.'!C$16</f>
        <v>25</v>
      </c>
    </row>
    <row r="766" spans="2:31" x14ac:dyDescent="0.25">
      <c r="B766">
        <f>'Repeated p.o.'!C$3*M766*'Repeated p.o.'!C$6</f>
        <v>0</v>
      </c>
      <c r="C766">
        <v>693</v>
      </c>
      <c r="D766">
        <f t="shared" si="115"/>
        <v>2.0640839697637403E-5</v>
      </c>
      <c r="E766">
        <f>'Repeated p.o.'!C$5*D765</f>
        <v>1.7948556258815134E-6</v>
      </c>
      <c r="F766">
        <f>'Repeated p.o.'!C$8*H765</f>
        <v>1.888422292244839</v>
      </c>
      <c r="G766">
        <f t="shared" si="116"/>
        <v>262.49070041688822</v>
      </c>
      <c r="H766">
        <f>G766/'Repeated p.o.'!C$7</f>
        <v>3.7498671488126889</v>
      </c>
      <c r="I766">
        <f t="shared" si="114"/>
        <v>3742.4934914589526</v>
      </c>
      <c r="K766">
        <f>C766/'Repeated p.o.'!C$4</f>
        <v>1.4437500000000001</v>
      </c>
      <c r="L766">
        <f t="shared" si="108"/>
        <v>1</v>
      </c>
      <c r="M766">
        <f t="shared" si="110"/>
        <v>0</v>
      </c>
      <c r="O766">
        <f>'Repeated p.o.'!D$3*Z766*'Repeated p.o.'!D$6</f>
        <v>0</v>
      </c>
      <c r="P766">
        <v>693</v>
      </c>
      <c r="Q766">
        <f t="shared" si="113"/>
        <v>6.9893452400326037E-10</v>
      </c>
      <c r="R766">
        <f>'Repeated p.o.'!D$5*Q765</f>
        <v>6.0776915130718297E-11</v>
      </c>
      <c r="S766">
        <f>'Repeated p.o.'!D$8*U765</f>
        <v>0.62472173964595457</v>
      </c>
      <c r="T766">
        <f t="shared" si="117"/>
        <v>86.836321810848474</v>
      </c>
      <c r="U766">
        <f>T766/'Repeated p.o.'!D$7</f>
        <v>1.240518883012121</v>
      </c>
      <c r="V766">
        <f t="shared" si="111"/>
        <v>3026.9476158184148</v>
      </c>
      <c r="X766">
        <f>P766/'Repeated p.o.'!D$4</f>
        <v>1.925</v>
      </c>
      <c r="Y766">
        <f t="shared" si="109"/>
        <v>1</v>
      </c>
      <c r="Z766">
        <f t="shared" si="112"/>
        <v>0</v>
      </c>
      <c r="AC766">
        <v>693</v>
      </c>
      <c r="AD766">
        <f>'Repeated p.o.'!C$15</f>
        <v>15</v>
      </c>
      <c r="AE766">
        <f>'Repeated p.o.'!C$16</f>
        <v>25</v>
      </c>
    </row>
    <row r="767" spans="2:31" x14ac:dyDescent="0.25">
      <c r="B767">
        <f>'Repeated p.o.'!C$3*M767*'Repeated p.o.'!C$6</f>
        <v>0</v>
      </c>
      <c r="C767">
        <v>694</v>
      </c>
      <c r="D767">
        <f t="shared" si="115"/>
        <v>1.8989572521826413E-5</v>
      </c>
      <c r="E767">
        <f>'Repeated p.o.'!C$5*D766</f>
        <v>1.6512671758109923E-6</v>
      </c>
      <c r="F767">
        <f>'Repeated p.o.'!C$8*H766</f>
        <v>1.8749335744063444</v>
      </c>
      <c r="G767">
        <f t="shared" si="116"/>
        <v>260.61576849374904</v>
      </c>
      <c r="H767">
        <f>G767/'Repeated p.o.'!C$7</f>
        <v>3.7230824070535578</v>
      </c>
      <c r="I767">
        <f t="shared" si="114"/>
        <v>3746.2299662368855</v>
      </c>
      <c r="K767">
        <f>C767/'Repeated p.o.'!C$4</f>
        <v>1.4458333333333333</v>
      </c>
      <c r="L767">
        <f t="shared" si="108"/>
        <v>1</v>
      </c>
      <c r="M767">
        <f t="shared" si="110"/>
        <v>0</v>
      </c>
      <c r="O767">
        <f>'Repeated p.o.'!D$3*Z767*'Repeated p.o.'!D$6</f>
        <v>0</v>
      </c>
      <c r="P767">
        <v>694</v>
      </c>
      <c r="Q767">
        <f t="shared" si="113"/>
        <v>6.4301976208299959E-10</v>
      </c>
      <c r="R767">
        <f>'Repeated p.o.'!D$5*Q766</f>
        <v>5.5914761920260829E-11</v>
      </c>
      <c r="S767">
        <f>'Repeated p.o.'!D$8*U766</f>
        <v>0.62025944150606049</v>
      </c>
      <c r="T767">
        <f t="shared" si="117"/>
        <v>86.21606236939833</v>
      </c>
      <c r="U767">
        <f>T767/'Repeated p.o.'!D$7</f>
        <v>1.2316580338485477</v>
      </c>
      <c r="V767">
        <f t="shared" si="111"/>
        <v>3028.1837042768452</v>
      </c>
      <c r="X767">
        <f>P767/'Repeated p.o.'!D$4</f>
        <v>1.9277777777777778</v>
      </c>
      <c r="Y767">
        <f t="shared" si="109"/>
        <v>1</v>
      </c>
      <c r="Z767">
        <f t="shared" si="112"/>
        <v>0</v>
      </c>
      <c r="AC767">
        <v>694</v>
      </c>
      <c r="AD767">
        <f>'Repeated p.o.'!C$15</f>
        <v>15</v>
      </c>
      <c r="AE767">
        <f>'Repeated p.o.'!C$16</f>
        <v>25</v>
      </c>
    </row>
    <row r="768" spans="2:31" x14ac:dyDescent="0.25">
      <c r="B768">
        <f>'Repeated p.o.'!C$3*M768*'Repeated p.o.'!C$6</f>
        <v>0</v>
      </c>
      <c r="C768">
        <v>695</v>
      </c>
      <c r="D768">
        <f t="shared" si="115"/>
        <v>1.7470406720080301E-5</v>
      </c>
      <c r="E768">
        <f>'Repeated p.o.'!C$5*D767</f>
        <v>1.5191658017461131E-6</v>
      </c>
      <c r="F768">
        <f>'Repeated p.o.'!C$8*H767</f>
        <v>1.8615412035267789</v>
      </c>
      <c r="G768">
        <f t="shared" si="116"/>
        <v>258.75422880938805</v>
      </c>
      <c r="H768">
        <f>G768/'Repeated p.o.'!C$7</f>
        <v>3.6964889829912577</v>
      </c>
      <c r="I768">
        <f t="shared" si="114"/>
        <v>3749.9397519319077</v>
      </c>
      <c r="K768">
        <f>C768/'Repeated p.o.'!C$4</f>
        <v>1.4479166666666667</v>
      </c>
      <c r="L768">
        <f t="shared" si="108"/>
        <v>1</v>
      </c>
      <c r="M768">
        <f t="shared" si="110"/>
        <v>0</v>
      </c>
      <c r="O768">
        <f>'Repeated p.o.'!D$3*Z768*'Repeated p.o.'!D$6</f>
        <v>0</v>
      </c>
      <c r="P768">
        <v>695</v>
      </c>
      <c r="Q768">
        <f t="shared" si="113"/>
        <v>5.9157818111635964E-10</v>
      </c>
      <c r="R768">
        <f>'Repeated p.o.'!D$5*Q767</f>
        <v>5.1441580966639968E-11</v>
      </c>
      <c r="S768">
        <f>'Repeated p.o.'!D$8*U767</f>
        <v>0.61582901692427383</v>
      </c>
      <c r="T768">
        <f t="shared" si="117"/>
        <v>85.600233352525493</v>
      </c>
      <c r="U768">
        <f>T768/'Repeated p.o.'!D$7</f>
        <v>1.2228604764646498</v>
      </c>
      <c r="V768">
        <f t="shared" si="111"/>
        <v>3029.4109635320019</v>
      </c>
      <c r="X768">
        <f>P768/'Repeated p.o.'!D$4</f>
        <v>1.9305555555555556</v>
      </c>
      <c r="Y768">
        <f t="shared" si="109"/>
        <v>1</v>
      </c>
      <c r="Z768">
        <f t="shared" si="112"/>
        <v>0</v>
      </c>
      <c r="AC768">
        <v>695</v>
      </c>
      <c r="AD768">
        <f>'Repeated p.o.'!C$15</f>
        <v>15</v>
      </c>
      <c r="AE768">
        <f>'Repeated p.o.'!C$16</f>
        <v>25</v>
      </c>
    </row>
    <row r="769" spans="2:31" x14ac:dyDescent="0.25">
      <c r="B769">
        <f>'Repeated p.o.'!C$3*M769*'Repeated p.o.'!C$6</f>
        <v>0</v>
      </c>
      <c r="C769">
        <v>696</v>
      </c>
      <c r="D769">
        <f t="shared" si="115"/>
        <v>1.6072774182473877E-5</v>
      </c>
      <c r="E769">
        <f>'Repeated p.o.'!C$5*D768</f>
        <v>1.3976325376064241E-6</v>
      </c>
      <c r="F769">
        <f>'Repeated p.o.'!C$8*H768</f>
        <v>1.8482444914956289</v>
      </c>
      <c r="G769">
        <f t="shared" si="116"/>
        <v>256.90598571552499</v>
      </c>
      <c r="H769">
        <f>G769/'Repeated p.o.'!C$7</f>
        <v>3.6700855102217855</v>
      </c>
      <c r="I769">
        <f t="shared" si="114"/>
        <v>3753.6230391785143</v>
      </c>
      <c r="K769">
        <f>C769/'Repeated p.o.'!C$4</f>
        <v>1.45</v>
      </c>
      <c r="L769">
        <f t="shared" si="108"/>
        <v>1</v>
      </c>
      <c r="M769">
        <f t="shared" si="110"/>
        <v>0</v>
      </c>
      <c r="O769">
        <f>'Repeated p.o.'!D$3*Z769*'Repeated p.o.'!D$6</f>
        <v>0</v>
      </c>
      <c r="P769">
        <v>696</v>
      </c>
      <c r="Q769">
        <f t="shared" si="113"/>
        <v>5.4425192662705088E-10</v>
      </c>
      <c r="R769">
        <f>'Repeated p.o.'!D$5*Q768</f>
        <v>4.7326254489308774E-11</v>
      </c>
      <c r="S769">
        <f>'Repeated p.o.'!D$8*U768</f>
        <v>0.6114302382323249</v>
      </c>
      <c r="T769">
        <f t="shared" si="117"/>
        <v>84.988803114340485</v>
      </c>
      <c r="U769">
        <f>T769/'Repeated p.o.'!D$7</f>
        <v>1.2141257587762926</v>
      </c>
      <c r="V769">
        <f t="shared" si="111"/>
        <v>3030.6294566496222</v>
      </c>
      <c r="X769">
        <f>P769/'Repeated p.o.'!D$4</f>
        <v>1.9333333333333333</v>
      </c>
      <c r="Y769">
        <f t="shared" si="109"/>
        <v>1</v>
      </c>
      <c r="Z769">
        <f t="shared" si="112"/>
        <v>0</v>
      </c>
      <c r="AC769">
        <v>696</v>
      </c>
      <c r="AD769">
        <f>'Repeated p.o.'!C$15</f>
        <v>15</v>
      </c>
      <c r="AE769">
        <f>'Repeated p.o.'!C$16</f>
        <v>25</v>
      </c>
    </row>
    <row r="770" spans="2:31" x14ac:dyDescent="0.25">
      <c r="B770">
        <f>'Repeated p.o.'!C$3*M770*'Repeated p.o.'!C$6</f>
        <v>0</v>
      </c>
      <c r="C770">
        <v>697</v>
      </c>
      <c r="D770">
        <f t="shared" si="115"/>
        <v>1.4786952247875967E-5</v>
      </c>
      <c r="E770">
        <f>'Repeated p.o.'!C$5*D769</f>
        <v>1.2858219345979102E-6</v>
      </c>
      <c r="F770">
        <f>'Repeated p.o.'!C$8*H769</f>
        <v>1.8350427551108928</v>
      </c>
      <c r="G770">
        <f t="shared" si="116"/>
        <v>255.07094424623605</v>
      </c>
      <c r="H770">
        <f>G770/'Repeated p.o.'!C$7</f>
        <v>3.6438706320890866</v>
      </c>
      <c r="I770">
        <f t="shared" si="114"/>
        <v>3757.28001724967</v>
      </c>
      <c r="K770">
        <f>C770/'Repeated p.o.'!C$4</f>
        <v>1.4520833333333334</v>
      </c>
      <c r="L770">
        <f t="shared" si="108"/>
        <v>1</v>
      </c>
      <c r="M770">
        <f t="shared" si="110"/>
        <v>0</v>
      </c>
      <c r="O770">
        <f>'Repeated p.o.'!D$3*Z770*'Repeated p.o.'!D$6</f>
        <v>0</v>
      </c>
      <c r="P770">
        <v>697</v>
      </c>
      <c r="Q770">
        <f t="shared" si="113"/>
        <v>5.0071177249688681E-10</v>
      </c>
      <c r="R770">
        <f>'Repeated p.o.'!D$5*Q769</f>
        <v>4.3540154130164072E-11</v>
      </c>
      <c r="S770">
        <f>'Repeated p.o.'!D$8*U769</f>
        <v>0.60706287938814629</v>
      </c>
      <c r="T770">
        <f t="shared" si="117"/>
        <v>84.381740234995874</v>
      </c>
      <c r="U770">
        <f>T770/'Repeated p.o.'!D$7</f>
        <v>1.2054534319285124</v>
      </c>
      <c r="V770">
        <f t="shared" si="111"/>
        <v>3031.8392462449747</v>
      </c>
      <c r="X770">
        <f>P770/'Repeated p.o.'!D$4</f>
        <v>1.9361111111111111</v>
      </c>
      <c r="Y770">
        <f t="shared" si="109"/>
        <v>1</v>
      </c>
      <c r="Z770">
        <f t="shared" si="112"/>
        <v>0</v>
      </c>
      <c r="AC770">
        <v>697</v>
      </c>
      <c r="AD770">
        <f>'Repeated p.o.'!C$15</f>
        <v>15</v>
      </c>
      <c r="AE770">
        <f>'Repeated p.o.'!C$16</f>
        <v>25</v>
      </c>
    </row>
    <row r="771" spans="2:31" x14ac:dyDescent="0.25">
      <c r="B771">
        <f>'Repeated p.o.'!C$3*M771*'Repeated p.o.'!C$6</f>
        <v>0</v>
      </c>
      <c r="C771">
        <v>698</v>
      </c>
      <c r="D771">
        <f t="shared" si="115"/>
        <v>1.360399606804589E-5</v>
      </c>
      <c r="E771">
        <f>'Repeated p.o.'!C$5*D770</f>
        <v>1.1829561798300774E-6</v>
      </c>
      <c r="F771">
        <f>'Repeated p.o.'!C$8*H770</f>
        <v>1.8219353160445433</v>
      </c>
      <c r="G771">
        <f t="shared" si="116"/>
        <v>253.24901011314768</v>
      </c>
      <c r="H771">
        <f>G771/'Repeated p.o.'!C$7</f>
        <v>3.6178430016163952</v>
      </c>
      <c r="I771">
        <f t="shared" si="114"/>
        <v>3760.9108740665229</v>
      </c>
      <c r="K771">
        <f>C771/'Repeated p.o.'!C$4</f>
        <v>1.4541666666666666</v>
      </c>
      <c r="L771">
        <f t="shared" si="108"/>
        <v>1</v>
      </c>
      <c r="M771">
        <f t="shared" si="110"/>
        <v>0</v>
      </c>
      <c r="O771">
        <f>'Repeated p.o.'!D$3*Z771*'Repeated p.o.'!D$6</f>
        <v>0</v>
      </c>
      <c r="P771">
        <v>698</v>
      </c>
      <c r="Q771">
        <f t="shared" si="113"/>
        <v>4.6065483069713584E-10</v>
      </c>
      <c r="R771">
        <f>'Repeated p.o.'!D$5*Q770</f>
        <v>4.0056941799750948E-11</v>
      </c>
      <c r="S771">
        <f>'Repeated p.o.'!D$8*U770</f>
        <v>0.6027267159642562</v>
      </c>
      <c r="T771">
        <f t="shared" si="117"/>
        <v>83.779013519071682</v>
      </c>
      <c r="U771">
        <f>T771/'Repeated p.o.'!D$7</f>
        <v>1.1968430502724525</v>
      </c>
      <c r="V771">
        <f t="shared" si="111"/>
        <v>3033.040394486075</v>
      </c>
      <c r="X771">
        <f>P771/'Repeated p.o.'!D$4</f>
        <v>1.9388888888888889</v>
      </c>
      <c r="Y771">
        <f t="shared" si="109"/>
        <v>1</v>
      </c>
      <c r="Z771">
        <f t="shared" si="112"/>
        <v>0</v>
      </c>
      <c r="AC771">
        <v>698</v>
      </c>
      <c r="AD771">
        <f>'Repeated p.o.'!C$15</f>
        <v>15</v>
      </c>
      <c r="AE771">
        <f>'Repeated p.o.'!C$16</f>
        <v>25</v>
      </c>
    </row>
    <row r="772" spans="2:31" x14ac:dyDescent="0.25">
      <c r="B772">
        <f>'Repeated p.o.'!C$3*M772*'Repeated p.o.'!C$6</f>
        <v>0</v>
      </c>
      <c r="C772">
        <v>699</v>
      </c>
      <c r="D772">
        <f t="shared" si="115"/>
        <v>1.2515676382602218E-5</v>
      </c>
      <c r="E772">
        <f>'Repeated p.o.'!C$5*D771</f>
        <v>1.0883196854436712E-6</v>
      </c>
      <c r="F772">
        <f>'Repeated p.o.'!C$8*H771</f>
        <v>1.8089215008081976</v>
      </c>
      <c r="G772">
        <f t="shared" si="116"/>
        <v>251.44008970065917</v>
      </c>
      <c r="H772">
        <f>G772/'Repeated p.o.'!C$7</f>
        <v>3.5920012814379882</v>
      </c>
      <c r="I772">
        <f t="shared" si="114"/>
        <v>3764.5157962080502</v>
      </c>
      <c r="K772">
        <f>C772/'Repeated p.o.'!C$4</f>
        <v>1.45625</v>
      </c>
      <c r="L772">
        <f t="shared" si="108"/>
        <v>1</v>
      </c>
      <c r="M772">
        <f t="shared" si="110"/>
        <v>0</v>
      </c>
      <c r="O772">
        <f>'Repeated p.o.'!D$3*Z772*'Repeated p.o.'!D$6</f>
        <v>0</v>
      </c>
      <c r="P772">
        <v>699</v>
      </c>
      <c r="Q772">
        <f t="shared" si="113"/>
        <v>4.2380244424136496E-10</v>
      </c>
      <c r="R772">
        <f>'Repeated p.o.'!D$5*Q771</f>
        <v>3.6852386455770871E-11</v>
      </c>
      <c r="S772">
        <f>'Repeated p.o.'!D$8*U771</f>
        <v>0.59842152513622626</v>
      </c>
      <c r="T772">
        <f t="shared" si="117"/>
        <v>83.1805919939723</v>
      </c>
      <c r="U772">
        <f>T772/'Repeated p.o.'!D$7</f>
        <v>1.1882941713424615</v>
      </c>
      <c r="V772">
        <f t="shared" si="111"/>
        <v>3034.2329630968825</v>
      </c>
      <c r="X772">
        <f>P772/'Repeated p.o.'!D$4</f>
        <v>1.9416666666666667</v>
      </c>
      <c r="Y772">
        <f t="shared" si="109"/>
        <v>1</v>
      </c>
      <c r="Z772">
        <f t="shared" si="112"/>
        <v>0</v>
      </c>
      <c r="AC772">
        <v>699</v>
      </c>
      <c r="AD772">
        <f>'Repeated p.o.'!C$15</f>
        <v>15</v>
      </c>
      <c r="AE772">
        <f>'Repeated p.o.'!C$16</f>
        <v>25</v>
      </c>
    </row>
    <row r="773" spans="2:31" x14ac:dyDescent="0.25">
      <c r="B773">
        <f>'Repeated p.o.'!C$3*M773*'Repeated p.o.'!C$6</f>
        <v>0</v>
      </c>
      <c r="C773">
        <v>700</v>
      </c>
      <c r="D773">
        <f t="shared" si="115"/>
        <v>1.1514422271994041E-5</v>
      </c>
      <c r="E773">
        <f>'Repeated p.o.'!C$5*D772</f>
        <v>1.0012541106081775E-6</v>
      </c>
      <c r="F773">
        <f>'Repeated p.o.'!C$8*H772</f>
        <v>1.7960006407189941</v>
      </c>
      <c r="G773">
        <f t="shared" si="116"/>
        <v>249.64409006119428</v>
      </c>
      <c r="H773">
        <f>G773/'Repeated p.o.'!C$7</f>
        <v>3.5663441437313468</v>
      </c>
      <c r="I773">
        <f t="shared" si="114"/>
        <v>3768.094968920635</v>
      </c>
      <c r="K773">
        <f>C773/'Repeated p.o.'!C$4</f>
        <v>1.4583333333333333</v>
      </c>
      <c r="L773">
        <f t="shared" si="108"/>
        <v>1</v>
      </c>
      <c r="M773">
        <f t="shared" si="110"/>
        <v>0</v>
      </c>
      <c r="O773">
        <f>'Repeated p.o.'!D$3*Z773*'Repeated p.o.'!D$6</f>
        <v>0</v>
      </c>
      <c r="P773">
        <v>700</v>
      </c>
      <c r="Q773">
        <f t="shared" si="113"/>
        <v>3.8989824870205578E-10</v>
      </c>
      <c r="R773">
        <f>'Repeated p.o.'!D$5*Q772</f>
        <v>3.3904195539309195E-11</v>
      </c>
      <c r="S773">
        <f>'Repeated p.o.'!D$8*U772</f>
        <v>0.59414708567123076</v>
      </c>
      <c r="T773">
        <f t="shared" si="117"/>
        <v>82.586444908334983</v>
      </c>
      <c r="U773">
        <f>T773/'Repeated p.o.'!D$7</f>
        <v>1.1798063558333569</v>
      </c>
      <c r="V773">
        <f t="shared" si="111"/>
        <v>3035.4170133604703</v>
      </c>
      <c r="X773">
        <f>P773/'Repeated p.o.'!D$4</f>
        <v>1.9444444444444444</v>
      </c>
      <c r="Y773">
        <f t="shared" si="109"/>
        <v>1</v>
      </c>
      <c r="Z773">
        <f t="shared" si="112"/>
        <v>0</v>
      </c>
      <c r="AC773">
        <v>700</v>
      </c>
      <c r="AD773">
        <f>'Repeated p.o.'!C$15</f>
        <v>15</v>
      </c>
      <c r="AE773">
        <f>'Repeated p.o.'!C$16</f>
        <v>25</v>
      </c>
    </row>
    <row r="774" spans="2:31" x14ac:dyDescent="0.25">
      <c r="B774">
        <f>'Repeated p.o.'!C$3*M774*'Repeated p.o.'!C$6</f>
        <v>0</v>
      </c>
      <c r="C774">
        <v>701</v>
      </c>
      <c r="D774">
        <f t="shared" si="115"/>
        <v>1.0593268490234518E-5</v>
      </c>
      <c r="E774">
        <f>'Repeated p.o.'!C$5*D773</f>
        <v>9.2115378175952324E-7</v>
      </c>
      <c r="F774">
        <f>'Repeated p.o.'!C$8*H773</f>
        <v>1.7831720718656734</v>
      </c>
      <c r="G774">
        <f t="shared" si="116"/>
        <v>247.86091891048238</v>
      </c>
      <c r="H774">
        <f>G774/'Repeated p.o.'!C$7</f>
        <v>3.5408702701497483</v>
      </c>
      <c r="I774">
        <f t="shared" si="114"/>
        <v>3771.6485761275753</v>
      </c>
      <c r="K774">
        <f>C774/'Repeated p.o.'!C$4</f>
        <v>1.4604166666666667</v>
      </c>
      <c r="L774">
        <f t="shared" si="108"/>
        <v>1</v>
      </c>
      <c r="M774">
        <f t="shared" si="110"/>
        <v>0</v>
      </c>
      <c r="O774">
        <f>'Repeated p.o.'!D$3*Z774*'Repeated p.o.'!D$6</f>
        <v>0</v>
      </c>
      <c r="P774">
        <v>701</v>
      </c>
      <c r="Q774">
        <f t="shared" si="113"/>
        <v>3.5870638880589131E-10</v>
      </c>
      <c r="R774">
        <f>'Repeated p.o.'!D$5*Q773</f>
        <v>3.1191859896164462E-11</v>
      </c>
      <c r="S774">
        <f>'Repeated p.o.'!D$8*U773</f>
        <v>0.58990317791667846</v>
      </c>
      <c r="T774">
        <f t="shared" si="117"/>
        <v>81.996541730449493</v>
      </c>
      <c r="U774">
        <f>T774/'Repeated p.o.'!D$7</f>
        <v>1.17137916757785</v>
      </c>
      <c r="V774">
        <f t="shared" si="111"/>
        <v>3036.5926061221758</v>
      </c>
      <c r="X774">
        <f>P774/'Repeated p.o.'!D$4</f>
        <v>1.9472222222222222</v>
      </c>
      <c r="Y774">
        <f t="shared" si="109"/>
        <v>1</v>
      </c>
      <c r="Z774">
        <f t="shared" si="112"/>
        <v>0</v>
      </c>
      <c r="AC774">
        <v>701</v>
      </c>
      <c r="AD774">
        <f>'Repeated p.o.'!C$15</f>
        <v>15</v>
      </c>
      <c r="AE774">
        <f>'Repeated p.o.'!C$16</f>
        <v>25</v>
      </c>
    </row>
    <row r="775" spans="2:31" x14ac:dyDescent="0.25">
      <c r="B775">
        <f>'Repeated p.o.'!C$3*M775*'Repeated p.o.'!C$6</f>
        <v>0</v>
      </c>
      <c r="C775">
        <v>702</v>
      </c>
      <c r="D775">
        <f t="shared" si="115"/>
        <v>9.7458070110157566E-6</v>
      </c>
      <c r="E775">
        <f>'Repeated p.o.'!C$5*D774</f>
        <v>8.4746147921876146E-7</v>
      </c>
      <c r="F775">
        <f>'Repeated p.o.'!C$8*H774</f>
        <v>1.7704351350748742</v>
      </c>
      <c r="G775">
        <f t="shared" si="116"/>
        <v>246.09048462286898</v>
      </c>
      <c r="H775">
        <f>G775/'Repeated p.o.'!C$7</f>
        <v>3.5155783517552712</v>
      </c>
      <c r="I775">
        <f t="shared" si="114"/>
        <v>3775.1768004385276</v>
      </c>
      <c r="K775">
        <f>C775/'Repeated p.o.'!C$4</f>
        <v>1.4624999999999999</v>
      </c>
      <c r="L775">
        <f t="shared" si="108"/>
        <v>1</v>
      </c>
      <c r="M775">
        <f t="shared" si="110"/>
        <v>0</v>
      </c>
      <c r="O775">
        <f>'Repeated p.o.'!D$3*Z775*'Repeated p.o.'!D$6</f>
        <v>0</v>
      </c>
      <c r="P775">
        <v>702</v>
      </c>
      <c r="Q775">
        <f t="shared" si="113"/>
        <v>3.3000987770142003E-10</v>
      </c>
      <c r="R775">
        <f>'Repeated p.o.'!D$5*Q774</f>
        <v>2.8696511104471306E-11</v>
      </c>
      <c r="S775">
        <f>'Repeated p.o.'!D$8*U774</f>
        <v>0.58568958378892499</v>
      </c>
      <c r="T775">
        <f t="shared" si="117"/>
        <v>81.410852146689265</v>
      </c>
      <c r="U775">
        <f>T775/'Repeated p.o.'!D$7</f>
        <v>1.1630121735241323</v>
      </c>
      <c r="V775">
        <f t="shared" si="111"/>
        <v>3037.7598017927266</v>
      </c>
      <c r="X775">
        <f>P775/'Repeated p.o.'!D$4</f>
        <v>1.95</v>
      </c>
      <c r="Y775">
        <f t="shared" si="109"/>
        <v>1</v>
      </c>
      <c r="Z775">
        <f t="shared" si="112"/>
        <v>0</v>
      </c>
      <c r="AC775">
        <v>702</v>
      </c>
      <c r="AD775">
        <f>'Repeated p.o.'!C$15</f>
        <v>15</v>
      </c>
      <c r="AE775">
        <f>'Repeated p.o.'!C$16</f>
        <v>25</v>
      </c>
    </row>
    <row r="776" spans="2:31" x14ac:dyDescent="0.25">
      <c r="B776">
        <f>'Repeated p.o.'!C$3*M776*'Repeated p.o.'!C$6</f>
        <v>0</v>
      </c>
      <c r="C776">
        <v>703</v>
      </c>
      <c r="D776">
        <f t="shared" si="115"/>
        <v>8.9661424501344962E-6</v>
      </c>
      <c r="E776">
        <f>'Repeated p.o.'!C$5*D775</f>
        <v>7.796645608812605E-7</v>
      </c>
      <c r="F776">
        <f>'Repeated p.o.'!C$8*H775</f>
        <v>1.7577891758776356</v>
      </c>
      <c r="G776">
        <f t="shared" si="116"/>
        <v>244.33269622665591</v>
      </c>
      <c r="H776">
        <f>G776/'Repeated p.o.'!C$7</f>
        <v>3.4904670889522271</v>
      </c>
      <c r="I776">
        <f t="shared" si="114"/>
        <v>3778.6798231588814</v>
      </c>
      <c r="K776">
        <f>C776/'Repeated p.o.'!C$4</f>
        <v>1.4645833333333333</v>
      </c>
      <c r="L776">
        <f t="shared" si="108"/>
        <v>1</v>
      </c>
      <c r="M776">
        <f t="shared" si="110"/>
        <v>0</v>
      </c>
      <c r="O776">
        <f>'Repeated p.o.'!D$3*Z776*'Repeated p.o.'!D$6</f>
        <v>0</v>
      </c>
      <c r="P776">
        <v>703</v>
      </c>
      <c r="Q776">
        <f t="shared" si="113"/>
        <v>3.0360908748530645E-10</v>
      </c>
      <c r="R776">
        <f>'Repeated p.o.'!D$5*Q775</f>
        <v>2.6400790216113602E-11</v>
      </c>
      <c r="S776">
        <f>'Repeated p.o.'!D$8*U775</f>
        <v>0.58150608676206617</v>
      </c>
      <c r="T776">
        <f t="shared" si="117"/>
        <v>80.829346059953608</v>
      </c>
      <c r="U776">
        <f>T776/'Repeated p.o.'!D$7</f>
        <v>1.154704943713623</v>
      </c>
      <c r="V776">
        <f t="shared" si="111"/>
        <v>3038.9186603513454</v>
      </c>
      <c r="X776">
        <f>P776/'Repeated p.o.'!D$4</f>
        <v>1.9527777777777777</v>
      </c>
      <c r="Y776">
        <f t="shared" si="109"/>
        <v>1</v>
      </c>
      <c r="Z776">
        <f t="shared" si="112"/>
        <v>0</v>
      </c>
      <c r="AC776">
        <v>703</v>
      </c>
      <c r="AD776">
        <f>'Repeated p.o.'!C$15</f>
        <v>15</v>
      </c>
      <c r="AE776">
        <f>'Repeated p.o.'!C$16</f>
        <v>25</v>
      </c>
    </row>
    <row r="777" spans="2:31" x14ac:dyDescent="0.25">
      <c r="B777">
        <f>'Repeated p.o.'!C$3*M777*'Repeated p.o.'!C$6</f>
        <v>0</v>
      </c>
      <c r="C777">
        <v>704</v>
      </c>
      <c r="D777">
        <f t="shared" si="115"/>
        <v>8.2488510541237359E-6</v>
      </c>
      <c r="E777">
        <f>'Repeated p.o.'!C$5*D776</f>
        <v>7.1729139601075967E-7</v>
      </c>
      <c r="F777">
        <f>'Repeated p.o.'!C$8*H776</f>
        <v>1.7452335444761136</v>
      </c>
      <c r="G777">
        <f t="shared" si="116"/>
        <v>242.58746339947118</v>
      </c>
      <c r="H777">
        <f>G777/'Repeated p.o.'!C$7</f>
        <v>3.4655351914210168</v>
      </c>
      <c r="I777">
        <f t="shared" si="114"/>
        <v>3782.1578242990681</v>
      </c>
      <c r="K777">
        <f>C777/'Repeated p.o.'!C$4</f>
        <v>1.4666666666666666</v>
      </c>
      <c r="L777">
        <f t="shared" si="108"/>
        <v>1</v>
      </c>
      <c r="M777">
        <f t="shared" si="110"/>
        <v>0</v>
      </c>
      <c r="O777">
        <f>'Repeated p.o.'!D$3*Z777*'Repeated p.o.'!D$6</f>
        <v>0</v>
      </c>
      <c r="P777">
        <v>704</v>
      </c>
      <c r="Q777">
        <f t="shared" si="113"/>
        <v>2.7932036048648195E-10</v>
      </c>
      <c r="R777">
        <f>'Repeated p.o.'!D$5*Q776</f>
        <v>2.4288726998824518E-11</v>
      </c>
      <c r="S777">
        <f>'Repeated p.o.'!D$8*U776</f>
        <v>0.57735247185681149</v>
      </c>
      <c r="T777">
        <f t="shared" si="117"/>
        <v>80.251993588121081</v>
      </c>
      <c r="U777">
        <f>T777/'Repeated p.o.'!D$7</f>
        <v>1.1464570512588725</v>
      </c>
      <c r="V777">
        <f t="shared" si="111"/>
        <v>3040.0692413488314</v>
      </c>
      <c r="X777">
        <f>P777/'Repeated p.o.'!D$4</f>
        <v>1.9555555555555555</v>
      </c>
      <c r="Y777">
        <f t="shared" si="109"/>
        <v>1</v>
      </c>
      <c r="Z777">
        <f t="shared" si="112"/>
        <v>0</v>
      </c>
      <c r="AC777">
        <v>704</v>
      </c>
      <c r="AD777">
        <f>'Repeated p.o.'!C$15</f>
        <v>15</v>
      </c>
      <c r="AE777">
        <f>'Repeated p.o.'!C$16</f>
        <v>25</v>
      </c>
    </row>
    <row r="778" spans="2:31" x14ac:dyDescent="0.25">
      <c r="B778">
        <f>'Repeated p.o.'!C$3*M778*'Repeated p.o.'!C$6</f>
        <v>0</v>
      </c>
      <c r="C778">
        <v>705</v>
      </c>
      <c r="D778">
        <f t="shared" si="115"/>
        <v>7.5889429697938365E-6</v>
      </c>
      <c r="E778">
        <f>'Repeated p.o.'!C$5*D777</f>
        <v>6.5990808432989892E-7</v>
      </c>
      <c r="F778">
        <f>'Repeated p.o.'!C$8*H777</f>
        <v>1.7327675957105084</v>
      </c>
      <c r="G778">
        <f t="shared" si="116"/>
        <v>240.85469646366877</v>
      </c>
      <c r="H778">
        <f>G778/'Repeated p.o.'!C$7</f>
        <v>3.440781378052411</v>
      </c>
      <c r="I778">
        <f t="shared" si="114"/>
        <v>3785.6109825838048</v>
      </c>
      <c r="K778">
        <f>C778/'Repeated p.o.'!C$4</f>
        <v>1.46875</v>
      </c>
      <c r="L778">
        <f t="shared" ref="L778:L841" si="118">INT(K778)</f>
        <v>1</v>
      </c>
      <c r="M778">
        <f t="shared" si="110"/>
        <v>0</v>
      </c>
      <c r="O778">
        <f>'Repeated p.o.'!D$3*Z778*'Repeated p.o.'!D$6</f>
        <v>0</v>
      </c>
      <c r="P778">
        <v>705</v>
      </c>
      <c r="Q778">
        <f t="shared" si="113"/>
        <v>2.5697473164756337E-10</v>
      </c>
      <c r="R778">
        <f>'Repeated p.o.'!D$5*Q777</f>
        <v>2.2345628838918556E-11</v>
      </c>
      <c r="S778">
        <f>'Repeated p.o.'!D$8*U777</f>
        <v>0.57322852562943627</v>
      </c>
      <c r="T778">
        <f t="shared" si="117"/>
        <v>79.678765062513989</v>
      </c>
      <c r="U778">
        <f>T778/'Repeated p.o.'!D$7</f>
        <v>1.1382680723216285</v>
      </c>
      <c r="V778">
        <f t="shared" si="111"/>
        <v>3041.2116039106218</v>
      </c>
      <c r="X778">
        <f>P778/'Repeated p.o.'!D$4</f>
        <v>1.9583333333333333</v>
      </c>
      <c r="Y778">
        <f t="shared" ref="Y778:Y841" si="119">INT(X778)</f>
        <v>1</v>
      </c>
      <c r="Z778">
        <f t="shared" si="112"/>
        <v>0</v>
      </c>
      <c r="AC778">
        <v>705</v>
      </c>
      <c r="AD778">
        <f>'Repeated p.o.'!C$15</f>
        <v>15</v>
      </c>
      <c r="AE778">
        <f>'Repeated p.o.'!C$16</f>
        <v>25</v>
      </c>
    </row>
    <row r="779" spans="2:31" x14ac:dyDescent="0.25">
      <c r="B779">
        <f>'Repeated p.o.'!C$3*M779*'Repeated p.o.'!C$6</f>
        <v>0</v>
      </c>
      <c r="C779">
        <v>706</v>
      </c>
      <c r="D779">
        <f t="shared" si="115"/>
        <v>6.9818275322103294E-6</v>
      </c>
      <c r="E779">
        <f>'Repeated p.o.'!C$5*D778</f>
        <v>6.0711543758350699E-7</v>
      </c>
      <c r="F779">
        <f>'Repeated p.o.'!C$8*H778</f>
        <v>1.7203906890262055</v>
      </c>
      <c r="G779">
        <f t="shared" si="116"/>
        <v>239.13430638175799</v>
      </c>
      <c r="H779">
        <f>G779/'Repeated p.o.'!C$7</f>
        <v>3.416204376882257</v>
      </c>
      <c r="I779">
        <f t="shared" si="114"/>
        <v>3789.0394754612721</v>
      </c>
      <c r="K779">
        <f>C779/'Repeated p.o.'!C$4</f>
        <v>1.4708333333333334</v>
      </c>
      <c r="L779">
        <f t="shared" si="118"/>
        <v>1</v>
      </c>
      <c r="M779">
        <f t="shared" ref="M779:M842" si="120">L779-L778</f>
        <v>0</v>
      </c>
      <c r="O779">
        <f>'Repeated p.o.'!D$3*Z779*'Repeated p.o.'!D$6</f>
        <v>0</v>
      </c>
      <c r="P779">
        <v>706</v>
      </c>
      <c r="Q779">
        <f t="shared" si="113"/>
        <v>2.3641675311575832E-10</v>
      </c>
      <c r="R779">
        <f>'Repeated p.o.'!D$5*Q778</f>
        <v>2.0557978531805069E-11</v>
      </c>
      <c r="S779">
        <f>'Repeated p.o.'!D$8*U778</f>
        <v>0.56913403616081426</v>
      </c>
      <c r="T779">
        <f t="shared" si="117"/>
        <v>79.109631026373734</v>
      </c>
      <c r="U779">
        <f>T779/'Repeated p.o.'!D$7</f>
        <v>1.1301375860910534</v>
      </c>
      <c r="V779">
        <f t="shared" ref="V779:V842" si="121">V778+((U778+U779)/2)</f>
        <v>3042.3458067398283</v>
      </c>
      <c r="X779">
        <f>P779/'Repeated p.o.'!D$4</f>
        <v>1.961111111111111</v>
      </c>
      <c r="Y779">
        <f t="shared" si="119"/>
        <v>1</v>
      </c>
      <c r="Z779">
        <f t="shared" ref="Z779:Z842" si="122">Y779-Y778</f>
        <v>0</v>
      </c>
      <c r="AC779">
        <v>706</v>
      </c>
      <c r="AD779">
        <f>'Repeated p.o.'!C$15</f>
        <v>15</v>
      </c>
      <c r="AE779">
        <f>'Repeated p.o.'!C$16</f>
        <v>25</v>
      </c>
    </row>
    <row r="780" spans="2:31" x14ac:dyDescent="0.25">
      <c r="B780">
        <f>'Repeated p.o.'!C$3*M780*'Repeated p.o.'!C$6</f>
        <v>0</v>
      </c>
      <c r="C780">
        <v>707</v>
      </c>
      <c r="D780">
        <f t="shared" si="115"/>
        <v>6.423281329633503E-6</v>
      </c>
      <c r="E780">
        <f>'Repeated p.o.'!C$5*D779</f>
        <v>5.5854620257682639E-7</v>
      </c>
      <c r="F780">
        <f>'Repeated p.o.'!C$8*H779</f>
        <v>1.7081021884411285</v>
      </c>
      <c r="G780">
        <f t="shared" si="116"/>
        <v>237.42620475186305</v>
      </c>
      <c r="H780">
        <f>G780/'Repeated p.o.'!C$7</f>
        <v>3.3918029250266151</v>
      </c>
      <c r="I780">
        <f t="shared" si="114"/>
        <v>3792.4434791122267</v>
      </c>
      <c r="K780">
        <f>C780/'Repeated p.o.'!C$4</f>
        <v>1.4729166666666667</v>
      </c>
      <c r="L780">
        <f t="shared" si="118"/>
        <v>1</v>
      </c>
      <c r="M780">
        <f t="shared" si="120"/>
        <v>0</v>
      </c>
      <c r="O780">
        <f>'Repeated p.o.'!D$3*Z780*'Repeated p.o.'!D$6</f>
        <v>0</v>
      </c>
      <c r="P780">
        <v>707</v>
      </c>
      <c r="Q780">
        <f t="shared" ref="Q780:Q843" si="123">Q779-R780+O780</f>
        <v>2.1750341286649765E-10</v>
      </c>
      <c r="R780">
        <f>'Repeated p.o.'!D$5*Q779</f>
        <v>1.8913340249260665E-11</v>
      </c>
      <c r="S780">
        <f>'Repeated p.o.'!D$8*U779</f>
        <v>0.56506879304552671</v>
      </c>
      <c r="T780">
        <f t="shared" si="117"/>
        <v>78.544562233347122</v>
      </c>
      <c r="U780">
        <f>T780/'Repeated p.o.'!D$7</f>
        <v>1.1220651747621018</v>
      </c>
      <c r="V780">
        <f t="shared" si="121"/>
        <v>3043.4719081202547</v>
      </c>
      <c r="X780">
        <f>P780/'Repeated p.o.'!D$4</f>
        <v>1.9638888888888888</v>
      </c>
      <c r="Y780">
        <f t="shared" si="119"/>
        <v>1</v>
      </c>
      <c r="Z780">
        <f t="shared" si="122"/>
        <v>0</v>
      </c>
      <c r="AC780">
        <v>707</v>
      </c>
      <c r="AD780">
        <f>'Repeated p.o.'!C$15</f>
        <v>15</v>
      </c>
      <c r="AE780">
        <f>'Repeated p.o.'!C$16</f>
        <v>25</v>
      </c>
    </row>
    <row r="781" spans="2:31" x14ac:dyDescent="0.25">
      <c r="B781">
        <f>'Repeated p.o.'!C$3*M781*'Repeated p.o.'!C$6</f>
        <v>0</v>
      </c>
      <c r="C781">
        <v>708</v>
      </c>
      <c r="D781">
        <f t="shared" si="115"/>
        <v>5.9094188232628232E-6</v>
      </c>
      <c r="E781">
        <f>'Repeated p.o.'!C$5*D780</f>
        <v>5.1386250637068026E-7</v>
      </c>
      <c r="F781">
        <f>'Repeated p.o.'!C$8*H780</f>
        <v>1.6959014625133075</v>
      </c>
      <c r="G781">
        <f t="shared" si="116"/>
        <v>235.73030380321225</v>
      </c>
      <c r="H781">
        <f>G781/'Repeated p.o.'!C$7</f>
        <v>3.3675757686173178</v>
      </c>
      <c r="I781">
        <f t="shared" ref="I781:I844" si="124">I780+((H780+H781)/2)</f>
        <v>3795.8231684590487</v>
      </c>
      <c r="K781">
        <f>C781/'Repeated p.o.'!C$4</f>
        <v>1.4750000000000001</v>
      </c>
      <c r="L781">
        <f t="shared" si="118"/>
        <v>1</v>
      </c>
      <c r="M781">
        <f t="shared" si="120"/>
        <v>0</v>
      </c>
      <c r="O781">
        <f>'Repeated p.o.'!D$3*Z781*'Repeated p.o.'!D$6</f>
        <v>0</v>
      </c>
      <c r="P781">
        <v>708</v>
      </c>
      <c r="Q781">
        <f t="shared" si="123"/>
        <v>2.0010313983717784E-10</v>
      </c>
      <c r="R781">
        <f>'Repeated p.o.'!D$5*Q780</f>
        <v>1.7400273029319813E-11</v>
      </c>
      <c r="S781">
        <f>'Repeated p.o.'!D$8*U780</f>
        <v>0.56103258738105088</v>
      </c>
      <c r="T781">
        <f t="shared" si="117"/>
        <v>77.983529645983467</v>
      </c>
      <c r="U781">
        <f>T781/'Repeated p.o.'!D$7</f>
        <v>1.1140504235140496</v>
      </c>
      <c r="V781">
        <f t="shared" si="121"/>
        <v>3044.5899659193929</v>
      </c>
      <c r="X781">
        <f>P781/'Repeated p.o.'!D$4</f>
        <v>1.9666666666666666</v>
      </c>
      <c r="Y781">
        <f t="shared" si="119"/>
        <v>1</v>
      </c>
      <c r="Z781">
        <f t="shared" si="122"/>
        <v>0</v>
      </c>
      <c r="AC781">
        <v>708</v>
      </c>
      <c r="AD781">
        <f>'Repeated p.o.'!C$15</f>
        <v>15</v>
      </c>
      <c r="AE781">
        <f>'Repeated p.o.'!C$16</f>
        <v>25</v>
      </c>
    </row>
    <row r="782" spans="2:31" x14ac:dyDescent="0.25">
      <c r="B782">
        <f>'Repeated p.o.'!C$3*M782*'Repeated p.o.'!C$6</f>
        <v>0</v>
      </c>
      <c r="C782">
        <v>709</v>
      </c>
      <c r="D782">
        <f t="shared" si="115"/>
        <v>5.4366653174017971E-6</v>
      </c>
      <c r="E782">
        <f>'Repeated p.o.'!C$5*D781</f>
        <v>4.7275350586102588E-7</v>
      </c>
      <c r="F782">
        <f>'Repeated p.o.'!C$8*H781</f>
        <v>1.6837878843086589</v>
      </c>
      <c r="G782">
        <f t="shared" si="116"/>
        <v>234.04651639165709</v>
      </c>
      <c r="H782">
        <f>G782/'Repeated p.o.'!C$7</f>
        <v>3.3435216627379583</v>
      </c>
      <c r="I782">
        <f t="shared" si="124"/>
        <v>3799.1787171747264</v>
      </c>
      <c r="K782">
        <f>C782/'Repeated p.o.'!C$4</f>
        <v>1.4770833333333333</v>
      </c>
      <c r="L782">
        <f t="shared" si="118"/>
        <v>1</v>
      </c>
      <c r="M782">
        <f t="shared" si="120"/>
        <v>0</v>
      </c>
      <c r="O782">
        <f>'Repeated p.o.'!D$3*Z782*'Repeated p.o.'!D$6</f>
        <v>0</v>
      </c>
      <c r="P782">
        <v>709</v>
      </c>
      <c r="Q782">
        <f t="shared" si="123"/>
        <v>1.840948886502036E-10</v>
      </c>
      <c r="R782">
        <f>'Repeated p.o.'!D$5*Q781</f>
        <v>1.6008251186974229E-11</v>
      </c>
      <c r="S782">
        <f>'Repeated p.o.'!D$8*U781</f>
        <v>0.5570252117570248</v>
      </c>
      <c r="T782">
        <f t="shared" si="117"/>
        <v>77.426504434242446</v>
      </c>
      <c r="U782">
        <f>T782/'Repeated p.o.'!D$7</f>
        <v>1.1060929204891778</v>
      </c>
      <c r="V782">
        <f t="shared" si="121"/>
        <v>3045.7000375913944</v>
      </c>
      <c r="X782">
        <f>P782/'Repeated p.o.'!D$4</f>
        <v>1.9694444444444446</v>
      </c>
      <c r="Y782">
        <f t="shared" si="119"/>
        <v>1</v>
      </c>
      <c r="Z782">
        <f t="shared" si="122"/>
        <v>0</v>
      </c>
      <c r="AC782">
        <v>709</v>
      </c>
      <c r="AD782">
        <f>'Repeated p.o.'!C$15</f>
        <v>15</v>
      </c>
      <c r="AE782">
        <f>'Repeated p.o.'!C$16</f>
        <v>25</v>
      </c>
    </row>
    <row r="783" spans="2:31" x14ac:dyDescent="0.25">
      <c r="B783">
        <f>'Repeated p.o.'!C$3*M783*'Repeated p.o.'!C$6</f>
        <v>0</v>
      </c>
      <c r="C783">
        <v>710</v>
      </c>
      <c r="D783">
        <f t="shared" si="115"/>
        <v>5.0017320920096535E-6</v>
      </c>
      <c r="E783">
        <f>'Repeated p.o.'!C$5*D782</f>
        <v>4.3493322539214379E-7</v>
      </c>
      <c r="F783">
        <f>'Repeated p.o.'!C$8*H782</f>
        <v>1.6717608313689791</v>
      </c>
      <c r="G783">
        <f t="shared" si="116"/>
        <v>232.37475599522134</v>
      </c>
      <c r="H783">
        <f>G783/'Repeated p.o.'!C$7</f>
        <v>3.3196393713603047</v>
      </c>
      <c r="I783">
        <f t="shared" si="124"/>
        <v>3802.5102976917756</v>
      </c>
      <c r="K783">
        <f>C783/'Repeated p.o.'!C$4</f>
        <v>1.4791666666666667</v>
      </c>
      <c r="L783">
        <f t="shared" si="118"/>
        <v>1</v>
      </c>
      <c r="M783">
        <f t="shared" si="120"/>
        <v>0</v>
      </c>
      <c r="O783">
        <f>'Repeated p.o.'!D$3*Z783*'Repeated p.o.'!D$6</f>
        <v>0</v>
      </c>
      <c r="P783">
        <v>710</v>
      </c>
      <c r="Q783">
        <f t="shared" si="123"/>
        <v>1.6936729755818731E-10</v>
      </c>
      <c r="R783">
        <f>'Repeated p.o.'!D$5*Q782</f>
        <v>1.4727591092016288E-11</v>
      </c>
      <c r="S783">
        <f>'Repeated p.o.'!D$8*U782</f>
        <v>0.55304646024458892</v>
      </c>
      <c r="T783">
        <f t="shared" si="117"/>
        <v>76.873457974012581</v>
      </c>
      <c r="U783">
        <f>T783/'Repeated p.o.'!D$7</f>
        <v>1.0981922567716083</v>
      </c>
      <c r="V783">
        <f t="shared" si="121"/>
        <v>3046.8021801800251</v>
      </c>
      <c r="X783">
        <f>P783/'Repeated p.o.'!D$4</f>
        <v>1.9722222222222223</v>
      </c>
      <c r="Y783">
        <f t="shared" si="119"/>
        <v>1</v>
      </c>
      <c r="Z783">
        <f t="shared" si="122"/>
        <v>0</v>
      </c>
      <c r="AC783">
        <v>710</v>
      </c>
      <c r="AD783">
        <f>'Repeated p.o.'!C$15</f>
        <v>15</v>
      </c>
      <c r="AE783">
        <f>'Repeated p.o.'!C$16</f>
        <v>25</v>
      </c>
    </row>
    <row r="784" spans="2:31" x14ac:dyDescent="0.25">
      <c r="B784">
        <f>'Repeated p.o.'!C$3*M784*'Repeated p.o.'!C$6</f>
        <v>0</v>
      </c>
      <c r="C784">
        <v>711</v>
      </c>
      <c r="D784">
        <f t="shared" si="115"/>
        <v>4.6015935246488814E-6</v>
      </c>
      <c r="E784">
        <f>'Repeated p.o.'!C$5*D783</f>
        <v>4.0013856736077227E-7</v>
      </c>
      <c r="F784">
        <f>'Repeated p.o.'!C$8*H783</f>
        <v>1.6598196856801524</v>
      </c>
      <c r="G784">
        <f t="shared" si="116"/>
        <v>230.71493670967973</v>
      </c>
      <c r="H784">
        <f>G784/'Repeated p.o.'!C$7</f>
        <v>3.2959276672811391</v>
      </c>
      <c r="I784">
        <f t="shared" si="124"/>
        <v>3805.8180812110963</v>
      </c>
      <c r="K784">
        <f>C784/'Repeated p.o.'!C$4</f>
        <v>1.48125</v>
      </c>
      <c r="L784">
        <f t="shared" si="118"/>
        <v>1</v>
      </c>
      <c r="M784">
        <f t="shared" si="120"/>
        <v>0</v>
      </c>
      <c r="O784">
        <f>'Repeated p.o.'!D$3*Z784*'Repeated p.o.'!D$6</f>
        <v>0</v>
      </c>
      <c r="P784">
        <v>711</v>
      </c>
      <c r="Q784">
        <f t="shared" si="123"/>
        <v>1.5581791375353232E-10</v>
      </c>
      <c r="R784">
        <f>'Repeated p.o.'!D$5*Q783</f>
        <v>1.3549383804654985E-11</v>
      </c>
      <c r="S784">
        <f>'Repeated p.o.'!D$8*U783</f>
        <v>0.54909612838580413</v>
      </c>
      <c r="T784">
        <f t="shared" si="117"/>
        <v>76.324361845640325</v>
      </c>
      <c r="U784">
        <f>T784/'Repeated p.o.'!D$7</f>
        <v>1.0903480263662904</v>
      </c>
      <c r="V784">
        <f t="shared" si="121"/>
        <v>3047.8964503215939</v>
      </c>
      <c r="X784">
        <f>P784/'Repeated p.o.'!D$4</f>
        <v>1.9750000000000001</v>
      </c>
      <c r="Y784">
        <f t="shared" si="119"/>
        <v>1</v>
      </c>
      <c r="Z784">
        <f t="shared" si="122"/>
        <v>0</v>
      </c>
      <c r="AC784">
        <v>711</v>
      </c>
      <c r="AD784">
        <f>'Repeated p.o.'!C$15</f>
        <v>15</v>
      </c>
      <c r="AE784">
        <f>'Repeated p.o.'!C$16</f>
        <v>25</v>
      </c>
    </row>
    <row r="785" spans="2:31" x14ac:dyDescent="0.25">
      <c r="B785">
        <f>'Repeated p.o.'!C$3*M785*'Repeated p.o.'!C$6</f>
        <v>0</v>
      </c>
      <c r="C785">
        <v>712</v>
      </c>
      <c r="D785">
        <f t="shared" si="115"/>
        <v>4.2334660426769712E-6</v>
      </c>
      <c r="E785">
        <f>'Repeated p.o.'!C$5*D784</f>
        <v>3.6812748197191051E-7</v>
      </c>
      <c r="F785">
        <f>'Repeated p.o.'!C$8*H784</f>
        <v>1.6479638336405695</v>
      </c>
      <c r="G785">
        <f t="shared" si="116"/>
        <v>229.06697324416663</v>
      </c>
      <c r="H785">
        <f>G785/'Repeated p.o.'!C$7</f>
        <v>3.2723853320595233</v>
      </c>
      <c r="I785">
        <f t="shared" si="124"/>
        <v>3809.1022377107665</v>
      </c>
      <c r="K785">
        <f>C785/'Repeated p.o.'!C$4</f>
        <v>1.4833333333333334</v>
      </c>
      <c r="L785">
        <f t="shared" si="118"/>
        <v>1</v>
      </c>
      <c r="M785">
        <f t="shared" si="120"/>
        <v>0</v>
      </c>
      <c r="O785">
        <f>'Repeated p.o.'!D$3*Z785*'Repeated p.o.'!D$6</f>
        <v>0</v>
      </c>
      <c r="P785">
        <v>712</v>
      </c>
      <c r="Q785">
        <f t="shared" si="123"/>
        <v>1.4335248065324972E-10</v>
      </c>
      <c r="R785">
        <f>'Repeated p.o.'!D$5*Q784</f>
        <v>1.2465433100282586E-11</v>
      </c>
      <c r="S785">
        <f>'Repeated p.o.'!D$8*U784</f>
        <v>0.54517401318314518</v>
      </c>
      <c r="T785">
        <f t="shared" si="117"/>
        <v>75.779187832469646</v>
      </c>
      <c r="U785">
        <f>T785/'Repeated p.o.'!D$7</f>
        <v>1.0825598261781377</v>
      </c>
      <c r="V785">
        <f t="shared" si="121"/>
        <v>3048.9829042478659</v>
      </c>
      <c r="X785">
        <f>P785/'Repeated p.o.'!D$4</f>
        <v>1.9777777777777779</v>
      </c>
      <c r="Y785">
        <f t="shared" si="119"/>
        <v>1</v>
      </c>
      <c r="Z785">
        <f t="shared" si="122"/>
        <v>0</v>
      </c>
      <c r="AC785">
        <v>712</v>
      </c>
      <c r="AD785">
        <f>'Repeated p.o.'!C$15</f>
        <v>15</v>
      </c>
      <c r="AE785">
        <f>'Repeated p.o.'!C$16</f>
        <v>25</v>
      </c>
    </row>
    <row r="786" spans="2:31" x14ac:dyDescent="0.25">
      <c r="B786">
        <f>'Repeated p.o.'!C$3*M786*'Repeated p.o.'!C$6</f>
        <v>0</v>
      </c>
      <c r="C786">
        <v>713</v>
      </c>
      <c r="D786">
        <f t="shared" si="115"/>
        <v>3.8947887592628131E-6</v>
      </c>
      <c r="E786">
        <f>'Repeated p.o.'!C$5*D785</f>
        <v>3.3867728341415772E-7</v>
      </c>
      <c r="F786">
        <f>'Repeated p.o.'!C$8*H785</f>
        <v>1.6361926660297617</v>
      </c>
      <c r="G786">
        <f t="shared" si="116"/>
        <v>227.43078091681417</v>
      </c>
      <c r="H786">
        <f>G786/'Repeated p.o.'!C$7</f>
        <v>3.2490111559544883</v>
      </c>
      <c r="I786">
        <f t="shared" si="124"/>
        <v>3812.3629359547735</v>
      </c>
      <c r="K786">
        <f>C786/'Repeated p.o.'!C$4</f>
        <v>1.4854166666666666</v>
      </c>
      <c r="L786">
        <f t="shared" si="118"/>
        <v>1</v>
      </c>
      <c r="M786">
        <f t="shared" si="120"/>
        <v>0</v>
      </c>
      <c r="O786">
        <f>'Repeated p.o.'!D$3*Z786*'Repeated p.o.'!D$6</f>
        <v>0</v>
      </c>
      <c r="P786">
        <v>713</v>
      </c>
      <c r="Q786">
        <f t="shared" si="123"/>
        <v>1.3188428220098973E-10</v>
      </c>
      <c r="R786">
        <f>'Repeated p.o.'!D$5*Q785</f>
        <v>1.1468198452259978E-11</v>
      </c>
      <c r="S786">
        <f>'Repeated p.o.'!D$8*U785</f>
        <v>0.54127991308906886</v>
      </c>
      <c r="T786">
        <f t="shared" si="117"/>
        <v>75.237907919392043</v>
      </c>
      <c r="U786">
        <f>T786/'Repeated p.o.'!D$7</f>
        <v>1.074827255991315</v>
      </c>
      <c r="V786">
        <f t="shared" si="121"/>
        <v>3050.0615977889506</v>
      </c>
      <c r="X786">
        <f>P786/'Repeated p.o.'!D$4</f>
        <v>1.9805555555555556</v>
      </c>
      <c r="Y786">
        <f t="shared" si="119"/>
        <v>1</v>
      </c>
      <c r="Z786">
        <f t="shared" si="122"/>
        <v>0</v>
      </c>
      <c r="AC786">
        <v>713</v>
      </c>
      <c r="AD786">
        <f>'Repeated p.o.'!C$15</f>
        <v>15</v>
      </c>
      <c r="AE786">
        <f>'Repeated p.o.'!C$16</f>
        <v>25</v>
      </c>
    </row>
    <row r="787" spans="2:31" x14ac:dyDescent="0.25">
      <c r="B787">
        <f>'Repeated p.o.'!C$3*M787*'Repeated p.o.'!C$6</f>
        <v>0</v>
      </c>
      <c r="C787">
        <v>714</v>
      </c>
      <c r="D787">
        <f t="shared" si="115"/>
        <v>3.5832056585217882E-6</v>
      </c>
      <c r="E787">
        <f>'Repeated p.o.'!C$5*D786</f>
        <v>3.1158310074102504E-7</v>
      </c>
      <c r="F787">
        <f>'Repeated p.o.'!C$8*H786</f>
        <v>1.6245055779772442</v>
      </c>
      <c r="G787">
        <f t="shared" si="116"/>
        <v>225.80627565042005</v>
      </c>
      <c r="H787">
        <f>G787/'Repeated p.o.'!C$7</f>
        <v>3.2258039378631436</v>
      </c>
      <c r="I787">
        <f t="shared" si="124"/>
        <v>3815.6003435016823</v>
      </c>
      <c r="K787">
        <f>C787/'Repeated p.o.'!C$4</f>
        <v>1.4875</v>
      </c>
      <c r="L787">
        <f t="shared" si="118"/>
        <v>1</v>
      </c>
      <c r="M787">
        <f t="shared" si="120"/>
        <v>0</v>
      </c>
      <c r="O787">
        <f>'Repeated p.o.'!D$3*Z787*'Repeated p.o.'!D$6</f>
        <v>0</v>
      </c>
      <c r="P787">
        <v>714</v>
      </c>
      <c r="Q787">
        <f t="shared" si="123"/>
        <v>1.2133353962491054E-10</v>
      </c>
      <c r="R787">
        <f>'Repeated p.o.'!D$5*Q786</f>
        <v>1.0550742576079178E-11</v>
      </c>
      <c r="S787">
        <f>'Repeated p.o.'!D$8*U786</f>
        <v>0.53741362799565751</v>
      </c>
      <c r="T787">
        <f t="shared" si="117"/>
        <v>74.700494291406926</v>
      </c>
      <c r="U787">
        <f>T787/'Repeated p.o.'!D$7</f>
        <v>1.0671499184486704</v>
      </c>
      <c r="V787">
        <f t="shared" si="121"/>
        <v>3051.1325863761708</v>
      </c>
      <c r="X787">
        <f>P787/'Repeated p.o.'!D$4</f>
        <v>1.9833333333333334</v>
      </c>
      <c r="Y787">
        <f t="shared" si="119"/>
        <v>1</v>
      </c>
      <c r="Z787">
        <f t="shared" si="122"/>
        <v>0</v>
      </c>
      <c r="AC787">
        <v>714</v>
      </c>
      <c r="AD787">
        <f>'Repeated p.o.'!C$15</f>
        <v>15</v>
      </c>
      <c r="AE787">
        <f>'Repeated p.o.'!C$16</f>
        <v>25</v>
      </c>
    </row>
    <row r="788" spans="2:31" x14ac:dyDescent="0.25">
      <c r="B788">
        <f>'Repeated p.o.'!C$3*M788*'Repeated p.o.'!C$6</f>
        <v>0</v>
      </c>
      <c r="C788">
        <v>715</v>
      </c>
      <c r="D788">
        <f t="shared" si="115"/>
        <v>3.2965492058400451E-6</v>
      </c>
      <c r="E788">
        <f>'Repeated p.o.'!C$5*D787</f>
        <v>2.8665645268174304E-7</v>
      </c>
      <c r="F788">
        <f>'Repeated p.o.'!C$8*H787</f>
        <v>1.6129019689315718</v>
      </c>
      <c r="G788">
        <f t="shared" si="116"/>
        <v>224.19337396814493</v>
      </c>
      <c r="H788">
        <f>G788/'Repeated p.o.'!C$7</f>
        <v>3.2027624852592131</v>
      </c>
      <c r="I788">
        <f t="shared" si="124"/>
        <v>3818.8146267132433</v>
      </c>
      <c r="K788">
        <f>C788/'Repeated p.o.'!C$4</f>
        <v>1.4895833333333333</v>
      </c>
      <c r="L788">
        <f t="shared" si="118"/>
        <v>1</v>
      </c>
      <c r="M788">
        <f t="shared" si="120"/>
        <v>0</v>
      </c>
      <c r="O788">
        <f>'Repeated p.o.'!D$3*Z788*'Repeated p.o.'!D$6</f>
        <v>0</v>
      </c>
      <c r="P788">
        <v>715</v>
      </c>
      <c r="Q788">
        <f t="shared" si="123"/>
        <v>1.116268564549177E-10</v>
      </c>
      <c r="R788">
        <f>'Repeated p.o.'!D$5*Q787</f>
        <v>9.7066831699928433E-12</v>
      </c>
      <c r="S788">
        <f>'Repeated p.o.'!D$8*U787</f>
        <v>0.53357495922433518</v>
      </c>
      <c r="T788">
        <f t="shared" si="117"/>
        <v>74.166919332192293</v>
      </c>
      <c r="U788">
        <f>T788/'Repeated p.o.'!D$7</f>
        <v>1.0595274190313184</v>
      </c>
      <c r="V788">
        <f t="shared" si="121"/>
        <v>3052.1959250449108</v>
      </c>
      <c r="X788">
        <f>P788/'Repeated p.o.'!D$4</f>
        <v>1.9861111111111112</v>
      </c>
      <c r="Y788">
        <f t="shared" si="119"/>
        <v>1</v>
      </c>
      <c r="Z788">
        <f t="shared" si="122"/>
        <v>0</v>
      </c>
      <c r="AC788">
        <v>715</v>
      </c>
      <c r="AD788">
        <f>'Repeated p.o.'!C$15</f>
        <v>15</v>
      </c>
      <c r="AE788">
        <f>'Repeated p.o.'!C$16</f>
        <v>25</v>
      </c>
    </row>
    <row r="789" spans="2:31" x14ac:dyDescent="0.25">
      <c r="B789">
        <f>'Repeated p.o.'!C$3*M789*'Repeated p.o.'!C$6</f>
        <v>0</v>
      </c>
      <c r="C789">
        <v>716</v>
      </c>
      <c r="D789">
        <f t="shared" si="115"/>
        <v>3.0328252693728415E-6</v>
      </c>
      <c r="E789">
        <f>'Repeated p.o.'!C$5*D788</f>
        <v>2.6372393646720359E-7</v>
      </c>
      <c r="F789">
        <f>'Repeated p.o.'!C$8*H788</f>
        <v>1.6013812426296066</v>
      </c>
      <c r="G789">
        <f t="shared" si="116"/>
        <v>222.59199298923926</v>
      </c>
      <c r="H789">
        <f>G789/'Repeated p.o.'!C$7</f>
        <v>3.1798856141319893</v>
      </c>
      <c r="I789">
        <f t="shared" si="124"/>
        <v>3822.0059507629389</v>
      </c>
      <c r="K789">
        <f>C789/'Repeated p.o.'!C$4</f>
        <v>1.4916666666666667</v>
      </c>
      <c r="L789">
        <f t="shared" si="118"/>
        <v>1</v>
      </c>
      <c r="M789">
        <f t="shared" si="120"/>
        <v>0</v>
      </c>
      <c r="O789">
        <f>'Repeated p.o.'!D$3*Z789*'Repeated p.o.'!D$6</f>
        <v>0</v>
      </c>
      <c r="P789">
        <v>716</v>
      </c>
      <c r="Q789">
        <f t="shared" si="123"/>
        <v>1.0269670793852428E-10</v>
      </c>
      <c r="R789">
        <f>'Repeated p.o.'!D$5*Q788</f>
        <v>8.9301485163934162E-12</v>
      </c>
      <c r="S789">
        <f>'Repeated p.o.'!D$8*U788</f>
        <v>0.52976370951565921</v>
      </c>
      <c r="T789">
        <f t="shared" si="117"/>
        <v>73.637155622685555</v>
      </c>
      <c r="U789">
        <f>T789/'Repeated p.o.'!D$7</f>
        <v>1.051959366038365</v>
      </c>
      <c r="V789">
        <f t="shared" si="121"/>
        <v>3053.2516684374455</v>
      </c>
      <c r="X789">
        <f>P789/'Repeated p.o.'!D$4</f>
        <v>1.9888888888888889</v>
      </c>
      <c r="Y789">
        <f t="shared" si="119"/>
        <v>1</v>
      </c>
      <c r="Z789">
        <f t="shared" si="122"/>
        <v>0</v>
      </c>
      <c r="AC789">
        <v>716</v>
      </c>
      <c r="AD789">
        <f>'Repeated p.o.'!C$15</f>
        <v>15</v>
      </c>
      <c r="AE789">
        <f>'Repeated p.o.'!C$16</f>
        <v>25</v>
      </c>
    </row>
    <row r="790" spans="2:31" x14ac:dyDescent="0.25">
      <c r="B790">
        <f>'Repeated p.o.'!C$3*M790*'Repeated p.o.'!C$6</f>
        <v>0</v>
      </c>
      <c r="C790">
        <v>717</v>
      </c>
      <c r="D790">
        <f t="shared" si="115"/>
        <v>2.7901992478230144E-6</v>
      </c>
      <c r="E790">
        <f>'Repeated p.o.'!C$5*D789</f>
        <v>2.4262602154982731E-7</v>
      </c>
      <c r="F790">
        <f>'Repeated p.o.'!C$8*H789</f>
        <v>1.5899428070659947</v>
      </c>
      <c r="G790">
        <f t="shared" si="116"/>
        <v>221.00205042479928</v>
      </c>
      <c r="H790">
        <f>G790/'Repeated p.o.'!C$7</f>
        <v>3.1571721489257039</v>
      </c>
      <c r="I790">
        <f t="shared" si="124"/>
        <v>3825.1744796444677</v>
      </c>
      <c r="K790">
        <f>C790/'Repeated p.o.'!C$4</f>
        <v>1.4937499999999999</v>
      </c>
      <c r="L790">
        <f t="shared" si="118"/>
        <v>1</v>
      </c>
      <c r="M790">
        <f t="shared" si="120"/>
        <v>0</v>
      </c>
      <c r="O790">
        <f>'Repeated p.o.'!D$3*Z790*'Repeated p.o.'!D$6</f>
        <v>0</v>
      </c>
      <c r="P790">
        <v>717</v>
      </c>
      <c r="Q790">
        <f t="shared" si="123"/>
        <v>9.4480971303442333E-11</v>
      </c>
      <c r="R790">
        <f>'Repeated p.o.'!D$5*Q789</f>
        <v>8.2157366350819426E-12</v>
      </c>
      <c r="S790">
        <f>'Repeated p.o.'!D$8*U789</f>
        <v>0.52597968301918252</v>
      </c>
      <c r="T790">
        <f t="shared" si="117"/>
        <v>73.111175939674581</v>
      </c>
      <c r="U790">
        <f>T790/'Repeated p.o.'!D$7</f>
        <v>1.0444453705667798</v>
      </c>
      <c r="V790">
        <f t="shared" si="121"/>
        <v>3054.299870805748</v>
      </c>
      <c r="X790">
        <f>P790/'Repeated p.o.'!D$4</f>
        <v>1.9916666666666667</v>
      </c>
      <c r="Y790">
        <f t="shared" si="119"/>
        <v>1</v>
      </c>
      <c r="Z790">
        <f t="shared" si="122"/>
        <v>0</v>
      </c>
      <c r="AC790">
        <v>717</v>
      </c>
      <c r="AD790">
        <f>'Repeated p.o.'!C$15</f>
        <v>15</v>
      </c>
      <c r="AE790">
        <f>'Repeated p.o.'!C$16</f>
        <v>25</v>
      </c>
    </row>
    <row r="791" spans="2:31" x14ac:dyDescent="0.25">
      <c r="B791">
        <f>'Repeated p.o.'!C$3*M791*'Repeated p.o.'!C$6</f>
        <v>0</v>
      </c>
      <c r="C791">
        <v>718</v>
      </c>
      <c r="D791">
        <f t="shared" si="115"/>
        <v>2.5669833079971732E-6</v>
      </c>
      <c r="E791">
        <f>'Repeated p.o.'!C$5*D790</f>
        <v>2.2321593982584116E-7</v>
      </c>
      <c r="F791">
        <f>'Repeated p.o.'!C$8*H790</f>
        <v>1.5785860744628519</v>
      </c>
      <c r="G791">
        <f t="shared" si="116"/>
        <v>219.42346457355237</v>
      </c>
      <c r="H791">
        <f>G791/'Repeated p.o.'!C$7</f>
        <v>3.1346209224793196</v>
      </c>
      <c r="I791">
        <f t="shared" si="124"/>
        <v>3828.3203761801701</v>
      </c>
      <c r="K791">
        <f>C791/'Repeated p.o.'!C$4</f>
        <v>1.4958333333333333</v>
      </c>
      <c r="L791">
        <f t="shared" si="118"/>
        <v>1</v>
      </c>
      <c r="M791">
        <f t="shared" si="120"/>
        <v>0</v>
      </c>
      <c r="O791">
        <f>'Repeated p.o.'!D$3*Z791*'Repeated p.o.'!D$6</f>
        <v>0</v>
      </c>
      <c r="P791">
        <v>718</v>
      </c>
      <c r="Q791">
        <f t="shared" si="123"/>
        <v>8.6922493599166939E-11</v>
      </c>
      <c r="R791">
        <f>'Repeated p.o.'!D$5*Q790</f>
        <v>7.5584777042753874E-12</v>
      </c>
      <c r="S791">
        <f>'Repeated p.o.'!D$8*U790</f>
        <v>0.52222268528338989</v>
      </c>
      <c r="T791">
        <f t="shared" si="117"/>
        <v>72.588953254398746</v>
      </c>
      <c r="U791">
        <f>T791/'Repeated p.o.'!D$7</f>
        <v>1.0369850464914105</v>
      </c>
      <c r="V791">
        <f t="shared" si="121"/>
        <v>3055.3405860142771</v>
      </c>
      <c r="X791">
        <f>P791/'Repeated p.o.'!D$4</f>
        <v>1.9944444444444445</v>
      </c>
      <c r="Y791">
        <f t="shared" si="119"/>
        <v>1</v>
      </c>
      <c r="Z791">
        <f t="shared" si="122"/>
        <v>0</v>
      </c>
      <c r="AC791">
        <v>718</v>
      </c>
      <c r="AD791">
        <f>'Repeated p.o.'!C$15</f>
        <v>15</v>
      </c>
      <c r="AE791">
        <f>'Repeated p.o.'!C$16</f>
        <v>25</v>
      </c>
    </row>
    <row r="792" spans="2:31" x14ac:dyDescent="0.25">
      <c r="B792">
        <f>'Repeated p.o.'!C$3*M792*'Repeated p.o.'!C$6</f>
        <v>0</v>
      </c>
      <c r="C792">
        <v>719</v>
      </c>
      <c r="D792">
        <f t="shared" si="115"/>
        <v>2.3616246433573993E-6</v>
      </c>
      <c r="E792">
        <f>'Repeated p.o.'!C$5*D791</f>
        <v>2.0535866463977386E-7</v>
      </c>
      <c r="F792">
        <f>'Repeated p.o.'!C$8*H791</f>
        <v>1.5673104612396598</v>
      </c>
      <c r="G792">
        <f t="shared" si="116"/>
        <v>217.85615431767138</v>
      </c>
      <c r="H792">
        <f>G792/'Repeated p.o.'!C$7</f>
        <v>3.1122307759667343</v>
      </c>
      <c r="I792">
        <f t="shared" si="124"/>
        <v>3831.4438020293933</v>
      </c>
      <c r="K792">
        <f>C792/'Repeated p.o.'!C$4</f>
        <v>1.4979166666666666</v>
      </c>
      <c r="L792">
        <f t="shared" si="118"/>
        <v>1</v>
      </c>
      <c r="M792">
        <f t="shared" si="120"/>
        <v>0</v>
      </c>
      <c r="O792">
        <f>'Repeated p.o.'!D$3*Z792*'Repeated p.o.'!D$6</f>
        <v>0</v>
      </c>
      <c r="P792">
        <v>719</v>
      </c>
      <c r="Q792">
        <f t="shared" si="123"/>
        <v>7.996869411123358E-11</v>
      </c>
      <c r="R792">
        <f>'Repeated p.o.'!D$5*Q791</f>
        <v>6.9537994879333552E-12</v>
      </c>
      <c r="S792">
        <f>'Repeated p.o.'!D$8*U791</f>
        <v>0.51849252324570527</v>
      </c>
      <c r="T792">
        <f t="shared" si="117"/>
        <v>72.070460731159983</v>
      </c>
      <c r="U792">
        <f>T792/'Repeated p.o.'!D$7</f>
        <v>1.0295780104451426</v>
      </c>
      <c r="V792">
        <f t="shared" si="121"/>
        <v>3056.3738675427453</v>
      </c>
      <c r="X792">
        <f>P792/'Repeated p.o.'!D$4</f>
        <v>1.9972222222222222</v>
      </c>
      <c r="Y792">
        <f t="shared" si="119"/>
        <v>1</v>
      </c>
      <c r="Z792">
        <f t="shared" si="122"/>
        <v>0</v>
      </c>
      <c r="AC792">
        <v>719</v>
      </c>
      <c r="AD792">
        <f>'Repeated p.o.'!C$15</f>
        <v>15</v>
      </c>
      <c r="AE792">
        <f>'Repeated p.o.'!C$16</f>
        <v>25</v>
      </c>
    </row>
    <row r="793" spans="2:31" x14ac:dyDescent="0.25">
      <c r="B793">
        <f>'Repeated p.o.'!C$3*M793*'Repeated p.o.'!C$6</f>
        <v>0</v>
      </c>
      <c r="C793">
        <v>720</v>
      </c>
      <c r="D793">
        <f t="shared" si="115"/>
        <v>2.1726946718888071E-6</v>
      </c>
      <c r="E793">
        <f>'Repeated p.o.'!C$5*D792</f>
        <v>1.8892997146859195E-7</v>
      </c>
      <c r="F793">
        <f>'Repeated p.o.'!C$8*H792</f>
        <v>1.5561153879833671</v>
      </c>
      <c r="G793">
        <f t="shared" si="116"/>
        <v>216.30003911861797</v>
      </c>
      <c r="H793">
        <f>G793/'Repeated p.o.'!C$7</f>
        <v>3.0900005588373998</v>
      </c>
      <c r="I793">
        <f t="shared" si="124"/>
        <v>3834.5449176967954</v>
      </c>
      <c r="K793">
        <f>C793/'Repeated p.o.'!C$4</f>
        <v>1.5</v>
      </c>
      <c r="L793">
        <f t="shared" si="118"/>
        <v>1</v>
      </c>
      <c r="M793">
        <f t="shared" si="120"/>
        <v>0</v>
      </c>
      <c r="O793">
        <f>'Repeated p.o.'!D$3*Z793*'Repeated p.o.'!D$6</f>
        <v>800</v>
      </c>
      <c r="P793">
        <v>720</v>
      </c>
      <c r="Q793">
        <f t="shared" si="123"/>
        <v>800.00000000007356</v>
      </c>
      <c r="R793">
        <f>'Repeated p.o.'!D$5*Q792</f>
        <v>6.3974955288986868E-12</v>
      </c>
      <c r="S793">
        <f>'Repeated p.o.'!D$8*U792</f>
        <v>0.51478900522257132</v>
      </c>
      <c r="T793">
        <f t="shared" si="117"/>
        <v>71.55567172594381</v>
      </c>
      <c r="U793">
        <f>T793/'Repeated p.o.'!D$7</f>
        <v>1.0222238817991973</v>
      </c>
      <c r="V793">
        <f t="shared" si="121"/>
        <v>3057.3997684888673</v>
      </c>
      <c r="X793">
        <f>P793/'Repeated p.o.'!D$4</f>
        <v>2</v>
      </c>
      <c r="Y793">
        <f t="shared" si="119"/>
        <v>2</v>
      </c>
      <c r="Z793">
        <f t="shared" si="122"/>
        <v>1</v>
      </c>
      <c r="AC793">
        <v>720</v>
      </c>
      <c r="AD793">
        <f>'Repeated p.o.'!C$15</f>
        <v>15</v>
      </c>
      <c r="AE793">
        <f>'Repeated p.o.'!C$16</f>
        <v>25</v>
      </c>
    </row>
    <row r="794" spans="2:31" x14ac:dyDescent="0.25">
      <c r="B794">
        <f>'Repeated p.o.'!C$3*M794*'Repeated p.o.'!C$6</f>
        <v>0</v>
      </c>
      <c r="C794">
        <v>721</v>
      </c>
      <c r="D794">
        <f t="shared" si="115"/>
        <v>1.9988790981377024E-6</v>
      </c>
      <c r="E794">
        <f>'Repeated p.o.'!C$5*D793</f>
        <v>1.7381557375110457E-7</v>
      </c>
      <c r="F794">
        <f>'Repeated p.o.'!C$8*H793</f>
        <v>1.5450002794186999</v>
      </c>
      <c r="G794">
        <f t="shared" si="116"/>
        <v>214.75503901301485</v>
      </c>
      <c r="H794">
        <f>G794/'Repeated p.o.'!C$7</f>
        <v>3.0679291287573549</v>
      </c>
      <c r="I794">
        <f t="shared" si="124"/>
        <v>3837.6238825405926</v>
      </c>
      <c r="K794">
        <f>C794/'Repeated p.o.'!C$4</f>
        <v>1.5020833333333334</v>
      </c>
      <c r="L794">
        <f t="shared" si="118"/>
        <v>1</v>
      </c>
      <c r="M794">
        <f t="shared" si="120"/>
        <v>0</v>
      </c>
      <c r="O794">
        <f>'Repeated p.o.'!D$3*Z794*'Repeated p.o.'!D$6</f>
        <v>0</v>
      </c>
      <c r="P794">
        <v>721</v>
      </c>
      <c r="Q794">
        <f t="shared" si="123"/>
        <v>736.00000000006764</v>
      </c>
      <c r="R794">
        <f>'Repeated p.o.'!D$5*Q793</f>
        <v>64.000000000005883</v>
      </c>
      <c r="S794">
        <f>'Repeated p.o.'!D$8*U793</f>
        <v>0.51111194089959866</v>
      </c>
      <c r="T794">
        <f t="shared" si="117"/>
        <v>135.0445597850501</v>
      </c>
      <c r="U794">
        <f>T794/'Repeated p.o.'!D$7</f>
        <v>1.929207996929287</v>
      </c>
      <c r="V794">
        <f t="shared" si="121"/>
        <v>3058.8754844282316</v>
      </c>
      <c r="X794">
        <f>P794/'Repeated p.o.'!D$4</f>
        <v>2.0027777777777778</v>
      </c>
      <c r="Y794">
        <f t="shared" si="119"/>
        <v>2</v>
      </c>
      <c r="Z794">
        <f t="shared" si="122"/>
        <v>0</v>
      </c>
      <c r="AC794">
        <v>721</v>
      </c>
      <c r="AD794">
        <f>'Repeated p.o.'!C$15</f>
        <v>15</v>
      </c>
      <c r="AE794">
        <f>'Repeated p.o.'!C$16</f>
        <v>25</v>
      </c>
    </row>
    <row r="795" spans="2:31" x14ac:dyDescent="0.25">
      <c r="B795">
        <f>'Repeated p.o.'!C$3*M795*'Repeated p.o.'!C$6</f>
        <v>0</v>
      </c>
      <c r="C795">
        <v>722</v>
      </c>
      <c r="D795">
        <f t="shared" si="115"/>
        <v>1.8389687702866862E-6</v>
      </c>
      <c r="E795">
        <f>'Repeated p.o.'!C$5*D794</f>
        <v>1.599103278510162E-7</v>
      </c>
      <c r="F795">
        <f>'Repeated p.o.'!C$8*H794</f>
        <v>1.5339645643786775</v>
      </c>
      <c r="G795">
        <f t="shared" si="116"/>
        <v>213.2210746085465</v>
      </c>
      <c r="H795">
        <f>G795/'Repeated p.o.'!C$7</f>
        <v>3.0460153515506643</v>
      </c>
      <c r="I795">
        <f t="shared" si="124"/>
        <v>3840.6808547807468</v>
      </c>
      <c r="K795">
        <f>C795/'Repeated p.o.'!C$4</f>
        <v>1.5041666666666667</v>
      </c>
      <c r="L795">
        <f t="shared" si="118"/>
        <v>1</v>
      </c>
      <c r="M795">
        <f t="shared" si="120"/>
        <v>0</v>
      </c>
      <c r="O795">
        <f>'Repeated p.o.'!D$3*Z795*'Repeated p.o.'!D$6</f>
        <v>0</v>
      </c>
      <c r="P795">
        <v>722</v>
      </c>
      <c r="Q795">
        <f t="shared" si="123"/>
        <v>677.12000000006219</v>
      </c>
      <c r="R795">
        <f>'Repeated p.o.'!D$5*Q794</f>
        <v>58.88000000000541</v>
      </c>
      <c r="S795">
        <f>'Repeated p.o.'!D$8*U794</f>
        <v>0.96460399846464351</v>
      </c>
      <c r="T795">
        <f t="shared" si="117"/>
        <v>192.95995578659088</v>
      </c>
      <c r="U795">
        <f>T795/'Repeated p.o.'!D$7</f>
        <v>2.7565707969512983</v>
      </c>
      <c r="V795">
        <f t="shared" si="121"/>
        <v>3061.218373825172</v>
      </c>
      <c r="X795">
        <f>P795/'Repeated p.o.'!D$4</f>
        <v>2.0055555555555555</v>
      </c>
      <c r="Y795">
        <f t="shared" si="119"/>
        <v>2</v>
      </c>
      <c r="Z795">
        <f t="shared" si="122"/>
        <v>0</v>
      </c>
      <c r="AC795">
        <v>722</v>
      </c>
      <c r="AD795">
        <f>'Repeated p.o.'!C$15</f>
        <v>15</v>
      </c>
      <c r="AE795">
        <f>'Repeated p.o.'!C$16</f>
        <v>25</v>
      </c>
    </row>
    <row r="796" spans="2:31" x14ac:dyDescent="0.25">
      <c r="B796">
        <f>'Repeated p.o.'!C$3*M796*'Repeated p.o.'!C$6</f>
        <v>0</v>
      </c>
      <c r="C796">
        <v>723</v>
      </c>
      <c r="D796">
        <f t="shared" si="115"/>
        <v>1.6918512686637514E-6</v>
      </c>
      <c r="E796">
        <f>'Repeated p.o.'!C$5*D795</f>
        <v>1.4711750162293489E-7</v>
      </c>
      <c r="F796">
        <f>'Repeated p.o.'!C$8*H795</f>
        <v>1.5230076757753321</v>
      </c>
      <c r="G796">
        <f t="shared" si="116"/>
        <v>211.69806707988869</v>
      </c>
      <c r="H796">
        <f>G796/'Repeated p.o.'!C$7</f>
        <v>3.024258101141267</v>
      </c>
      <c r="I796">
        <f t="shared" si="124"/>
        <v>3843.7159915070929</v>
      </c>
      <c r="K796">
        <f>C796/'Repeated p.o.'!C$4</f>
        <v>1.5062500000000001</v>
      </c>
      <c r="L796">
        <f t="shared" si="118"/>
        <v>1</v>
      </c>
      <c r="M796">
        <f t="shared" si="120"/>
        <v>0</v>
      </c>
      <c r="O796">
        <f>'Repeated p.o.'!D$3*Z796*'Repeated p.o.'!D$6</f>
        <v>0</v>
      </c>
      <c r="P796">
        <v>723</v>
      </c>
      <c r="Q796">
        <f t="shared" si="123"/>
        <v>622.95040000005724</v>
      </c>
      <c r="R796">
        <f>'Repeated p.o.'!D$5*Q795</f>
        <v>54.169600000004976</v>
      </c>
      <c r="S796">
        <f>'Repeated p.o.'!D$8*U795</f>
        <v>1.3782853984756491</v>
      </c>
      <c r="T796">
        <f t="shared" si="117"/>
        <v>245.75127038812022</v>
      </c>
      <c r="U796">
        <f>T796/'Repeated p.o.'!D$7</f>
        <v>3.5107324341160031</v>
      </c>
      <c r="V796">
        <f t="shared" si="121"/>
        <v>3064.3520254407058</v>
      </c>
      <c r="X796">
        <f>P796/'Repeated p.o.'!D$4</f>
        <v>2.0083333333333333</v>
      </c>
      <c r="Y796">
        <f t="shared" si="119"/>
        <v>2</v>
      </c>
      <c r="Z796">
        <f t="shared" si="122"/>
        <v>0</v>
      </c>
      <c r="AC796">
        <v>723</v>
      </c>
      <c r="AD796">
        <f>'Repeated p.o.'!C$15</f>
        <v>15</v>
      </c>
      <c r="AE796">
        <f>'Repeated p.o.'!C$16</f>
        <v>25</v>
      </c>
    </row>
    <row r="797" spans="2:31" x14ac:dyDescent="0.25">
      <c r="B797">
        <f>'Repeated p.o.'!C$3*M797*'Repeated p.o.'!C$6</f>
        <v>0</v>
      </c>
      <c r="C797">
        <v>724</v>
      </c>
      <c r="D797">
        <f t="shared" si="115"/>
        <v>1.5565031671706513E-6</v>
      </c>
      <c r="E797">
        <f>'Repeated p.o.'!C$5*D796</f>
        <v>1.3534810149310012E-7</v>
      </c>
      <c r="F797">
        <f>'Repeated p.o.'!C$8*H796</f>
        <v>1.5121290505706335</v>
      </c>
      <c r="G797">
        <f t="shared" si="116"/>
        <v>210.18593816466617</v>
      </c>
      <c r="H797">
        <f>G797/'Repeated p.o.'!C$7</f>
        <v>3.0026562594952311</v>
      </c>
      <c r="I797">
        <f t="shared" si="124"/>
        <v>3846.7294486874111</v>
      </c>
      <c r="K797">
        <f>C797/'Repeated p.o.'!C$4</f>
        <v>1.5083333333333333</v>
      </c>
      <c r="L797">
        <f t="shared" si="118"/>
        <v>1</v>
      </c>
      <c r="M797">
        <f t="shared" si="120"/>
        <v>0</v>
      </c>
      <c r="O797">
        <f>'Repeated p.o.'!D$3*Z797*'Repeated p.o.'!D$6</f>
        <v>0</v>
      </c>
      <c r="P797">
        <v>724</v>
      </c>
      <c r="Q797">
        <f t="shared" si="123"/>
        <v>573.11436800005265</v>
      </c>
      <c r="R797">
        <f>'Repeated p.o.'!D$5*Q796</f>
        <v>49.836032000004579</v>
      </c>
      <c r="S797">
        <f>'Repeated p.o.'!D$8*U796</f>
        <v>1.7553662170580016</v>
      </c>
      <c r="T797">
        <f t="shared" si="117"/>
        <v>293.83193617106679</v>
      </c>
      <c r="U797">
        <f>T797/'Repeated p.o.'!D$7</f>
        <v>4.1975990881580971</v>
      </c>
      <c r="V797">
        <f t="shared" si="121"/>
        <v>3068.206191201843</v>
      </c>
      <c r="X797">
        <f>P797/'Repeated p.o.'!D$4</f>
        <v>2.0111111111111111</v>
      </c>
      <c r="Y797">
        <f t="shared" si="119"/>
        <v>2</v>
      </c>
      <c r="Z797">
        <f t="shared" si="122"/>
        <v>0</v>
      </c>
      <c r="AC797">
        <v>724</v>
      </c>
      <c r="AD797">
        <f>'Repeated p.o.'!C$15</f>
        <v>15</v>
      </c>
      <c r="AE797">
        <f>'Repeated p.o.'!C$16</f>
        <v>25</v>
      </c>
    </row>
    <row r="798" spans="2:31" x14ac:dyDescent="0.25">
      <c r="B798">
        <f>'Repeated p.o.'!C$3*M798*'Repeated p.o.'!C$6</f>
        <v>0</v>
      </c>
      <c r="C798">
        <v>725</v>
      </c>
      <c r="D798">
        <f t="shared" si="115"/>
        <v>1.4319829137969991E-6</v>
      </c>
      <c r="E798">
        <f>'Repeated p.o.'!C$5*D797</f>
        <v>1.2452025337365212E-7</v>
      </c>
      <c r="F798">
        <f>'Repeated p.o.'!C$8*H797</f>
        <v>1.5013281297476155</v>
      </c>
      <c r="G798">
        <f t="shared" si="116"/>
        <v>208.68461015943882</v>
      </c>
      <c r="H798">
        <f>G798/'Repeated p.o.'!C$7</f>
        <v>2.9812087165634118</v>
      </c>
      <c r="I798">
        <f t="shared" si="124"/>
        <v>3849.7213811754405</v>
      </c>
      <c r="K798">
        <f>C798/'Repeated p.o.'!C$4</f>
        <v>1.5104166666666667</v>
      </c>
      <c r="L798">
        <f t="shared" si="118"/>
        <v>1</v>
      </c>
      <c r="M798">
        <f t="shared" si="120"/>
        <v>0</v>
      </c>
      <c r="O798">
        <f>'Repeated p.o.'!D$3*Z798*'Repeated p.o.'!D$6</f>
        <v>0</v>
      </c>
      <c r="P798">
        <v>725</v>
      </c>
      <c r="Q798">
        <f t="shared" si="123"/>
        <v>527.26521856004842</v>
      </c>
      <c r="R798">
        <f>'Repeated p.o.'!D$5*Q797</f>
        <v>45.849149440004211</v>
      </c>
      <c r="S798">
        <f>'Repeated p.o.'!D$8*U797</f>
        <v>2.0987995440790486</v>
      </c>
      <c r="T798">
        <f t="shared" si="117"/>
        <v>337.58228606699197</v>
      </c>
      <c r="U798">
        <f>T798/'Repeated p.o.'!D$7</f>
        <v>4.8226040866713138</v>
      </c>
      <c r="V798">
        <f t="shared" si="121"/>
        <v>3072.7162927892577</v>
      </c>
      <c r="X798">
        <f>P798/'Repeated p.o.'!D$4</f>
        <v>2.0138888888888888</v>
      </c>
      <c r="Y798">
        <f t="shared" si="119"/>
        <v>2</v>
      </c>
      <c r="Z798">
        <f t="shared" si="122"/>
        <v>0</v>
      </c>
      <c r="AC798">
        <v>725</v>
      </c>
      <c r="AD798">
        <f>'Repeated p.o.'!C$15</f>
        <v>15</v>
      </c>
      <c r="AE798">
        <f>'Repeated p.o.'!C$16</f>
        <v>25</v>
      </c>
    </row>
    <row r="799" spans="2:31" x14ac:dyDescent="0.25">
      <c r="B799">
        <f>'Repeated p.o.'!C$3*M799*'Repeated p.o.'!C$6</f>
        <v>0</v>
      </c>
      <c r="C799">
        <v>726</v>
      </c>
      <c r="D799">
        <f t="shared" si="115"/>
        <v>1.3174242806932391E-6</v>
      </c>
      <c r="E799">
        <f>'Repeated p.o.'!C$5*D798</f>
        <v>1.1455863310375993E-7</v>
      </c>
      <c r="F799">
        <f>'Repeated p.o.'!C$8*H798</f>
        <v>1.4906043582817059</v>
      </c>
      <c r="G799">
        <f t="shared" si="116"/>
        <v>207.19400591571576</v>
      </c>
      <c r="H799">
        <f>G799/'Repeated p.o.'!C$7</f>
        <v>2.959914370224511</v>
      </c>
      <c r="I799">
        <f t="shared" si="124"/>
        <v>3852.6919427188345</v>
      </c>
      <c r="K799">
        <f>C799/'Repeated p.o.'!C$4</f>
        <v>1.5125</v>
      </c>
      <c r="L799">
        <f t="shared" si="118"/>
        <v>1</v>
      </c>
      <c r="M799">
        <f t="shared" si="120"/>
        <v>0</v>
      </c>
      <c r="O799">
        <f>'Repeated p.o.'!D$3*Z799*'Repeated p.o.'!D$6</f>
        <v>0</v>
      </c>
      <c r="P799">
        <v>726</v>
      </c>
      <c r="Q799">
        <f t="shared" si="123"/>
        <v>485.08400107524454</v>
      </c>
      <c r="R799">
        <f>'Repeated p.o.'!D$5*Q798</f>
        <v>42.181217484803874</v>
      </c>
      <c r="S799">
        <f>'Repeated p.o.'!D$8*U798</f>
        <v>2.4113020433356569</v>
      </c>
      <c r="T799">
        <f t="shared" si="117"/>
        <v>377.35220150846021</v>
      </c>
      <c r="U799">
        <f>T799/'Repeated p.o.'!D$7</f>
        <v>5.3907457358351456</v>
      </c>
      <c r="V799">
        <f t="shared" si="121"/>
        <v>3077.8229677005111</v>
      </c>
      <c r="X799">
        <f>P799/'Repeated p.o.'!D$4</f>
        <v>2.0166666666666666</v>
      </c>
      <c r="Y799">
        <f t="shared" si="119"/>
        <v>2</v>
      </c>
      <c r="Z799">
        <f t="shared" si="122"/>
        <v>0</v>
      </c>
      <c r="AC799">
        <v>726</v>
      </c>
      <c r="AD799">
        <f>'Repeated p.o.'!C$15</f>
        <v>15</v>
      </c>
      <c r="AE799">
        <f>'Repeated p.o.'!C$16</f>
        <v>25</v>
      </c>
    </row>
    <row r="800" spans="2:31" x14ac:dyDescent="0.25">
      <c r="B800">
        <f>'Repeated p.o.'!C$3*M800*'Repeated p.o.'!C$6</f>
        <v>0</v>
      </c>
      <c r="C800">
        <v>727</v>
      </c>
      <c r="D800">
        <f t="shared" si="115"/>
        <v>1.2120303382377801E-6</v>
      </c>
      <c r="E800">
        <f>'Repeated p.o.'!C$5*D799</f>
        <v>1.0539394245545913E-7</v>
      </c>
      <c r="F800">
        <f>'Repeated p.o.'!C$8*H799</f>
        <v>1.4799571851122555</v>
      </c>
      <c r="G800">
        <f t="shared" si="116"/>
        <v>205.71404883599746</v>
      </c>
      <c r="H800">
        <f>G800/'Repeated p.o.'!C$7</f>
        <v>2.9387721262285353</v>
      </c>
      <c r="I800">
        <f t="shared" si="124"/>
        <v>3855.6412859670609</v>
      </c>
      <c r="K800">
        <f>C800/'Repeated p.o.'!C$4</f>
        <v>1.5145833333333334</v>
      </c>
      <c r="L800">
        <f t="shared" si="118"/>
        <v>1</v>
      </c>
      <c r="M800">
        <f t="shared" si="120"/>
        <v>0</v>
      </c>
      <c r="O800">
        <f>'Repeated p.o.'!D$3*Z800*'Repeated p.o.'!D$6</f>
        <v>0</v>
      </c>
      <c r="P800">
        <v>727</v>
      </c>
      <c r="Q800">
        <f t="shared" si="123"/>
        <v>446.27728098922501</v>
      </c>
      <c r="R800">
        <f>'Repeated p.o.'!D$5*Q799</f>
        <v>38.806720086019567</v>
      </c>
      <c r="S800">
        <f>'Repeated p.o.'!D$8*U799</f>
        <v>2.6953728679175728</v>
      </c>
      <c r="T800">
        <f t="shared" si="117"/>
        <v>413.46354872656224</v>
      </c>
      <c r="U800">
        <f>T800/'Repeated p.o.'!D$7</f>
        <v>5.9066221246651747</v>
      </c>
      <c r="V800">
        <f t="shared" si="121"/>
        <v>3083.4716516307612</v>
      </c>
      <c r="X800">
        <f>P800/'Repeated p.o.'!D$4</f>
        <v>2.0194444444444444</v>
      </c>
      <c r="Y800">
        <f t="shared" si="119"/>
        <v>2</v>
      </c>
      <c r="Z800">
        <f t="shared" si="122"/>
        <v>0</v>
      </c>
      <c r="AC800">
        <v>727</v>
      </c>
      <c r="AD800">
        <f>'Repeated p.o.'!C$15</f>
        <v>15</v>
      </c>
      <c r="AE800">
        <f>'Repeated p.o.'!C$16</f>
        <v>25</v>
      </c>
    </row>
    <row r="801" spans="2:31" x14ac:dyDescent="0.25">
      <c r="B801">
        <f>'Repeated p.o.'!C$3*M801*'Repeated p.o.'!C$6</f>
        <v>0</v>
      </c>
      <c r="C801">
        <v>728</v>
      </c>
      <c r="D801">
        <f t="shared" si="115"/>
        <v>1.1150679111787577E-6</v>
      </c>
      <c r="E801">
        <f>'Repeated p.o.'!C$5*D800</f>
        <v>9.6962427059022413E-8</v>
      </c>
      <c r="F801">
        <f>'Repeated p.o.'!C$8*H800</f>
        <v>1.4693860631142677</v>
      </c>
      <c r="G801">
        <f t="shared" si="116"/>
        <v>204.24466286984563</v>
      </c>
      <c r="H801">
        <f>G801/'Repeated p.o.'!C$7</f>
        <v>2.9177808981406517</v>
      </c>
      <c r="I801">
        <f t="shared" si="124"/>
        <v>3858.5695624792456</v>
      </c>
      <c r="K801">
        <f>C801/'Repeated p.o.'!C$4</f>
        <v>1.5166666666666666</v>
      </c>
      <c r="L801">
        <f t="shared" si="118"/>
        <v>1</v>
      </c>
      <c r="M801">
        <f t="shared" si="120"/>
        <v>0</v>
      </c>
      <c r="O801">
        <f>'Repeated p.o.'!D$3*Z801*'Repeated p.o.'!D$6</f>
        <v>0</v>
      </c>
      <c r="P801">
        <v>728</v>
      </c>
      <c r="Q801">
        <f t="shared" si="123"/>
        <v>410.575098510087</v>
      </c>
      <c r="R801">
        <f>'Repeated p.o.'!D$5*Q800</f>
        <v>35.702182479138003</v>
      </c>
      <c r="S801">
        <f>'Repeated p.o.'!D$8*U800</f>
        <v>2.9533110623325873</v>
      </c>
      <c r="T801">
        <f t="shared" si="117"/>
        <v>446.21242014336764</v>
      </c>
      <c r="U801">
        <f>T801/'Repeated p.o.'!D$7</f>
        <v>6.3744631449052518</v>
      </c>
      <c r="V801">
        <f t="shared" si="121"/>
        <v>3089.6121942655463</v>
      </c>
      <c r="X801">
        <f>P801/'Repeated p.o.'!D$4</f>
        <v>2.0222222222222221</v>
      </c>
      <c r="Y801">
        <f t="shared" si="119"/>
        <v>2</v>
      </c>
      <c r="Z801">
        <f t="shared" si="122"/>
        <v>0</v>
      </c>
      <c r="AC801">
        <v>728</v>
      </c>
      <c r="AD801">
        <f>'Repeated p.o.'!C$15</f>
        <v>15</v>
      </c>
      <c r="AE801">
        <f>'Repeated p.o.'!C$16</f>
        <v>25</v>
      </c>
    </row>
    <row r="802" spans="2:31" x14ac:dyDescent="0.25">
      <c r="B802">
        <f>'Repeated p.o.'!C$3*M802*'Repeated p.o.'!C$6</f>
        <v>0</v>
      </c>
      <c r="C802">
        <v>729</v>
      </c>
      <c r="D802">
        <f t="shared" si="115"/>
        <v>1.025862478284457E-6</v>
      </c>
      <c r="E802">
        <f>'Repeated p.o.'!C$5*D801</f>
        <v>8.9205432894300617E-8</v>
      </c>
      <c r="F802">
        <f>'Repeated p.o.'!C$8*H801</f>
        <v>1.4588904490703258</v>
      </c>
      <c r="G802">
        <f t="shared" si="116"/>
        <v>202.78577250998072</v>
      </c>
      <c r="H802">
        <f>G802/'Repeated p.o.'!C$7</f>
        <v>2.896939607285439</v>
      </c>
      <c r="I802">
        <f t="shared" si="124"/>
        <v>3861.4769227319589</v>
      </c>
      <c r="K802">
        <f>C802/'Repeated p.o.'!C$4</f>
        <v>1.51875</v>
      </c>
      <c r="L802">
        <f t="shared" si="118"/>
        <v>1</v>
      </c>
      <c r="M802">
        <f t="shared" si="120"/>
        <v>0</v>
      </c>
      <c r="O802">
        <f>'Repeated p.o.'!D$3*Z802*'Repeated p.o.'!D$6</f>
        <v>0</v>
      </c>
      <c r="P802">
        <v>729</v>
      </c>
      <c r="Q802">
        <f t="shared" si="123"/>
        <v>377.72909062928005</v>
      </c>
      <c r="R802">
        <f>'Repeated p.o.'!D$5*Q801</f>
        <v>32.846007880806958</v>
      </c>
      <c r="S802">
        <f>'Repeated p.o.'!D$8*U801</f>
        <v>3.1872315724526259</v>
      </c>
      <c r="T802">
        <f t="shared" si="117"/>
        <v>475.87119645172197</v>
      </c>
      <c r="U802">
        <f>T802/'Repeated p.o.'!D$7</f>
        <v>6.798159949310314</v>
      </c>
      <c r="V802">
        <f t="shared" si="121"/>
        <v>3096.1985058126543</v>
      </c>
      <c r="X802">
        <f>P802/'Repeated p.o.'!D$4</f>
        <v>2.0249999999999999</v>
      </c>
      <c r="Y802">
        <f t="shared" si="119"/>
        <v>2</v>
      </c>
      <c r="Z802">
        <f t="shared" si="122"/>
        <v>0</v>
      </c>
      <c r="AC802">
        <v>729</v>
      </c>
      <c r="AD802">
        <f>'Repeated p.o.'!C$15</f>
        <v>15</v>
      </c>
      <c r="AE802">
        <f>'Repeated p.o.'!C$16</f>
        <v>25</v>
      </c>
    </row>
    <row r="803" spans="2:31" x14ac:dyDescent="0.25">
      <c r="B803">
        <f>'Repeated p.o.'!C$3*M803*'Repeated p.o.'!C$6</f>
        <v>0</v>
      </c>
      <c r="C803">
        <v>730</v>
      </c>
      <c r="D803">
        <f t="shared" si="115"/>
        <v>9.4379348002170038E-7</v>
      </c>
      <c r="E803">
        <f>'Repeated p.o.'!C$5*D802</f>
        <v>8.2068998262756566E-8</v>
      </c>
      <c r="F803">
        <f>'Repeated p.o.'!C$8*H802</f>
        <v>1.4484698036427195</v>
      </c>
      <c r="G803">
        <f t="shared" si="116"/>
        <v>201.33730278840699</v>
      </c>
      <c r="H803">
        <f>G803/'Repeated p.o.'!C$7</f>
        <v>2.8762471826915283</v>
      </c>
      <c r="I803">
        <f t="shared" si="124"/>
        <v>3864.3635161269472</v>
      </c>
      <c r="K803">
        <f>C803/'Repeated p.o.'!C$4</f>
        <v>1.5208333333333333</v>
      </c>
      <c r="L803">
        <f t="shared" si="118"/>
        <v>1</v>
      </c>
      <c r="M803">
        <f t="shared" si="120"/>
        <v>0</v>
      </c>
      <c r="O803">
        <f>'Repeated p.o.'!D$3*Z803*'Repeated p.o.'!D$6</f>
        <v>0</v>
      </c>
      <c r="P803">
        <v>730</v>
      </c>
      <c r="Q803">
        <f t="shared" si="123"/>
        <v>347.51076337893767</v>
      </c>
      <c r="R803">
        <f>'Repeated p.o.'!D$5*Q802</f>
        <v>30.218327250342405</v>
      </c>
      <c r="S803">
        <f>'Repeated p.o.'!D$8*U802</f>
        <v>3.399079974655157</v>
      </c>
      <c r="T803">
        <f t="shared" si="117"/>
        <v>502.69044372740922</v>
      </c>
      <c r="U803">
        <f>T803/'Repeated p.o.'!D$7</f>
        <v>7.1812920532487032</v>
      </c>
      <c r="V803">
        <f t="shared" si="121"/>
        <v>3103.1882318139337</v>
      </c>
      <c r="X803">
        <f>P803/'Repeated p.o.'!D$4</f>
        <v>2.0277777777777777</v>
      </c>
      <c r="Y803">
        <f t="shared" si="119"/>
        <v>2</v>
      </c>
      <c r="Z803">
        <f t="shared" si="122"/>
        <v>0</v>
      </c>
      <c r="AC803">
        <v>730</v>
      </c>
      <c r="AD803">
        <f>'Repeated p.o.'!C$15</f>
        <v>15</v>
      </c>
      <c r="AE803">
        <f>'Repeated p.o.'!C$16</f>
        <v>25</v>
      </c>
    </row>
    <row r="804" spans="2:31" x14ac:dyDescent="0.25">
      <c r="B804">
        <f>'Repeated p.o.'!C$3*M804*'Repeated p.o.'!C$6</f>
        <v>0</v>
      </c>
      <c r="C804">
        <v>731</v>
      </c>
      <c r="D804">
        <f t="shared" si="115"/>
        <v>8.6829000161996433E-7</v>
      </c>
      <c r="E804">
        <f>'Repeated p.o.'!C$5*D803</f>
        <v>7.5503478401736039E-8</v>
      </c>
      <c r="F804">
        <f>'Repeated p.o.'!C$8*H803</f>
        <v>1.4381235913457642</v>
      </c>
      <c r="G804">
        <f t="shared" si="116"/>
        <v>199.89917927256468</v>
      </c>
      <c r="H804">
        <f>G804/'Repeated p.o.'!C$7</f>
        <v>2.8557025610366384</v>
      </c>
      <c r="I804">
        <f t="shared" si="124"/>
        <v>3867.2294909988113</v>
      </c>
      <c r="K804">
        <f>C804/'Repeated p.o.'!C$4</f>
        <v>1.5229166666666667</v>
      </c>
      <c r="L804">
        <f t="shared" si="118"/>
        <v>1</v>
      </c>
      <c r="M804">
        <f t="shared" si="120"/>
        <v>0</v>
      </c>
      <c r="O804">
        <f>'Repeated p.o.'!D$3*Z804*'Repeated p.o.'!D$6</f>
        <v>0</v>
      </c>
      <c r="P804">
        <v>731</v>
      </c>
      <c r="Q804">
        <f t="shared" si="123"/>
        <v>319.70990230862265</v>
      </c>
      <c r="R804">
        <f>'Repeated p.o.'!D$5*Q803</f>
        <v>27.800861070315015</v>
      </c>
      <c r="S804">
        <f>'Repeated p.o.'!D$8*U803</f>
        <v>3.5906460266243516</v>
      </c>
      <c r="T804">
        <f t="shared" si="117"/>
        <v>526.90065877109987</v>
      </c>
      <c r="U804">
        <f>T804/'Repeated p.o.'!D$7</f>
        <v>7.5271522681585692</v>
      </c>
      <c r="V804">
        <f t="shared" si="121"/>
        <v>3110.5424539746373</v>
      </c>
      <c r="X804">
        <f>P804/'Repeated p.o.'!D$4</f>
        <v>2.0305555555555554</v>
      </c>
      <c r="Y804">
        <f t="shared" si="119"/>
        <v>2</v>
      </c>
      <c r="Z804">
        <f t="shared" si="122"/>
        <v>0</v>
      </c>
      <c r="AC804">
        <v>731</v>
      </c>
      <c r="AD804">
        <f>'Repeated p.o.'!C$15</f>
        <v>15</v>
      </c>
      <c r="AE804">
        <f>'Repeated p.o.'!C$16</f>
        <v>25</v>
      </c>
    </row>
    <row r="805" spans="2:31" x14ac:dyDescent="0.25">
      <c r="B805">
        <f>'Repeated p.o.'!C$3*M805*'Repeated p.o.'!C$6</f>
        <v>0</v>
      </c>
      <c r="C805">
        <v>732</v>
      </c>
      <c r="D805">
        <f t="shared" si="115"/>
        <v>7.9882680149036718E-7</v>
      </c>
      <c r="E805">
        <f>'Repeated p.o.'!C$5*D804</f>
        <v>6.9463200129597142E-8</v>
      </c>
      <c r="F805">
        <f>'Repeated p.o.'!C$8*H804</f>
        <v>1.4278512805183192</v>
      </c>
      <c r="G805">
        <f t="shared" si="116"/>
        <v>198.47132806150955</v>
      </c>
      <c r="H805">
        <f>G805/'Repeated p.o.'!C$7</f>
        <v>2.8353046865929934</v>
      </c>
      <c r="I805">
        <f t="shared" si="124"/>
        <v>3870.074994622626</v>
      </c>
      <c r="K805">
        <f>C805/'Repeated p.o.'!C$4</f>
        <v>1.5249999999999999</v>
      </c>
      <c r="L805">
        <f t="shared" si="118"/>
        <v>1</v>
      </c>
      <c r="M805">
        <f t="shared" si="120"/>
        <v>0</v>
      </c>
      <c r="O805">
        <f>'Repeated p.o.'!D$3*Z805*'Repeated p.o.'!D$6</f>
        <v>0</v>
      </c>
      <c r="P805">
        <v>732</v>
      </c>
      <c r="Q805">
        <f t="shared" si="123"/>
        <v>294.13311012393285</v>
      </c>
      <c r="R805">
        <f>'Repeated p.o.'!D$5*Q804</f>
        <v>25.576792184689811</v>
      </c>
      <c r="S805">
        <f>'Repeated p.o.'!D$8*U804</f>
        <v>3.7635761340792846</v>
      </c>
      <c r="T805">
        <f t="shared" si="117"/>
        <v>548.71387482171042</v>
      </c>
      <c r="U805">
        <f>T805/'Repeated p.o.'!D$7</f>
        <v>7.838769640310149</v>
      </c>
      <c r="V805">
        <f t="shared" si="121"/>
        <v>3118.2254149288715</v>
      </c>
      <c r="X805">
        <f>P805/'Repeated p.o.'!D$4</f>
        <v>2.0333333333333332</v>
      </c>
      <c r="Y805">
        <f t="shared" si="119"/>
        <v>2</v>
      </c>
      <c r="Z805">
        <f t="shared" si="122"/>
        <v>0</v>
      </c>
      <c r="AC805">
        <v>732</v>
      </c>
      <c r="AD805">
        <f>'Repeated p.o.'!C$15</f>
        <v>15</v>
      </c>
      <c r="AE805">
        <f>'Repeated p.o.'!C$16</f>
        <v>25</v>
      </c>
    </row>
    <row r="806" spans="2:31" x14ac:dyDescent="0.25">
      <c r="B806">
        <f>'Repeated p.o.'!C$3*M806*'Repeated p.o.'!C$6</f>
        <v>0</v>
      </c>
      <c r="C806">
        <v>733</v>
      </c>
      <c r="D806">
        <f t="shared" si="115"/>
        <v>7.3492065737113778E-7</v>
      </c>
      <c r="E806">
        <f>'Repeated p.o.'!C$5*D805</f>
        <v>6.3906144119229373E-8</v>
      </c>
      <c r="F806">
        <f>'Repeated p.o.'!C$8*H805</f>
        <v>1.4176523432964967</v>
      </c>
      <c r="G806">
        <f t="shared" si="116"/>
        <v>197.0536757821192</v>
      </c>
      <c r="H806">
        <f>G806/'Repeated p.o.'!C$7</f>
        <v>2.8150525111731315</v>
      </c>
      <c r="I806">
        <f t="shared" si="124"/>
        <v>3872.9001732215092</v>
      </c>
      <c r="K806">
        <f>C806/'Repeated p.o.'!C$4</f>
        <v>1.5270833333333333</v>
      </c>
      <c r="L806">
        <f t="shared" si="118"/>
        <v>1</v>
      </c>
      <c r="M806">
        <f t="shared" si="120"/>
        <v>0</v>
      </c>
      <c r="O806">
        <f>'Repeated p.o.'!D$3*Z806*'Repeated p.o.'!D$6</f>
        <v>0</v>
      </c>
      <c r="P806">
        <v>733</v>
      </c>
      <c r="Q806">
        <f t="shared" si="123"/>
        <v>270.60246131401823</v>
      </c>
      <c r="R806">
        <f>'Repeated p.o.'!D$5*Q805</f>
        <v>23.530648809914627</v>
      </c>
      <c r="S806">
        <f>'Repeated p.o.'!D$8*U805</f>
        <v>3.9193848201550745</v>
      </c>
      <c r="T806">
        <f t="shared" si="117"/>
        <v>568.32513881146997</v>
      </c>
      <c r="U806">
        <f>T806/'Repeated p.o.'!D$7</f>
        <v>8.1189305544495713</v>
      </c>
      <c r="V806">
        <f t="shared" si="121"/>
        <v>3126.2042650262515</v>
      </c>
      <c r="X806">
        <f>P806/'Repeated p.o.'!D$4</f>
        <v>2.036111111111111</v>
      </c>
      <c r="Y806">
        <f t="shared" si="119"/>
        <v>2</v>
      </c>
      <c r="Z806">
        <f t="shared" si="122"/>
        <v>0</v>
      </c>
      <c r="AC806">
        <v>733</v>
      </c>
      <c r="AD806">
        <f>'Repeated p.o.'!C$15</f>
        <v>15</v>
      </c>
      <c r="AE806">
        <f>'Repeated p.o.'!C$16</f>
        <v>25</v>
      </c>
    </row>
    <row r="807" spans="2:31" x14ac:dyDescent="0.25">
      <c r="B807">
        <f>'Repeated p.o.'!C$3*M807*'Repeated p.o.'!C$6</f>
        <v>0</v>
      </c>
      <c r="C807">
        <v>734</v>
      </c>
      <c r="D807">
        <f t="shared" si="115"/>
        <v>6.7612700478144675E-7</v>
      </c>
      <c r="E807">
        <f>'Repeated p.o.'!C$5*D806</f>
        <v>5.8793652589691022E-8</v>
      </c>
      <c r="F807">
        <f>'Repeated p.o.'!C$8*H806</f>
        <v>1.4075262555865657</v>
      </c>
      <c r="G807">
        <f t="shared" si="116"/>
        <v>195.6461495853263</v>
      </c>
      <c r="H807">
        <f>G807/'Repeated p.o.'!C$7</f>
        <v>2.79494499407609</v>
      </c>
      <c r="I807">
        <f t="shared" si="124"/>
        <v>3875.7051719741339</v>
      </c>
      <c r="K807">
        <f>C807/'Repeated p.o.'!C$4</f>
        <v>1.5291666666666666</v>
      </c>
      <c r="L807">
        <f t="shared" si="118"/>
        <v>1</v>
      </c>
      <c r="M807">
        <f t="shared" si="120"/>
        <v>0</v>
      </c>
      <c r="O807">
        <f>'Repeated p.o.'!D$3*Z807*'Repeated p.o.'!D$6</f>
        <v>0</v>
      </c>
      <c r="P807">
        <v>734</v>
      </c>
      <c r="Q807">
        <f t="shared" si="123"/>
        <v>248.95426440889676</v>
      </c>
      <c r="R807">
        <f>'Repeated p.o.'!D$5*Q806</f>
        <v>21.648196905121459</v>
      </c>
      <c r="S807">
        <f>'Repeated p.o.'!D$8*U806</f>
        <v>4.0594652772247857</v>
      </c>
      <c r="T807">
        <f t="shared" si="117"/>
        <v>585.91387043936663</v>
      </c>
      <c r="U807">
        <f>T807/'Repeated p.o.'!D$7</f>
        <v>8.3701981491338096</v>
      </c>
      <c r="V807">
        <f t="shared" si="121"/>
        <v>3134.4488293780432</v>
      </c>
      <c r="X807">
        <f>P807/'Repeated p.o.'!D$4</f>
        <v>2.0388888888888888</v>
      </c>
      <c r="Y807">
        <f t="shared" si="119"/>
        <v>2</v>
      </c>
      <c r="Z807">
        <f t="shared" si="122"/>
        <v>0</v>
      </c>
      <c r="AC807">
        <v>734</v>
      </c>
      <c r="AD807">
        <f>'Repeated p.o.'!C$15</f>
        <v>15</v>
      </c>
      <c r="AE807">
        <f>'Repeated p.o.'!C$16</f>
        <v>25</v>
      </c>
    </row>
    <row r="808" spans="2:31" x14ac:dyDescent="0.25">
      <c r="B808">
        <f>'Repeated p.o.'!C$3*M808*'Repeated p.o.'!C$6</f>
        <v>0</v>
      </c>
      <c r="C808">
        <v>735</v>
      </c>
      <c r="D808">
        <f t="shared" si="115"/>
        <v>6.2203684439893099E-7</v>
      </c>
      <c r="E808">
        <f>'Repeated p.o.'!C$5*D807</f>
        <v>5.4090160382515739E-8</v>
      </c>
      <c r="F808">
        <f>'Repeated p.o.'!C$8*H807</f>
        <v>1.397472497038045</v>
      </c>
      <c r="G808">
        <f t="shared" si="116"/>
        <v>194.2486771423784</v>
      </c>
      <c r="H808">
        <f>G808/'Repeated p.o.'!C$7</f>
        <v>2.7749811020339772</v>
      </c>
      <c r="I808">
        <f t="shared" si="124"/>
        <v>3878.490135022189</v>
      </c>
      <c r="K808">
        <f>C808/'Repeated p.o.'!C$4</f>
        <v>1.53125</v>
      </c>
      <c r="L808">
        <f t="shared" si="118"/>
        <v>1</v>
      </c>
      <c r="M808">
        <f t="shared" si="120"/>
        <v>0</v>
      </c>
      <c r="O808">
        <f>'Repeated p.o.'!D$3*Z808*'Repeated p.o.'!D$6</f>
        <v>0</v>
      </c>
      <c r="P808">
        <v>735</v>
      </c>
      <c r="Q808">
        <f t="shared" si="123"/>
        <v>229.03792325618502</v>
      </c>
      <c r="R808">
        <f>'Repeated p.o.'!D$5*Q807</f>
        <v>19.916341152711741</v>
      </c>
      <c r="S808">
        <f>'Repeated p.o.'!D$8*U807</f>
        <v>4.1850990745669048</v>
      </c>
      <c r="T808">
        <f t="shared" si="117"/>
        <v>601.64511251751151</v>
      </c>
      <c r="U808">
        <f>T808/'Repeated p.o.'!D$7</f>
        <v>8.5949301788215937</v>
      </c>
      <c r="V808">
        <f t="shared" si="121"/>
        <v>3142.9313935420209</v>
      </c>
      <c r="X808">
        <f>P808/'Repeated p.o.'!D$4</f>
        <v>2.0416666666666665</v>
      </c>
      <c r="Y808">
        <f t="shared" si="119"/>
        <v>2</v>
      </c>
      <c r="Z808">
        <f t="shared" si="122"/>
        <v>0</v>
      </c>
      <c r="AC808">
        <v>735</v>
      </c>
      <c r="AD808">
        <f>'Repeated p.o.'!C$15</f>
        <v>15</v>
      </c>
      <c r="AE808">
        <f>'Repeated p.o.'!C$16</f>
        <v>25</v>
      </c>
    </row>
    <row r="809" spans="2:31" x14ac:dyDescent="0.25">
      <c r="B809">
        <f>'Repeated p.o.'!C$3*M809*'Repeated p.o.'!C$6</f>
        <v>0</v>
      </c>
      <c r="C809">
        <v>736</v>
      </c>
      <c r="D809">
        <f t="shared" si="115"/>
        <v>5.7227389684701651E-7</v>
      </c>
      <c r="E809">
        <f>'Repeated p.o.'!C$5*D808</f>
        <v>4.9762947551914479E-8</v>
      </c>
      <c r="F809">
        <f>'Repeated p.o.'!C$8*H808</f>
        <v>1.3874905510169886</v>
      </c>
      <c r="G809">
        <f t="shared" si="116"/>
        <v>192.86118664112436</v>
      </c>
      <c r="H809">
        <f>G809/'Repeated p.o.'!C$7</f>
        <v>2.7551598091589193</v>
      </c>
      <c r="I809">
        <f t="shared" si="124"/>
        <v>3881.2552054777852</v>
      </c>
      <c r="K809">
        <f>C809/'Repeated p.o.'!C$4</f>
        <v>1.5333333333333334</v>
      </c>
      <c r="L809">
        <f t="shared" si="118"/>
        <v>1</v>
      </c>
      <c r="M809">
        <f t="shared" si="120"/>
        <v>0</v>
      </c>
      <c r="O809">
        <f>'Repeated p.o.'!D$3*Z809*'Repeated p.o.'!D$6</f>
        <v>0</v>
      </c>
      <c r="P809">
        <v>736</v>
      </c>
      <c r="Q809">
        <f t="shared" si="123"/>
        <v>210.71488939569022</v>
      </c>
      <c r="R809">
        <f>'Repeated p.o.'!D$5*Q808</f>
        <v>18.323033860494803</v>
      </c>
      <c r="S809">
        <f>'Repeated p.o.'!D$8*U808</f>
        <v>4.2974650894107969</v>
      </c>
      <c r="T809">
        <f t="shared" si="117"/>
        <v>615.67068128859546</v>
      </c>
      <c r="U809">
        <f>T809/'Repeated p.o.'!D$7</f>
        <v>8.7952954469799352</v>
      </c>
      <c r="V809">
        <f t="shared" si="121"/>
        <v>3151.6265063549217</v>
      </c>
      <c r="X809">
        <f>P809/'Repeated p.o.'!D$4</f>
        <v>2.0444444444444443</v>
      </c>
      <c r="Y809">
        <f t="shared" si="119"/>
        <v>2</v>
      </c>
      <c r="Z809">
        <f t="shared" si="122"/>
        <v>0</v>
      </c>
      <c r="AC809">
        <v>736</v>
      </c>
      <c r="AD809">
        <f>'Repeated p.o.'!C$15</f>
        <v>15</v>
      </c>
      <c r="AE809">
        <f>'Repeated p.o.'!C$16</f>
        <v>25</v>
      </c>
    </row>
    <row r="810" spans="2:31" x14ac:dyDescent="0.25">
      <c r="B810">
        <f>'Repeated p.o.'!C$3*M810*'Repeated p.o.'!C$6</f>
        <v>0</v>
      </c>
      <c r="C810">
        <v>737</v>
      </c>
      <c r="D810">
        <f t="shared" si="115"/>
        <v>5.2649198509925521E-7</v>
      </c>
      <c r="E810">
        <f>'Repeated p.o.'!C$5*D809</f>
        <v>4.5781911747761322E-8</v>
      </c>
      <c r="F810">
        <f>'Repeated p.o.'!C$8*H809</f>
        <v>1.3775799045794597</v>
      </c>
      <c r="G810">
        <f t="shared" si="116"/>
        <v>191.48360678232683</v>
      </c>
      <c r="H810">
        <f>G810/'Repeated p.o.'!C$7</f>
        <v>2.7354800968903832</v>
      </c>
      <c r="I810">
        <f t="shared" si="124"/>
        <v>3884.0005254308098</v>
      </c>
      <c r="K810">
        <f>C810/'Repeated p.o.'!C$4</f>
        <v>1.5354166666666667</v>
      </c>
      <c r="L810">
        <f t="shared" si="118"/>
        <v>1</v>
      </c>
      <c r="M810">
        <f t="shared" si="120"/>
        <v>0</v>
      </c>
      <c r="O810">
        <f>'Repeated p.o.'!D$3*Z810*'Repeated p.o.'!D$6</f>
        <v>0</v>
      </c>
      <c r="P810">
        <v>737</v>
      </c>
      <c r="Q810">
        <f t="shared" si="123"/>
        <v>193.85769824403499</v>
      </c>
      <c r="R810">
        <f>'Repeated p.o.'!D$5*Q809</f>
        <v>16.857191151655218</v>
      </c>
      <c r="S810">
        <f>'Repeated p.o.'!D$8*U809</f>
        <v>4.3976477234899676</v>
      </c>
      <c r="T810">
        <f t="shared" si="117"/>
        <v>628.13022471676072</v>
      </c>
      <c r="U810">
        <f>T810/'Repeated p.o.'!D$7</f>
        <v>8.9732889245251535</v>
      </c>
      <c r="V810">
        <f t="shared" si="121"/>
        <v>3160.5107985406744</v>
      </c>
      <c r="X810">
        <f>P810/'Repeated p.o.'!D$4</f>
        <v>2.0472222222222221</v>
      </c>
      <c r="Y810">
        <f t="shared" si="119"/>
        <v>2</v>
      </c>
      <c r="Z810">
        <f t="shared" si="122"/>
        <v>0</v>
      </c>
      <c r="AC810">
        <v>737</v>
      </c>
      <c r="AD810">
        <f>'Repeated p.o.'!C$15</f>
        <v>15</v>
      </c>
      <c r="AE810">
        <f>'Repeated p.o.'!C$16</f>
        <v>25</v>
      </c>
    </row>
    <row r="811" spans="2:31" x14ac:dyDescent="0.25">
      <c r="B811">
        <f>'Repeated p.o.'!C$3*M811*'Repeated p.o.'!C$6</f>
        <v>0</v>
      </c>
      <c r="C811">
        <v>738</v>
      </c>
      <c r="D811">
        <f t="shared" si="115"/>
        <v>4.8437262629131484E-7</v>
      </c>
      <c r="E811">
        <f>'Repeated p.o.'!C$5*D810</f>
        <v>4.2119358807940421E-8</v>
      </c>
      <c r="F811">
        <f>'Repeated p.o.'!C$8*H810</f>
        <v>1.3677400484451916</v>
      </c>
      <c r="G811">
        <f t="shared" si="116"/>
        <v>190.11586677600098</v>
      </c>
      <c r="H811">
        <f>G811/'Repeated p.o.'!C$7</f>
        <v>2.7159409539428712</v>
      </c>
      <c r="I811">
        <f t="shared" si="124"/>
        <v>3886.7262359562264</v>
      </c>
      <c r="K811">
        <f>C811/'Repeated p.o.'!C$4</f>
        <v>1.5375000000000001</v>
      </c>
      <c r="L811">
        <f t="shared" si="118"/>
        <v>1</v>
      </c>
      <c r="M811">
        <f t="shared" si="120"/>
        <v>0</v>
      </c>
      <c r="O811">
        <f>'Repeated p.o.'!D$3*Z811*'Repeated p.o.'!D$6</f>
        <v>0</v>
      </c>
      <c r="P811">
        <v>738</v>
      </c>
      <c r="Q811">
        <f t="shared" si="123"/>
        <v>178.3490823845122</v>
      </c>
      <c r="R811">
        <f>'Repeated p.o.'!D$5*Q810</f>
        <v>15.5086158595228</v>
      </c>
      <c r="S811">
        <f>'Repeated p.o.'!D$8*U810</f>
        <v>4.4866444622625767</v>
      </c>
      <c r="T811">
        <f t="shared" si="117"/>
        <v>639.15219611402097</v>
      </c>
      <c r="U811">
        <f>T811/'Repeated p.o.'!D$7</f>
        <v>9.1307456587717279</v>
      </c>
      <c r="V811">
        <f t="shared" si="121"/>
        <v>3169.5628158323229</v>
      </c>
      <c r="X811">
        <f>P811/'Repeated p.o.'!D$4</f>
        <v>2.0499999999999998</v>
      </c>
      <c r="Y811">
        <f t="shared" si="119"/>
        <v>2</v>
      </c>
      <c r="Z811">
        <f t="shared" si="122"/>
        <v>0</v>
      </c>
      <c r="AC811">
        <v>738</v>
      </c>
      <c r="AD811">
        <f>'Repeated p.o.'!C$15</f>
        <v>15</v>
      </c>
      <c r="AE811">
        <f>'Repeated p.o.'!C$16</f>
        <v>25</v>
      </c>
    </row>
    <row r="812" spans="2:31" x14ac:dyDescent="0.25">
      <c r="B812">
        <f>'Repeated p.o.'!C$3*M812*'Repeated p.o.'!C$6</f>
        <v>0</v>
      </c>
      <c r="C812">
        <v>739</v>
      </c>
      <c r="D812">
        <f t="shared" si="115"/>
        <v>4.4562281618800964E-7</v>
      </c>
      <c r="E812">
        <f>'Repeated p.o.'!C$5*D811</f>
        <v>3.8749810103305189E-8</v>
      </c>
      <c r="F812">
        <f>'Repeated p.o.'!C$8*H811</f>
        <v>1.3579704769714356</v>
      </c>
      <c r="G812">
        <f t="shared" si="116"/>
        <v>188.75789633777936</v>
      </c>
      <c r="H812">
        <f>G812/'Repeated p.o.'!C$7</f>
        <v>2.6965413762539909</v>
      </c>
      <c r="I812">
        <f t="shared" si="124"/>
        <v>3889.4324771213251</v>
      </c>
      <c r="K812">
        <f>C812/'Repeated p.o.'!C$4</f>
        <v>1.5395833333333333</v>
      </c>
      <c r="L812">
        <f t="shared" si="118"/>
        <v>1</v>
      </c>
      <c r="M812">
        <f t="shared" si="120"/>
        <v>0</v>
      </c>
      <c r="O812">
        <f>'Repeated p.o.'!D$3*Z812*'Repeated p.o.'!D$6</f>
        <v>0</v>
      </c>
      <c r="P812">
        <v>739</v>
      </c>
      <c r="Q812">
        <f t="shared" si="123"/>
        <v>164.08115579375124</v>
      </c>
      <c r="R812">
        <f>'Repeated p.o.'!D$5*Q811</f>
        <v>14.267926590760977</v>
      </c>
      <c r="S812">
        <f>'Repeated p.o.'!D$8*U811</f>
        <v>4.565372829385864</v>
      </c>
      <c r="T812">
        <f t="shared" si="117"/>
        <v>648.85474987539612</v>
      </c>
      <c r="U812">
        <f>T812/'Repeated p.o.'!D$7</f>
        <v>9.2693535696485156</v>
      </c>
      <c r="V812">
        <f t="shared" si="121"/>
        <v>3178.7628654465329</v>
      </c>
      <c r="X812">
        <f>P812/'Repeated p.o.'!D$4</f>
        <v>2.0527777777777776</v>
      </c>
      <c r="Y812">
        <f t="shared" si="119"/>
        <v>2</v>
      </c>
      <c r="Z812">
        <f t="shared" si="122"/>
        <v>0</v>
      </c>
      <c r="AC812">
        <v>739</v>
      </c>
      <c r="AD812">
        <f>'Repeated p.o.'!C$15</f>
        <v>15</v>
      </c>
      <c r="AE812">
        <f>'Repeated p.o.'!C$16</f>
        <v>25</v>
      </c>
    </row>
    <row r="813" spans="2:31" x14ac:dyDescent="0.25">
      <c r="B813">
        <f>'Repeated p.o.'!C$3*M813*'Repeated p.o.'!C$6</f>
        <v>0</v>
      </c>
      <c r="C813">
        <v>740</v>
      </c>
      <c r="D813">
        <f t="shared" si="115"/>
        <v>4.0997299089296887E-7</v>
      </c>
      <c r="E813">
        <f>'Repeated p.o.'!C$5*D812</f>
        <v>3.5649825295040771E-8</v>
      </c>
      <c r="F813">
        <f>'Repeated p.o.'!C$8*H812</f>
        <v>1.3482706881269955</v>
      </c>
      <c r="G813">
        <f t="shared" si="116"/>
        <v>187.40962568530219</v>
      </c>
      <c r="H813">
        <f>G813/'Repeated p.o.'!C$7</f>
        <v>2.6772803669328886</v>
      </c>
      <c r="I813">
        <f t="shared" si="124"/>
        <v>3892.1193879929183</v>
      </c>
      <c r="K813">
        <f>C813/'Repeated p.o.'!C$4</f>
        <v>1.5416666666666667</v>
      </c>
      <c r="L813">
        <f t="shared" si="118"/>
        <v>1</v>
      </c>
      <c r="M813">
        <f t="shared" si="120"/>
        <v>0</v>
      </c>
      <c r="O813">
        <f>'Repeated p.o.'!D$3*Z813*'Repeated p.o.'!D$6</f>
        <v>0</v>
      </c>
      <c r="P813">
        <v>740</v>
      </c>
      <c r="Q813">
        <f t="shared" si="123"/>
        <v>150.95466333025115</v>
      </c>
      <c r="R813">
        <f>'Repeated p.o.'!D$5*Q812</f>
        <v>13.126492463500099</v>
      </c>
      <c r="S813">
        <f>'Repeated p.o.'!D$8*U812</f>
        <v>4.6346767848242578</v>
      </c>
      <c r="T813">
        <f t="shared" si="117"/>
        <v>657.34656555407196</v>
      </c>
      <c r="U813">
        <f>T813/'Repeated p.o.'!D$7</f>
        <v>9.3906652222010276</v>
      </c>
      <c r="V813">
        <f t="shared" si="121"/>
        <v>3188.0928748424576</v>
      </c>
      <c r="X813">
        <f>P813/'Repeated p.o.'!D$4</f>
        <v>2.0555555555555554</v>
      </c>
      <c r="Y813">
        <f t="shared" si="119"/>
        <v>2</v>
      </c>
      <c r="Z813">
        <f t="shared" si="122"/>
        <v>0</v>
      </c>
      <c r="AC813">
        <v>740</v>
      </c>
      <c r="AD813">
        <f>'Repeated p.o.'!C$15</f>
        <v>15</v>
      </c>
      <c r="AE813">
        <f>'Repeated p.o.'!C$16</f>
        <v>25</v>
      </c>
    </row>
    <row r="814" spans="2:31" x14ac:dyDescent="0.25">
      <c r="B814">
        <f>'Repeated p.o.'!C$3*M814*'Repeated p.o.'!C$6</f>
        <v>0</v>
      </c>
      <c r="C814">
        <v>741</v>
      </c>
      <c r="D814">
        <f t="shared" ref="D814:D877" si="125">D813-E814+B814</f>
        <v>3.7717515162153137E-7</v>
      </c>
      <c r="E814">
        <f>'Repeated p.o.'!C$5*D813</f>
        <v>3.279783927143751E-8</v>
      </c>
      <c r="F814">
        <f>'Repeated p.o.'!C$8*H813</f>
        <v>1.3386401834664443</v>
      </c>
      <c r="G814">
        <f t="shared" ref="G814:G877" si="126">G813+E814-F814</f>
        <v>186.07098553463356</v>
      </c>
      <c r="H814">
        <f>G814/'Repeated p.o.'!C$7</f>
        <v>2.6581569362090511</v>
      </c>
      <c r="I814">
        <f t="shared" si="124"/>
        <v>3894.7871066444891</v>
      </c>
      <c r="K814">
        <f>C814/'Repeated p.o.'!C$4</f>
        <v>1.54375</v>
      </c>
      <c r="L814">
        <f t="shared" si="118"/>
        <v>1</v>
      </c>
      <c r="M814">
        <f t="shared" si="120"/>
        <v>0</v>
      </c>
      <c r="O814">
        <f>'Repeated p.o.'!D$3*Z814*'Repeated p.o.'!D$6</f>
        <v>0</v>
      </c>
      <c r="P814">
        <v>741</v>
      </c>
      <c r="Q814">
        <f t="shared" si="123"/>
        <v>138.87829026383105</v>
      </c>
      <c r="R814">
        <f>'Repeated p.o.'!D$5*Q813</f>
        <v>12.076373066420093</v>
      </c>
      <c r="S814">
        <f>'Repeated p.o.'!D$8*U813</f>
        <v>4.6953326111005138</v>
      </c>
      <c r="T814">
        <f t="shared" si="117"/>
        <v>664.72760600939148</v>
      </c>
      <c r="U814">
        <f>T814/'Repeated p.o.'!D$7</f>
        <v>9.4961086572770217</v>
      </c>
      <c r="V814">
        <f t="shared" si="121"/>
        <v>3197.5362617821966</v>
      </c>
      <c r="X814">
        <f>P814/'Repeated p.o.'!D$4</f>
        <v>2.0583333333333331</v>
      </c>
      <c r="Y814">
        <f t="shared" si="119"/>
        <v>2</v>
      </c>
      <c r="Z814">
        <f t="shared" si="122"/>
        <v>0</v>
      </c>
      <c r="AC814">
        <v>741</v>
      </c>
      <c r="AD814">
        <f>'Repeated p.o.'!C$15</f>
        <v>15</v>
      </c>
      <c r="AE814">
        <f>'Repeated p.o.'!C$16</f>
        <v>25</v>
      </c>
    </row>
    <row r="815" spans="2:31" x14ac:dyDescent="0.25">
      <c r="B815">
        <f>'Repeated p.o.'!C$3*M815*'Repeated p.o.'!C$6</f>
        <v>0</v>
      </c>
      <c r="C815">
        <v>742</v>
      </c>
      <c r="D815">
        <f t="shared" si="125"/>
        <v>3.4700113949180885E-7</v>
      </c>
      <c r="E815">
        <f>'Repeated p.o.'!C$5*D814</f>
        <v>3.0174012129722507E-8</v>
      </c>
      <c r="F815">
        <f>'Repeated p.o.'!C$8*H814</f>
        <v>1.3290784681045256</v>
      </c>
      <c r="G815">
        <f t="shared" si="126"/>
        <v>184.74190709670307</v>
      </c>
      <c r="H815">
        <f>G815/'Repeated p.o.'!C$7</f>
        <v>2.6391701013814726</v>
      </c>
      <c r="I815">
        <f t="shared" si="124"/>
        <v>3897.4357701632844</v>
      </c>
      <c r="K815">
        <f>C815/'Repeated p.o.'!C$4</f>
        <v>1.5458333333333334</v>
      </c>
      <c r="L815">
        <f t="shared" si="118"/>
        <v>1</v>
      </c>
      <c r="M815">
        <f t="shared" si="120"/>
        <v>0</v>
      </c>
      <c r="O815">
        <f>'Repeated p.o.'!D$3*Z815*'Repeated p.o.'!D$6</f>
        <v>0</v>
      </c>
      <c r="P815">
        <v>742</v>
      </c>
      <c r="Q815">
        <f t="shared" si="123"/>
        <v>127.76802704272457</v>
      </c>
      <c r="R815">
        <f>'Repeated p.o.'!D$5*Q814</f>
        <v>11.110263221106484</v>
      </c>
      <c r="S815">
        <f>'Repeated p.o.'!D$8*U814</f>
        <v>4.7480543286385108</v>
      </c>
      <c r="T815">
        <f t="shared" ref="T815:T878" si="127">T814+R815-S815</f>
        <v>671.08981490185943</v>
      </c>
      <c r="U815">
        <f>T815/'Repeated p.o.'!D$7</f>
        <v>9.5869973557408485</v>
      </c>
      <c r="V815">
        <f t="shared" si="121"/>
        <v>3207.0778147887054</v>
      </c>
      <c r="X815">
        <f>P815/'Repeated p.o.'!D$4</f>
        <v>2.0611111111111109</v>
      </c>
      <c r="Y815">
        <f t="shared" si="119"/>
        <v>2</v>
      </c>
      <c r="Z815">
        <f t="shared" si="122"/>
        <v>0</v>
      </c>
      <c r="AC815">
        <v>742</v>
      </c>
      <c r="AD815">
        <f>'Repeated p.o.'!C$15</f>
        <v>15</v>
      </c>
      <c r="AE815">
        <f>'Repeated p.o.'!C$16</f>
        <v>25</v>
      </c>
    </row>
    <row r="816" spans="2:31" x14ac:dyDescent="0.25">
      <c r="B816">
        <f>'Repeated p.o.'!C$3*M816*'Repeated p.o.'!C$6</f>
        <v>0</v>
      </c>
      <c r="C816">
        <v>743</v>
      </c>
      <c r="D816">
        <f t="shared" si="125"/>
        <v>3.1924104833246412E-7</v>
      </c>
      <c r="E816">
        <f>'Repeated p.o.'!C$5*D815</f>
        <v>2.7760091159344709E-8</v>
      </c>
      <c r="F816">
        <f>'Repeated p.o.'!C$8*H815</f>
        <v>1.3195850506907363</v>
      </c>
      <c r="G816">
        <f t="shared" si="126"/>
        <v>183.42232207377242</v>
      </c>
      <c r="H816">
        <f>G816/'Repeated p.o.'!C$7</f>
        <v>2.6203188867681773</v>
      </c>
      <c r="I816">
        <f t="shared" si="124"/>
        <v>3900.065514657359</v>
      </c>
      <c r="K816">
        <f>C816/'Repeated p.o.'!C$4</f>
        <v>1.5479166666666666</v>
      </c>
      <c r="L816">
        <f t="shared" si="118"/>
        <v>1</v>
      </c>
      <c r="M816">
        <f t="shared" si="120"/>
        <v>0</v>
      </c>
      <c r="O816">
        <f>'Repeated p.o.'!D$3*Z816*'Repeated p.o.'!D$6</f>
        <v>0</v>
      </c>
      <c r="P816">
        <v>743</v>
      </c>
      <c r="Q816">
        <f t="shared" si="123"/>
        <v>117.54658487930661</v>
      </c>
      <c r="R816">
        <f>'Repeated p.o.'!D$5*Q815</f>
        <v>10.221442163417965</v>
      </c>
      <c r="S816">
        <f>'Repeated p.o.'!D$8*U815</f>
        <v>4.7934986778704243</v>
      </c>
      <c r="T816">
        <f t="shared" si="127"/>
        <v>676.51775838740696</v>
      </c>
      <c r="U816">
        <f>T816/'Repeated p.o.'!D$7</f>
        <v>9.6645394055343843</v>
      </c>
      <c r="V816">
        <f t="shared" si="121"/>
        <v>3216.7035831693429</v>
      </c>
      <c r="X816">
        <f>P816/'Repeated p.o.'!D$4</f>
        <v>2.0638888888888891</v>
      </c>
      <c r="Y816">
        <f t="shared" si="119"/>
        <v>2</v>
      </c>
      <c r="Z816">
        <f t="shared" si="122"/>
        <v>0</v>
      </c>
      <c r="AC816">
        <v>743</v>
      </c>
      <c r="AD816">
        <f>'Repeated p.o.'!C$15</f>
        <v>15</v>
      </c>
      <c r="AE816">
        <f>'Repeated p.o.'!C$16</f>
        <v>25</v>
      </c>
    </row>
    <row r="817" spans="2:31" x14ac:dyDescent="0.25">
      <c r="B817">
        <f>'Repeated p.o.'!C$3*M817*'Repeated p.o.'!C$6</f>
        <v>0</v>
      </c>
      <c r="C817">
        <v>744</v>
      </c>
      <c r="D817">
        <f t="shared" si="125"/>
        <v>2.9370176446586699E-7</v>
      </c>
      <c r="E817">
        <f>'Repeated p.o.'!C$5*D816</f>
        <v>2.5539283866597131E-8</v>
      </c>
      <c r="F817">
        <f>'Repeated p.o.'!C$8*H816</f>
        <v>1.3101594433840886</v>
      </c>
      <c r="G817">
        <f t="shared" si="126"/>
        <v>182.11216265592762</v>
      </c>
      <c r="H817">
        <f>G817/'Repeated p.o.'!C$7</f>
        <v>2.6016023236561088</v>
      </c>
      <c r="I817">
        <f t="shared" si="124"/>
        <v>3902.6764752625713</v>
      </c>
      <c r="K817">
        <f>C817/'Repeated p.o.'!C$4</f>
        <v>1.55</v>
      </c>
      <c r="L817">
        <f t="shared" si="118"/>
        <v>1</v>
      </c>
      <c r="M817">
        <f t="shared" si="120"/>
        <v>0</v>
      </c>
      <c r="O817">
        <f>'Repeated p.o.'!D$3*Z817*'Repeated p.o.'!D$6</f>
        <v>0</v>
      </c>
      <c r="P817">
        <v>744</v>
      </c>
      <c r="Q817">
        <f t="shared" si="123"/>
        <v>108.14285808896207</v>
      </c>
      <c r="R817">
        <f>'Repeated p.o.'!D$5*Q816</f>
        <v>9.4037267903445283</v>
      </c>
      <c r="S817">
        <f>'Repeated p.o.'!D$8*U816</f>
        <v>4.8322697027671921</v>
      </c>
      <c r="T817">
        <f t="shared" si="127"/>
        <v>681.08921547498426</v>
      </c>
      <c r="U817">
        <f>T817/'Repeated p.o.'!D$7</f>
        <v>9.7298459353569182</v>
      </c>
      <c r="V817">
        <f t="shared" si="121"/>
        <v>3226.4007758397884</v>
      </c>
      <c r="X817">
        <f>P817/'Repeated p.o.'!D$4</f>
        <v>2.0666666666666669</v>
      </c>
      <c r="Y817">
        <f t="shared" si="119"/>
        <v>2</v>
      </c>
      <c r="Z817">
        <f t="shared" si="122"/>
        <v>0</v>
      </c>
      <c r="AC817">
        <v>744</v>
      </c>
      <c r="AD817">
        <f>'Repeated p.o.'!C$15</f>
        <v>15</v>
      </c>
      <c r="AE817">
        <f>'Repeated p.o.'!C$16</f>
        <v>25</v>
      </c>
    </row>
    <row r="818" spans="2:31" x14ac:dyDescent="0.25">
      <c r="B818">
        <f>'Repeated p.o.'!C$3*M818*'Repeated p.o.'!C$6</f>
        <v>0</v>
      </c>
      <c r="C818">
        <v>745</v>
      </c>
      <c r="D818">
        <f t="shared" si="125"/>
        <v>2.7020562330859765E-7</v>
      </c>
      <c r="E818">
        <f>'Repeated p.o.'!C$5*D817</f>
        <v>2.3496141157269361E-8</v>
      </c>
      <c r="F818">
        <f>'Repeated p.o.'!C$8*H817</f>
        <v>1.3008011618280544</v>
      </c>
      <c r="G818">
        <f t="shared" si="126"/>
        <v>180.81136151759571</v>
      </c>
      <c r="H818">
        <f>G818/'Repeated p.o.'!C$7</f>
        <v>2.5830194502513675</v>
      </c>
      <c r="I818">
        <f t="shared" si="124"/>
        <v>3905.2687861495251</v>
      </c>
      <c r="K818">
        <f>C818/'Repeated p.o.'!C$4</f>
        <v>1.5520833333333333</v>
      </c>
      <c r="L818">
        <f t="shared" si="118"/>
        <v>1</v>
      </c>
      <c r="M818">
        <f t="shared" si="120"/>
        <v>0</v>
      </c>
      <c r="O818">
        <f>'Repeated p.o.'!D$3*Z818*'Repeated p.o.'!D$6</f>
        <v>0</v>
      </c>
      <c r="P818">
        <v>745</v>
      </c>
      <c r="Q818">
        <f t="shared" si="123"/>
        <v>99.491429441845099</v>
      </c>
      <c r="R818">
        <f>'Repeated p.o.'!D$5*Q817</f>
        <v>8.6514286471169655</v>
      </c>
      <c r="S818">
        <f>'Repeated p.o.'!D$8*U817</f>
        <v>4.8649229676784591</v>
      </c>
      <c r="T818">
        <f t="shared" si="127"/>
        <v>684.87572115442276</v>
      </c>
      <c r="U818">
        <f>T818/'Repeated p.o.'!D$7</f>
        <v>9.7839388736346109</v>
      </c>
      <c r="V818">
        <f t="shared" si="121"/>
        <v>3236.1576682442842</v>
      </c>
      <c r="X818">
        <f>P818/'Repeated p.o.'!D$4</f>
        <v>2.0694444444444446</v>
      </c>
      <c r="Y818">
        <f t="shared" si="119"/>
        <v>2</v>
      </c>
      <c r="Z818">
        <f t="shared" si="122"/>
        <v>0</v>
      </c>
      <c r="AC818">
        <v>745</v>
      </c>
      <c r="AD818">
        <f>'Repeated p.o.'!C$15</f>
        <v>15</v>
      </c>
      <c r="AE818">
        <f>'Repeated p.o.'!C$16</f>
        <v>25</v>
      </c>
    </row>
    <row r="819" spans="2:31" x14ac:dyDescent="0.25">
      <c r="B819">
        <f>'Repeated p.o.'!C$3*M819*'Repeated p.o.'!C$6</f>
        <v>0</v>
      </c>
      <c r="C819">
        <v>746</v>
      </c>
      <c r="D819">
        <f t="shared" si="125"/>
        <v>2.4858917344390985E-7</v>
      </c>
      <c r="E819">
        <f>'Repeated p.o.'!C$5*D818</f>
        <v>2.1616449864687811E-8</v>
      </c>
      <c r="F819">
        <f>'Repeated p.o.'!C$8*H818</f>
        <v>1.2915097251256837</v>
      </c>
      <c r="G819">
        <f t="shared" si="126"/>
        <v>179.51985181408648</v>
      </c>
      <c r="H819">
        <f>G819/'Repeated p.o.'!C$7</f>
        <v>2.5645693116298069</v>
      </c>
      <c r="I819">
        <f t="shared" si="124"/>
        <v>3907.8425805304655</v>
      </c>
      <c r="K819">
        <f>C819/'Repeated p.o.'!C$4</f>
        <v>1.5541666666666667</v>
      </c>
      <c r="L819">
        <f t="shared" si="118"/>
        <v>1</v>
      </c>
      <c r="M819">
        <f t="shared" si="120"/>
        <v>0</v>
      </c>
      <c r="O819">
        <f>'Repeated p.o.'!D$3*Z819*'Repeated p.o.'!D$6</f>
        <v>0</v>
      </c>
      <c r="P819">
        <v>746</v>
      </c>
      <c r="Q819">
        <f t="shared" si="123"/>
        <v>91.532115086497498</v>
      </c>
      <c r="R819">
        <f>'Repeated p.o.'!D$5*Q818</f>
        <v>7.9593143553476082</v>
      </c>
      <c r="S819">
        <f>'Repeated p.o.'!D$8*U818</f>
        <v>4.8919694368173054</v>
      </c>
      <c r="T819">
        <f t="shared" si="127"/>
        <v>687.94306607295312</v>
      </c>
      <c r="U819">
        <f>T819/'Repeated p.o.'!D$7</f>
        <v>9.8277580867564733</v>
      </c>
      <c r="V819">
        <f t="shared" si="121"/>
        <v>3245.9635167244796</v>
      </c>
      <c r="X819">
        <f>P819/'Repeated p.o.'!D$4</f>
        <v>2.0722222222222224</v>
      </c>
      <c r="Y819">
        <f t="shared" si="119"/>
        <v>2</v>
      </c>
      <c r="Z819">
        <f t="shared" si="122"/>
        <v>0</v>
      </c>
      <c r="AC819">
        <v>746</v>
      </c>
      <c r="AD819">
        <f>'Repeated p.o.'!C$15</f>
        <v>15</v>
      </c>
      <c r="AE819">
        <f>'Repeated p.o.'!C$16</f>
        <v>25</v>
      </c>
    </row>
    <row r="820" spans="2:31" x14ac:dyDescent="0.25">
      <c r="B820">
        <f>'Repeated p.o.'!C$3*M820*'Repeated p.o.'!C$6</f>
        <v>0</v>
      </c>
      <c r="C820">
        <v>747</v>
      </c>
      <c r="D820">
        <f t="shared" si="125"/>
        <v>2.2870203956839705E-7</v>
      </c>
      <c r="E820">
        <f>'Repeated p.o.'!C$5*D819</f>
        <v>1.988713387551279E-8</v>
      </c>
      <c r="F820">
        <f>'Repeated p.o.'!C$8*H819</f>
        <v>1.2822846558149035</v>
      </c>
      <c r="G820">
        <f t="shared" si="126"/>
        <v>178.23756717815871</v>
      </c>
      <c r="H820">
        <f>G820/'Repeated p.o.'!C$7</f>
        <v>2.5462509596879817</v>
      </c>
      <c r="I820">
        <f t="shared" si="124"/>
        <v>3910.3979906661243</v>
      </c>
      <c r="K820">
        <f>C820/'Repeated p.o.'!C$4</f>
        <v>1.5562499999999999</v>
      </c>
      <c r="L820">
        <f t="shared" si="118"/>
        <v>1</v>
      </c>
      <c r="M820">
        <f t="shared" si="120"/>
        <v>0</v>
      </c>
      <c r="O820">
        <f>'Repeated p.o.'!D$3*Z820*'Repeated p.o.'!D$6</f>
        <v>0</v>
      </c>
      <c r="P820">
        <v>747</v>
      </c>
      <c r="Q820">
        <f t="shared" si="123"/>
        <v>84.209545879577703</v>
      </c>
      <c r="R820">
        <f>'Repeated p.o.'!D$5*Q819</f>
        <v>7.3225692069198001</v>
      </c>
      <c r="S820">
        <f>'Repeated p.o.'!D$8*U819</f>
        <v>4.9138790433782367</v>
      </c>
      <c r="T820">
        <f t="shared" si="127"/>
        <v>690.35175623649468</v>
      </c>
      <c r="U820">
        <f>T820/'Repeated p.o.'!D$7</f>
        <v>9.8621679462356386</v>
      </c>
      <c r="V820">
        <f t="shared" si="121"/>
        <v>3255.8084797409756</v>
      </c>
      <c r="X820">
        <f>P820/'Repeated p.o.'!D$4</f>
        <v>2.0750000000000002</v>
      </c>
      <c r="Y820">
        <f t="shared" si="119"/>
        <v>2</v>
      </c>
      <c r="Z820">
        <f t="shared" si="122"/>
        <v>0</v>
      </c>
      <c r="AC820">
        <v>747</v>
      </c>
      <c r="AD820">
        <f>'Repeated p.o.'!C$15</f>
        <v>15</v>
      </c>
      <c r="AE820">
        <f>'Repeated p.o.'!C$16</f>
        <v>25</v>
      </c>
    </row>
    <row r="821" spans="2:31" x14ac:dyDescent="0.25">
      <c r="B821">
        <f>'Repeated p.o.'!C$3*M821*'Repeated p.o.'!C$6</f>
        <v>0</v>
      </c>
      <c r="C821">
        <v>748</v>
      </c>
      <c r="D821">
        <f t="shared" si="125"/>
        <v>2.104058764029253E-7</v>
      </c>
      <c r="E821">
        <f>'Repeated p.o.'!C$5*D820</f>
        <v>1.8296163165471764E-8</v>
      </c>
      <c r="F821">
        <f>'Repeated p.o.'!C$8*H820</f>
        <v>1.2731254798439908</v>
      </c>
      <c r="G821">
        <f t="shared" si="126"/>
        <v>176.96444171661088</v>
      </c>
      <c r="H821">
        <f>G821/'Repeated p.o.'!C$7</f>
        <v>2.528063453094441</v>
      </c>
      <c r="I821">
        <f t="shared" si="124"/>
        <v>3912.9351478725157</v>
      </c>
      <c r="K821">
        <f>C821/'Repeated p.o.'!C$4</f>
        <v>1.5583333333333333</v>
      </c>
      <c r="L821">
        <f t="shared" si="118"/>
        <v>1</v>
      </c>
      <c r="M821">
        <f t="shared" si="120"/>
        <v>0</v>
      </c>
      <c r="O821">
        <f>'Repeated p.o.'!D$3*Z821*'Repeated p.o.'!D$6</f>
        <v>0</v>
      </c>
      <c r="P821">
        <v>748</v>
      </c>
      <c r="Q821">
        <f t="shared" si="123"/>
        <v>77.472782209211488</v>
      </c>
      <c r="R821">
        <f>'Repeated p.o.'!D$5*Q820</f>
        <v>6.7367636703662166</v>
      </c>
      <c r="S821">
        <f>'Repeated p.o.'!D$8*U820</f>
        <v>4.9310839731178193</v>
      </c>
      <c r="T821">
        <f t="shared" si="127"/>
        <v>692.15743593374316</v>
      </c>
      <c r="U821">
        <f>T821/'Repeated p.o.'!D$7</f>
        <v>9.887963370482046</v>
      </c>
      <c r="V821">
        <f t="shared" si="121"/>
        <v>3265.6835453993344</v>
      </c>
      <c r="X821">
        <f>P821/'Repeated p.o.'!D$4</f>
        <v>2.0777777777777779</v>
      </c>
      <c r="Y821">
        <f t="shared" si="119"/>
        <v>2</v>
      </c>
      <c r="Z821">
        <f t="shared" si="122"/>
        <v>0</v>
      </c>
      <c r="AC821">
        <v>748</v>
      </c>
      <c r="AD821">
        <f>'Repeated p.o.'!C$15</f>
        <v>15</v>
      </c>
      <c r="AE821">
        <f>'Repeated p.o.'!C$16</f>
        <v>25</v>
      </c>
    </row>
    <row r="822" spans="2:31" x14ac:dyDescent="0.25">
      <c r="B822">
        <f>'Repeated p.o.'!C$3*M822*'Repeated p.o.'!C$6</f>
        <v>0</v>
      </c>
      <c r="C822">
        <v>749</v>
      </c>
      <c r="D822">
        <f t="shared" si="125"/>
        <v>1.9357340629069128E-7</v>
      </c>
      <c r="E822">
        <f>'Repeated p.o.'!C$5*D821</f>
        <v>1.6832470112234025E-8</v>
      </c>
      <c r="F822">
        <f>'Repeated p.o.'!C$8*H821</f>
        <v>1.2640317265472205</v>
      </c>
      <c r="G822">
        <f t="shared" si="126"/>
        <v>175.70041000689613</v>
      </c>
      <c r="H822">
        <f>G822/'Repeated p.o.'!C$7</f>
        <v>2.5100058572413735</v>
      </c>
      <c r="I822">
        <f t="shared" si="124"/>
        <v>3915.4541825276838</v>
      </c>
      <c r="K822">
        <f>C822/'Repeated p.o.'!C$4</f>
        <v>1.5604166666666666</v>
      </c>
      <c r="L822">
        <f t="shared" si="118"/>
        <v>1</v>
      </c>
      <c r="M822">
        <f t="shared" si="120"/>
        <v>0</v>
      </c>
      <c r="O822">
        <f>'Repeated p.o.'!D$3*Z822*'Repeated p.o.'!D$6</f>
        <v>0</v>
      </c>
      <c r="P822">
        <v>749</v>
      </c>
      <c r="Q822">
        <f t="shared" si="123"/>
        <v>71.274959632474562</v>
      </c>
      <c r="R822">
        <f>'Repeated p.o.'!D$5*Q821</f>
        <v>6.1978225767369191</v>
      </c>
      <c r="S822">
        <f>'Repeated p.o.'!D$8*U821</f>
        <v>4.943981685241023</v>
      </c>
      <c r="T822">
        <f t="shared" si="127"/>
        <v>693.41127682523904</v>
      </c>
      <c r="U822">
        <f>T822/'Repeated p.o.'!D$7</f>
        <v>9.9058753832177011</v>
      </c>
      <c r="V822">
        <f t="shared" si="121"/>
        <v>3275.5804647761843</v>
      </c>
      <c r="X822">
        <f>P822/'Repeated p.o.'!D$4</f>
        <v>2.0805555555555557</v>
      </c>
      <c r="Y822">
        <f t="shared" si="119"/>
        <v>2</v>
      </c>
      <c r="Z822">
        <f t="shared" si="122"/>
        <v>0</v>
      </c>
      <c r="AC822">
        <v>749</v>
      </c>
      <c r="AD822">
        <f>'Repeated p.o.'!C$15</f>
        <v>15</v>
      </c>
      <c r="AE822">
        <f>'Repeated p.o.'!C$16</f>
        <v>25</v>
      </c>
    </row>
    <row r="823" spans="2:31" x14ac:dyDescent="0.25">
      <c r="B823">
        <f>'Repeated p.o.'!C$3*M823*'Repeated p.o.'!C$6</f>
        <v>0</v>
      </c>
      <c r="C823">
        <v>750</v>
      </c>
      <c r="D823">
        <f t="shared" si="125"/>
        <v>1.7808753378743597E-7</v>
      </c>
      <c r="E823">
        <f>'Repeated p.o.'!C$5*D822</f>
        <v>1.5485872503255301E-8</v>
      </c>
      <c r="F823">
        <f>'Repeated p.o.'!C$8*H822</f>
        <v>1.2550029286206867</v>
      </c>
      <c r="G823">
        <f t="shared" si="126"/>
        <v>174.44540709376133</v>
      </c>
      <c r="H823">
        <f>G823/'Repeated p.o.'!C$7</f>
        <v>2.4920772441965906</v>
      </c>
      <c r="I823">
        <f t="shared" si="124"/>
        <v>3917.9552240784028</v>
      </c>
      <c r="K823">
        <f>C823/'Repeated p.o.'!C$4</f>
        <v>1.5625</v>
      </c>
      <c r="L823">
        <f t="shared" si="118"/>
        <v>1</v>
      </c>
      <c r="M823">
        <f t="shared" si="120"/>
        <v>0</v>
      </c>
      <c r="O823">
        <f>'Repeated p.o.'!D$3*Z823*'Repeated p.o.'!D$6</f>
        <v>0</v>
      </c>
      <c r="P823">
        <v>750</v>
      </c>
      <c r="Q823">
        <f t="shared" si="123"/>
        <v>65.57296286187659</v>
      </c>
      <c r="R823">
        <f>'Repeated p.o.'!D$5*Q822</f>
        <v>5.7019967705979653</v>
      </c>
      <c r="S823">
        <f>'Repeated p.o.'!D$8*U822</f>
        <v>4.9529376916088506</v>
      </c>
      <c r="T823">
        <f t="shared" si="127"/>
        <v>694.16033590422808</v>
      </c>
      <c r="U823">
        <f>T823/'Repeated p.o.'!D$7</f>
        <v>9.916576227203258</v>
      </c>
      <c r="V823">
        <f t="shared" si="121"/>
        <v>3285.4916905813948</v>
      </c>
      <c r="X823">
        <f>P823/'Repeated p.o.'!D$4</f>
        <v>2.0833333333333335</v>
      </c>
      <c r="Y823">
        <f t="shared" si="119"/>
        <v>2</v>
      </c>
      <c r="Z823">
        <f t="shared" si="122"/>
        <v>0</v>
      </c>
      <c r="AC823">
        <v>750</v>
      </c>
      <c r="AD823">
        <f>'Repeated p.o.'!C$15</f>
        <v>15</v>
      </c>
      <c r="AE823">
        <f>'Repeated p.o.'!C$16</f>
        <v>25</v>
      </c>
    </row>
    <row r="824" spans="2:31" x14ac:dyDescent="0.25">
      <c r="B824">
        <f>'Repeated p.o.'!C$3*M824*'Repeated p.o.'!C$6</f>
        <v>0</v>
      </c>
      <c r="C824">
        <v>751</v>
      </c>
      <c r="D824">
        <f t="shared" si="125"/>
        <v>1.638405310844411E-7</v>
      </c>
      <c r="E824">
        <f>'Repeated p.o.'!C$5*D823</f>
        <v>1.4247002702994878E-8</v>
      </c>
      <c r="F824">
        <f>'Repeated p.o.'!C$8*H823</f>
        <v>1.2460386220982953</v>
      </c>
      <c r="G824">
        <f t="shared" si="126"/>
        <v>173.19936848591004</v>
      </c>
      <c r="H824">
        <f>G824/'Repeated p.o.'!C$7</f>
        <v>2.4742766926558577</v>
      </c>
      <c r="I824">
        <f t="shared" si="124"/>
        <v>3920.4384010468289</v>
      </c>
      <c r="K824">
        <f>C824/'Repeated p.o.'!C$4</f>
        <v>1.5645833333333334</v>
      </c>
      <c r="L824">
        <f t="shared" si="118"/>
        <v>1</v>
      </c>
      <c r="M824">
        <f t="shared" si="120"/>
        <v>0</v>
      </c>
      <c r="O824">
        <f>'Repeated p.o.'!D$3*Z824*'Repeated p.o.'!D$6</f>
        <v>0</v>
      </c>
      <c r="P824">
        <v>751</v>
      </c>
      <c r="Q824">
        <f t="shared" si="123"/>
        <v>60.327125832926463</v>
      </c>
      <c r="R824">
        <f>'Repeated p.o.'!D$5*Q823</f>
        <v>5.2458370289501275</v>
      </c>
      <c r="S824">
        <f>'Repeated p.o.'!D$8*U823</f>
        <v>4.958288113601629</v>
      </c>
      <c r="T824">
        <f t="shared" si="127"/>
        <v>694.44788481957664</v>
      </c>
      <c r="U824">
        <f>T824/'Repeated p.o.'!D$7</f>
        <v>9.9206840688510951</v>
      </c>
      <c r="V824">
        <f t="shared" si="121"/>
        <v>3295.410320729422</v>
      </c>
      <c r="X824">
        <f>P824/'Repeated p.o.'!D$4</f>
        <v>2.0861111111111112</v>
      </c>
      <c r="Y824">
        <f t="shared" si="119"/>
        <v>2</v>
      </c>
      <c r="Z824">
        <f t="shared" si="122"/>
        <v>0</v>
      </c>
      <c r="AC824">
        <v>751</v>
      </c>
      <c r="AD824">
        <f>'Repeated p.o.'!C$15</f>
        <v>15</v>
      </c>
      <c r="AE824">
        <f>'Repeated p.o.'!C$16</f>
        <v>25</v>
      </c>
    </row>
    <row r="825" spans="2:31" x14ac:dyDescent="0.25">
      <c r="B825">
        <f>'Repeated p.o.'!C$3*M825*'Repeated p.o.'!C$6</f>
        <v>0</v>
      </c>
      <c r="C825">
        <v>752</v>
      </c>
      <c r="D825">
        <f t="shared" si="125"/>
        <v>1.5073328859768581E-7</v>
      </c>
      <c r="E825">
        <f>'Repeated p.o.'!C$5*D824</f>
        <v>1.3107242486755287E-8</v>
      </c>
      <c r="F825">
        <f>'Repeated p.o.'!C$8*H824</f>
        <v>1.2371383463279289</v>
      </c>
      <c r="G825">
        <f t="shared" si="126"/>
        <v>171.96223015268936</v>
      </c>
      <c r="H825">
        <f>G825/'Repeated p.o.'!C$7</f>
        <v>2.4566032878955624</v>
      </c>
      <c r="I825">
        <f t="shared" si="124"/>
        <v>3922.9038410371045</v>
      </c>
      <c r="K825">
        <f>C825/'Repeated p.o.'!C$4</f>
        <v>1.5666666666666667</v>
      </c>
      <c r="L825">
        <f t="shared" si="118"/>
        <v>1</v>
      </c>
      <c r="M825">
        <f t="shared" si="120"/>
        <v>0</v>
      </c>
      <c r="O825">
        <f>'Repeated p.o.'!D$3*Z825*'Repeated p.o.'!D$6</f>
        <v>0</v>
      </c>
      <c r="P825">
        <v>752</v>
      </c>
      <c r="Q825">
        <f t="shared" si="123"/>
        <v>55.500955766292343</v>
      </c>
      <c r="R825">
        <f>'Repeated p.o.'!D$5*Q824</f>
        <v>4.8261700666341172</v>
      </c>
      <c r="S825">
        <f>'Repeated p.o.'!D$8*U824</f>
        <v>4.9603420344255476</v>
      </c>
      <c r="T825">
        <f t="shared" si="127"/>
        <v>694.31371285178511</v>
      </c>
      <c r="U825">
        <f>T825/'Repeated p.o.'!D$7</f>
        <v>9.9187673264540734</v>
      </c>
      <c r="V825">
        <f t="shared" si="121"/>
        <v>3305.3300464270746</v>
      </c>
      <c r="X825">
        <f>P825/'Repeated p.o.'!D$4</f>
        <v>2.088888888888889</v>
      </c>
      <c r="Y825">
        <f t="shared" si="119"/>
        <v>2</v>
      </c>
      <c r="Z825">
        <f t="shared" si="122"/>
        <v>0</v>
      </c>
      <c r="AC825">
        <v>752</v>
      </c>
      <c r="AD825">
        <f>'Repeated p.o.'!C$15</f>
        <v>15</v>
      </c>
      <c r="AE825">
        <f>'Repeated p.o.'!C$16</f>
        <v>25</v>
      </c>
    </row>
    <row r="826" spans="2:31" x14ac:dyDescent="0.25">
      <c r="B826">
        <f>'Repeated p.o.'!C$3*M826*'Repeated p.o.'!C$6</f>
        <v>0</v>
      </c>
      <c r="C826">
        <v>753</v>
      </c>
      <c r="D826">
        <f t="shared" si="125"/>
        <v>1.3867462550987096E-7</v>
      </c>
      <c r="E826">
        <f>'Repeated p.o.'!C$5*D825</f>
        <v>1.2058663087814866E-8</v>
      </c>
      <c r="F826">
        <f>'Repeated p.o.'!C$8*H825</f>
        <v>1.2283016439477812</v>
      </c>
      <c r="G826">
        <f t="shared" si="126"/>
        <v>170.73392852080022</v>
      </c>
      <c r="H826">
        <f>G826/'Repeated p.o.'!C$7</f>
        <v>2.4390561217257174</v>
      </c>
      <c r="I826">
        <f t="shared" si="124"/>
        <v>3925.3516707419153</v>
      </c>
      <c r="K826">
        <f>C826/'Repeated p.o.'!C$4</f>
        <v>1.5687500000000001</v>
      </c>
      <c r="L826">
        <f t="shared" si="118"/>
        <v>1</v>
      </c>
      <c r="M826">
        <f t="shared" si="120"/>
        <v>0</v>
      </c>
      <c r="O826">
        <f>'Repeated p.o.'!D$3*Z826*'Repeated p.o.'!D$6</f>
        <v>0</v>
      </c>
      <c r="P826">
        <v>753</v>
      </c>
      <c r="Q826">
        <f t="shared" si="123"/>
        <v>51.060879304988958</v>
      </c>
      <c r="R826">
        <f>'Repeated p.o.'!D$5*Q825</f>
        <v>4.4400764613033878</v>
      </c>
      <c r="S826">
        <f>'Repeated p.o.'!D$8*U825</f>
        <v>4.9593836632270367</v>
      </c>
      <c r="T826">
        <f t="shared" si="127"/>
        <v>693.79440564986146</v>
      </c>
      <c r="U826">
        <f>T826/'Repeated p.o.'!D$7</f>
        <v>9.9113486521408785</v>
      </c>
      <c r="V826">
        <f t="shared" si="121"/>
        <v>3315.2451044163722</v>
      </c>
      <c r="X826">
        <f>P826/'Repeated p.o.'!D$4</f>
        <v>2.0916666666666668</v>
      </c>
      <c r="Y826">
        <f t="shared" si="119"/>
        <v>2</v>
      </c>
      <c r="Z826">
        <f t="shared" si="122"/>
        <v>0</v>
      </c>
      <c r="AC826">
        <v>753</v>
      </c>
      <c r="AD826">
        <f>'Repeated p.o.'!C$15</f>
        <v>15</v>
      </c>
      <c r="AE826">
        <f>'Repeated p.o.'!C$16</f>
        <v>25</v>
      </c>
    </row>
    <row r="827" spans="2:31" x14ac:dyDescent="0.25">
      <c r="B827">
        <f>'Repeated p.o.'!C$3*M827*'Repeated p.o.'!C$6</f>
        <v>0</v>
      </c>
      <c r="C827">
        <v>754</v>
      </c>
      <c r="D827">
        <f t="shared" si="125"/>
        <v>1.2758065546908129E-7</v>
      </c>
      <c r="E827">
        <f>'Repeated p.o.'!C$5*D826</f>
        <v>1.1093970040789678E-8</v>
      </c>
      <c r="F827">
        <f>'Repeated p.o.'!C$8*H826</f>
        <v>1.2195280608628587</v>
      </c>
      <c r="G827">
        <f t="shared" si="126"/>
        <v>169.51440047103131</v>
      </c>
      <c r="H827">
        <f>G827/'Repeated p.o.'!C$7</f>
        <v>2.4216342924433043</v>
      </c>
      <c r="I827">
        <f t="shared" si="124"/>
        <v>3927.7820159489997</v>
      </c>
      <c r="K827">
        <f>C827/'Repeated p.o.'!C$4</f>
        <v>1.5708333333333333</v>
      </c>
      <c r="L827">
        <f t="shared" si="118"/>
        <v>1</v>
      </c>
      <c r="M827">
        <f t="shared" si="120"/>
        <v>0</v>
      </c>
      <c r="O827">
        <f>'Repeated p.o.'!D$3*Z827*'Repeated p.o.'!D$6</f>
        <v>0</v>
      </c>
      <c r="P827">
        <v>754</v>
      </c>
      <c r="Q827">
        <f t="shared" si="123"/>
        <v>46.976008960589844</v>
      </c>
      <c r="R827">
        <f>'Repeated p.o.'!D$5*Q826</f>
        <v>4.0848703443991168</v>
      </c>
      <c r="S827">
        <f>'Repeated p.o.'!D$8*U826</f>
        <v>4.9556743260704392</v>
      </c>
      <c r="T827">
        <f t="shared" si="127"/>
        <v>692.92360166819003</v>
      </c>
      <c r="U827">
        <f>T827/'Repeated p.o.'!D$7</f>
        <v>9.8989085952598579</v>
      </c>
      <c r="V827">
        <f t="shared" si="121"/>
        <v>3325.1502330400726</v>
      </c>
      <c r="X827">
        <f>P827/'Repeated p.o.'!D$4</f>
        <v>2.0944444444444446</v>
      </c>
      <c r="Y827">
        <f t="shared" si="119"/>
        <v>2</v>
      </c>
      <c r="Z827">
        <f t="shared" si="122"/>
        <v>0</v>
      </c>
      <c r="AC827">
        <v>754</v>
      </c>
      <c r="AD827">
        <f>'Repeated p.o.'!C$15</f>
        <v>15</v>
      </c>
      <c r="AE827">
        <f>'Repeated p.o.'!C$16</f>
        <v>25</v>
      </c>
    </row>
    <row r="828" spans="2:31" x14ac:dyDescent="0.25">
      <c r="B828">
        <f>'Repeated p.o.'!C$3*M828*'Repeated p.o.'!C$6</f>
        <v>0</v>
      </c>
      <c r="C828">
        <v>755</v>
      </c>
      <c r="D828">
        <f t="shared" si="125"/>
        <v>1.1737420303155478E-7</v>
      </c>
      <c r="E828">
        <f>'Repeated p.o.'!C$5*D827</f>
        <v>1.0206452437526503E-8</v>
      </c>
      <c r="F828">
        <f>'Repeated p.o.'!C$8*H827</f>
        <v>1.2108171462216522</v>
      </c>
      <c r="G828">
        <f t="shared" si="126"/>
        <v>168.30358333501613</v>
      </c>
      <c r="H828">
        <f>G828/'Repeated p.o.'!C$7</f>
        <v>2.4043369047859446</v>
      </c>
      <c r="I828">
        <f t="shared" si="124"/>
        <v>3930.1950015476145</v>
      </c>
      <c r="K828">
        <f>C828/'Repeated p.o.'!C$4</f>
        <v>1.5729166666666667</v>
      </c>
      <c r="L828">
        <f t="shared" si="118"/>
        <v>1</v>
      </c>
      <c r="M828">
        <f t="shared" si="120"/>
        <v>0</v>
      </c>
      <c r="O828">
        <f>'Repeated p.o.'!D$3*Z828*'Repeated p.o.'!D$6</f>
        <v>0</v>
      </c>
      <c r="P828">
        <v>755</v>
      </c>
      <c r="Q828">
        <f t="shared" si="123"/>
        <v>43.217928243742655</v>
      </c>
      <c r="R828">
        <f>'Repeated p.o.'!D$5*Q827</f>
        <v>3.7580807168471875</v>
      </c>
      <c r="S828">
        <f>'Repeated p.o.'!D$8*U827</f>
        <v>4.9494542976299289</v>
      </c>
      <c r="T828">
        <f t="shared" si="127"/>
        <v>691.73222808740729</v>
      </c>
      <c r="U828">
        <f>T828/'Repeated p.o.'!D$7</f>
        <v>9.8818889726772472</v>
      </c>
      <c r="V828">
        <f t="shared" si="121"/>
        <v>3335.0406318240412</v>
      </c>
      <c r="X828">
        <f>P828/'Repeated p.o.'!D$4</f>
        <v>2.0972222222222223</v>
      </c>
      <c r="Y828">
        <f t="shared" si="119"/>
        <v>2</v>
      </c>
      <c r="Z828">
        <f t="shared" si="122"/>
        <v>0</v>
      </c>
      <c r="AC828">
        <v>755</v>
      </c>
      <c r="AD828">
        <f>'Repeated p.o.'!C$15</f>
        <v>15</v>
      </c>
      <c r="AE828">
        <f>'Repeated p.o.'!C$16</f>
        <v>25</v>
      </c>
    </row>
    <row r="829" spans="2:31" x14ac:dyDescent="0.25">
      <c r="B829">
        <f>'Repeated p.o.'!C$3*M829*'Repeated p.o.'!C$6</f>
        <v>0</v>
      </c>
      <c r="C829">
        <v>756</v>
      </c>
      <c r="D829">
        <f t="shared" si="125"/>
        <v>1.079842667890304E-7</v>
      </c>
      <c r="E829">
        <f>'Repeated p.o.'!C$5*D828</f>
        <v>9.3899362425243821E-9</v>
      </c>
      <c r="F829">
        <f>'Repeated p.o.'!C$8*H828</f>
        <v>1.2021684523929723</v>
      </c>
      <c r="G829">
        <f t="shared" si="126"/>
        <v>167.10141489201308</v>
      </c>
      <c r="H829">
        <f>G829/'Repeated p.o.'!C$7</f>
        <v>2.3871630698859012</v>
      </c>
      <c r="I829">
        <f t="shared" si="124"/>
        <v>3932.5907515349504</v>
      </c>
      <c r="K829">
        <f>C829/'Repeated p.o.'!C$4</f>
        <v>1.575</v>
      </c>
      <c r="L829">
        <f t="shared" si="118"/>
        <v>1</v>
      </c>
      <c r="M829">
        <f t="shared" si="120"/>
        <v>0</v>
      </c>
      <c r="O829">
        <f>'Repeated p.o.'!D$3*Z829*'Repeated p.o.'!D$6</f>
        <v>0</v>
      </c>
      <c r="P829">
        <v>756</v>
      </c>
      <c r="Q829">
        <f t="shared" si="123"/>
        <v>39.76049398424324</v>
      </c>
      <c r="R829">
        <f>'Repeated p.o.'!D$5*Q828</f>
        <v>3.4574342594994123</v>
      </c>
      <c r="S829">
        <f>'Repeated p.o.'!D$8*U828</f>
        <v>4.9409444863386236</v>
      </c>
      <c r="T829">
        <f t="shared" si="127"/>
        <v>690.24871786056815</v>
      </c>
      <c r="U829">
        <f>T829/'Repeated p.o.'!D$7</f>
        <v>9.8606959694366871</v>
      </c>
      <c r="V829">
        <f t="shared" si="121"/>
        <v>3344.9119242950983</v>
      </c>
      <c r="X829">
        <f>P829/'Repeated p.o.'!D$4</f>
        <v>2.1</v>
      </c>
      <c r="Y829">
        <f t="shared" si="119"/>
        <v>2</v>
      </c>
      <c r="Z829">
        <f t="shared" si="122"/>
        <v>0</v>
      </c>
      <c r="AC829">
        <v>756</v>
      </c>
      <c r="AD829">
        <f>'Repeated p.o.'!C$15</f>
        <v>15</v>
      </c>
      <c r="AE829">
        <f>'Repeated p.o.'!C$16</f>
        <v>25</v>
      </c>
    </row>
    <row r="830" spans="2:31" x14ac:dyDescent="0.25">
      <c r="B830">
        <f>'Repeated p.o.'!C$3*M830*'Repeated p.o.'!C$6</f>
        <v>0</v>
      </c>
      <c r="C830">
        <v>757</v>
      </c>
      <c r="D830">
        <f t="shared" si="125"/>
        <v>9.9345525445907967E-8</v>
      </c>
      <c r="E830">
        <f>'Repeated p.o.'!C$5*D829</f>
        <v>8.6387413431224332E-9</v>
      </c>
      <c r="F830">
        <f>'Repeated p.o.'!C$8*H829</f>
        <v>1.1935815349429506</v>
      </c>
      <c r="G830">
        <f t="shared" si="126"/>
        <v>165.90783336570888</v>
      </c>
      <c r="H830">
        <f>G830/'Repeated p.o.'!C$7</f>
        <v>2.3701119052244124</v>
      </c>
      <c r="I830">
        <f t="shared" si="124"/>
        <v>3934.9693890225058</v>
      </c>
      <c r="K830">
        <f>C830/'Repeated p.o.'!C$4</f>
        <v>1.5770833333333334</v>
      </c>
      <c r="L830">
        <f t="shared" si="118"/>
        <v>1</v>
      </c>
      <c r="M830">
        <f t="shared" si="120"/>
        <v>0</v>
      </c>
      <c r="O830">
        <f>'Repeated p.o.'!D$3*Z830*'Repeated p.o.'!D$6</f>
        <v>0</v>
      </c>
      <c r="P830">
        <v>757</v>
      </c>
      <c r="Q830">
        <f t="shared" si="123"/>
        <v>36.579654465503779</v>
      </c>
      <c r="R830">
        <f>'Repeated p.o.'!D$5*Q829</f>
        <v>3.1808395187394591</v>
      </c>
      <c r="S830">
        <f>'Repeated p.o.'!D$8*U829</f>
        <v>4.9303479847183436</v>
      </c>
      <c r="T830">
        <f t="shared" si="127"/>
        <v>688.49920939458934</v>
      </c>
      <c r="U830">
        <f>T830/'Repeated p.o.'!D$7</f>
        <v>9.8357029913512761</v>
      </c>
      <c r="V830">
        <f t="shared" si="121"/>
        <v>3354.760123775492</v>
      </c>
      <c r="X830">
        <f>P830/'Repeated p.o.'!D$4</f>
        <v>2.1027777777777779</v>
      </c>
      <c r="Y830">
        <f t="shared" si="119"/>
        <v>2</v>
      </c>
      <c r="Z830">
        <f t="shared" si="122"/>
        <v>0</v>
      </c>
      <c r="AC830">
        <v>757</v>
      </c>
      <c r="AD830">
        <f>'Repeated p.o.'!C$15</f>
        <v>15</v>
      </c>
      <c r="AE830">
        <f>'Repeated p.o.'!C$16</f>
        <v>25</v>
      </c>
    </row>
    <row r="831" spans="2:31" x14ac:dyDescent="0.25">
      <c r="B831">
        <f>'Repeated p.o.'!C$3*M831*'Repeated p.o.'!C$6</f>
        <v>0</v>
      </c>
      <c r="C831">
        <v>758</v>
      </c>
      <c r="D831">
        <f t="shared" si="125"/>
        <v>9.1397883410235323E-8</v>
      </c>
      <c r="E831">
        <f>'Repeated p.o.'!C$5*D830</f>
        <v>7.9476420356726382E-9</v>
      </c>
      <c r="F831">
        <f>'Repeated p.o.'!C$8*H830</f>
        <v>1.1850559526122062</v>
      </c>
      <c r="G831">
        <f t="shared" si="126"/>
        <v>164.72277742104433</v>
      </c>
      <c r="H831">
        <f>G831/'Repeated p.o.'!C$7</f>
        <v>2.3531825345863475</v>
      </c>
      <c r="I831">
        <f t="shared" si="124"/>
        <v>3937.3310362424113</v>
      </c>
      <c r="K831">
        <f>C831/'Repeated p.o.'!C$4</f>
        <v>1.5791666666666666</v>
      </c>
      <c r="L831">
        <f t="shared" si="118"/>
        <v>1</v>
      </c>
      <c r="M831">
        <f t="shared" si="120"/>
        <v>0</v>
      </c>
      <c r="O831">
        <f>'Repeated p.o.'!D$3*Z831*'Repeated p.o.'!D$6</f>
        <v>0</v>
      </c>
      <c r="P831">
        <v>758</v>
      </c>
      <c r="Q831">
        <f t="shared" si="123"/>
        <v>33.653282108263475</v>
      </c>
      <c r="R831">
        <f>'Repeated p.o.'!D$5*Q830</f>
        <v>2.9263723572403024</v>
      </c>
      <c r="S831">
        <f>'Repeated p.o.'!D$8*U830</f>
        <v>4.9178514956756381</v>
      </c>
      <c r="T831">
        <f t="shared" si="127"/>
        <v>686.50773025615399</v>
      </c>
      <c r="U831">
        <f>T831/'Repeated p.o.'!D$7</f>
        <v>9.8072532893736284</v>
      </c>
      <c r="V831">
        <f t="shared" si="121"/>
        <v>3364.5816019158547</v>
      </c>
      <c r="X831">
        <f>P831/'Repeated p.o.'!D$4</f>
        <v>2.1055555555555556</v>
      </c>
      <c r="Y831">
        <f t="shared" si="119"/>
        <v>2</v>
      </c>
      <c r="Z831">
        <f t="shared" si="122"/>
        <v>0</v>
      </c>
      <c r="AC831">
        <v>758</v>
      </c>
      <c r="AD831">
        <f>'Repeated p.o.'!C$15</f>
        <v>15</v>
      </c>
      <c r="AE831">
        <f>'Repeated p.o.'!C$16</f>
        <v>25</v>
      </c>
    </row>
    <row r="832" spans="2:31" x14ac:dyDescent="0.25">
      <c r="B832">
        <f>'Repeated p.o.'!C$3*M832*'Repeated p.o.'!C$6</f>
        <v>0</v>
      </c>
      <c r="C832">
        <v>759</v>
      </c>
      <c r="D832">
        <f t="shared" si="125"/>
        <v>8.40860527374165E-8</v>
      </c>
      <c r="E832">
        <f>'Repeated p.o.'!C$5*D831</f>
        <v>7.3118306728188262E-9</v>
      </c>
      <c r="F832">
        <f>'Repeated p.o.'!C$8*H831</f>
        <v>1.1765912672931738</v>
      </c>
      <c r="G832">
        <f t="shared" si="126"/>
        <v>163.54618616106299</v>
      </c>
      <c r="H832">
        <f>G832/'Repeated p.o.'!C$7</f>
        <v>2.3363740880151855</v>
      </c>
      <c r="I832">
        <f t="shared" si="124"/>
        <v>3939.6758145537119</v>
      </c>
      <c r="K832">
        <f>C832/'Repeated p.o.'!C$4</f>
        <v>1.58125</v>
      </c>
      <c r="L832">
        <f t="shared" si="118"/>
        <v>1</v>
      </c>
      <c r="M832">
        <f t="shared" si="120"/>
        <v>0</v>
      </c>
      <c r="O832">
        <f>'Repeated p.o.'!D$3*Z832*'Repeated p.o.'!D$6</f>
        <v>0</v>
      </c>
      <c r="P832">
        <v>759</v>
      </c>
      <c r="Q832">
        <f t="shared" si="123"/>
        <v>30.961019539602397</v>
      </c>
      <c r="R832">
        <f>'Repeated p.o.'!D$5*Q831</f>
        <v>2.6922625686610782</v>
      </c>
      <c r="S832">
        <f>'Repeated p.o.'!D$8*U831</f>
        <v>4.9036266446868142</v>
      </c>
      <c r="T832">
        <f t="shared" si="127"/>
        <v>684.29636618012819</v>
      </c>
      <c r="U832">
        <f>T832/'Repeated p.o.'!D$7</f>
        <v>9.7756623740018309</v>
      </c>
      <c r="V832">
        <f t="shared" si="121"/>
        <v>3374.3730597475424</v>
      </c>
      <c r="X832">
        <f>P832/'Repeated p.o.'!D$4</f>
        <v>2.1083333333333334</v>
      </c>
      <c r="Y832">
        <f t="shared" si="119"/>
        <v>2</v>
      </c>
      <c r="Z832">
        <f t="shared" si="122"/>
        <v>0</v>
      </c>
      <c r="AC832">
        <v>759</v>
      </c>
      <c r="AD832">
        <f>'Repeated p.o.'!C$15</f>
        <v>15</v>
      </c>
      <c r="AE832">
        <f>'Repeated p.o.'!C$16</f>
        <v>25</v>
      </c>
    </row>
    <row r="833" spans="2:31" x14ac:dyDescent="0.25">
      <c r="B833">
        <f>'Repeated p.o.'!C$3*M833*'Repeated p.o.'!C$6</f>
        <v>0</v>
      </c>
      <c r="C833">
        <v>760</v>
      </c>
      <c r="D833">
        <f t="shared" si="125"/>
        <v>7.7359168518423179E-8</v>
      </c>
      <c r="E833">
        <f>'Repeated p.o.'!C$5*D832</f>
        <v>6.72688421899332E-9</v>
      </c>
      <c r="F833">
        <f>'Repeated p.o.'!C$8*H832</f>
        <v>1.1681870440075928</v>
      </c>
      <c r="G833">
        <f t="shared" si="126"/>
        <v>162.37799912378227</v>
      </c>
      <c r="H833">
        <f>G833/'Repeated p.o.'!C$7</f>
        <v>2.3196857017683183</v>
      </c>
      <c r="I833">
        <f t="shared" si="124"/>
        <v>3942.0038444486036</v>
      </c>
      <c r="K833">
        <f>C833/'Repeated p.o.'!C$4</f>
        <v>1.5833333333333333</v>
      </c>
      <c r="L833">
        <f t="shared" si="118"/>
        <v>1</v>
      </c>
      <c r="M833">
        <f t="shared" si="120"/>
        <v>0</v>
      </c>
      <c r="O833">
        <f>'Repeated p.o.'!D$3*Z833*'Repeated p.o.'!D$6</f>
        <v>0</v>
      </c>
      <c r="P833">
        <v>760</v>
      </c>
      <c r="Q833">
        <f t="shared" si="123"/>
        <v>28.484137976434205</v>
      </c>
      <c r="R833">
        <f>'Repeated p.o.'!D$5*Q832</f>
        <v>2.4768815631681917</v>
      </c>
      <c r="S833">
        <f>'Repeated p.o.'!D$8*U832</f>
        <v>4.8878311870009155</v>
      </c>
      <c r="T833">
        <f t="shared" si="127"/>
        <v>681.88541655629547</v>
      </c>
      <c r="U833">
        <f>T833/'Repeated p.o.'!D$7</f>
        <v>9.7412202365185063</v>
      </c>
      <c r="V833">
        <f t="shared" si="121"/>
        <v>3384.1315010528024</v>
      </c>
      <c r="X833">
        <f>P833/'Repeated p.o.'!D$4</f>
        <v>2.1111111111111112</v>
      </c>
      <c r="Y833">
        <f t="shared" si="119"/>
        <v>2</v>
      </c>
      <c r="Z833">
        <f t="shared" si="122"/>
        <v>0</v>
      </c>
      <c r="AC833">
        <v>760</v>
      </c>
      <c r="AD833">
        <f>'Repeated p.o.'!C$15</f>
        <v>15</v>
      </c>
      <c r="AE833">
        <f>'Repeated p.o.'!C$16</f>
        <v>25</v>
      </c>
    </row>
    <row r="834" spans="2:31" x14ac:dyDescent="0.25">
      <c r="B834">
        <f>'Repeated p.o.'!C$3*M834*'Repeated p.o.'!C$6</f>
        <v>0</v>
      </c>
      <c r="C834">
        <v>761</v>
      </c>
      <c r="D834">
        <f t="shared" si="125"/>
        <v>7.1170435036949322E-8</v>
      </c>
      <c r="E834">
        <f>'Repeated p.o.'!C$5*D833</f>
        <v>6.1887334814738545E-9</v>
      </c>
      <c r="F834">
        <f>'Repeated p.o.'!C$8*H833</f>
        <v>1.1598428508841592</v>
      </c>
      <c r="G834">
        <f t="shared" si="126"/>
        <v>161.21815627908686</v>
      </c>
      <c r="H834">
        <f>G834/'Repeated p.o.'!C$7</f>
        <v>2.3031165182726694</v>
      </c>
      <c r="I834">
        <f t="shared" si="124"/>
        <v>3944.3152455586242</v>
      </c>
      <c r="K834">
        <f>C834/'Repeated p.o.'!C$4</f>
        <v>1.5854166666666667</v>
      </c>
      <c r="L834">
        <f t="shared" si="118"/>
        <v>1</v>
      </c>
      <c r="M834">
        <f t="shared" si="120"/>
        <v>0</v>
      </c>
      <c r="O834">
        <f>'Repeated p.o.'!D$3*Z834*'Repeated p.o.'!D$6</f>
        <v>0</v>
      </c>
      <c r="P834">
        <v>761</v>
      </c>
      <c r="Q834">
        <f t="shared" si="123"/>
        <v>26.20540693831947</v>
      </c>
      <c r="R834">
        <f>'Repeated p.o.'!D$5*Q833</f>
        <v>2.2787310381147363</v>
      </c>
      <c r="S834">
        <f>'Repeated p.o.'!D$8*U833</f>
        <v>4.8706101182592532</v>
      </c>
      <c r="T834">
        <f t="shared" si="127"/>
        <v>679.29353747615096</v>
      </c>
      <c r="U834">
        <f>T834/'Repeated p.o.'!D$7</f>
        <v>9.7041933925164425</v>
      </c>
      <c r="V834">
        <f t="shared" si="121"/>
        <v>3393.8542078673199</v>
      </c>
      <c r="X834">
        <f>P834/'Repeated p.o.'!D$4</f>
        <v>2.1138888888888889</v>
      </c>
      <c r="Y834">
        <f t="shared" si="119"/>
        <v>2</v>
      </c>
      <c r="Z834">
        <f t="shared" si="122"/>
        <v>0</v>
      </c>
      <c r="AC834">
        <v>761</v>
      </c>
      <c r="AD834">
        <f>'Repeated p.o.'!C$15</f>
        <v>15</v>
      </c>
      <c r="AE834">
        <f>'Repeated p.o.'!C$16</f>
        <v>25</v>
      </c>
    </row>
    <row r="835" spans="2:31" x14ac:dyDescent="0.25">
      <c r="B835">
        <f>'Repeated p.o.'!C$3*M835*'Repeated p.o.'!C$6</f>
        <v>0</v>
      </c>
      <c r="C835">
        <v>762</v>
      </c>
      <c r="D835">
        <f t="shared" si="125"/>
        <v>6.5476800233993381E-8</v>
      </c>
      <c r="E835">
        <f>'Repeated p.o.'!C$5*D834</f>
        <v>5.6936348029559462E-9</v>
      </c>
      <c r="F835">
        <f>'Repeated p.o.'!C$8*H834</f>
        <v>1.1515582591363347</v>
      </c>
      <c r="G835">
        <f t="shared" si="126"/>
        <v>160.06659802564417</v>
      </c>
      <c r="H835">
        <f>G835/'Repeated p.o.'!C$7</f>
        <v>2.2866656860806311</v>
      </c>
      <c r="I835">
        <f t="shared" si="124"/>
        <v>3946.6101366608009</v>
      </c>
      <c r="K835">
        <f>C835/'Repeated p.o.'!C$4</f>
        <v>1.5874999999999999</v>
      </c>
      <c r="L835">
        <f t="shared" si="118"/>
        <v>1</v>
      </c>
      <c r="M835">
        <f t="shared" si="120"/>
        <v>0</v>
      </c>
      <c r="O835">
        <f>'Repeated p.o.'!D$3*Z835*'Repeated p.o.'!D$6</f>
        <v>0</v>
      </c>
      <c r="P835">
        <v>762</v>
      </c>
      <c r="Q835">
        <f t="shared" si="123"/>
        <v>24.108974383253912</v>
      </c>
      <c r="R835">
        <f>'Repeated p.o.'!D$5*Q834</f>
        <v>2.0964325550655576</v>
      </c>
      <c r="S835">
        <f>'Repeated p.o.'!D$8*U834</f>
        <v>4.8520966962582213</v>
      </c>
      <c r="T835">
        <f t="shared" si="127"/>
        <v>676.53787333495836</v>
      </c>
      <c r="U835">
        <f>T835/'Repeated p.o.'!D$7</f>
        <v>9.6648267619279764</v>
      </c>
      <c r="V835">
        <f t="shared" si="121"/>
        <v>3403.538717944542</v>
      </c>
      <c r="X835">
        <f>P835/'Repeated p.o.'!D$4</f>
        <v>2.1166666666666667</v>
      </c>
      <c r="Y835">
        <f t="shared" si="119"/>
        <v>2</v>
      </c>
      <c r="Z835">
        <f t="shared" si="122"/>
        <v>0</v>
      </c>
      <c r="AC835">
        <v>762</v>
      </c>
      <c r="AD835">
        <f>'Repeated p.o.'!C$15</f>
        <v>15</v>
      </c>
      <c r="AE835">
        <f>'Repeated p.o.'!C$16</f>
        <v>25</v>
      </c>
    </row>
    <row r="836" spans="2:31" x14ac:dyDescent="0.25">
      <c r="B836">
        <f>'Repeated p.o.'!C$3*M836*'Repeated p.o.'!C$6</f>
        <v>0</v>
      </c>
      <c r="C836">
        <v>763</v>
      </c>
      <c r="D836">
        <f t="shared" si="125"/>
        <v>6.023865621527391E-8</v>
      </c>
      <c r="E836">
        <f>'Repeated p.o.'!C$5*D835</f>
        <v>5.2381440187194702E-9</v>
      </c>
      <c r="F836">
        <f>'Repeated p.o.'!C$8*H835</f>
        <v>1.1433328430403156</v>
      </c>
      <c r="G836">
        <f t="shared" si="126"/>
        <v>158.92326518784199</v>
      </c>
      <c r="H836">
        <f>G836/'Repeated p.o.'!C$7</f>
        <v>2.2703323598263143</v>
      </c>
      <c r="I836">
        <f t="shared" si="124"/>
        <v>3948.8886356837543</v>
      </c>
      <c r="K836">
        <f>C836/'Repeated p.o.'!C$4</f>
        <v>1.5895833333333333</v>
      </c>
      <c r="L836">
        <f t="shared" si="118"/>
        <v>1</v>
      </c>
      <c r="M836">
        <f t="shared" si="120"/>
        <v>0</v>
      </c>
      <c r="O836">
        <f>'Repeated p.o.'!D$3*Z836*'Repeated p.o.'!D$6</f>
        <v>0</v>
      </c>
      <c r="P836">
        <v>763</v>
      </c>
      <c r="Q836">
        <f t="shared" si="123"/>
        <v>22.180256432593598</v>
      </c>
      <c r="R836">
        <f>'Repeated p.o.'!D$5*Q835</f>
        <v>1.9287179506603129</v>
      </c>
      <c r="S836">
        <f>'Repeated p.o.'!D$8*U835</f>
        <v>4.8324133809639882</v>
      </c>
      <c r="T836">
        <f t="shared" si="127"/>
        <v>673.63417790465462</v>
      </c>
      <c r="U836">
        <f>T836/'Repeated p.o.'!D$7</f>
        <v>9.6233453986379232</v>
      </c>
      <c r="V836">
        <f t="shared" si="121"/>
        <v>3413.1828040248251</v>
      </c>
      <c r="X836">
        <f>P836/'Repeated p.o.'!D$4</f>
        <v>2.1194444444444445</v>
      </c>
      <c r="Y836">
        <f t="shared" si="119"/>
        <v>2</v>
      </c>
      <c r="Z836">
        <f t="shared" si="122"/>
        <v>0</v>
      </c>
      <c r="AC836">
        <v>763</v>
      </c>
      <c r="AD836">
        <f>'Repeated p.o.'!C$15</f>
        <v>15</v>
      </c>
      <c r="AE836">
        <f>'Repeated p.o.'!C$16</f>
        <v>25</v>
      </c>
    </row>
    <row r="837" spans="2:31" x14ac:dyDescent="0.25">
      <c r="B837">
        <f>'Repeated p.o.'!C$3*M837*'Repeated p.o.'!C$6</f>
        <v>0</v>
      </c>
      <c r="C837">
        <v>764</v>
      </c>
      <c r="D837">
        <f t="shared" si="125"/>
        <v>5.5419563718051997E-8</v>
      </c>
      <c r="E837">
        <f>'Repeated p.o.'!C$5*D836</f>
        <v>4.8190924972219128E-9</v>
      </c>
      <c r="F837">
        <f>'Repeated p.o.'!C$8*H836</f>
        <v>1.1351661799131572</v>
      </c>
      <c r="G837">
        <f t="shared" si="126"/>
        <v>157.78809901274792</v>
      </c>
      <c r="H837">
        <f>G837/'Repeated p.o.'!C$7</f>
        <v>2.2541157001821133</v>
      </c>
      <c r="I837">
        <f t="shared" si="124"/>
        <v>3951.1508597137586</v>
      </c>
      <c r="K837">
        <f>C837/'Repeated p.o.'!C$4</f>
        <v>1.5916666666666666</v>
      </c>
      <c r="L837">
        <f t="shared" si="118"/>
        <v>1</v>
      </c>
      <c r="M837">
        <f t="shared" si="120"/>
        <v>0</v>
      </c>
      <c r="O837">
        <f>'Repeated p.o.'!D$3*Z837*'Repeated p.o.'!D$6</f>
        <v>0</v>
      </c>
      <c r="P837">
        <v>764</v>
      </c>
      <c r="Q837">
        <f t="shared" si="123"/>
        <v>20.40583591798611</v>
      </c>
      <c r="R837">
        <f>'Repeated p.o.'!D$5*Q836</f>
        <v>1.7744205146074878</v>
      </c>
      <c r="S837">
        <f>'Repeated p.o.'!D$8*U836</f>
        <v>4.8116726993189616</v>
      </c>
      <c r="T837">
        <f t="shared" si="127"/>
        <v>670.59692571994321</v>
      </c>
      <c r="U837">
        <f>T837/'Repeated p.o.'!D$7</f>
        <v>9.5799560817134743</v>
      </c>
      <c r="V837">
        <f t="shared" si="121"/>
        <v>3422.7844547650006</v>
      </c>
      <c r="X837">
        <f>P837/'Repeated p.o.'!D$4</f>
        <v>2.1222222222222222</v>
      </c>
      <c r="Y837">
        <f t="shared" si="119"/>
        <v>2</v>
      </c>
      <c r="Z837">
        <f t="shared" si="122"/>
        <v>0</v>
      </c>
      <c r="AC837">
        <v>764</v>
      </c>
      <c r="AD837">
        <f>'Repeated p.o.'!C$15</f>
        <v>15</v>
      </c>
      <c r="AE837">
        <f>'Repeated p.o.'!C$16</f>
        <v>25</v>
      </c>
    </row>
    <row r="838" spans="2:31" x14ac:dyDescent="0.25">
      <c r="B838">
        <f>'Repeated p.o.'!C$3*M838*'Repeated p.o.'!C$6</f>
        <v>0</v>
      </c>
      <c r="C838">
        <v>765</v>
      </c>
      <c r="D838">
        <f t="shared" si="125"/>
        <v>5.0985998620607835E-8</v>
      </c>
      <c r="E838">
        <f>'Repeated p.o.'!C$5*D837</f>
        <v>4.4335650974441597E-9</v>
      </c>
      <c r="F838">
        <f>'Repeated p.o.'!C$8*H837</f>
        <v>1.1270578500910566</v>
      </c>
      <c r="G838">
        <f t="shared" si="126"/>
        <v>156.66104116709042</v>
      </c>
      <c r="H838">
        <f>G838/'Repeated p.o.'!C$7</f>
        <v>2.2380148738155774</v>
      </c>
      <c r="I838">
        <f t="shared" si="124"/>
        <v>3953.3969250007576</v>
      </c>
      <c r="K838">
        <f>C838/'Repeated p.o.'!C$4</f>
        <v>1.59375</v>
      </c>
      <c r="L838">
        <f t="shared" si="118"/>
        <v>1</v>
      </c>
      <c r="M838">
        <f t="shared" si="120"/>
        <v>0</v>
      </c>
      <c r="O838">
        <f>'Repeated p.o.'!D$3*Z838*'Repeated p.o.'!D$6</f>
        <v>0</v>
      </c>
      <c r="P838">
        <v>765</v>
      </c>
      <c r="Q838">
        <f t="shared" si="123"/>
        <v>18.77336904454722</v>
      </c>
      <c r="R838">
        <f>'Repeated p.o.'!D$5*Q837</f>
        <v>1.6324668734388887</v>
      </c>
      <c r="S838">
        <f>'Repeated p.o.'!D$8*U837</f>
        <v>4.7899780408567372</v>
      </c>
      <c r="T838">
        <f t="shared" si="127"/>
        <v>667.43941455252548</v>
      </c>
      <c r="U838">
        <f>T838/'Repeated p.o.'!D$7</f>
        <v>9.5348487793217931</v>
      </c>
      <c r="V838">
        <f t="shared" si="121"/>
        <v>3432.3418571955181</v>
      </c>
      <c r="X838">
        <f>P838/'Repeated p.o.'!D$4</f>
        <v>2.125</v>
      </c>
      <c r="Y838">
        <f t="shared" si="119"/>
        <v>2</v>
      </c>
      <c r="Z838">
        <f t="shared" si="122"/>
        <v>0</v>
      </c>
      <c r="AC838">
        <v>765</v>
      </c>
      <c r="AD838">
        <f>'Repeated p.o.'!C$15</f>
        <v>15</v>
      </c>
      <c r="AE838">
        <f>'Repeated p.o.'!C$16</f>
        <v>25</v>
      </c>
    </row>
    <row r="839" spans="2:31" x14ac:dyDescent="0.25">
      <c r="B839">
        <f>'Repeated p.o.'!C$3*M839*'Repeated p.o.'!C$6</f>
        <v>0</v>
      </c>
      <c r="C839">
        <v>766</v>
      </c>
      <c r="D839">
        <f t="shared" si="125"/>
        <v>4.6907118730959207E-8</v>
      </c>
      <c r="E839">
        <f>'Repeated p.o.'!C$5*D838</f>
        <v>4.0788798896486273E-9</v>
      </c>
      <c r="F839">
        <f>'Repeated p.o.'!C$8*H838</f>
        <v>1.1190074369077887</v>
      </c>
      <c r="G839">
        <f t="shared" si="126"/>
        <v>155.54203373426151</v>
      </c>
      <c r="H839">
        <f>G839/'Repeated p.o.'!C$7</f>
        <v>2.222029053346593</v>
      </c>
      <c r="I839">
        <f t="shared" si="124"/>
        <v>3955.6269469643389</v>
      </c>
      <c r="K839">
        <f>C839/'Repeated p.o.'!C$4</f>
        <v>1.5958333333333334</v>
      </c>
      <c r="L839">
        <f t="shared" si="118"/>
        <v>1</v>
      </c>
      <c r="M839">
        <f t="shared" si="120"/>
        <v>0</v>
      </c>
      <c r="O839">
        <f>'Repeated p.o.'!D$3*Z839*'Repeated p.o.'!D$6</f>
        <v>0</v>
      </c>
      <c r="P839">
        <v>766</v>
      </c>
      <c r="Q839">
        <f t="shared" si="123"/>
        <v>17.271499520983443</v>
      </c>
      <c r="R839">
        <f>'Repeated p.o.'!D$5*Q838</f>
        <v>1.5018695235637776</v>
      </c>
      <c r="S839">
        <f>'Repeated p.o.'!D$8*U838</f>
        <v>4.7674243896608965</v>
      </c>
      <c r="T839">
        <f t="shared" si="127"/>
        <v>664.17385968642839</v>
      </c>
      <c r="U839">
        <f>T839/'Repeated p.o.'!D$7</f>
        <v>9.4881979955204052</v>
      </c>
      <c r="V839">
        <f t="shared" si="121"/>
        <v>3441.8533805829393</v>
      </c>
      <c r="X839">
        <f>P839/'Repeated p.o.'!D$4</f>
        <v>2.1277777777777778</v>
      </c>
      <c r="Y839">
        <f t="shared" si="119"/>
        <v>2</v>
      </c>
      <c r="Z839">
        <f t="shared" si="122"/>
        <v>0</v>
      </c>
      <c r="AC839">
        <v>766</v>
      </c>
      <c r="AD839">
        <f>'Repeated p.o.'!C$15</f>
        <v>15</v>
      </c>
      <c r="AE839">
        <f>'Repeated p.o.'!C$16</f>
        <v>25</v>
      </c>
    </row>
    <row r="840" spans="2:31" x14ac:dyDescent="0.25">
      <c r="B840">
        <f>'Repeated p.o.'!C$3*M840*'Repeated p.o.'!C$6</f>
        <v>0</v>
      </c>
      <c r="C840">
        <v>767</v>
      </c>
      <c r="D840">
        <f t="shared" si="125"/>
        <v>4.315454923248247E-8</v>
      </c>
      <c r="E840">
        <f>'Repeated p.o.'!C$5*D839</f>
        <v>3.7525694984767368E-9</v>
      </c>
      <c r="F840">
        <f>'Repeated p.o.'!C$8*H839</f>
        <v>1.1110145266732965</v>
      </c>
      <c r="G840">
        <f t="shared" si="126"/>
        <v>154.43101921134078</v>
      </c>
      <c r="H840">
        <f>G840/'Repeated p.o.'!C$7</f>
        <v>2.2061574173048681</v>
      </c>
      <c r="I840">
        <f t="shared" si="124"/>
        <v>3957.8410401996648</v>
      </c>
      <c r="K840">
        <f>C840/'Repeated p.o.'!C$4</f>
        <v>1.5979166666666667</v>
      </c>
      <c r="L840">
        <f t="shared" si="118"/>
        <v>1</v>
      </c>
      <c r="M840">
        <f t="shared" si="120"/>
        <v>0</v>
      </c>
      <c r="O840">
        <f>'Repeated p.o.'!D$3*Z840*'Repeated p.o.'!D$6</f>
        <v>0</v>
      </c>
      <c r="P840">
        <v>767</v>
      </c>
      <c r="Q840">
        <f t="shared" si="123"/>
        <v>15.889779559304769</v>
      </c>
      <c r="R840">
        <f>'Repeated p.o.'!D$5*Q839</f>
        <v>1.3817199616786755</v>
      </c>
      <c r="S840">
        <f>'Repeated p.o.'!D$8*U839</f>
        <v>4.7440989977602026</v>
      </c>
      <c r="T840">
        <f t="shared" si="127"/>
        <v>660.81148065034688</v>
      </c>
      <c r="U840">
        <f>T840/'Repeated p.o.'!D$7</f>
        <v>9.4401640092906689</v>
      </c>
      <c r="V840">
        <f t="shared" si="121"/>
        <v>3451.3175615853447</v>
      </c>
      <c r="X840">
        <f>P840/'Repeated p.o.'!D$4</f>
        <v>2.1305555555555555</v>
      </c>
      <c r="Y840">
        <f t="shared" si="119"/>
        <v>2</v>
      </c>
      <c r="Z840">
        <f t="shared" si="122"/>
        <v>0</v>
      </c>
      <c r="AC840">
        <v>767</v>
      </c>
      <c r="AD840">
        <f>'Repeated p.o.'!C$15</f>
        <v>15</v>
      </c>
      <c r="AE840">
        <f>'Repeated p.o.'!C$16</f>
        <v>25</v>
      </c>
    </row>
    <row r="841" spans="2:31" x14ac:dyDescent="0.25">
      <c r="B841">
        <f>'Repeated p.o.'!C$3*M841*'Repeated p.o.'!C$6</f>
        <v>0</v>
      </c>
      <c r="C841">
        <v>768</v>
      </c>
      <c r="D841">
        <f t="shared" si="125"/>
        <v>3.9702185293883874E-8</v>
      </c>
      <c r="E841">
        <f>'Repeated p.o.'!C$5*D840</f>
        <v>3.4523639385985977E-9</v>
      </c>
      <c r="F841">
        <f>'Repeated p.o.'!C$8*H840</f>
        <v>1.1030787086524341</v>
      </c>
      <c r="G841">
        <f t="shared" si="126"/>
        <v>153.32794050614069</v>
      </c>
      <c r="H841">
        <f>G841/'Repeated p.o.'!C$7</f>
        <v>2.1903991500877242</v>
      </c>
      <c r="I841">
        <f t="shared" si="124"/>
        <v>3960.0393184833611</v>
      </c>
      <c r="K841">
        <f>C841/'Repeated p.o.'!C$4</f>
        <v>1.6</v>
      </c>
      <c r="L841">
        <f t="shared" si="118"/>
        <v>1</v>
      </c>
      <c r="M841">
        <f t="shared" si="120"/>
        <v>0</v>
      </c>
      <c r="O841">
        <f>'Repeated p.o.'!D$3*Z841*'Repeated p.o.'!D$6</f>
        <v>0</v>
      </c>
      <c r="P841">
        <v>768</v>
      </c>
      <c r="Q841">
        <f t="shared" si="123"/>
        <v>14.618597194560387</v>
      </c>
      <c r="R841">
        <f>'Repeated p.o.'!D$5*Q840</f>
        <v>1.2711823647443816</v>
      </c>
      <c r="S841">
        <f>'Repeated p.o.'!D$8*U840</f>
        <v>4.7200820046453345</v>
      </c>
      <c r="T841">
        <f t="shared" si="127"/>
        <v>657.36258101044598</v>
      </c>
      <c r="U841">
        <f>T841/'Repeated p.o.'!D$7</f>
        <v>9.3908940144349433</v>
      </c>
      <c r="V841">
        <f t="shared" si="121"/>
        <v>3460.7330905972076</v>
      </c>
      <c r="X841">
        <f>P841/'Repeated p.o.'!D$4</f>
        <v>2.1333333333333333</v>
      </c>
      <c r="Y841">
        <f t="shared" si="119"/>
        <v>2</v>
      </c>
      <c r="Z841">
        <f t="shared" si="122"/>
        <v>0</v>
      </c>
      <c r="AC841">
        <v>768</v>
      </c>
      <c r="AD841">
        <f>'Repeated p.o.'!C$15</f>
        <v>15</v>
      </c>
      <c r="AE841">
        <f>'Repeated p.o.'!C$16</f>
        <v>25</v>
      </c>
    </row>
    <row r="842" spans="2:31" x14ac:dyDescent="0.25">
      <c r="B842">
        <f>'Repeated p.o.'!C$3*M842*'Repeated p.o.'!C$6</f>
        <v>0</v>
      </c>
      <c r="C842">
        <v>769</v>
      </c>
      <c r="D842">
        <f t="shared" si="125"/>
        <v>3.6526010470373167E-8</v>
      </c>
      <c r="E842">
        <f>'Repeated p.o.'!C$5*D841</f>
        <v>3.1761748235107102E-9</v>
      </c>
      <c r="F842">
        <f>'Repeated p.o.'!C$8*H841</f>
        <v>1.0951995750438621</v>
      </c>
      <c r="G842">
        <f t="shared" si="126"/>
        <v>152.23274093427301</v>
      </c>
      <c r="H842">
        <f>G842/'Repeated p.o.'!C$7</f>
        <v>2.174753441918186</v>
      </c>
      <c r="I842">
        <f t="shared" si="124"/>
        <v>3962.221894779364</v>
      </c>
      <c r="K842">
        <f>C842/'Repeated p.o.'!C$4</f>
        <v>1.6020833333333333</v>
      </c>
      <c r="L842">
        <f t="shared" ref="L842:L905" si="128">INT(K842)</f>
        <v>1</v>
      </c>
      <c r="M842">
        <f t="shared" si="120"/>
        <v>0</v>
      </c>
      <c r="O842">
        <f>'Repeated p.o.'!D$3*Z842*'Repeated p.o.'!D$6</f>
        <v>0</v>
      </c>
      <c r="P842">
        <v>769</v>
      </c>
      <c r="Q842">
        <f t="shared" si="123"/>
        <v>13.449109418995556</v>
      </c>
      <c r="R842">
        <f>'Repeated p.o.'!D$5*Q841</f>
        <v>1.169487775564831</v>
      </c>
      <c r="S842">
        <f>'Repeated p.o.'!D$8*U841</f>
        <v>4.6954470072174717</v>
      </c>
      <c r="T842">
        <f t="shared" si="127"/>
        <v>653.8366217787933</v>
      </c>
      <c r="U842">
        <f>T842/'Repeated p.o.'!D$7</f>
        <v>9.3405231682684757</v>
      </c>
      <c r="V842">
        <f t="shared" si="121"/>
        <v>3470.0987991885595</v>
      </c>
      <c r="X842">
        <f>P842/'Repeated p.o.'!D$4</f>
        <v>2.1361111111111111</v>
      </c>
      <c r="Y842">
        <f t="shared" ref="Y842:Y905" si="129">INT(X842)</f>
        <v>2</v>
      </c>
      <c r="Z842">
        <f t="shared" si="122"/>
        <v>0</v>
      </c>
      <c r="AC842">
        <v>769</v>
      </c>
      <c r="AD842">
        <f>'Repeated p.o.'!C$15</f>
        <v>15</v>
      </c>
      <c r="AE842">
        <f>'Repeated p.o.'!C$16</f>
        <v>25</v>
      </c>
    </row>
    <row r="843" spans="2:31" x14ac:dyDescent="0.25">
      <c r="B843">
        <f>'Repeated p.o.'!C$3*M843*'Repeated p.o.'!C$6</f>
        <v>0</v>
      </c>
      <c r="C843">
        <v>770</v>
      </c>
      <c r="D843">
        <f t="shared" si="125"/>
        <v>3.3603929632743314E-8</v>
      </c>
      <c r="E843">
        <f>'Repeated p.o.'!C$5*D842</f>
        <v>2.9220808376298533E-9</v>
      </c>
      <c r="F843">
        <f>'Repeated p.o.'!C$8*H842</f>
        <v>1.087376720959093</v>
      </c>
      <c r="G843">
        <f t="shared" si="126"/>
        <v>151.145364216236</v>
      </c>
      <c r="H843">
        <f>G843/'Repeated p.o.'!C$7</f>
        <v>2.1592194888033713</v>
      </c>
      <c r="I843">
        <f t="shared" si="124"/>
        <v>3964.3888812447249</v>
      </c>
      <c r="K843">
        <f>C843/'Repeated p.o.'!C$4</f>
        <v>1.6041666666666667</v>
      </c>
      <c r="L843">
        <f t="shared" si="128"/>
        <v>1</v>
      </c>
      <c r="M843">
        <f t="shared" ref="M843:M906" si="130">L843-L842</f>
        <v>0</v>
      </c>
      <c r="O843">
        <f>'Repeated p.o.'!D$3*Z843*'Repeated p.o.'!D$6</f>
        <v>0</v>
      </c>
      <c r="P843">
        <v>770</v>
      </c>
      <c r="Q843">
        <f t="shared" si="123"/>
        <v>12.373180665475912</v>
      </c>
      <c r="R843">
        <f>'Repeated p.o.'!D$5*Q842</f>
        <v>1.0759287535196445</v>
      </c>
      <c r="S843">
        <f>'Repeated p.o.'!D$8*U842</f>
        <v>4.6702615841342379</v>
      </c>
      <c r="T843">
        <f t="shared" si="127"/>
        <v>650.24228894817873</v>
      </c>
      <c r="U843">
        <f>T843/'Repeated p.o.'!D$7</f>
        <v>9.2891755564025527</v>
      </c>
      <c r="V843">
        <f t="shared" ref="V843:V906" si="131">V842+((U842+U843)/2)</f>
        <v>3479.4136485508952</v>
      </c>
      <c r="X843">
        <f>P843/'Repeated p.o.'!D$4</f>
        <v>2.1388888888888888</v>
      </c>
      <c r="Y843">
        <f t="shared" si="129"/>
        <v>2</v>
      </c>
      <c r="Z843">
        <f t="shared" ref="Z843:Z906" si="132">Y843-Y842</f>
        <v>0</v>
      </c>
      <c r="AC843">
        <v>770</v>
      </c>
      <c r="AD843">
        <f>'Repeated p.o.'!C$15</f>
        <v>15</v>
      </c>
      <c r="AE843">
        <f>'Repeated p.o.'!C$16</f>
        <v>25</v>
      </c>
    </row>
    <row r="844" spans="2:31" x14ac:dyDescent="0.25">
      <c r="B844">
        <f>'Repeated p.o.'!C$3*M844*'Repeated p.o.'!C$6</f>
        <v>0</v>
      </c>
      <c r="C844">
        <v>771</v>
      </c>
      <c r="D844">
        <f t="shared" si="125"/>
        <v>3.0915615262123852E-8</v>
      </c>
      <c r="E844">
        <f>'Repeated p.o.'!C$5*D843</f>
        <v>2.6883143706194652E-9</v>
      </c>
      <c r="F844">
        <f>'Repeated p.o.'!C$8*H843</f>
        <v>1.0796097444016857</v>
      </c>
      <c r="G844">
        <f t="shared" si="126"/>
        <v>150.06575447452263</v>
      </c>
      <c r="H844">
        <f>G844/'Repeated p.o.'!C$7</f>
        <v>2.1437964924931805</v>
      </c>
      <c r="I844">
        <f t="shared" si="124"/>
        <v>3966.5403892353734</v>
      </c>
      <c r="K844">
        <f>C844/'Repeated p.o.'!C$4</f>
        <v>1.60625</v>
      </c>
      <c r="L844">
        <f t="shared" si="128"/>
        <v>1</v>
      </c>
      <c r="M844">
        <f t="shared" si="130"/>
        <v>0</v>
      </c>
      <c r="O844">
        <f>'Repeated p.o.'!D$3*Z844*'Repeated p.o.'!D$6</f>
        <v>0</v>
      </c>
      <c r="P844">
        <v>771</v>
      </c>
      <c r="Q844">
        <f t="shared" ref="Q844:Q907" si="133">Q843-R844+O844</f>
        <v>11.38332621223784</v>
      </c>
      <c r="R844">
        <f>'Repeated p.o.'!D$5*Q843</f>
        <v>0.98985445323807297</v>
      </c>
      <c r="S844">
        <f>'Repeated p.o.'!D$8*U843</f>
        <v>4.6445877782012763</v>
      </c>
      <c r="T844">
        <f t="shared" si="127"/>
        <v>646.58755562321551</v>
      </c>
      <c r="U844">
        <f>T844/'Repeated p.o.'!D$7</f>
        <v>9.2369650803316503</v>
      </c>
      <c r="V844">
        <f t="shared" si="131"/>
        <v>3488.6767188692625</v>
      </c>
      <c r="X844">
        <f>P844/'Repeated p.o.'!D$4</f>
        <v>2.1416666666666666</v>
      </c>
      <c r="Y844">
        <f t="shared" si="129"/>
        <v>2</v>
      </c>
      <c r="Z844">
        <f t="shared" si="132"/>
        <v>0</v>
      </c>
      <c r="AC844">
        <v>771</v>
      </c>
      <c r="AD844">
        <f>'Repeated p.o.'!C$15</f>
        <v>15</v>
      </c>
      <c r="AE844">
        <f>'Repeated p.o.'!C$16</f>
        <v>25</v>
      </c>
    </row>
    <row r="845" spans="2:31" x14ac:dyDescent="0.25">
      <c r="B845">
        <f>'Repeated p.o.'!C$3*M845*'Repeated p.o.'!C$6</f>
        <v>0</v>
      </c>
      <c r="C845">
        <v>772</v>
      </c>
      <c r="D845">
        <f t="shared" si="125"/>
        <v>2.8442366041153944E-8</v>
      </c>
      <c r="E845">
        <f>'Repeated p.o.'!C$5*D844</f>
        <v>2.4732492209699083E-9</v>
      </c>
      <c r="F845">
        <f>'Repeated p.o.'!C$8*H844</f>
        <v>1.0718982462465902</v>
      </c>
      <c r="G845">
        <f t="shared" si="126"/>
        <v>148.99385623074932</v>
      </c>
      <c r="H845">
        <f>G845/'Repeated p.o.'!C$7</f>
        <v>2.1284836604392758</v>
      </c>
      <c r="I845">
        <f t="shared" ref="I845:I908" si="134">I844+((H844+H845)/2)</f>
        <v>3968.6765293118397</v>
      </c>
      <c r="K845">
        <f>C845/'Repeated p.o.'!C$4</f>
        <v>1.6083333333333334</v>
      </c>
      <c r="L845">
        <f t="shared" si="128"/>
        <v>1</v>
      </c>
      <c r="M845">
        <f t="shared" si="130"/>
        <v>0</v>
      </c>
      <c r="O845">
        <f>'Repeated p.o.'!D$3*Z845*'Repeated p.o.'!D$6</f>
        <v>0</v>
      </c>
      <c r="P845">
        <v>772</v>
      </c>
      <c r="Q845">
        <f t="shared" si="133"/>
        <v>10.472660115258813</v>
      </c>
      <c r="R845">
        <f>'Repeated p.o.'!D$5*Q844</f>
        <v>0.91066609697902723</v>
      </c>
      <c r="S845">
        <f>'Repeated p.o.'!D$8*U844</f>
        <v>4.6184825401658252</v>
      </c>
      <c r="T845">
        <f t="shared" si="127"/>
        <v>642.87973918002876</v>
      </c>
      <c r="U845">
        <f>T845/'Repeated p.o.'!D$7</f>
        <v>9.1839962740004104</v>
      </c>
      <c r="V845">
        <f t="shared" si="131"/>
        <v>3497.8871995464283</v>
      </c>
      <c r="X845">
        <f>P845/'Repeated p.o.'!D$4</f>
        <v>2.1444444444444444</v>
      </c>
      <c r="Y845">
        <f t="shared" si="129"/>
        <v>2</v>
      </c>
      <c r="Z845">
        <f t="shared" si="132"/>
        <v>0</v>
      </c>
      <c r="AC845">
        <v>772</v>
      </c>
      <c r="AD845">
        <f>'Repeated p.o.'!C$15</f>
        <v>15</v>
      </c>
      <c r="AE845">
        <f>'Repeated p.o.'!C$16</f>
        <v>25</v>
      </c>
    </row>
    <row r="846" spans="2:31" x14ac:dyDescent="0.25">
      <c r="B846">
        <f>'Repeated p.o.'!C$3*M846*'Repeated p.o.'!C$6</f>
        <v>0</v>
      </c>
      <c r="C846">
        <v>773</v>
      </c>
      <c r="D846">
        <f t="shared" si="125"/>
        <v>2.6166976757861627E-8</v>
      </c>
      <c r="E846">
        <f>'Repeated p.o.'!C$5*D845</f>
        <v>2.2753892832923158E-9</v>
      </c>
      <c r="F846">
        <f>'Repeated p.o.'!C$8*H845</f>
        <v>1.0642418302196379</v>
      </c>
      <c r="G846">
        <f t="shared" si="126"/>
        <v>147.92961440280507</v>
      </c>
      <c r="H846">
        <f>G846/'Repeated p.o.'!C$7</f>
        <v>2.113280205754358</v>
      </c>
      <c r="I846">
        <f t="shared" si="134"/>
        <v>3970.7974112449365</v>
      </c>
      <c r="K846">
        <f>C846/'Repeated p.o.'!C$4</f>
        <v>1.6104166666666666</v>
      </c>
      <c r="L846">
        <f t="shared" si="128"/>
        <v>1</v>
      </c>
      <c r="M846">
        <f t="shared" si="130"/>
        <v>0</v>
      </c>
      <c r="O846">
        <f>'Repeated p.o.'!D$3*Z846*'Repeated p.o.'!D$6</f>
        <v>0</v>
      </c>
      <c r="P846">
        <v>773</v>
      </c>
      <c r="Q846">
        <f t="shared" si="133"/>
        <v>9.6348473060381075</v>
      </c>
      <c r="R846">
        <f>'Repeated p.o.'!D$5*Q845</f>
        <v>0.83781280922070511</v>
      </c>
      <c r="S846">
        <f>'Repeated p.o.'!D$8*U845</f>
        <v>4.5919981370002052</v>
      </c>
      <c r="T846">
        <f t="shared" si="127"/>
        <v>639.12555385224925</v>
      </c>
      <c r="U846">
        <f>T846/'Repeated p.o.'!D$7</f>
        <v>9.1303650550321329</v>
      </c>
      <c r="V846">
        <f t="shared" si="131"/>
        <v>3507.0443802109444</v>
      </c>
      <c r="X846">
        <f>P846/'Repeated p.o.'!D$4</f>
        <v>2.1472222222222221</v>
      </c>
      <c r="Y846">
        <f t="shared" si="129"/>
        <v>2</v>
      </c>
      <c r="Z846">
        <f t="shared" si="132"/>
        <v>0</v>
      </c>
      <c r="AC846">
        <v>773</v>
      </c>
      <c r="AD846">
        <f>'Repeated p.o.'!C$15</f>
        <v>15</v>
      </c>
      <c r="AE846">
        <f>'Repeated p.o.'!C$16</f>
        <v>25</v>
      </c>
    </row>
    <row r="847" spans="2:31" x14ac:dyDescent="0.25">
      <c r="B847">
        <f>'Repeated p.o.'!C$3*M847*'Repeated p.o.'!C$6</f>
        <v>0</v>
      </c>
      <c r="C847">
        <v>774</v>
      </c>
      <c r="D847">
        <f t="shared" si="125"/>
        <v>2.4073618617232699E-8</v>
      </c>
      <c r="E847">
        <f>'Repeated p.o.'!C$5*D846</f>
        <v>2.0933581406289301E-9</v>
      </c>
      <c r="F847">
        <f>'Repeated p.o.'!C$8*H846</f>
        <v>1.056640102877179</v>
      </c>
      <c r="G847">
        <f t="shared" si="126"/>
        <v>146.87297430202125</v>
      </c>
      <c r="H847">
        <f>G847/'Repeated p.o.'!C$7</f>
        <v>2.0981853471717322</v>
      </c>
      <c r="I847">
        <f t="shared" si="134"/>
        <v>3972.9031440213994</v>
      </c>
      <c r="K847">
        <f>C847/'Repeated p.o.'!C$4</f>
        <v>1.6125</v>
      </c>
      <c r="L847">
        <f t="shared" si="128"/>
        <v>1</v>
      </c>
      <c r="M847">
        <f t="shared" si="130"/>
        <v>0</v>
      </c>
      <c r="O847">
        <f>'Repeated p.o.'!D$3*Z847*'Repeated p.o.'!D$6</f>
        <v>0</v>
      </c>
      <c r="P847">
        <v>774</v>
      </c>
      <c r="Q847">
        <f t="shared" si="133"/>
        <v>8.8640595215550597</v>
      </c>
      <c r="R847">
        <f>'Repeated p.o.'!D$5*Q846</f>
        <v>0.77078778448304863</v>
      </c>
      <c r="S847">
        <f>'Repeated p.o.'!D$8*U846</f>
        <v>4.5651825275160665</v>
      </c>
      <c r="T847">
        <f t="shared" si="127"/>
        <v>635.33115910921629</v>
      </c>
      <c r="U847">
        <f>T847/'Repeated p.o.'!D$7</f>
        <v>9.0761594158459467</v>
      </c>
      <c r="V847">
        <f t="shared" si="131"/>
        <v>3516.1476424463835</v>
      </c>
      <c r="X847">
        <f>P847/'Repeated p.o.'!D$4</f>
        <v>2.15</v>
      </c>
      <c r="Y847">
        <f t="shared" si="129"/>
        <v>2</v>
      </c>
      <c r="Z847">
        <f t="shared" si="132"/>
        <v>0</v>
      </c>
      <c r="AC847">
        <v>774</v>
      </c>
      <c r="AD847">
        <f>'Repeated p.o.'!C$15</f>
        <v>15</v>
      </c>
      <c r="AE847">
        <f>'Repeated p.o.'!C$16</f>
        <v>25</v>
      </c>
    </row>
    <row r="848" spans="2:31" x14ac:dyDescent="0.25">
      <c r="B848">
        <f>'Repeated p.o.'!C$3*M848*'Repeated p.o.'!C$6</f>
        <v>0</v>
      </c>
      <c r="C848">
        <v>775</v>
      </c>
      <c r="D848">
        <f t="shared" si="125"/>
        <v>2.2147729127854082E-8</v>
      </c>
      <c r="E848">
        <f>'Repeated p.o.'!C$5*D847</f>
        <v>1.925889489378616E-9</v>
      </c>
      <c r="F848">
        <f>'Repeated p.o.'!C$8*H847</f>
        <v>1.0490926735858661</v>
      </c>
      <c r="G848">
        <f t="shared" si="126"/>
        <v>145.82388163036126</v>
      </c>
      <c r="H848">
        <f>G848/'Repeated p.o.'!C$7</f>
        <v>2.0831983090051609</v>
      </c>
      <c r="I848">
        <f t="shared" si="134"/>
        <v>3974.9938358494878</v>
      </c>
      <c r="K848">
        <f>C848/'Repeated p.o.'!C$4</f>
        <v>1.6145833333333333</v>
      </c>
      <c r="L848">
        <f t="shared" si="128"/>
        <v>1</v>
      </c>
      <c r="M848">
        <f t="shared" si="130"/>
        <v>0</v>
      </c>
      <c r="O848">
        <f>'Repeated p.o.'!D$3*Z848*'Repeated p.o.'!D$6</f>
        <v>0</v>
      </c>
      <c r="P848">
        <v>775</v>
      </c>
      <c r="Q848">
        <f t="shared" si="133"/>
        <v>8.1549347598306543</v>
      </c>
      <c r="R848">
        <f>'Repeated p.o.'!D$5*Q847</f>
        <v>0.70912476172440475</v>
      </c>
      <c r="S848">
        <f>'Repeated p.o.'!D$8*U847</f>
        <v>4.5380797079229733</v>
      </c>
      <c r="T848">
        <f t="shared" si="127"/>
        <v>631.50220416301772</v>
      </c>
      <c r="U848">
        <f>T848/'Repeated p.o.'!D$7</f>
        <v>9.0214600594716821</v>
      </c>
      <c r="V848">
        <f t="shared" si="131"/>
        <v>3525.1964521840423</v>
      </c>
      <c r="X848">
        <f>P848/'Repeated p.o.'!D$4</f>
        <v>2.1527777777777777</v>
      </c>
      <c r="Y848">
        <f t="shared" si="129"/>
        <v>2</v>
      </c>
      <c r="Z848">
        <f t="shared" si="132"/>
        <v>0</v>
      </c>
      <c r="AC848">
        <v>775</v>
      </c>
      <c r="AD848">
        <f>'Repeated p.o.'!C$15</f>
        <v>15</v>
      </c>
      <c r="AE848">
        <f>'Repeated p.o.'!C$16</f>
        <v>25</v>
      </c>
    </row>
    <row r="849" spans="2:31" x14ac:dyDescent="0.25">
      <c r="B849">
        <f>'Repeated p.o.'!C$3*M849*'Repeated p.o.'!C$6</f>
        <v>0</v>
      </c>
      <c r="C849">
        <v>776</v>
      </c>
      <c r="D849">
        <f t="shared" si="125"/>
        <v>2.0375910797625755E-8</v>
      </c>
      <c r="E849">
        <f>'Repeated p.o.'!C$5*D848</f>
        <v>1.7718183302283267E-9</v>
      </c>
      <c r="F849">
        <f>'Repeated p.o.'!C$8*H848</f>
        <v>1.0415991545025804</v>
      </c>
      <c r="G849">
        <f t="shared" si="126"/>
        <v>144.78228247763047</v>
      </c>
      <c r="H849">
        <f>G849/'Repeated p.o.'!C$7</f>
        <v>2.0683183211090066</v>
      </c>
      <c r="I849">
        <f t="shared" si="134"/>
        <v>3977.0695941645449</v>
      </c>
      <c r="K849">
        <f>C849/'Repeated p.o.'!C$4</f>
        <v>1.6166666666666667</v>
      </c>
      <c r="L849">
        <f t="shared" si="128"/>
        <v>1</v>
      </c>
      <c r="M849">
        <f t="shared" si="130"/>
        <v>0</v>
      </c>
      <c r="O849">
        <f>'Repeated p.o.'!D$3*Z849*'Repeated p.o.'!D$6</f>
        <v>0</v>
      </c>
      <c r="P849">
        <v>776</v>
      </c>
      <c r="Q849">
        <f t="shared" si="133"/>
        <v>7.5025399790442018</v>
      </c>
      <c r="R849">
        <f>'Repeated p.o.'!D$5*Q848</f>
        <v>0.65239478078645241</v>
      </c>
      <c r="S849">
        <f>'Repeated p.o.'!D$8*U848</f>
        <v>4.510730029735841</v>
      </c>
      <c r="T849">
        <f t="shared" si="127"/>
        <v>627.64386891406832</v>
      </c>
      <c r="U849">
        <f>T849/'Repeated p.o.'!D$7</f>
        <v>8.9663409844866901</v>
      </c>
      <c r="V849">
        <f t="shared" si="131"/>
        <v>3534.1903527060213</v>
      </c>
      <c r="X849">
        <f>P849/'Repeated p.o.'!D$4</f>
        <v>2.1555555555555554</v>
      </c>
      <c r="Y849">
        <f t="shared" si="129"/>
        <v>2</v>
      </c>
      <c r="Z849">
        <f t="shared" si="132"/>
        <v>0</v>
      </c>
      <c r="AC849">
        <v>776</v>
      </c>
      <c r="AD849">
        <f>'Repeated p.o.'!C$15</f>
        <v>15</v>
      </c>
      <c r="AE849">
        <f>'Repeated p.o.'!C$16</f>
        <v>25</v>
      </c>
    </row>
    <row r="850" spans="2:31" x14ac:dyDescent="0.25">
      <c r="B850">
        <f>'Repeated p.o.'!C$3*M850*'Repeated p.o.'!C$6</f>
        <v>0</v>
      </c>
      <c r="C850">
        <v>777</v>
      </c>
      <c r="D850">
        <f t="shared" si="125"/>
        <v>1.8745837933815694E-8</v>
      </c>
      <c r="E850">
        <f>'Repeated p.o.'!C$5*D849</f>
        <v>1.6300728638100603E-9</v>
      </c>
      <c r="F850">
        <f>'Repeated p.o.'!C$8*H849</f>
        <v>1.0341591605545033</v>
      </c>
      <c r="G850">
        <f t="shared" si="126"/>
        <v>143.74812331870604</v>
      </c>
      <c r="H850">
        <f>G850/'Repeated p.o.'!C$7</f>
        <v>2.0535446188386577</v>
      </c>
      <c r="I850">
        <f t="shared" si="134"/>
        <v>3979.1305256345186</v>
      </c>
      <c r="K850">
        <f>C850/'Repeated p.o.'!C$4</f>
        <v>1.6187499999999999</v>
      </c>
      <c r="L850">
        <f t="shared" si="128"/>
        <v>1</v>
      </c>
      <c r="M850">
        <f t="shared" si="130"/>
        <v>0</v>
      </c>
      <c r="O850">
        <f>'Repeated p.o.'!D$3*Z850*'Repeated p.o.'!D$6</f>
        <v>0</v>
      </c>
      <c r="P850">
        <v>777</v>
      </c>
      <c r="Q850">
        <f t="shared" si="133"/>
        <v>6.9023367807206659</v>
      </c>
      <c r="R850">
        <f>'Repeated p.o.'!D$5*Q849</f>
        <v>0.60020319832353619</v>
      </c>
      <c r="S850">
        <f>'Repeated p.o.'!D$8*U849</f>
        <v>4.4831704922433451</v>
      </c>
      <c r="T850">
        <f t="shared" si="127"/>
        <v>623.76090162014862</v>
      </c>
      <c r="U850">
        <f>T850/'Repeated p.o.'!D$7</f>
        <v>8.9108700231449802</v>
      </c>
      <c r="V850">
        <f t="shared" si="131"/>
        <v>3543.128958209837</v>
      </c>
      <c r="X850">
        <f>P850/'Repeated p.o.'!D$4</f>
        <v>2.1583333333333332</v>
      </c>
      <c r="Y850">
        <f t="shared" si="129"/>
        <v>2</v>
      </c>
      <c r="Z850">
        <f t="shared" si="132"/>
        <v>0</v>
      </c>
      <c r="AC850">
        <v>777</v>
      </c>
      <c r="AD850">
        <f>'Repeated p.o.'!C$15</f>
        <v>15</v>
      </c>
      <c r="AE850">
        <f>'Repeated p.o.'!C$16</f>
        <v>25</v>
      </c>
    </row>
    <row r="851" spans="2:31" x14ac:dyDescent="0.25">
      <c r="B851">
        <f>'Repeated p.o.'!C$3*M851*'Repeated p.o.'!C$6</f>
        <v>0</v>
      </c>
      <c r="C851">
        <v>778</v>
      </c>
      <c r="D851">
        <f t="shared" si="125"/>
        <v>1.7246170899110438E-8</v>
      </c>
      <c r="E851">
        <f>'Repeated p.o.'!C$5*D850</f>
        <v>1.4996670347052555E-9</v>
      </c>
      <c r="F851">
        <f>'Repeated p.o.'!C$8*H850</f>
        <v>1.0267723094193288</v>
      </c>
      <c r="G851">
        <f t="shared" si="126"/>
        <v>142.72135101078638</v>
      </c>
      <c r="H851">
        <f>G851/'Repeated p.o.'!C$7</f>
        <v>2.0388764430112341</v>
      </c>
      <c r="I851">
        <f t="shared" si="134"/>
        <v>3981.1767361654433</v>
      </c>
      <c r="K851">
        <f>C851/'Repeated p.o.'!C$4</f>
        <v>1.6208333333333333</v>
      </c>
      <c r="L851">
        <f t="shared" si="128"/>
        <v>1</v>
      </c>
      <c r="M851">
        <f t="shared" si="130"/>
        <v>0</v>
      </c>
      <c r="O851">
        <f>'Repeated p.o.'!D$3*Z851*'Repeated p.o.'!D$6</f>
        <v>0</v>
      </c>
      <c r="P851">
        <v>778</v>
      </c>
      <c r="Q851">
        <f t="shared" si="133"/>
        <v>6.3501498382630128</v>
      </c>
      <c r="R851">
        <f>'Repeated p.o.'!D$5*Q850</f>
        <v>0.55218694245765332</v>
      </c>
      <c r="S851">
        <f>'Repeated p.o.'!D$8*U850</f>
        <v>4.4554350115724901</v>
      </c>
      <c r="T851">
        <f t="shared" si="127"/>
        <v>619.85765355103376</v>
      </c>
      <c r="U851">
        <f>T851/'Repeated p.o.'!D$7</f>
        <v>8.8551093364433395</v>
      </c>
      <c r="V851">
        <f t="shared" si="131"/>
        <v>3552.0119478896313</v>
      </c>
      <c r="X851">
        <f>P851/'Repeated p.o.'!D$4</f>
        <v>2.161111111111111</v>
      </c>
      <c r="Y851">
        <f t="shared" si="129"/>
        <v>2</v>
      </c>
      <c r="Z851">
        <f t="shared" si="132"/>
        <v>0</v>
      </c>
      <c r="AC851">
        <v>778</v>
      </c>
      <c r="AD851">
        <f>'Repeated p.o.'!C$15</f>
        <v>15</v>
      </c>
      <c r="AE851">
        <f>'Repeated p.o.'!C$16</f>
        <v>25</v>
      </c>
    </row>
    <row r="852" spans="2:31" x14ac:dyDescent="0.25">
      <c r="B852">
        <f>'Repeated p.o.'!C$3*M852*'Repeated p.o.'!C$6</f>
        <v>0</v>
      </c>
      <c r="C852">
        <v>779</v>
      </c>
      <c r="D852">
        <f t="shared" si="125"/>
        <v>1.5866477227181603E-8</v>
      </c>
      <c r="E852">
        <f>'Repeated p.o.'!C$5*D851</f>
        <v>1.3796936719288351E-9</v>
      </c>
      <c r="F852">
        <f>'Repeated p.o.'!C$8*H851</f>
        <v>1.019438221505617</v>
      </c>
      <c r="G852">
        <f t="shared" si="126"/>
        <v>141.70191279066046</v>
      </c>
      <c r="H852">
        <f>G852/'Repeated p.o.'!C$7</f>
        <v>2.0243130398665778</v>
      </c>
      <c r="I852">
        <f t="shared" si="134"/>
        <v>3983.2083309068821</v>
      </c>
      <c r="K852">
        <f>C852/'Repeated p.o.'!C$4</f>
        <v>1.6229166666666666</v>
      </c>
      <c r="L852">
        <f t="shared" si="128"/>
        <v>1</v>
      </c>
      <c r="M852">
        <f t="shared" si="130"/>
        <v>0</v>
      </c>
      <c r="O852">
        <f>'Repeated p.o.'!D$3*Z852*'Repeated p.o.'!D$6</f>
        <v>0</v>
      </c>
      <c r="P852">
        <v>779</v>
      </c>
      <c r="Q852">
        <f t="shared" si="133"/>
        <v>5.8421378512019722</v>
      </c>
      <c r="R852">
        <f>'Repeated p.o.'!D$5*Q851</f>
        <v>0.508011987061041</v>
      </c>
      <c r="S852">
        <f>'Repeated p.o.'!D$8*U851</f>
        <v>4.4275546682216698</v>
      </c>
      <c r="T852">
        <f t="shared" si="127"/>
        <v>615.93811086987319</v>
      </c>
      <c r="U852">
        <f>T852/'Repeated p.o.'!D$7</f>
        <v>8.7991158695696168</v>
      </c>
      <c r="V852">
        <f t="shared" si="131"/>
        <v>3560.8390604926376</v>
      </c>
      <c r="X852">
        <f>P852/'Repeated p.o.'!D$4</f>
        <v>2.1638888888888888</v>
      </c>
      <c r="Y852">
        <f t="shared" si="129"/>
        <v>2</v>
      </c>
      <c r="Z852">
        <f t="shared" si="132"/>
        <v>0</v>
      </c>
      <c r="AC852">
        <v>779</v>
      </c>
      <c r="AD852">
        <f>'Repeated p.o.'!C$15</f>
        <v>15</v>
      </c>
      <c r="AE852">
        <f>'Repeated p.o.'!C$16</f>
        <v>25</v>
      </c>
    </row>
    <row r="853" spans="2:31" x14ac:dyDescent="0.25">
      <c r="B853">
        <f>'Repeated p.o.'!C$3*M853*'Repeated p.o.'!C$6</f>
        <v>0</v>
      </c>
      <c r="C853">
        <v>780</v>
      </c>
      <c r="D853">
        <f t="shared" si="125"/>
        <v>1.4597159049007074E-8</v>
      </c>
      <c r="E853">
        <f>'Repeated p.o.'!C$5*D852</f>
        <v>1.2693181781745283E-9</v>
      </c>
      <c r="F853">
        <f>'Repeated p.o.'!C$8*H852</f>
        <v>1.0121565199332889</v>
      </c>
      <c r="G853">
        <f t="shared" si="126"/>
        <v>140.68975627199649</v>
      </c>
      <c r="H853">
        <f>G853/'Repeated p.o.'!C$7</f>
        <v>2.0098536610285214</v>
      </c>
      <c r="I853">
        <f t="shared" si="134"/>
        <v>3985.2254142573297</v>
      </c>
      <c r="K853">
        <f>C853/'Repeated p.o.'!C$4</f>
        <v>1.625</v>
      </c>
      <c r="L853">
        <f t="shared" si="128"/>
        <v>1</v>
      </c>
      <c r="M853">
        <f t="shared" si="130"/>
        <v>0</v>
      </c>
      <c r="O853">
        <f>'Repeated p.o.'!D$3*Z853*'Repeated p.o.'!D$6</f>
        <v>0</v>
      </c>
      <c r="P853">
        <v>780</v>
      </c>
      <c r="Q853">
        <f t="shared" si="133"/>
        <v>5.3747668231058148</v>
      </c>
      <c r="R853">
        <f>'Repeated p.o.'!D$5*Q852</f>
        <v>0.46737102809615777</v>
      </c>
      <c r="S853">
        <f>'Repeated p.o.'!D$8*U852</f>
        <v>4.3995579347848084</v>
      </c>
      <c r="T853">
        <f t="shared" si="127"/>
        <v>612.00592396318461</v>
      </c>
      <c r="U853">
        <f>T853/'Repeated p.o.'!D$7</f>
        <v>8.7429417709026378</v>
      </c>
      <c r="V853">
        <f t="shared" si="131"/>
        <v>3569.6100893128737</v>
      </c>
      <c r="X853">
        <f>P853/'Repeated p.o.'!D$4</f>
        <v>2.1666666666666665</v>
      </c>
      <c r="Y853">
        <f t="shared" si="129"/>
        <v>2</v>
      </c>
      <c r="Z853">
        <f t="shared" si="132"/>
        <v>0</v>
      </c>
      <c r="AC853">
        <v>780</v>
      </c>
      <c r="AD853">
        <f>'Repeated p.o.'!C$15</f>
        <v>15</v>
      </c>
      <c r="AE853">
        <f>'Repeated p.o.'!C$16</f>
        <v>25</v>
      </c>
    </row>
    <row r="854" spans="2:31" x14ac:dyDescent="0.25">
      <c r="B854">
        <f>'Repeated p.o.'!C$3*M854*'Repeated p.o.'!C$6</f>
        <v>0</v>
      </c>
      <c r="C854">
        <v>781</v>
      </c>
      <c r="D854">
        <f t="shared" si="125"/>
        <v>1.3429386325086508E-8</v>
      </c>
      <c r="E854">
        <f>'Repeated p.o.'!C$5*D853</f>
        <v>1.1677727239205659E-9</v>
      </c>
      <c r="F854">
        <f>'Repeated p.o.'!C$8*H853</f>
        <v>1.0049268305142607</v>
      </c>
      <c r="G854">
        <f t="shared" si="126"/>
        <v>139.68482944265</v>
      </c>
      <c r="H854">
        <f>G854/'Repeated p.o.'!C$7</f>
        <v>1.9954975634664285</v>
      </c>
      <c r="I854">
        <f t="shared" si="134"/>
        <v>3987.2280898695772</v>
      </c>
      <c r="K854">
        <f>C854/'Repeated p.o.'!C$4</f>
        <v>1.6270833333333334</v>
      </c>
      <c r="L854">
        <f t="shared" si="128"/>
        <v>1</v>
      </c>
      <c r="M854">
        <f t="shared" si="130"/>
        <v>0</v>
      </c>
      <c r="O854">
        <f>'Repeated p.o.'!D$3*Z854*'Repeated p.o.'!D$6</f>
        <v>0</v>
      </c>
      <c r="P854">
        <v>781</v>
      </c>
      <c r="Q854">
        <f t="shared" si="133"/>
        <v>4.9447854772573496</v>
      </c>
      <c r="R854">
        <f>'Repeated p.o.'!D$5*Q853</f>
        <v>0.4299813458484652</v>
      </c>
      <c r="S854">
        <f>'Repeated p.o.'!D$8*U853</f>
        <v>4.3714708854513189</v>
      </c>
      <c r="T854">
        <f t="shared" si="127"/>
        <v>608.0644344235817</v>
      </c>
      <c r="U854">
        <f>T854/'Repeated p.o.'!D$7</f>
        <v>8.686634777479739</v>
      </c>
      <c r="V854">
        <f t="shared" si="131"/>
        <v>3578.3248775870647</v>
      </c>
      <c r="X854">
        <f>P854/'Repeated p.o.'!D$4</f>
        <v>2.1694444444444443</v>
      </c>
      <c r="Y854">
        <f t="shared" si="129"/>
        <v>2</v>
      </c>
      <c r="Z854">
        <f t="shared" si="132"/>
        <v>0</v>
      </c>
      <c r="AC854">
        <v>781</v>
      </c>
      <c r="AD854">
        <f>'Repeated p.o.'!C$15</f>
        <v>15</v>
      </c>
      <c r="AE854">
        <f>'Repeated p.o.'!C$16</f>
        <v>25</v>
      </c>
    </row>
    <row r="855" spans="2:31" x14ac:dyDescent="0.25">
      <c r="B855">
        <f>'Repeated p.o.'!C$3*M855*'Repeated p.o.'!C$6</f>
        <v>0</v>
      </c>
      <c r="C855">
        <v>782</v>
      </c>
      <c r="D855">
        <f t="shared" si="125"/>
        <v>1.2355035419079588E-8</v>
      </c>
      <c r="E855">
        <f>'Repeated p.o.'!C$5*D854</f>
        <v>1.0743509060069207E-9</v>
      </c>
      <c r="F855">
        <f>'Repeated p.o.'!C$8*H854</f>
        <v>0.99774878173321424</v>
      </c>
      <c r="G855">
        <f t="shared" si="126"/>
        <v>138.68708066199113</v>
      </c>
      <c r="H855">
        <f>G855/'Repeated p.o.'!C$7</f>
        <v>1.9812440094570161</v>
      </c>
      <c r="I855">
        <f t="shared" si="134"/>
        <v>3989.2164606560391</v>
      </c>
      <c r="K855">
        <f>C855/'Repeated p.o.'!C$4</f>
        <v>1.6291666666666667</v>
      </c>
      <c r="L855">
        <f t="shared" si="128"/>
        <v>1</v>
      </c>
      <c r="M855">
        <f t="shared" si="130"/>
        <v>0</v>
      </c>
      <c r="O855">
        <f>'Repeated p.o.'!D$3*Z855*'Repeated p.o.'!D$6</f>
        <v>0</v>
      </c>
      <c r="P855">
        <v>782</v>
      </c>
      <c r="Q855">
        <f t="shared" si="133"/>
        <v>4.5492026390767615</v>
      </c>
      <c r="R855">
        <f>'Repeated p.o.'!D$5*Q854</f>
        <v>0.39558283818058798</v>
      </c>
      <c r="S855">
        <f>'Repeated p.o.'!D$8*U854</f>
        <v>4.3433173887398695</v>
      </c>
      <c r="T855">
        <f t="shared" si="127"/>
        <v>604.11669987302253</v>
      </c>
      <c r="U855">
        <f>T855/'Repeated p.o.'!D$7</f>
        <v>8.6302385696146082</v>
      </c>
      <c r="V855">
        <f t="shared" si="131"/>
        <v>3586.9833142606121</v>
      </c>
      <c r="X855">
        <f>P855/'Repeated p.o.'!D$4</f>
        <v>2.1722222222222221</v>
      </c>
      <c r="Y855">
        <f t="shared" si="129"/>
        <v>2</v>
      </c>
      <c r="Z855">
        <f t="shared" si="132"/>
        <v>0</v>
      </c>
      <c r="AC855">
        <v>782</v>
      </c>
      <c r="AD855">
        <f>'Repeated p.o.'!C$15</f>
        <v>15</v>
      </c>
      <c r="AE855">
        <f>'Repeated p.o.'!C$16</f>
        <v>25</v>
      </c>
    </row>
    <row r="856" spans="2:31" x14ac:dyDescent="0.25">
      <c r="B856">
        <f>'Repeated p.o.'!C$3*M856*'Repeated p.o.'!C$6</f>
        <v>0</v>
      </c>
      <c r="C856">
        <v>783</v>
      </c>
      <c r="D856">
        <f t="shared" si="125"/>
        <v>1.136663258555322E-8</v>
      </c>
      <c r="E856">
        <f>'Repeated p.o.'!C$5*D855</f>
        <v>9.8840283352636712E-10</v>
      </c>
      <c r="F856">
        <f>'Repeated p.o.'!C$8*H855</f>
        <v>0.99062200472850803</v>
      </c>
      <c r="G856">
        <f t="shared" si="126"/>
        <v>137.696458658251</v>
      </c>
      <c r="H856">
        <f>G856/'Repeated p.o.'!C$7</f>
        <v>1.967092266546443</v>
      </c>
      <c r="I856">
        <f t="shared" si="134"/>
        <v>3991.190628794041</v>
      </c>
      <c r="K856">
        <f>C856/'Repeated p.o.'!C$4</f>
        <v>1.6312500000000001</v>
      </c>
      <c r="L856">
        <f t="shared" si="128"/>
        <v>1</v>
      </c>
      <c r="M856">
        <f t="shared" si="130"/>
        <v>0</v>
      </c>
      <c r="O856">
        <f>'Repeated p.o.'!D$3*Z856*'Repeated p.o.'!D$6</f>
        <v>0</v>
      </c>
      <c r="P856">
        <v>783</v>
      </c>
      <c r="Q856">
        <f t="shared" si="133"/>
        <v>4.1852664279506202</v>
      </c>
      <c r="R856">
        <f>'Repeated p.o.'!D$5*Q855</f>
        <v>0.36393621112614094</v>
      </c>
      <c r="S856">
        <f>'Repeated p.o.'!D$8*U855</f>
        <v>4.3151192848073041</v>
      </c>
      <c r="T856">
        <f t="shared" si="127"/>
        <v>600.16551679934128</v>
      </c>
      <c r="U856">
        <f>T856/'Repeated p.o.'!D$7</f>
        <v>8.5737930971334464</v>
      </c>
      <c r="V856">
        <f t="shared" si="131"/>
        <v>3595.5853300939862</v>
      </c>
      <c r="X856">
        <f>P856/'Repeated p.o.'!D$4</f>
        <v>2.1749999999999998</v>
      </c>
      <c r="Y856">
        <f t="shared" si="129"/>
        <v>2</v>
      </c>
      <c r="Z856">
        <f t="shared" si="132"/>
        <v>0</v>
      </c>
      <c r="AC856">
        <v>783</v>
      </c>
      <c r="AD856">
        <f>'Repeated p.o.'!C$15</f>
        <v>15</v>
      </c>
      <c r="AE856">
        <f>'Repeated p.o.'!C$16</f>
        <v>25</v>
      </c>
    </row>
    <row r="857" spans="2:31" x14ac:dyDescent="0.25">
      <c r="B857">
        <f>'Repeated p.o.'!C$3*M857*'Repeated p.o.'!C$6</f>
        <v>0</v>
      </c>
      <c r="C857">
        <v>784</v>
      </c>
      <c r="D857">
        <f t="shared" si="125"/>
        <v>1.0457301978708963E-8</v>
      </c>
      <c r="E857">
        <f>'Repeated p.o.'!C$5*D856</f>
        <v>9.093306068442576E-10</v>
      </c>
      <c r="F857">
        <f>'Repeated p.o.'!C$8*H856</f>
        <v>0.98354613327322149</v>
      </c>
      <c r="G857">
        <f t="shared" si="126"/>
        <v>136.71291252588711</v>
      </c>
      <c r="H857">
        <f>G857/'Repeated p.o.'!C$7</f>
        <v>1.9530416075126729</v>
      </c>
      <c r="I857">
        <f t="shared" si="134"/>
        <v>3993.1506957310708</v>
      </c>
      <c r="K857">
        <f>C857/'Repeated p.o.'!C$4</f>
        <v>1.6333333333333333</v>
      </c>
      <c r="L857">
        <f t="shared" si="128"/>
        <v>1</v>
      </c>
      <c r="M857">
        <f t="shared" si="130"/>
        <v>0</v>
      </c>
      <c r="O857">
        <f>'Repeated p.o.'!D$3*Z857*'Repeated p.o.'!D$6</f>
        <v>0</v>
      </c>
      <c r="P857">
        <v>784</v>
      </c>
      <c r="Q857">
        <f t="shared" si="133"/>
        <v>3.8504451137145708</v>
      </c>
      <c r="R857">
        <f>'Repeated p.o.'!D$5*Q856</f>
        <v>0.33482131423604961</v>
      </c>
      <c r="S857">
        <f>'Repeated p.o.'!D$8*U856</f>
        <v>4.2868965485667232</v>
      </c>
      <c r="T857">
        <f t="shared" si="127"/>
        <v>596.21344156501061</v>
      </c>
      <c r="U857">
        <f>T857/'Repeated p.o.'!D$7</f>
        <v>8.5173348795001509</v>
      </c>
      <c r="V857">
        <f t="shared" si="131"/>
        <v>3604.1308940823028</v>
      </c>
      <c r="X857">
        <f>P857/'Repeated p.o.'!D$4</f>
        <v>2.1777777777777776</v>
      </c>
      <c r="Y857">
        <f t="shared" si="129"/>
        <v>2</v>
      </c>
      <c r="Z857">
        <f t="shared" si="132"/>
        <v>0</v>
      </c>
      <c r="AC857">
        <v>784</v>
      </c>
      <c r="AD857">
        <f>'Repeated p.o.'!C$15</f>
        <v>15</v>
      </c>
      <c r="AE857">
        <f>'Repeated p.o.'!C$16</f>
        <v>25</v>
      </c>
    </row>
    <row r="858" spans="2:31" x14ac:dyDescent="0.25">
      <c r="B858">
        <f>'Repeated p.o.'!C$3*M858*'Repeated p.o.'!C$6</f>
        <v>0</v>
      </c>
      <c r="C858">
        <v>785</v>
      </c>
      <c r="D858">
        <f t="shared" si="125"/>
        <v>9.620717820412245E-9</v>
      </c>
      <c r="E858">
        <f>'Repeated p.o.'!C$5*D857</f>
        <v>8.3658415829671698E-10</v>
      </c>
      <c r="F858">
        <f>'Repeated p.o.'!C$8*H857</f>
        <v>0.97652080375633643</v>
      </c>
      <c r="G858">
        <f t="shared" si="126"/>
        <v>135.73639172296737</v>
      </c>
      <c r="H858">
        <f>G858/'Repeated p.o.'!C$7</f>
        <v>1.9390913103281053</v>
      </c>
      <c r="I858">
        <f t="shared" si="134"/>
        <v>3995.0967621899913</v>
      </c>
      <c r="K858">
        <f>C858/'Repeated p.o.'!C$4</f>
        <v>1.6354166666666667</v>
      </c>
      <c r="L858">
        <f t="shared" si="128"/>
        <v>1</v>
      </c>
      <c r="M858">
        <f t="shared" si="130"/>
        <v>0</v>
      </c>
      <c r="O858">
        <f>'Repeated p.o.'!D$3*Z858*'Repeated p.o.'!D$6</f>
        <v>0</v>
      </c>
      <c r="P858">
        <v>785</v>
      </c>
      <c r="Q858">
        <f t="shared" si="133"/>
        <v>3.5424095046174049</v>
      </c>
      <c r="R858">
        <f>'Repeated p.o.'!D$5*Q857</f>
        <v>0.30803560909716565</v>
      </c>
      <c r="S858">
        <f>'Repeated p.o.'!D$8*U857</f>
        <v>4.2586674397500754</v>
      </c>
      <c r="T858">
        <f t="shared" si="127"/>
        <v>592.26280973435769</v>
      </c>
      <c r="U858">
        <f>T858/'Repeated p.o.'!D$7</f>
        <v>8.4608972819193955</v>
      </c>
      <c r="V858">
        <f t="shared" si="131"/>
        <v>3612.6200101630125</v>
      </c>
      <c r="X858">
        <f>P858/'Repeated p.o.'!D$4</f>
        <v>2.1805555555555554</v>
      </c>
      <c r="Y858">
        <f t="shared" si="129"/>
        <v>2</v>
      </c>
      <c r="Z858">
        <f t="shared" si="132"/>
        <v>0</v>
      </c>
      <c r="AC858">
        <v>785</v>
      </c>
      <c r="AD858">
        <f>'Repeated p.o.'!C$15</f>
        <v>15</v>
      </c>
      <c r="AE858">
        <f>'Repeated p.o.'!C$16</f>
        <v>25</v>
      </c>
    </row>
    <row r="859" spans="2:31" x14ac:dyDescent="0.25">
      <c r="B859">
        <f>'Repeated p.o.'!C$3*M859*'Repeated p.o.'!C$6</f>
        <v>0</v>
      </c>
      <c r="C859">
        <v>786</v>
      </c>
      <c r="D859">
        <f t="shared" si="125"/>
        <v>8.8510603947792648E-9</v>
      </c>
      <c r="E859">
        <f>'Repeated p.o.'!C$5*D858</f>
        <v>7.6965742563297961E-10</v>
      </c>
      <c r="F859">
        <f>'Repeated p.o.'!C$8*H858</f>
        <v>0.96954565516405267</v>
      </c>
      <c r="G859">
        <f t="shared" si="126"/>
        <v>134.76684606857299</v>
      </c>
      <c r="H859">
        <f>G859/'Repeated p.o.'!C$7</f>
        <v>1.9252406581224712</v>
      </c>
      <c r="I859">
        <f t="shared" si="134"/>
        <v>3997.0289281742166</v>
      </c>
      <c r="K859">
        <f>C859/'Repeated p.o.'!C$4</f>
        <v>1.6375</v>
      </c>
      <c r="L859">
        <f t="shared" si="128"/>
        <v>1</v>
      </c>
      <c r="M859">
        <f t="shared" si="130"/>
        <v>0</v>
      </c>
      <c r="O859">
        <f>'Repeated p.o.'!D$3*Z859*'Repeated p.o.'!D$6</f>
        <v>0</v>
      </c>
      <c r="P859">
        <v>786</v>
      </c>
      <c r="Q859">
        <f t="shared" si="133"/>
        <v>3.2590167442480125</v>
      </c>
      <c r="R859">
        <f>'Repeated p.o.'!D$5*Q858</f>
        <v>0.28339276036939237</v>
      </c>
      <c r="S859">
        <f>'Repeated p.o.'!D$8*U858</f>
        <v>4.2304486409596977</v>
      </c>
      <c r="T859">
        <f t="shared" si="127"/>
        <v>588.31575385376732</v>
      </c>
      <c r="U859">
        <f>T859/'Repeated p.o.'!D$7</f>
        <v>8.4045107693395327</v>
      </c>
      <c r="V859">
        <f t="shared" si="131"/>
        <v>3621.0527141886419</v>
      </c>
      <c r="X859">
        <f>P859/'Repeated p.o.'!D$4</f>
        <v>2.1833333333333331</v>
      </c>
      <c r="Y859">
        <f t="shared" si="129"/>
        <v>2</v>
      </c>
      <c r="Z859">
        <f t="shared" si="132"/>
        <v>0</v>
      </c>
      <c r="AC859">
        <v>786</v>
      </c>
      <c r="AD859">
        <f>'Repeated p.o.'!C$15</f>
        <v>15</v>
      </c>
      <c r="AE859">
        <f>'Repeated p.o.'!C$16</f>
        <v>25</v>
      </c>
    </row>
    <row r="860" spans="2:31" x14ac:dyDescent="0.25">
      <c r="B860">
        <f>'Repeated p.o.'!C$3*M860*'Repeated p.o.'!C$6</f>
        <v>0</v>
      </c>
      <c r="C860">
        <v>787</v>
      </c>
      <c r="D860">
        <f t="shared" si="125"/>
        <v>8.142975563196924E-9</v>
      </c>
      <c r="E860">
        <f>'Repeated p.o.'!C$5*D859</f>
        <v>7.080848315823412E-10</v>
      </c>
      <c r="F860">
        <f>'Repeated p.o.'!C$8*H859</f>
        <v>0.96262032906123562</v>
      </c>
      <c r="G860">
        <f t="shared" si="126"/>
        <v>133.80422574021986</v>
      </c>
      <c r="H860">
        <f>G860/'Repeated p.o.'!C$7</f>
        <v>1.9114889391459979</v>
      </c>
      <c r="I860">
        <f t="shared" si="134"/>
        <v>3998.9472929728508</v>
      </c>
      <c r="K860">
        <f>C860/'Repeated p.o.'!C$4</f>
        <v>1.6395833333333334</v>
      </c>
      <c r="L860">
        <f t="shared" si="128"/>
        <v>1</v>
      </c>
      <c r="M860">
        <f t="shared" si="130"/>
        <v>0</v>
      </c>
      <c r="O860">
        <f>'Repeated p.o.'!D$3*Z860*'Repeated p.o.'!D$6</f>
        <v>0</v>
      </c>
      <c r="P860">
        <v>787</v>
      </c>
      <c r="Q860">
        <f t="shared" si="133"/>
        <v>2.9982954047081716</v>
      </c>
      <c r="R860">
        <f>'Repeated p.o.'!D$5*Q859</f>
        <v>0.260721339539841</v>
      </c>
      <c r="S860">
        <f>'Repeated p.o.'!D$8*U859</f>
        <v>4.2022553846697663</v>
      </c>
      <c r="T860">
        <f t="shared" si="127"/>
        <v>584.37421980863735</v>
      </c>
      <c r="U860">
        <f>T860/'Repeated p.o.'!D$7</f>
        <v>8.34820314012339</v>
      </c>
      <c r="V860">
        <f t="shared" si="131"/>
        <v>3629.4290711433732</v>
      </c>
      <c r="X860">
        <f>P860/'Repeated p.o.'!D$4</f>
        <v>2.1861111111111109</v>
      </c>
      <c r="Y860">
        <f t="shared" si="129"/>
        <v>2</v>
      </c>
      <c r="Z860">
        <f t="shared" si="132"/>
        <v>0</v>
      </c>
      <c r="AC860">
        <v>787</v>
      </c>
      <c r="AD860">
        <f>'Repeated p.o.'!C$15</f>
        <v>15</v>
      </c>
      <c r="AE860">
        <f>'Repeated p.o.'!C$16</f>
        <v>25</v>
      </c>
    </row>
    <row r="861" spans="2:31" x14ac:dyDescent="0.25">
      <c r="B861">
        <f>'Repeated p.o.'!C$3*M861*'Repeated p.o.'!C$6</f>
        <v>0</v>
      </c>
      <c r="C861">
        <v>788</v>
      </c>
      <c r="D861">
        <f t="shared" si="125"/>
        <v>7.491537518141171E-9</v>
      </c>
      <c r="E861">
        <f>'Repeated p.o.'!C$5*D860</f>
        <v>6.5143804505575389E-10</v>
      </c>
      <c r="F861">
        <f>'Repeated p.o.'!C$8*H860</f>
        <v>0.95574446957299897</v>
      </c>
      <c r="G861">
        <f t="shared" si="126"/>
        <v>132.84848127129828</v>
      </c>
      <c r="H861">
        <f>G861/'Repeated p.o.'!C$7</f>
        <v>1.8978354467328327</v>
      </c>
      <c r="I861">
        <f t="shared" si="134"/>
        <v>4000.8519551657901</v>
      </c>
      <c r="K861">
        <f>C861/'Repeated p.o.'!C$4</f>
        <v>1.6416666666666666</v>
      </c>
      <c r="L861">
        <f t="shared" si="128"/>
        <v>1</v>
      </c>
      <c r="M861">
        <f t="shared" si="130"/>
        <v>0</v>
      </c>
      <c r="O861">
        <f>'Repeated p.o.'!D$3*Z861*'Repeated p.o.'!D$6</f>
        <v>0</v>
      </c>
      <c r="P861">
        <v>788</v>
      </c>
      <c r="Q861">
        <f t="shared" si="133"/>
        <v>2.7584317723315177</v>
      </c>
      <c r="R861">
        <f>'Repeated p.o.'!D$5*Q860</f>
        <v>0.23986363237665373</v>
      </c>
      <c r="S861">
        <f>'Repeated p.o.'!D$8*U860</f>
        <v>4.174101570061695</v>
      </c>
      <c r="T861">
        <f t="shared" si="127"/>
        <v>580.43998187095235</v>
      </c>
      <c r="U861">
        <f>T861/'Repeated p.o.'!D$7</f>
        <v>8.2919997410136048</v>
      </c>
      <c r="V861">
        <f t="shared" si="131"/>
        <v>3637.7491725839418</v>
      </c>
      <c r="X861">
        <f>P861/'Repeated p.o.'!D$4</f>
        <v>2.1888888888888891</v>
      </c>
      <c r="Y861">
        <f t="shared" si="129"/>
        <v>2</v>
      </c>
      <c r="Z861">
        <f t="shared" si="132"/>
        <v>0</v>
      </c>
      <c r="AC861">
        <v>788</v>
      </c>
      <c r="AD861">
        <f>'Repeated p.o.'!C$15</f>
        <v>15</v>
      </c>
      <c r="AE861">
        <f>'Repeated p.o.'!C$16</f>
        <v>25</v>
      </c>
    </row>
    <row r="862" spans="2:31" x14ac:dyDescent="0.25">
      <c r="B862">
        <f>'Repeated p.o.'!C$3*M862*'Repeated p.o.'!C$6</f>
        <v>0</v>
      </c>
      <c r="C862">
        <v>789</v>
      </c>
      <c r="D862">
        <f t="shared" si="125"/>
        <v>6.8922145166898771E-9</v>
      </c>
      <c r="E862">
        <f>'Repeated p.o.'!C$5*D861</f>
        <v>5.9932300145129374E-10</v>
      </c>
      <c r="F862">
        <f>'Repeated p.o.'!C$8*H861</f>
        <v>0.94891772336641633</v>
      </c>
      <c r="G862">
        <f t="shared" si="126"/>
        <v>131.89956354853121</v>
      </c>
      <c r="H862">
        <f>G862/'Repeated p.o.'!C$7</f>
        <v>1.8842794792647315</v>
      </c>
      <c r="I862">
        <f t="shared" si="134"/>
        <v>4002.7430126287886</v>
      </c>
      <c r="K862">
        <f>C862/'Repeated p.o.'!C$4</f>
        <v>1.64375</v>
      </c>
      <c r="L862">
        <f t="shared" si="128"/>
        <v>1</v>
      </c>
      <c r="M862">
        <f t="shared" si="130"/>
        <v>0</v>
      </c>
      <c r="O862">
        <f>'Repeated p.o.'!D$3*Z862*'Repeated p.o.'!D$6</f>
        <v>0</v>
      </c>
      <c r="P862">
        <v>789</v>
      </c>
      <c r="Q862">
        <f t="shared" si="133"/>
        <v>2.5377572305449965</v>
      </c>
      <c r="R862">
        <f>'Repeated p.o.'!D$5*Q861</f>
        <v>0.22067454178652143</v>
      </c>
      <c r="S862">
        <f>'Repeated p.o.'!D$8*U861</f>
        <v>4.1459998705068024</v>
      </c>
      <c r="T862">
        <f t="shared" si="127"/>
        <v>576.51465654223205</v>
      </c>
      <c r="U862">
        <f>T862/'Repeated p.o.'!D$7</f>
        <v>8.2359236648890288</v>
      </c>
      <c r="V862">
        <f t="shared" si="131"/>
        <v>3646.0131342868931</v>
      </c>
      <c r="X862">
        <f>P862/'Repeated p.o.'!D$4</f>
        <v>2.1916666666666669</v>
      </c>
      <c r="Y862">
        <f t="shared" si="129"/>
        <v>2</v>
      </c>
      <c r="Z862">
        <f t="shared" si="132"/>
        <v>0</v>
      </c>
      <c r="AC862">
        <v>789</v>
      </c>
      <c r="AD862">
        <f>'Repeated p.o.'!C$15</f>
        <v>15</v>
      </c>
      <c r="AE862">
        <f>'Repeated p.o.'!C$16</f>
        <v>25</v>
      </c>
    </row>
    <row r="863" spans="2:31" x14ac:dyDescent="0.25">
      <c r="B863">
        <f>'Repeated p.o.'!C$3*M863*'Repeated p.o.'!C$6</f>
        <v>0</v>
      </c>
      <c r="C863">
        <v>790</v>
      </c>
      <c r="D863">
        <f t="shared" si="125"/>
        <v>6.3408373553546873E-9</v>
      </c>
      <c r="E863">
        <f>'Repeated p.o.'!C$5*D862</f>
        <v>5.5137716133519015E-10</v>
      </c>
      <c r="F863">
        <f>'Repeated p.o.'!C$8*H862</f>
        <v>0.94213973963236575</v>
      </c>
      <c r="G863">
        <f t="shared" si="126"/>
        <v>130.95742380945023</v>
      </c>
      <c r="H863">
        <f>G863/'Repeated p.o.'!C$7</f>
        <v>1.8708203401350034</v>
      </c>
      <c r="I863">
        <f t="shared" si="134"/>
        <v>4004.6205625384887</v>
      </c>
      <c r="K863">
        <f>C863/'Repeated p.o.'!C$4</f>
        <v>1.6458333333333333</v>
      </c>
      <c r="L863">
        <f t="shared" si="128"/>
        <v>1</v>
      </c>
      <c r="M863">
        <f t="shared" si="130"/>
        <v>0</v>
      </c>
      <c r="O863">
        <f>'Repeated p.o.'!D$3*Z863*'Repeated p.o.'!D$6</f>
        <v>0</v>
      </c>
      <c r="P863">
        <v>790</v>
      </c>
      <c r="Q863">
        <f t="shared" si="133"/>
        <v>2.3347366521013968</v>
      </c>
      <c r="R863">
        <f>'Repeated p.o.'!D$5*Q862</f>
        <v>0.20302057844359972</v>
      </c>
      <c r="S863">
        <f>'Repeated p.o.'!D$8*U862</f>
        <v>4.1179618324445144</v>
      </c>
      <c r="T863">
        <f t="shared" si="127"/>
        <v>572.5997152882311</v>
      </c>
      <c r="U863">
        <f>T863/'Repeated p.o.'!D$7</f>
        <v>8.1799959326890157</v>
      </c>
      <c r="V863">
        <f t="shared" si="131"/>
        <v>3654.2210940856821</v>
      </c>
      <c r="X863">
        <f>P863/'Repeated p.o.'!D$4</f>
        <v>2.1944444444444446</v>
      </c>
      <c r="Y863">
        <f t="shared" si="129"/>
        <v>2</v>
      </c>
      <c r="Z863">
        <f t="shared" si="132"/>
        <v>0</v>
      </c>
      <c r="AC863">
        <v>790</v>
      </c>
      <c r="AD863">
        <f>'Repeated p.o.'!C$15</f>
        <v>15</v>
      </c>
      <c r="AE863">
        <f>'Repeated p.o.'!C$16</f>
        <v>25</v>
      </c>
    </row>
    <row r="864" spans="2:31" x14ac:dyDescent="0.25">
      <c r="B864">
        <f>'Repeated p.o.'!C$3*M864*'Repeated p.o.'!C$6</f>
        <v>0</v>
      </c>
      <c r="C864">
        <v>791</v>
      </c>
      <c r="D864">
        <f t="shared" si="125"/>
        <v>5.8335703669263122E-9</v>
      </c>
      <c r="E864">
        <f>'Repeated p.o.'!C$5*D863</f>
        <v>5.0726698842837501E-10</v>
      </c>
      <c r="F864">
        <f>'Repeated p.o.'!C$8*H863</f>
        <v>0.93541017006750171</v>
      </c>
      <c r="G864">
        <f t="shared" si="126"/>
        <v>130.02201363988999</v>
      </c>
      <c r="H864">
        <f>G864/'Repeated p.o.'!C$7</f>
        <v>1.8574573377127142</v>
      </c>
      <c r="I864">
        <f t="shared" si="134"/>
        <v>4006.4847013774124</v>
      </c>
      <c r="K864">
        <f>C864/'Repeated p.o.'!C$4</f>
        <v>1.6479166666666667</v>
      </c>
      <c r="L864">
        <f t="shared" si="128"/>
        <v>1</v>
      </c>
      <c r="M864">
        <f t="shared" si="130"/>
        <v>0</v>
      </c>
      <c r="O864">
        <f>'Repeated p.o.'!D$3*Z864*'Repeated p.o.'!D$6</f>
        <v>0</v>
      </c>
      <c r="P864">
        <v>791</v>
      </c>
      <c r="Q864">
        <f t="shared" si="133"/>
        <v>2.1479577199332849</v>
      </c>
      <c r="R864">
        <f>'Repeated p.o.'!D$5*Q863</f>
        <v>0.18677893216811176</v>
      </c>
      <c r="S864">
        <f>'Repeated p.o.'!D$8*U863</f>
        <v>4.0899979663445079</v>
      </c>
      <c r="T864">
        <f t="shared" si="127"/>
        <v>568.69649625405464</v>
      </c>
      <c r="U864">
        <f>T864/'Repeated p.o.'!D$7</f>
        <v>8.124235660772209</v>
      </c>
      <c r="V864">
        <f t="shared" si="131"/>
        <v>3662.3732098824125</v>
      </c>
      <c r="X864">
        <f>P864/'Repeated p.o.'!D$4</f>
        <v>2.1972222222222224</v>
      </c>
      <c r="Y864">
        <f t="shared" si="129"/>
        <v>2</v>
      </c>
      <c r="Z864">
        <f t="shared" si="132"/>
        <v>0</v>
      </c>
      <c r="AC864">
        <v>791</v>
      </c>
      <c r="AD864">
        <f>'Repeated p.o.'!C$15</f>
        <v>15</v>
      </c>
      <c r="AE864">
        <f>'Repeated p.o.'!C$16</f>
        <v>25</v>
      </c>
    </row>
    <row r="865" spans="2:31" x14ac:dyDescent="0.25">
      <c r="B865">
        <f>'Repeated p.o.'!C$3*M865*'Repeated p.o.'!C$6</f>
        <v>0</v>
      </c>
      <c r="C865">
        <v>792</v>
      </c>
      <c r="D865">
        <f t="shared" si="125"/>
        <v>5.3668847375722075E-9</v>
      </c>
      <c r="E865">
        <f>'Repeated p.o.'!C$5*D864</f>
        <v>4.6668562935410495E-10</v>
      </c>
      <c r="F865">
        <f>'Repeated p.o.'!C$8*H864</f>
        <v>0.92872866885635708</v>
      </c>
      <c r="G865">
        <f t="shared" si="126"/>
        <v>129.09328497150031</v>
      </c>
      <c r="H865">
        <f>G865/'Repeated p.o.'!C$7</f>
        <v>1.8441897853071474</v>
      </c>
      <c r="I865">
        <f t="shared" si="134"/>
        <v>4008.3355249389224</v>
      </c>
      <c r="K865">
        <f>C865/'Repeated p.o.'!C$4</f>
        <v>1.65</v>
      </c>
      <c r="L865">
        <f t="shared" si="128"/>
        <v>1</v>
      </c>
      <c r="M865">
        <f t="shared" si="130"/>
        <v>0</v>
      </c>
      <c r="O865">
        <f>'Repeated p.o.'!D$3*Z865*'Repeated p.o.'!D$6</f>
        <v>0</v>
      </c>
      <c r="P865">
        <v>792</v>
      </c>
      <c r="Q865">
        <f t="shared" si="133"/>
        <v>1.976121102338622</v>
      </c>
      <c r="R865">
        <f>'Repeated p.o.'!D$5*Q864</f>
        <v>0.17183661759466279</v>
      </c>
      <c r="S865">
        <f>'Repeated p.o.'!D$8*U864</f>
        <v>4.0621178303861045</v>
      </c>
      <c r="T865">
        <f t="shared" si="127"/>
        <v>564.80621504126316</v>
      </c>
      <c r="U865">
        <f>T865/'Repeated p.o.'!D$7</f>
        <v>8.0686602148751874</v>
      </c>
      <c r="V865">
        <f t="shared" si="131"/>
        <v>3670.4696578202361</v>
      </c>
      <c r="X865">
        <f>P865/'Repeated p.o.'!D$4</f>
        <v>2.2000000000000002</v>
      </c>
      <c r="Y865">
        <f t="shared" si="129"/>
        <v>2</v>
      </c>
      <c r="Z865">
        <f t="shared" si="132"/>
        <v>0</v>
      </c>
      <c r="AC865">
        <v>792</v>
      </c>
      <c r="AD865">
        <f>'Repeated p.o.'!C$15</f>
        <v>15</v>
      </c>
      <c r="AE865">
        <f>'Repeated p.o.'!C$16</f>
        <v>25</v>
      </c>
    </row>
    <row r="866" spans="2:31" x14ac:dyDescent="0.25">
      <c r="B866">
        <f>'Repeated p.o.'!C$3*M866*'Repeated p.o.'!C$6</f>
        <v>0</v>
      </c>
      <c r="C866">
        <v>793</v>
      </c>
      <c r="D866">
        <f t="shared" si="125"/>
        <v>4.9375339585664309E-9</v>
      </c>
      <c r="E866">
        <f>'Repeated p.o.'!C$5*D865</f>
        <v>4.293507790057766E-10</v>
      </c>
      <c r="F866">
        <f>'Repeated p.o.'!C$8*H865</f>
        <v>0.92209489265357369</v>
      </c>
      <c r="G866">
        <f t="shared" si="126"/>
        <v>128.17119007927607</v>
      </c>
      <c r="H866">
        <f>G866/'Repeated p.o.'!C$7</f>
        <v>1.8310170011325153</v>
      </c>
      <c r="I866">
        <f t="shared" si="134"/>
        <v>4010.1731283321424</v>
      </c>
      <c r="K866">
        <f>C866/'Repeated p.o.'!C$4</f>
        <v>1.6520833333333333</v>
      </c>
      <c r="L866">
        <f t="shared" si="128"/>
        <v>1</v>
      </c>
      <c r="M866">
        <f t="shared" si="130"/>
        <v>0</v>
      </c>
      <c r="O866">
        <f>'Repeated p.o.'!D$3*Z866*'Repeated p.o.'!D$6</f>
        <v>0</v>
      </c>
      <c r="P866">
        <v>793</v>
      </c>
      <c r="Q866">
        <f t="shared" si="133"/>
        <v>1.8180314141515324</v>
      </c>
      <c r="R866">
        <f>'Repeated p.o.'!D$5*Q865</f>
        <v>0.15808968818708977</v>
      </c>
      <c r="S866">
        <f>'Repeated p.o.'!D$8*U865</f>
        <v>4.0343301074375937</v>
      </c>
      <c r="T866">
        <f t="shared" si="127"/>
        <v>560.92997462201265</v>
      </c>
      <c r="U866">
        <f>T866/'Repeated p.o.'!D$7</f>
        <v>8.013285351743038</v>
      </c>
      <c r="V866">
        <f t="shared" si="131"/>
        <v>3678.510630603545</v>
      </c>
      <c r="X866">
        <f>P866/'Repeated p.o.'!D$4</f>
        <v>2.2027777777777779</v>
      </c>
      <c r="Y866">
        <f t="shared" si="129"/>
        <v>2</v>
      </c>
      <c r="Z866">
        <f t="shared" si="132"/>
        <v>0</v>
      </c>
      <c r="AC866">
        <v>793</v>
      </c>
      <c r="AD866">
        <f>'Repeated p.o.'!C$15</f>
        <v>15</v>
      </c>
      <c r="AE866">
        <f>'Repeated p.o.'!C$16</f>
        <v>25</v>
      </c>
    </row>
    <row r="867" spans="2:31" x14ac:dyDescent="0.25">
      <c r="B867">
        <f>'Repeated p.o.'!C$3*M867*'Repeated p.o.'!C$6</f>
        <v>0</v>
      </c>
      <c r="C867">
        <v>794</v>
      </c>
      <c r="D867">
        <f t="shared" si="125"/>
        <v>4.5425312418811164E-9</v>
      </c>
      <c r="E867">
        <f>'Repeated p.o.'!C$5*D866</f>
        <v>3.9500271668531451E-10</v>
      </c>
      <c r="F867">
        <f>'Repeated p.o.'!C$8*H866</f>
        <v>0.91550850056625765</v>
      </c>
      <c r="G867">
        <f t="shared" si="126"/>
        <v>127.25568157910482</v>
      </c>
      <c r="H867">
        <f>G867/'Repeated p.o.'!C$7</f>
        <v>1.8179383082729259</v>
      </c>
      <c r="I867">
        <f t="shared" si="134"/>
        <v>4011.997605986845</v>
      </c>
      <c r="K867">
        <f>C867/'Repeated p.o.'!C$4</f>
        <v>1.6541666666666666</v>
      </c>
      <c r="L867">
        <f t="shared" si="128"/>
        <v>1</v>
      </c>
      <c r="M867">
        <f t="shared" si="130"/>
        <v>0</v>
      </c>
      <c r="O867">
        <f>'Repeated p.o.'!D$3*Z867*'Repeated p.o.'!D$6</f>
        <v>0</v>
      </c>
      <c r="P867">
        <v>794</v>
      </c>
      <c r="Q867">
        <f t="shared" si="133"/>
        <v>1.6725889010194097</v>
      </c>
      <c r="R867">
        <f>'Repeated p.o.'!D$5*Q866</f>
        <v>0.14544251313212259</v>
      </c>
      <c r="S867">
        <f>'Repeated p.o.'!D$8*U866</f>
        <v>4.006642675871519</v>
      </c>
      <c r="T867">
        <f t="shared" si="127"/>
        <v>557.0687744592733</v>
      </c>
      <c r="U867">
        <f>T867/'Repeated p.o.'!D$7</f>
        <v>7.9581253494181903</v>
      </c>
      <c r="V867">
        <f t="shared" si="131"/>
        <v>3686.4963359541257</v>
      </c>
      <c r="X867">
        <f>P867/'Repeated p.o.'!D$4</f>
        <v>2.2055555555555557</v>
      </c>
      <c r="Y867">
        <f t="shared" si="129"/>
        <v>2</v>
      </c>
      <c r="Z867">
        <f t="shared" si="132"/>
        <v>0</v>
      </c>
      <c r="AC867">
        <v>794</v>
      </c>
      <c r="AD867">
        <f>'Repeated p.o.'!C$15</f>
        <v>15</v>
      </c>
      <c r="AE867">
        <f>'Repeated p.o.'!C$16</f>
        <v>25</v>
      </c>
    </row>
    <row r="868" spans="2:31" x14ac:dyDescent="0.25">
      <c r="B868">
        <f>'Repeated p.o.'!C$3*M868*'Repeated p.o.'!C$6</f>
        <v>0</v>
      </c>
      <c r="C868">
        <v>795</v>
      </c>
      <c r="D868">
        <f t="shared" si="125"/>
        <v>4.1791287425306271E-9</v>
      </c>
      <c r="E868">
        <f>'Repeated p.o.'!C$5*D867</f>
        <v>3.6340249935048933E-10</v>
      </c>
      <c r="F868">
        <f>'Repeated p.o.'!C$8*H867</f>
        <v>0.90896915413646295</v>
      </c>
      <c r="G868">
        <f t="shared" si="126"/>
        <v>126.34671242533176</v>
      </c>
      <c r="H868">
        <f>G868/'Repeated p.o.'!C$7</f>
        <v>1.8049530346475966</v>
      </c>
      <c r="I868">
        <f t="shared" si="134"/>
        <v>4013.8090516583052</v>
      </c>
      <c r="K868">
        <f>C868/'Repeated p.o.'!C$4</f>
        <v>1.65625</v>
      </c>
      <c r="L868">
        <f t="shared" si="128"/>
        <v>1</v>
      </c>
      <c r="M868">
        <f t="shared" si="130"/>
        <v>0</v>
      </c>
      <c r="O868">
        <f>'Repeated p.o.'!D$3*Z868*'Repeated p.o.'!D$6</f>
        <v>0</v>
      </c>
      <c r="P868">
        <v>795</v>
      </c>
      <c r="Q868">
        <f t="shared" si="133"/>
        <v>1.538781788937857</v>
      </c>
      <c r="R868">
        <f>'Repeated p.o.'!D$5*Q867</f>
        <v>0.13380711208155277</v>
      </c>
      <c r="S868">
        <f>'Repeated p.o.'!D$8*U867</f>
        <v>3.9790626747090951</v>
      </c>
      <c r="T868">
        <f t="shared" si="127"/>
        <v>553.22351889664571</v>
      </c>
      <c r="U868">
        <f>T868/'Repeated p.o.'!D$7</f>
        <v>7.9031931270949389</v>
      </c>
      <c r="V868">
        <f t="shared" si="131"/>
        <v>3694.426995192382</v>
      </c>
      <c r="X868">
        <f>P868/'Repeated p.o.'!D$4</f>
        <v>2.2083333333333335</v>
      </c>
      <c r="Y868">
        <f t="shared" si="129"/>
        <v>2</v>
      </c>
      <c r="Z868">
        <f t="shared" si="132"/>
        <v>0</v>
      </c>
      <c r="AC868">
        <v>795</v>
      </c>
      <c r="AD868">
        <f>'Repeated p.o.'!C$15</f>
        <v>15</v>
      </c>
      <c r="AE868">
        <f>'Repeated p.o.'!C$16</f>
        <v>25</v>
      </c>
    </row>
    <row r="869" spans="2:31" x14ac:dyDescent="0.25">
      <c r="B869">
        <f>'Repeated p.o.'!C$3*M869*'Repeated p.o.'!C$6</f>
        <v>0</v>
      </c>
      <c r="C869">
        <v>796</v>
      </c>
      <c r="D869">
        <f t="shared" si="125"/>
        <v>3.8447984431281773E-9</v>
      </c>
      <c r="E869">
        <f>'Repeated p.o.'!C$5*D868</f>
        <v>3.3433029940245017E-10</v>
      </c>
      <c r="F869">
        <f>'Repeated p.o.'!C$8*H868</f>
        <v>0.9024765173237983</v>
      </c>
      <c r="G869">
        <f t="shared" si="126"/>
        <v>125.44423590834228</v>
      </c>
      <c r="H869">
        <f>G869/'Repeated p.o.'!C$7</f>
        <v>1.7920605129763183</v>
      </c>
      <c r="I869">
        <f t="shared" si="134"/>
        <v>4015.607558432117</v>
      </c>
      <c r="K869">
        <f>C869/'Repeated p.o.'!C$4</f>
        <v>1.6583333333333334</v>
      </c>
      <c r="L869">
        <f t="shared" si="128"/>
        <v>1</v>
      </c>
      <c r="M869">
        <f t="shared" si="130"/>
        <v>0</v>
      </c>
      <c r="O869">
        <f>'Repeated p.o.'!D$3*Z869*'Repeated p.o.'!D$6</f>
        <v>0</v>
      </c>
      <c r="P869">
        <v>796</v>
      </c>
      <c r="Q869">
        <f t="shared" si="133"/>
        <v>1.4156792458228284</v>
      </c>
      <c r="R869">
        <f>'Repeated p.o.'!D$5*Q868</f>
        <v>0.12310254311502856</v>
      </c>
      <c r="S869">
        <f>'Repeated p.o.'!D$8*U868</f>
        <v>3.9515965635474695</v>
      </c>
      <c r="T869">
        <f t="shared" si="127"/>
        <v>549.39502487621326</v>
      </c>
      <c r="U869">
        <f>T869/'Repeated p.o.'!D$7</f>
        <v>7.8485003553744752</v>
      </c>
      <c r="V869">
        <f t="shared" si="131"/>
        <v>3702.3028419336169</v>
      </c>
      <c r="X869">
        <f>P869/'Repeated p.o.'!D$4</f>
        <v>2.2111111111111112</v>
      </c>
      <c r="Y869">
        <f t="shared" si="129"/>
        <v>2</v>
      </c>
      <c r="Z869">
        <f t="shared" si="132"/>
        <v>0</v>
      </c>
      <c r="AC869">
        <v>796</v>
      </c>
      <c r="AD869">
        <f>'Repeated p.o.'!C$15</f>
        <v>15</v>
      </c>
      <c r="AE869">
        <f>'Repeated p.o.'!C$16</f>
        <v>25</v>
      </c>
    </row>
    <row r="870" spans="2:31" x14ac:dyDescent="0.25">
      <c r="B870">
        <f>'Repeated p.o.'!C$3*M870*'Repeated p.o.'!C$6</f>
        <v>0</v>
      </c>
      <c r="C870">
        <v>797</v>
      </c>
      <c r="D870">
        <f t="shared" si="125"/>
        <v>3.5372145676779232E-9</v>
      </c>
      <c r="E870">
        <f>'Repeated p.o.'!C$5*D869</f>
        <v>3.0758387545025419E-10</v>
      </c>
      <c r="F870">
        <f>'Repeated p.o.'!C$8*H869</f>
        <v>0.89603025648815915</v>
      </c>
      <c r="G870">
        <f t="shared" si="126"/>
        <v>124.5482056521617</v>
      </c>
      <c r="H870">
        <f>G870/'Repeated p.o.'!C$7</f>
        <v>1.7792600807451671</v>
      </c>
      <c r="I870">
        <f t="shared" si="134"/>
        <v>4017.3932187289779</v>
      </c>
      <c r="K870">
        <f>C870/'Repeated p.o.'!C$4</f>
        <v>1.6604166666666667</v>
      </c>
      <c r="L870">
        <f t="shared" si="128"/>
        <v>1</v>
      </c>
      <c r="M870">
        <f t="shared" si="130"/>
        <v>0</v>
      </c>
      <c r="O870">
        <f>'Repeated p.o.'!D$3*Z870*'Repeated p.o.'!D$6</f>
        <v>0</v>
      </c>
      <c r="P870">
        <v>797</v>
      </c>
      <c r="Q870">
        <f t="shared" si="133"/>
        <v>1.3024249061570021</v>
      </c>
      <c r="R870">
        <f>'Repeated p.o.'!D$5*Q869</f>
        <v>0.11325433966582628</v>
      </c>
      <c r="S870">
        <f>'Repeated p.o.'!D$8*U869</f>
        <v>3.9242501776872376</v>
      </c>
      <c r="T870">
        <f t="shared" si="127"/>
        <v>545.58402903819183</v>
      </c>
      <c r="U870">
        <f>T870/'Repeated p.o.'!D$7</f>
        <v>7.794057557688455</v>
      </c>
      <c r="V870">
        <f t="shared" si="131"/>
        <v>3710.1241208901483</v>
      </c>
      <c r="X870">
        <f>P870/'Repeated p.o.'!D$4</f>
        <v>2.213888888888889</v>
      </c>
      <c r="Y870">
        <f t="shared" si="129"/>
        <v>2</v>
      </c>
      <c r="Z870">
        <f t="shared" si="132"/>
        <v>0</v>
      </c>
      <c r="AC870">
        <v>797</v>
      </c>
      <c r="AD870">
        <f>'Repeated p.o.'!C$15</f>
        <v>15</v>
      </c>
      <c r="AE870">
        <f>'Repeated p.o.'!C$16</f>
        <v>25</v>
      </c>
    </row>
    <row r="871" spans="2:31" x14ac:dyDescent="0.25">
      <c r="B871">
        <f>'Repeated p.o.'!C$3*M871*'Repeated p.o.'!C$6</f>
        <v>0</v>
      </c>
      <c r="C871">
        <v>798</v>
      </c>
      <c r="D871">
        <f t="shared" si="125"/>
        <v>3.2542374022636895E-9</v>
      </c>
      <c r="E871">
        <f>'Repeated p.o.'!C$5*D870</f>
        <v>2.8297716541423388E-10</v>
      </c>
      <c r="F871">
        <f>'Repeated p.o.'!C$8*H870</f>
        <v>0.88963004037258353</v>
      </c>
      <c r="G871">
        <f t="shared" si="126"/>
        <v>123.6585756120721</v>
      </c>
      <c r="H871">
        <f>G871/'Repeated p.o.'!C$7</f>
        <v>1.7665510801724587</v>
      </c>
      <c r="I871">
        <f t="shared" si="134"/>
        <v>4019.1661243094368</v>
      </c>
      <c r="K871">
        <f>C871/'Repeated p.o.'!C$4</f>
        <v>1.6625000000000001</v>
      </c>
      <c r="L871">
        <f t="shared" si="128"/>
        <v>1</v>
      </c>
      <c r="M871">
        <f t="shared" si="130"/>
        <v>0</v>
      </c>
      <c r="O871">
        <f>'Repeated p.o.'!D$3*Z871*'Repeated p.o.'!D$6</f>
        <v>0</v>
      </c>
      <c r="P871">
        <v>798</v>
      </c>
      <c r="Q871">
        <f t="shared" si="133"/>
        <v>1.198230913664442</v>
      </c>
      <c r="R871">
        <f>'Repeated p.o.'!D$5*Q870</f>
        <v>0.10419399249256017</v>
      </c>
      <c r="S871">
        <f>'Repeated p.o.'!D$8*U870</f>
        <v>3.8970287788442275</v>
      </c>
      <c r="T871">
        <f t="shared" si="127"/>
        <v>541.79119425184024</v>
      </c>
      <c r="U871">
        <f>T871/'Repeated p.o.'!D$7</f>
        <v>7.7398742035977177</v>
      </c>
      <c r="V871">
        <f t="shared" si="131"/>
        <v>3717.8910867707914</v>
      </c>
      <c r="X871">
        <f>P871/'Repeated p.o.'!D$4</f>
        <v>2.2166666666666668</v>
      </c>
      <c r="Y871">
        <f t="shared" si="129"/>
        <v>2</v>
      </c>
      <c r="Z871">
        <f t="shared" si="132"/>
        <v>0</v>
      </c>
      <c r="AC871">
        <v>798</v>
      </c>
      <c r="AD871">
        <f>'Repeated p.o.'!C$15</f>
        <v>15</v>
      </c>
      <c r="AE871">
        <f>'Repeated p.o.'!C$16</f>
        <v>25</v>
      </c>
    </row>
    <row r="872" spans="2:31" x14ac:dyDescent="0.25">
      <c r="B872">
        <f>'Repeated p.o.'!C$3*M872*'Repeated p.o.'!C$6</f>
        <v>0</v>
      </c>
      <c r="C872">
        <v>799</v>
      </c>
      <c r="D872">
        <f t="shared" si="125"/>
        <v>2.9938984100825943E-9</v>
      </c>
      <c r="E872">
        <f>'Repeated p.o.'!C$5*D871</f>
        <v>2.6033899218109516E-10</v>
      </c>
      <c r="F872">
        <f>'Repeated p.o.'!C$8*H871</f>
        <v>0.88327554008622933</v>
      </c>
      <c r="G872">
        <f t="shared" si="126"/>
        <v>122.77530007224621</v>
      </c>
      <c r="H872">
        <f>G872/'Repeated p.o.'!C$7</f>
        <v>1.7539328581749458</v>
      </c>
      <c r="I872">
        <f t="shared" si="134"/>
        <v>4020.9263662786107</v>
      </c>
      <c r="K872">
        <f>C872/'Repeated p.o.'!C$4</f>
        <v>1.6645833333333333</v>
      </c>
      <c r="L872">
        <f t="shared" si="128"/>
        <v>1</v>
      </c>
      <c r="M872">
        <f t="shared" si="130"/>
        <v>0</v>
      </c>
      <c r="O872">
        <f>'Repeated p.o.'!D$3*Z872*'Repeated p.o.'!D$6</f>
        <v>0</v>
      </c>
      <c r="P872">
        <v>799</v>
      </c>
      <c r="Q872">
        <f t="shared" si="133"/>
        <v>1.1023724405712867</v>
      </c>
      <c r="R872">
        <f>'Repeated p.o.'!D$5*Q871</f>
        <v>9.5858473093155358E-2</v>
      </c>
      <c r="S872">
        <f>'Repeated p.o.'!D$8*U871</f>
        <v>3.8699371017988589</v>
      </c>
      <c r="T872">
        <f t="shared" si="127"/>
        <v>538.01711562313449</v>
      </c>
      <c r="U872">
        <f>T872/'Repeated p.o.'!D$7</f>
        <v>7.6859587946162069</v>
      </c>
      <c r="V872">
        <f t="shared" si="131"/>
        <v>3725.6040032698984</v>
      </c>
      <c r="X872">
        <f>P872/'Repeated p.o.'!D$4</f>
        <v>2.2194444444444446</v>
      </c>
      <c r="Y872">
        <f t="shared" si="129"/>
        <v>2</v>
      </c>
      <c r="Z872">
        <f t="shared" si="132"/>
        <v>0</v>
      </c>
      <c r="AC872">
        <v>799</v>
      </c>
      <c r="AD872">
        <f>'Repeated p.o.'!C$15</f>
        <v>15</v>
      </c>
      <c r="AE872">
        <f>'Repeated p.o.'!C$16</f>
        <v>25</v>
      </c>
    </row>
    <row r="873" spans="2:31" x14ac:dyDescent="0.25">
      <c r="B873">
        <f>'Repeated p.o.'!C$3*M873*'Repeated p.o.'!C$6</f>
        <v>0</v>
      </c>
      <c r="C873">
        <v>800</v>
      </c>
      <c r="D873">
        <f t="shared" si="125"/>
        <v>2.7543865372759866E-9</v>
      </c>
      <c r="E873">
        <f>'Repeated p.o.'!C$5*D872</f>
        <v>2.3951187280660757E-10</v>
      </c>
      <c r="F873">
        <f>'Repeated p.o.'!C$8*H872</f>
        <v>0.87696642908747291</v>
      </c>
      <c r="G873">
        <f t="shared" si="126"/>
        <v>121.89833364339825</v>
      </c>
      <c r="H873">
        <f>G873/'Repeated p.o.'!C$7</f>
        <v>1.7414047663342607</v>
      </c>
      <c r="I873">
        <f t="shared" si="134"/>
        <v>4022.6740350908653</v>
      </c>
      <c r="K873">
        <f>C873/'Repeated p.o.'!C$4</f>
        <v>1.6666666666666667</v>
      </c>
      <c r="L873">
        <f t="shared" si="128"/>
        <v>1</v>
      </c>
      <c r="M873">
        <f t="shared" si="130"/>
        <v>0</v>
      </c>
      <c r="O873">
        <f>'Repeated p.o.'!D$3*Z873*'Repeated p.o.'!D$6</f>
        <v>0</v>
      </c>
      <c r="P873">
        <v>800</v>
      </c>
      <c r="Q873">
        <f t="shared" si="133"/>
        <v>1.0141826453255838</v>
      </c>
      <c r="R873">
        <f>'Repeated p.o.'!D$5*Q872</f>
        <v>8.8189795245702932E-2</v>
      </c>
      <c r="S873">
        <f>'Repeated p.o.'!D$8*U872</f>
        <v>3.8429793973081035</v>
      </c>
      <c r="T873">
        <f t="shared" si="127"/>
        <v>534.26232602107211</v>
      </c>
      <c r="U873">
        <f>T873/'Repeated p.o.'!D$7</f>
        <v>7.6323189431581726</v>
      </c>
      <c r="V873">
        <f t="shared" si="131"/>
        <v>3733.2631421387855</v>
      </c>
      <c r="X873">
        <f>P873/'Repeated p.o.'!D$4</f>
        <v>2.2222222222222223</v>
      </c>
      <c r="Y873">
        <f t="shared" si="129"/>
        <v>2</v>
      </c>
      <c r="Z873">
        <f t="shared" si="132"/>
        <v>0</v>
      </c>
      <c r="AC873">
        <v>800</v>
      </c>
      <c r="AD873">
        <f>'Repeated p.o.'!C$15</f>
        <v>15</v>
      </c>
      <c r="AE873">
        <f>'Repeated p.o.'!C$16</f>
        <v>25</v>
      </c>
    </row>
    <row r="874" spans="2:31" x14ac:dyDescent="0.25">
      <c r="B874">
        <f>'Repeated p.o.'!C$3*M874*'Repeated p.o.'!C$6</f>
        <v>0</v>
      </c>
      <c r="C874">
        <v>801</v>
      </c>
      <c r="D874">
        <f t="shared" si="125"/>
        <v>2.5340356142939075E-9</v>
      </c>
      <c r="E874">
        <f>'Repeated p.o.'!C$5*D873</f>
        <v>2.2035092298207894E-10</v>
      </c>
      <c r="F874">
        <f>'Repeated p.o.'!C$8*H873</f>
        <v>0.87070238316713033</v>
      </c>
      <c r="G874">
        <f t="shared" si="126"/>
        <v>121.02763126045147</v>
      </c>
      <c r="H874">
        <f>G874/'Repeated p.o.'!C$7</f>
        <v>1.7289661608635924</v>
      </c>
      <c r="I874">
        <f t="shared" si="134"/>
        <v>4024.4092205544644</v>
      </c>
      <c r="K874">
        <f>C874/'Repeated p.o.'!C$4</f>
        <v>1.66875</v>
      </c>
      <c r="L874">
        <f t="shared" si="128"/>
        <v>1</v>
      </c>
      <c r="M874">
        <f t="shared" si="130"/>
        <v>0</v>
      </c>
      <c r="O874">
        <f>'Repeated p.o.'!D$3*Z874*'Repeated p.o.'!D$6</f>
        <v>0</v>
      </c>
      <c r="P874">
        <v>801</v>
      </c>
      <c r="Q874">
        <f t="shared" si="133"/>
        <v>0.93304803369953704</v>
      </c>
      <c r="R874">
        <f>'Repeated p.o.'!D$5*Q873</f>
        <v>8.113461162604671E-2</v>
      </c>
      <c r="S874">
        <f>'Repeated p.o.'!D$8*U873</f>
        <v>3.8161594715790863</v>
      </c>
      <c r="T874">
        <f t="shared" si="127"/>
        <v>530.527301161119</v>
      </c>
      <c r="U874">
        <f>T874/'Repeated p.o.'!D$7</f>
        <v>7.5789614451588427</v>
      </c>
      <c r="V874">
        <f t="shared" si="131"/>
        <v>3740.8687823329442</v>
      </c>
      <c r="X874">
        <f>P874/'Repeated p.o.'!D$4</f>
        <v>2.2250000000000001</v>
      </c>
      <c r="Y874">
        <f t="shared" si="129"/>
        <v>2</v>
      </c>
      <c r="Z874">
        <f t="shared" si="132"/>
        <v>0</v>
      </c>
      <c r="AC874">
        <v>801</v>
      </c>
      <c r="AD874">
        <f>'Repeated p.o.'!C$15</f>
        <v>15</v>
      </c>
      <c r="AE874">
        <f>'Repeated p.o.'!C$16</f>
        <v>25</v>
      </c>
    </row>
    <row r="875" spans="2:31" x14ac:dyDescent="0.25">
      <c r="B875">
        <f>'Repeated p.o.'!C$3*M875*'Repeated p.o.'!C$6</f>
        <v>0</v>
      </c>
      <c r="C875">
        <v>802</v>
      </c>
      <c r="D875">
        <f t="shared" si="125"/>
        <v>2.3313127651503948E-9</v>
      </c>
      <c r="E875">
        <f>'Repeated p.o.'!C$5*D874</f>
        <v>2.0272284914351261E-10</v>
      </c>
      <c r="F875">
        <f>'Repeated p.o.'!C$8*H874</f>
        <v>0.86448308043179622</v>
      </c>
      <c r="G875">
        <f t="shared" si="126"/>
        <v>120.16314818022239</v>
      </c>
      <c r="H875">
        <f>G875/'Repeated p.o.'!C$7</f>
        <v>1.7166164025746056</v>
      </c>
      <c r="I875">
        <f t="shared" si="134"/>
        <v>4026.1320118361837</v>
      </c>
      <c r="K875">
        <f>C875/'Repeated p.o.'!C$4</f>
        <v>1.6708333333333334</v>
      </c>
      <c r="L875">
        <f t="shared" si="128"/>
        <v>1</v>
      </c>
      <c r="M875">
        <f t="shared" si="130"/>
        <v>0</v>
      </c>
      <c r="O875">
        <f>'Repeated p.o.'!D$3*Z875*'Repeated p.o.'!D$6</f>
        <v>0</v>
      </c>
      <c r="P875">
        <v>802</v>
      </c>
      <c r="Q875">
        <f t="shared" si="133"/>
        <v>0.85840419100357401</v>
      </c>
      <c r="R875">
        <f>'Repeated p.o.'!D$5*Q874</f>
        <v>7.464384269596297E-2</v>
      </c>
      <c r="S875">
        <f>'Repeated p.o.'!D$8*U874</f>
        <v>3.7894807225794214</v>
      </c>
      <c r="T875">
        <f t="shared" si="127"/>
        <v>526.81246428123552</v>
      </c>
      <c r="U875">
        <f>T875/'Repeated p.o.'!D$7</f>
        <v>7.5258923468747936</v>
      </c>
      <c r="V875">
        <f t="shared" si="131"/>
        <v>3748.4212092289608</v>
      </c>
      <c r="X875">
        <f>P875/'Repeated p.o.'!D$4</f>
        <v>2.2277777777777779</v>
      </c>
      <c r="Y875">
        <f t="shared" si="129"/>
        <v>2</v>
      </c>
      <c r="Z875">
        <f t="shared" si="132"/>
        <v>0</v>
      </c>
      <c r="AC875">
        <v>802</v>
      </c>
      <c r="AD875">
        <f>'Repeated p.o.'!C$15</f>
        <v>15</v>
      </c>
      <c r="AE875">
        <f>'Repeated p.o.'!C$16</f>
        <v>25</v>
      </c>
    </row>
    <row r="876" spans="2:31" x14ac:dyDescent="0.25">
      <c r="B876">
        <f>'Repeated p.o.'!C$3*M876*'Repeated p.o.'!C$6</f>
        <v>0</v>
      </c>
      <c r="C876">
        <v>803</v>
      </c>
      <c r="D876">
        <f t="shared" si="125"/>
        <v>2.1448077439383633E-9</v>
      </c>
      <c r="E876">
        <f>'Repeated p.o.'!C$5*D875</f>
        <v>1.8650502121203159E-10</v>
      </c>
      <c r="F876">
        <f>'Repeated p.o.'!C$8*H875</f>
        <v>0.85830820128730279</v>
      </c>
      <c r="G876">
        <f t="shared" si="126"/>
        <v>119.3048399791216</v>
      </c>
      <c r="H876">
        <f>G876/'Repeated p.o.'!C$7</f>
        <v>1.7043548568445943</v>
      </c>
      <c r="I876">
        <f t="shared" si="134"/>
        <v>4027.8424974658933</v>
      </c>
      <c r="K876">
        <f>C876/'Repeated p.o.'!C$4</f>
        <v>1.6729166666666666</v>
      </c>
      <c r="L876">
        <f t="shared" si="128"/>
        <v>1</v>
      </c>
      <c r="M876">
        <f t="shared" si="130"/>
        <v>0</v>
      </c>
      <c r="O876">
        <f>'Repeated p.o.'!D$3*Z876*'Repeated p.o.'!D$6</f>
        <v>0</v>
      </c>
      <c r="P876">
        <v>803</v>
      </c>
      <c r="Q876">
        <f t="shared" si="133"/>
        <v>0.78973185572328808</v>
      </c>
      <c r="R876">
        <f>'Repeated p.o.'!D$5*Q875</f>
        <v>6.867233528028592E-2</v>
      </c>
      <c r="S876">
        <f>'Repeated p.o.'!D$8*U875</f>
        <v>3.7629461734373968</v>
      </c>
      <c r="T876">
        <f t="shared" si="127"/>
        <v>523.11819044307845</v>
      </c>
      <c r="U876">
        <f>T876/'Repeated p.o.'!D$7</f>
        <v>7.4731170063296917</v>
      </c>
      <c r="V876">
        <f t="shared" si="131"/>
        <v>3755.9207139055629</v>
      </c>
      <c r="X876">
        <f>P876/'Repeated p.o.'!D$4</f>
        <v>2.2305555555555556</v>
      </c>
      <c r="Y876">
        <f t="shared" si="129"/>
        <v>2</v>
      </c>
      <c r="Z876">
        <f t="shared" si="132"/>
        <v>0</v>
      </c>
      <c r="AC876">
        <v>803</v>
      </c>
      <c r="AD876">
        <f>'Repeated p.o.'!C$15</f>
        <v>15</v>
      </c>
      <c r="AE876">
        <f>'Repeated p.o.'!C$16</f>
        <v>25</v>
      </c>
    </row>
    <row r="877" spans="2:31" x14ac:dyDescent="0.25">
      <c r="B877">
        <f>'Repeated p.o.'!C$3*M877*'Repeated p.o.'!C$6</f>
        <v>0</v>
      </c>
      <c r="C877">
        <v>804</v>
      </c>
      <c r="D877">
        <f t="shared" si="125"/>
        <v>1.9732231244232943E-9</v>
      </c>
      <c r="E877">
        <f>'Repeated p.o.'!C$5*D876</f>
        <v>1.7158461951506906E-10</v>
      </c>
      <c r="F877">
        <f>'Repeated p.o.'!C$8*H876</f>
        <v>0.85217742842229716</v>
      </c>
      <c r="G877">
        <f t="shared" si="126"/>
        <v>118.45266255087088</v>
      </c>
      <c r="H877">
        <f>G877/'Repeated p.o.'!C$7</f>
        <v>1.6921808935838698</v>
      </c>
      <c r="I877">
        <f t="shared" si="134"/>
        <v>4029.5407653411075</v>
      </c>
      <c r="K877">
        <f>C877/'Repeated p.o.'!C$4</f>
        <v>1.675</v>
      </c>
      <c r="L877">
        <f t="shared" si="128"/>
        <v>1</v>
      </c>
      <c r="M877">
        <f t="shared" si="130"/>
        <v>0</v>
      </c>
      <c r="O877">
        <f>'Repeated p.o.'!D$3*Z877*'Repeated p.o.'!D$6</f>
        <v>0</v>
      </c>
      <c r="P877">
        <v>804</v>
      </c>
      <c r="Q877">
        <f t="shared" si="133"/>
        <v>0.726553307265425</v>
      </c>
      <c r="R877">
        <f>'Repeated p.o.'!D$5*Q876</f>
        <v>6.3178548457863054E-2</v>
      </c>
      <c r="S877">
        <f>'Repeated p.o.'!D$8*U876</f>
        <v>3.7365585031648458</v>
      </c>
      <c r="T877">
        <f t="shared" si="127"/>
        <v>519.44481048837144</v>
      </c>
      <c r="U877">
        <f>T877/'Repeated p.o.'!D$7</f>
        <v>7.4206401498338774</v>
      </c>
      <c r="V877">
        <f t="shared" si="131"/>
        <v>3763.3675924836448</v>
      </c>
      <c r="X877">
        <f>P877/'Repeated p.o.'!D$4</f>
        <v>2.2333333333333334</v>
      </c>
      <c r="Y877">
        <f t="shared" si="129"/>
        <v>2</v>
      </c>
      <c r="Z877">
        <f t="shared" si="132"/>
        <v>0</v>
      </c>
      <c r="AC877">
        <v>804</v>
      </c>
      <c r="AD877">
        <f>'Repeated p.o.'!C$15</f>
        <v>15</v>
      </c>
      <c r="AE877">
        <f>'Repeated p.o.'!C$16</f>
        <v>25</v>
      </c>
    </row>
    <row r="878" spans="2:31" x14ac:dyDescent="0.25">
      <c r="B878">
        <f>'Repeated p.o.'!C$3*M878*'Repeated p.o.'!C$6</f>
        <v>0</v>
      </c>
      <c r="C878">
        <v>805</v>
      </c>
      <c r="D878">
        <f t="shared" ref="D878:D941" si="135">D877-E878+B878</f>
        <v>1.8153652744694307E-9</v>
      </c>
      <c r="E878">
        <f>'Repeated p.o.'!C$5*D877</f>
        <v>1.5785784995386356E-10</v>
      </c>
      <c r="F878">
        <f>'Repeated p.o.'!C$8*H877</f>
        <v>0.8460904467919349</v>
      </c>
      <c r="G878">
        <f t="shared" ref="G878:G941" si="136">G877+E878-F878</f>
        <v>117.6065721042368</v>
      </c>
      <c r="H878">
        <f>G878/'Repeated p.o.'!C$7</f>
        <v>1.6800938872033828</v>
      </c>
      <c r="I878">
        <f t="shared" si="134"/>
        <v>4031.226902731501</v>
      </c>
      <c r="K878">
        <f>C878/'Repeated p.o.'!C$4</f>
        <v>1.6770833333333333</v>
      </c>
      <c r="L878">
        <f t="shared" si="128"/>
        <v>1</v>
      </c>
      <c r="M878">
        <f t="shared" si="130"/>
        <v>0</v>
      </c>
      <c r="O878">
        <f>'Repeated p.o.'!D$3*Z878*'Repeated p.o.'!D$6</f>
        <v>0</v>
      </c>
      <c r="P878">
        <v>805</v>
      </c>
      <c r="Q878">
        <f t="shared" si="133"/>
        <v>0.66842904268419101</v>
      </c>
      <c r="R878">
        <f>'Repeated p.o.'!D$5*Q877</f>
        <v>5.8124264581234E-2</v>
      </c>
      <c r="S878">
        <f>'Repeated p.o.'!D$8*U877</f>
        <v>3.7103200749169387</v>
      </c>
      <c r="T878">
        <f t="shared" si="127"/>
        <v>515.79261467803576</v>
      </c>
      <c r="U878">
        <f>T878/'Repeated p.o.'!D$7</f>
        <v>7.3684659239719394</v>
      </c>
      <c r="V878">
        <f t="shared" si="131"/>
        <v>3770.7621455205476</v>
      </c>
      <c r="X878">
        <f>P878/'Repeated p.o.'!D$4</f>
        <v>2.2361111111111112</v>
      </c>
      <c r="Y878">
        <f t="shared" si="129"/>
        <v>2</v>
      </c>
      <c r="Z878">
        <f t="shared" si="132"/>
        <v>0</v>
      </c>
      <c r="AC878">
        <v>805</v>
      </c>
      <c r="AD878">
        <f>'Repeated p.o.'!C$15</f>
        <v>15</v>
      </c>
      <c r="AE878">
        <f>'Repeated p.o.'!C$16</f>
        <v>25</v>
      </c>
    </row>
    <row r="879" spans="2:31" x14ac:dyDescent="0.25">
      <c r="B879">
        <f>'Repeated p.o.'!C$3*M879*'Repeated p.o.'!C$6</f>
        <v>0</v>
      </c>
      <c r="C879">
        <v>806</v>
      </c>
      <c r="D879">
        <f t="shared" si="135"/>
        <v>1.6701360525118762E-9</v>
      </c>
      <c r="E879">
        <f>'Repeated p.o.'!C$5*D878</f>
        <v>1.4522922195755447E-10</v>
      </c>
      <c r="F879">
        <f>'Repeated p.o.'!C$8*H878</f>
        <v>0.84004694360169141</v>
      </c>
      <c r="G879">
        <f t="shared" si="136"/>
        <v>116.76652516078035</v>
      </c>
      <c r="H879">
        <f>G879/'Repeated p.o.'!C$7</f>
        <v>1.6680932165825764</v>
      </c>
      <c r="I879">
        <f t="shared" si="134"/>
        <v>4032.9009962833939</v>
      </c>
      <c r="K879">
        <f>C879/'Repeated p.o.'!C$4</f>
        <v>1.6791666666666667</v>
      </c>
      <c r="L879">
        <f t="shared" si="128"/>
        <v>1</v>
      </c>
      <c r="M879">
        <f t="shared" si="130"/>
        <v>0</v>
      </c>
      <c r="O879">
        <f>'Repeated p.o.'!D$3*Z879*'Repeated p.o.'!D$6</f>
        <v>0</v>
      </c>
      <c r="P879">
        <v>806</v>
      </c>
      <c r="Q879">
        <f t="shared" si="133"/>
        <v>0.61495471926945577</v>
      </c>
      <c r="R879">
        <f>'Repeated p.o.'!D$5*Q878</f>
        <v>5.3474323414735285E-2</v>
      </c>
      <c r="S879">
        <f>'Repeated p.o.'!D$8*U878</f>
        <v>3.6842329619859697</v>
      </c>
      <c r="T879">
        <f t="shared" ref="T879:T942" si="137">T878+R879-S879</f>
        <v>512.16185603946451</v>
      </c>
      <c r="U879">
        <f>T879/'Repeated p.o.'!D$7</f>
        <v>7.3165979434209216</v>
      </c>
      <c r="V879">
        <f t="shared" si="131"/>
        <v>3778.1046774542442</v>
      </c>
      <c r="X879">
        <f>P879/'Repeated p.o.'!D$4</f>
        <v>2.2388888888888889</v>
      </c>
      <c r="Y879">
        <f t="shared" si="129"/>
        <v>2</v>
      </c>
      <c r="Z879">
        <f t="shared" si="132"/>
        <v>0</v>
      </c>
      <c r="AC879">
        <v>806</v>
      </c>
      <c r="AD879">
        <f>'Repeated p.o.'!C$15</f>
        <v>15</v>
      </c>
      <c r="AE879">
        <f>'Repeated p.o.'!C$16</f>
        <v>25</v>
      </c>
    </row>
    <row r="880" spans="2:31" x14ac:dyDescent="0.25">
      <c r="B880">
        <f>'Repeated p.o.'!C$3*M880*'Repeated p.o.'!C$6</f>
        <v>0</v>
      </c>
      <c r="C880">
        <v>807</v>
      </c>
      <c r="D880">
        <f t="shared" si="135"/>
        <v>1.536525168310926E-9</v>
      </c>
      <c r="E880">
        <f>'Repeated p.o.'!C$5*D879</f>
        <v>1.336108842009501E-10</v>
      </c>
      <c r="F880">
        <f>'Repeated p.o.'!C$8*H879</f>
        <v>0.83404660829128818</v>
      </c>
      <c r="G880">
        <f t="shared" si="136"/>
        <v>115.93247855262267</v>
      </c>
      <c r="H880">
        <f>G880/'Repeated p.o.'!C$7</f>
        <v>1.6561782650374668</v>
      </c>
      <c r="I880">
        <f t="shared" si="134"/>
        <v>4034.5631320242037</v>
      </c>
      <c r="K880">
        <f>C880/'Repeated p.o.'!C$4</f>
        <v>1.6812499999999999</v>
      </c>
      <c r="L880">
        <f t="shared" si="128"/>
        <v>1</v>
      </c>
      <c r="M880">
        <f t="shared" si="130"/>
        <v>0</v>
      </c>
      <c r="O880">
        <f>'Repeated p.o.'!D$3*Z880*'Repeated p.o.'!D$6</f>
        <v>0</v>
      </c>
      <c r="P880">
        <v>807</v>
      </c>
      <c r="Q880">
        <f t="shared" si="133"/>
        <v>0.56575834172789929</v>
      </c>
      <c r="R880">
        <f>'Repeated p.o.'!D$5*Q879</f>
        <v>4.9196377541556466E-2</v>
      </c>
      <c r="S880">
        <f>'Repeated p.o.'!D$8*U879</f>
        <v>3.6582989717104608</v>
      </c>
      <c r="T880">
        <f t="shared" si="137"/>
        <v>508.55275344529559</v>
      </c>
      <c r="U880">
        <f>T880/'Repeated p.o.'!D$7</f>
        <v>7.2650393349327942</v>
      </c>
      <c r="V880">
        <f t="shared" si="131"/>
        <v>3785.3954960934211</v>
      </c>
      <c r="X880">
        <f>P880/'Repeated p.o.'!D$4</f>
        <v>2.2416666666666667</v>
      </c>
      <c r="Y880">
        <f t="shared" si="129"/>
        <v>2</v>
      </c>
      <c r="Z880">
        <f t="shared" si="132"/>
        <v>0</v>
      </c>
      <c r="AC880">
        <v>807</v>
      </c>
      <c r="AD880">
        <f>'Repeated p.o.'!C$15</f>
        <v>15</v>
      </c>
      <c r="AE880">
        <f>'Repeated p.o.'!C$16</f>
        <v>25</v>
      </c>
    </row>
    <row r="881" spans="2:31" x14ac:dyDescent="0.25">
      <c r="B881">
        <f>'Repeated p.o.'!C$3*M881*'Repeated p.o.'!C$6</f>
        <v>0</v>
      </c>
      <c r="C881">
        <v>808</v>
      </c>
      <c r="D881">
        <f t="shared" si="135"/>
        <v>1.413603154846052E-9</v>
      </c>
      <c r="E881">
        <f>'Repeated p.o.'!C$5*D880</f>
        <v>1.2292201346487408E-10</v>
      </c>
      <c r="F881">
        <f>'Repeated p.o.'!C$8*H880</f>
        <v>0.8280891325187334</v>
      </c>
      <c r="G881">
        <f t="shared" si="136"/>
        <v>115.10438942022687</v>
      </c>
      <c r="H881">
        <f>G881/'Repeated p.o.'!C$7</f>
        <v>1.6443484202889553</v>
      </c>
      <c r="I881">
        <f t="shared" si="134"/>
        <v>4036.2133953668667</v>
      </c>
      <c r="K881">
        <f>C881/'Repeated p.o.'!C$4</f>
        <v>1.6833333333333333</v>
      </c>
      <c r="L881">
        <f t="shared" si="128"/>
        <v>1</v>
      </c>
      <c r="M881">
        <f t="shared" si="130"/>
        <v>0</v>
      </c>
      <c r="O881">
        <f>'Repeated p.o.'!D$3*Z881*'Repeated p.o.'!D$6</f>
        <v>0</v>
      </c>
      <c r="P881">
        <v>808</v>
      </c>
      <c r="Q881">
        <f t="shared" si="133"/>
        <v>0.52049767438966732</v>
      </c>
      <c r="R881">
        <f>'Repeated p.o.'!D$5*Q880</f>
        <v>4.5260667338231947E-2</v>
      </c>
      <c r="S881">
        <f>'Repeated p.o.'!D$8*U880</f>
        <v>3.6325196674663971</v>
      </c>
      <c r="T881">
        <f t="shared" si="137"/>
        <v>504.96549444516745</v>
      </c>
      <c r="U881">
        <f>T881/'Repeated p.o.'!D$7</f>
        <v>7.2137927777881066</v>
      </c>
      <c r="V881">
        <f t="shared" si="131"/>
        <v>3792.6349121497815</v>
      </c>
      <c r="X881">
        <f>P881/'Repeated p.o.'!D$4</f>
        <v>2.2444444444444445</v>
      </c>
      <c r="Y881">
        <f t="shared" si="129"/>
        <v>2</v>
      </c>
      <c r="Z881">
        <f t="shared" si="132"/>
        <v>0</v>
      </c>
      <c r="AC881">
        <v>808</v>
      </c>
      <c r="AD881">
        <f>'Repeated p.o.'!C$15</f>
        <v>15</v>
      </c>
      <c r="AE881">
        <f>'Repeated p.o.'!C$16</f>
        <v>25</v>
      </c>
    </row>
    <row r="882" spans="2:31" x14ac:dyDescent="0.25">
      <c r="B882">
        <f>'Repeated p.o.'!C$3*M882*'Repeated p.o.'!C$6</f>
        <v>0</v>
      </c>
      <c r="C882">
        <v>809</v>
      </c>
      <c r="D882">
        <f t="shared" si="135"/>
        <v>1.300514902458368E-9</v>
      </c>
      <c r="E882">
        <f>'Repeated p.o.'!C$5*D881</f>
        <v>1.1308825238768417E-10</v>
      </c>
      <c r="F882">
        <f>'Repeated p.o.'!C$8*H881</f>
        <v>0.82217421014447767</v>
      </c>
      <c r="G882">
        <f t="shared" si="136"/>
        <v>114.28221521019547</v>
      </c>
      <c r="H882">
        <f>G882/'Repeated p.o.'!C$7</f>
        <v>1.632603074431364</v>
      </c>
      <c r="I882">
        <f t="shared" si="134"/>
        <v>4037.8518711142269</v>
      </c>
      <c r="K882">
        <f>C882/'Repeated p.o.'!C$4</f>
        <v>1.6854166666666666</v>
      </c>
      <c r="L882">
        <f t="shared" si="128"/>
        <v>1</v>
      </c>
      <c r="M882">
        <f t="shared" si="130"/>
        <v>0</v>
      </c>
      <c r="O882">
        <f>'Repeated p.o.'!D$3*Z882*'Repeated p.o.'!D$6</f>
        <v>0</v>
      </c>
      <c r="P882">
        <v>809</v>
      </c>
      <c r="Q882">
        <f t="shared" si="133"/>
        <v>0.47885786043849393</v>
      </c>
      <c r="R882">
        <f>'Repeated p.o.'!D$5*Q881</f>
        <v>4.1639813951173388E-2</v>
      </c>
      <c r="S882">
        <f>'Repeated p.o.'!D$8*U881</f>
        <v>3.6068963888940533</v>
      </c>
      <c r="T882">
        <f t="shared" si="137"/>
        <v>501.4002378702246</v>
      </c>
      <c r="U882">
        <f>T882/'Repeated p.o.'!D$7</f>
        <v>7.1628605410032087</v>
      </c>
      <c r="V882">
        <f t="shared" si="131"/>
        <v>3799.8232388091769</v>
      </c>
      <c r="X882">
        <f>P882/'Repeated p.o.'!D$4</f>
        <v>2.2472222222222222</v>
      </c>
      <c r="Y882">
        <f t="shared" si="129"/>
        <v>2</v>
      </c>
      <c r="Z882">
        <f t="shared" si="132"/>
        <v>0</v>
      </c>
      <c r="AC882">
        <v>809</v>
      </c>
      <c r="AD882">
        <f>'Repeated p.o.'!C$15</f>
        <v>15</v>
      </c>
      <c r="AE882">
        <f>'Repeated p.o.'!C$16</f>
        <v>25</v>
      </c>
    </row>
    <row r="883" spans="2:31" x14ac:dyDescent="0.25">
      <c r="B883">
        <f>'Repeated p.o.'!C$3*M883*'Repeated p.o.'!C$6</f>
        <v>0</v>
      </c>
      <c r="C883">
        <v>810</v>
      </c>
      <c r="D883">
        <f t="shared" si="135"/>
        <v>1.1964737102616985E-9</v>
      </c>
      <c r="E883">
        <f>'Repeated p.o.'!C$5*D882</f>
        <v>1.0404119219666944E-10</v>
      </c>
      <c r="F883">
        <f>'Repeated p.o.'!C$8*H882</f>
        <v>0.81630153721568199</v>
      </c>
      <c r="G883">
        <f t="shared" si="136"/>
        <v>113.46591367308383</v>
      </c>
      <c r="H883">
        <f>G883/'Repeated p.o.'!C$7</f>
        <v>1.6209416239011976</v>
      </c>
      <c r="I883">
        <f t="shared" si="134"/>
        <v>4039.4786434633934</v>
      </c>
      <c r="K883">
        <f>C883/'Repeated p.o.'!C$4</f>
        <v>1.6875</v>
      </c>
      <c r="L883">
        <f t="shared" si="128"/>
        <v>1</v>
      </c>
      <c r="M883">
        <f t="shared" si="130"/>
        <v>0</v>
      </c>
      <c r="O883">
        <f>'Repeated p.o.'!D$3*Z883*'Repeated p.o.'!D$6</f>
        <v>0</v>
      </c>
      <c r="P883">
        <v>810</v>
      </c>
      <c r="Q883">
        <f t="shared" si="133"/>
        <v>0.44054923160341442</v>
      </c>
      <c r="R883">
        <f>'Repeated p.o.'!D$5*Q882</f>
        <v>3.8308628835079517E-2</v>
      </c>
      <c r="S883">
        <f>'Repeated p.o.'!D$8*U882</f>
        <v>3.5814302705016043</v>
      </c>
      <c r="T883">
        <f t="shared" si="137"/>
        <v>497.85711622855808</v>
      </c>
      <c r="U883">
        <f>T883/'Repeated p.o.'!D$7</f>
        <v>7.1122445175508302</v>
      </c>
      <c r="V883">
        <f t="shared" si="131"/>
        <v>3806.9607913384539</v>
      </c>
      <c r="X883">
        <f>P883/'Repeated p.o.'!D$4</f>
        <v>2.25</v>
      </c>
      <c r="Y883">
        <f t="shared" si="129"/>
        <v>2</v>
      </c>
      <c r="Z883">
        <f t="shared" si="132"/>
        <v>0</v>
      </c>
      <c r="AC883">
        <v>810</v>
      </c>
      <c r="AD883">
        <f>'Repeated p.o.'!C$15</f>
        <v>15</v>
      </c>
      <c r="AE883">
        <f>'Repeated p.o.'!C$16</f>
        <v>25</v>
      </c>
    </row>
    <row r="884" spans="2:31" x14ac:dyDescent="0.25">
      <c r="B884">
        <f>'Repeated p.o.'!C$3*M884*'Repeated p.o.'!C$6</f>
        <v>0</v>
      </c>
      <c r="C884">
        <v>811</v>
      </c>
      <c r="D884">
        <f t="shared" si="135"/>
        <v>1.1007558134407626E-9</v>
      </c>
      <c r="E884">
        <f>'Repeated p.o.'!C$5*D883</f>
        <v>9.5717896820935884E-11</v>
      </c>
      <c r="F884">
        <f>'Repeated p.o.'!C$8*H883</f>
        <v>0.81047081195059878</v>
      </c>
      <c r="G884">
        <f t="shared" si="136"/>
        <v>112.65544286122896</v>
      </c>
      <c r="H884">
        <f>G884/'Repeated p.o.'!C$7</f>
        <v>1.6093634694461281</v>
      </c>
      <c r="I884">
        <f t="shared" si="134"/>
        <v>4041.0937960100669</v>
      </c>
      <c r="K884">
        <f>C884/'Repeated p.o.'!C$4</f>
        <v>1.6895833333333334</v>
      </c>
      <c r="L884">
        <f t="shared" si="128"/>
        <v>1</v>
      </c>
      <c r="M884">
        <f t="shared" si="130"/>
        <v>0</v>
      </c>
      <c r="O884">
        <f>'Repeated p.o.'!D$3*Z884*'Repeated p.o.'!D$6</f>
        <v>0</v>
      </c>
      <c r="P884">
        <v>811</v>
      </c>
      <c r="Q884">
        <f t="shared" si="133"/>
        <v>0.40530529307514124</v>
      </c>
      <c r="R884">
        <f>'Repeated p.o.'!D$5*Q883</f>
        <v>3.5243938528273157E-2</v>
      </c>
      <c r="S884">
        <f>'Repeated p.o.'!D$8*U883</f>
        <v>3.5561222587754151</v>
      </c>
      <c r="T884">
        <f t="shared" si="137"/>
        <v>494.33623790831092</v>
      </c>
      <c r="U884">
        <f>T884/'Repeated p.o.'!D$7</f>
        <v>7.0619462558330133</v>
      </c>
      <c r="V884">
        <f t="shared" si="131"/>
        <v>3814.0478867251459</v>
      </c>
      <c r="X884">
        <f>P884/'Repeated p.o.'!D$4</f>
        <v>2.2527777777777778</v>
      </c>
      <c r="Y884">
        <f t="shared" si="129"/>
        <v>2</v>
      </c>
      <c r="Z884">
        <f t="shared" si="132"/>
        <v>0</v>
      </c>
      <c r="AC884">
        <v>811</v>
      </c>
      <c r="AD884">
        <f>'Repeated p.o.'!C$15</f>
        <v>15</v>
      </c>
      <c r="AE884">
        <f>'Repeated p.o.'!C$16</f>
        <v>25</v>
      </c>
    </row>
    <row r="885" spans="2:31" x14ac:dyDescent="0.25">
      <c r="B885">
        <f>'Repeated p.o.'!C$3*M885*'Repeated p.o.'!C$6</f>
        <v>0</v>
      </c>
      <c r="C885">
        <v>812</v>
      </c>
      <c r="D885">
        <f t="shared" si="135"/>
        <v>1.0126953483655017E-9</v>
      </c>
      <c r="E885">
        <f>'Repeated p.o.'!C$5*D884</f>
        <v>8.806046507526101E-11</v>
      </c>
      <c r="F885">
        <f>'Repeated p.o.'!C$8*H884</f>
        <v>0.80468173472306403</v>
      </c>
      <c r="G885">
        <f t="shared" si="136"/>
        <v>111.85076112659397</v>
      </c>
      <c r="H885">
        <f>G885/'Repeated p.o.'!C$7</f>
        <v>1.5978680160941996</v>
      </c>
      <c r="I885">
        <f t="shared" si="134"/>
        <v>4042.6974117528371</v>
      </c>
      <c r="K885">
        <f>C885/'Repeated p.o.'!C$4</f>
        <v>1.6916666666666667</v>
      </c>
      <c r="L885">
        <f t="shared" si="128"/>
        <v>1</v>
      </c>
      <c r="M885">
        <f t="shared" si="130"/>
        <v>0</v>
      </c>
      <c r="O885">
        <f>'Repeated p.o.'!D$3*Z885*'Repeated p.o.'!D$6</f>
        <v>0</v>
      </c>
      <c r="P885">
        <v>812</v>
      </c>
      <c r="Q885">
        <f t="shared" si="133"/>
        <v>0.37288086962912992</v>
      </c>
      <c r="R885">
        <f>'Repeated p.o.'!D$5*Q884</f>
        <v>3.2424423446011298E-2</v>
      </c>
      <c r="S885">
        <f>'Repeated p.o.'!D$8*U884</f>
        <v>3.5309731279165066</v>
      </c>
      <c r="T885">
        <f t="shared" si="137"/>
        <v>490.8376892038404</v>
      </c>
      <c r="U885">
        <f>T885/'Repeated p.o.'!D$7</f>
        <v>7.0119669886262912</v>
      </c>
      <c r="V885">
        <f t="shared" si="131"/>
        <v>3821.0848433473757</v>
      </c>
      <c r="X885">
        <f>P885/'Repeated p.o.'!D$4</f>
        <v>2.2555555555555555</v>
      </c>
      <c r="Y885">
        <f t="shared" si="129"/>
        <v>2</v>
      </c>
      <c r="Z885">
        <f t="shared" si="132"/>
        <v>0</v>
      </c>
      <c r="AC885">
        <v>812</v>
      </c>
      <c r="AD885">
        <f>'Repeated p.o.'!C$15</f>
        <v>15</v>
      </c>
      <c r="AE885">
        <f>'Repeated p.o.'!C$16</f>
        <v>25</v>
      </c>
    </row>
    <row r="886" spans="2:31" x14ac:dyDescent="0.25">
      <c r="B886">
        <f>'Repeated p.o.'!C$3*M886*'Repeated p.o.'!C$6</f>
        <v>0</v>
      </c>
      <c r="C886">
        <v>813</v>
      </c>
      <c r="D886">
        <f t="shared" si="135"/>
        <v>9.3167972049626145E-10</v>
      </c>
      <c r="E886">
        <f>'Repeated p.o.'!C$5*D885</f>
        <v>8.1015627869240134E-11</v>
      </c>
      <c r="F886">
        <f>'Repeated p.o.'!C$8*H885</f>
        <v>0.7989340080470998</v>
      </c>
      <c r="G886">
        <f t="shared" si="136"/>
        <v>111.05182711862788</v>
      </c>
      <c r="H886">
        <f>G886/'Repeated p.o.'!C$7</f>
        <v>1.5864546731232554</v>
      </c>
      <c r="I886">
        <f t="shared" si="134"/>
        <v>4044.289573097446</v>
      </c>
      <c r="K886">
        <f>C886/'Repeated p.o.'!C$4</f>
        <v>1.6937500000000001</v>
      </c>
      <c r="L886">
        <f t="shared" si="128"/>
        <v>1</v>
      </c>
      <c r="M886">
        <f t="shared" si="130"/>
        <v>0</v>
      </c>
      <c r="O886">
        <f>'Repeated p.o.'!D$3*Z886*'Repeated p.o.'!D$6</f>
        <v>0</v>
      </c>
      <c r="P886">
        <v>813</v>
      </c>
      <c r="Q886">
        <f t="shared" si="133"/>
        <v>0.3430504000587995</v>
      </c>
      <c r="R886">
        <f>'Repeated p.o.'!D$5*Q885</f>
        <v>2.9830469570330392E-2</v>
      </c>
      <c r="S886">
        <f>'Repeated p.o.'!D$8*U885</f>
        <v>3.5059834943131456</v>
      </c>
      <c r="T886">
        <f t="shared" si="137"/>
        <v>487.36153617909758</v>
      </c>
      <c r="U886">
        <f>T886/'Repeated p.o.'!D$7</f>
        <v>6.962307659701394</v>
      </c>
      <c r="V886">
        <f t="shared" si="131"/>
        <v>3828.0719806715397</v>
      </c>
      <c r="X886">
        <f>P886/'Repeated p.o.'!D$4</f>
        <v>2.2583333333333333</v>
      </c>
      <c r="Y886">
        <f t="shared" si="129"/>
        <v>2</v>
      </c>
      <c r="Z886">
        <f t="shared" si="132"/>
        <v>0</v>
      </c>
      <c r="AC886">
        <v>813</v>
      </c>
      <c r="AD886">
        <f>'Repeated p.o.'!C$15</f>
        <v>15</v>
      </c>
      <c r="AE886">
        <f>'Repeated p.o.'!C$16</f>
        <v>25</v>
      </c>
    </row>
    <row r="887" spans="2:31" x14ac:dyDescent="0.25">
      <c r="B887">
        <f>'Repeated p.o.'!C$3*M887*'Repeated p.o.'!C$6</f>
        <v>0</v>
      </c>
      <c r="C887">
        <v>814</v>
      </c>
      <c r="D887">
        <f t="shared" si="135"/>
        <v>8.5714534285656051E-10</v>
      </c>
      <c r="E887">
        <f>'Repeated p.o.'!C$5*D886</f>
        <v>7.4534377639700915E-11</v>
      </c>
      <c r="F887">
        <f>'Repeated p.o.'!C$8*H886</f>
        <v>0.79322733656162769</v>
      </c>
      <c r="G887">
        <f t="shared" si="136"/>
        <v>110.25859978214079</v>
      </c>
      <c r="H887">
        <f>G887/'Repeated p.o.'!C$7</f>
        <v>1.5751228540305828</v>
      </c>
      <c r="I887">
        <f t="shared" si="134"/>
        <v>4045.870361861023</v>
      </c>
      <c r="K887">
        <f>C887/'Repeated p.o.'!C$4</f>
        <v>1.6958333333333333</v>
      </c>
      <c r="L887">
        <f t="shared" si="128"/>
        <v>1</v>
      </c>
      <c r="M887">
        <f t="shared" si="130"/>
        <v>0</v>
      </c>
      <c r="O887">
        <f>'Repeated p.o.'!D$3*Z887*'Repeated p.o.'!D$6</f>
        <v>0</v>
      </c>
      <c r="P887">
        <v>814</v>
      </c>
      <c r="Q887">
        <f t="shared" si="133"/>
        <v>0.31560636805409553</v>
      </c>
      <c r="R887">
        <f>'Repeated p.o.'!D$5*Q886</f>
        <v>2.744403200470396E-2</v>
      </c>
      <c r="S887">
        <f>'Repeated p.o.'!D$8*U886</f>
        <v>3.481153829850697</v>
      </c>
      <c r="T887">
        <f t="shared" si="137"/>
        <v>483.9078263812516</v>
      </c>
      <c r="U887">
        <f>T887/'Repeated p.o.'!D$7</f>
        <v>6.9129689483035941</v>
      </c>
      <c r="V887">
        <f t="shared" si="131"/>
        <v>3835.0096189755423</v>
      </c>
      <c r="X887">
        <f>P887/'Repeated p.o.'!D$4</f>
        <v>2.2611111111111111</v>
      </c>
      <c r="Y887">
        <f t="shared" si="129"/>
        <v>2</v>
      </c>
      <c r="Z887">
        <f t="shared" si="132"/>
        <v>0</v>
      </c>
      <c r="AC887">
        <v>814</v>
      </c>
      <c r="AD887">
        <f>'Repeated p.o.'!C$15</f>
        <v>15</v>
      </c>
      <c r="AE887">
        <f>'Repeated p.o.'!C$16</f>
        <v>25</v>
      </c>
    </row>
    <row r="888" spans="2:31" x14ac:dyDescent="0.25">
      <c r="B888">
        <f>'Repeated p.o.'!C$3*M888*'Repeated p.o.'!C$6</f>
        <v>0</v>
      </c>
      <c r="C888">
        <v>815</v>
      </c>
      <c r="D888">
        <f t="shared" si="135"/>
        <v>7.8857371542803567E-10</v>
      </c>
      <c r="E888">
        <f>'Repeated p.o.'!C$5*D887</f>
        <v>6.8571627428524837E-11</v>
      </c>
      <c r="F888">
        <f>'Repeated p.o.'!C$8*H887</f>
        <v>0.78756142701529142</v>
      </c>
      <c r="G888">
        <f t="shared" si="136"/>
        <v>109.47103835519407</v>
      </c>
      <c r="H888">
        <f>G888/'Repeated p.o.'!C$7</f>
        <v>1.5638719765027724</v>
      </c>
      <c r="I888">
        <f t="shared" si="134"/>
        <v>4047.4398592762896</v>
      </c>
      <c r="K888">
        <f>C888/'Repeated p.o.'!C$4</f>
        <v>1.6979166666666667</v>
      </c>
      <c r="L888">
        <f t="shared" si="128"/>
        <v>1</v>
      </c>
      <c r="M888">
        <f t="shared" si="130"/>
        <v>0</v>
      </c>
      <c r="O888">
        <f>'Repeated p.o.'!D$3*Z888*'Repeated p.o.'!D$6</f>
        <v>0</v>
      </c>
      <c r="P888">
        <v>815</v>
      </c>
      <c r="Q888">
        <f t="shared" si="133"/>
        <v>0.29035785860976787</v>
      </c>
      <c r="R888">
        <f>'Repeated p.o.'!D$5*Q887</f>
        <v>2.5248509444327643E-2</v>
      </c>
      <c r="S888">
        <f>'Repeated p.o.'!D$8*U887</f>
        <v>3.456484474151797</v>
      </c>
      <c r="T888">
        <f t="shared" si="137"/>
        <v>480.47659041654413</v>
      </c>
      <c r="U888">
        <f>T888/'Repeated p.o.'!D$7</f>
        <v>6.8639512916649164</v>
      </c>
      <c r="V888">
        <f t="shared" si="131"/>
        <v>3841.8980790955266</v>
      </c>
      <c r="X888">
        <f>P888/'Repeated p.o.'!D$4</f>
        <v>2.2638888888888888</v>
      </c>
      <c r="Y888">
        <f t="shared" si="129"/>
        <v>2</v>
      </c>
      <c r="Z888">
        <f t="shared" si="132"/>
        <v>0</v>
      </c>
      <c r="AC888">
        <v>815</v>
      </c>
      <c r="AD888">
        <f>'Repeated p.o.'!C$15</f>
        <v>15</v>
      </c>
      <c r="AE888">
        <f>'Repeated p.o.'!C$16</f>
        <v>25</v>
      </c>
    </row>
    <row r="889" spans="2:31" x14ac:dyDescent="0.25">
      <c r="B889">
        <f>'Repeated p.o.'!C$3*M889*'Repeated p.o.'!C$6</f>
        <v>0</v>
      </c>
      <c r="C889">
        <v>816</v>
      </c>
      <c r="D889">
        <f t="shared" si="135"/>
        <v>7.2548781819379277E-10</v>
      </c>
      <c r="E889">
        <f>'Repeated p.o.'!C$5*D888</f>
        <v>6.3085897234242856E-11</v>
      </c>
      <c r="F889">
        <f>'Repeated p.o.'!C$8*H888</f>
        <v>0.78193598825138622</v>
      </c>
      <c r="G889">
        <f t="shared" si="136"/>
        <v>108.68910236700576</v>
      </c>
      <c r="H889">
        <f>G889/'Repeated p.o.'!C$7</f>
        <v>1.5527014623857966</v>
      </c>
      <c r="I889">
        <f t="shared" si="134"/>
        <v>4048.9981459957339</v>
      </c>
      <c r="K889">
        <f>C889/'Repeated p.o.'!C$4</f>
        <v>1.7</v>
      </c>
      <c r="L889">
        <f t="shared" si="128"/>
        <v>1</v>
      </c>
      <c r="M889">
        <f t="shared" si="130"/>
        <v>0</v>
      </c>
      <c r="O889">
        <f>'Repeated p.o.'!D$3*Z889*'Repeated p.o.'!D$6</f>
        <v>0</v>
      </c>
      <c r="P889">
        <v>816</v>
      </c>
      <c r="Q889">
        <f t="shared" si="133"/>
        <v>0.26712922992098642</v>
      </c>
      <c r="R889">
        <f>'Repeated p.o.'!D$5*Q888</f>
        <v>2.3228628688781429E-2</v>
      </c>
      <c r="S889">
        <f>'Repeated p.o.'!D$8*U888</f>
        <v>3.4319756458324582</v>
      </c>
      <c r="T889">
        <f t="shared" si="137"/>
        <v>477.06784339940049</v>
      </c>
      <c r="U889">
        <f>T889/'Repeated p.o.'!D$7</f>
        <v>6.8152549057057215</v>
      </c>
      <c r="V889">
        <f t="shared" si="131"/>
        <v>3848.7376821942121</v>
      </c>
      <c r="X889">
        <f>P889/'Repeated p.o.'!D$4</f>
        <v>2.2666666666666666</v>
      </c>
      <c r="Y889">
        <f t="shared" si="129"/>
        <v>2</v>
      </c>
      <c r="Z889">
        <f t="shared" si="132"/>
        <v>0</v>
      </c>
      <c r="AC889">
        <v>816</v>
      </c>
      <c r="AD889">
        <f>'Repeated p.o.'!C$15</f>
        <v>15</v>
      </c>
      <c r="AE889">
        <f>'Repeated p.o.'!C$16</f>
        <v>25</v>
      </c>
    </row>
    <row r="890" spans="2:31" x14ac:dyDescent="0.25">
      <c r="B890">
        <f>'Repeated p.o.'!C$3*M890*'Repeated p.o.'!C$6</f>
        <v>0</v>
      </c>
      <c r="C890">
        <v>817</v>
      </c>
      <c r="D890">
        <f t="shared" si="135"/>
        <v>6.6744879273828939E-10</v>
      </c>
      <c r="E890">
        <f>'Repeated p.o.'!C$5*D889</f>
        <v>5.8039025455503425E-11</v>
      </c>
      <c r="F890">
        <f>'Repeated p.o.'!C$8*H889</f>
        <v>0.77635073119289832</v>
      </c>
      <c r="G890">
        <f t="shared" si="136"/>
        <v>107.9127516358709</v>
      </c>
      <c r="H890">
        <f>G890/'Repeated p.o.'!C$7</f>
        <v>1.5416107376552985</v>
      </c>
      <c r="I890">
        <f t="shared" si="134"/>
        <v>4050.5453020957543</v>
      </c>
      <c r="K890">
        <f>C890/'Repeated p.o.'!C$4</f>
        <v>1.7020833333333334</v>
      </c>
      <c r="L890">
        <f t="shared" si="128"/>
        <v>1</v>
      </c>
      <c r="M890">
        <f t="shared" si="130"/>
        <v>0</v>
      </c>
      <c r="O890">
        <f>'Repeated p.o.'!D$3*Z890*'Repeated p.o.'!D$6</f>
        <v>0</v>
      </c>
      <c r="P890">
        <v>817</v>
      </c>
      <c r="Q890">
        <f t="shared" si="133"/>
        <v>0.24575889152730751</v>
      </c>
      <c r="R890">
        <f>'Repeated p.o.'!D$5*Q889</f>
        <v>2.1370338393678915E-2</v>
      </c>
      <c r="S890">
        <f>'Repeated p.o.'!D$8*U889</f>
        <v>3.4076274528528607</v>
      </c>
      <c r="T890">
        <f t="shared" si="137"/>
        <v>473.68158628494132</v>
      </c>
      <c r="U890">
        <f>T890/'Repeated p.o.'!D$7</f>
        <v>6.76687980407059</v>
      </c>
      <c r="V890">
        <f t="shared" si="131"/>
        <v>3855.5287495491002</v>
      </c>
      <c r="X890">
        <f>P890/'Repeated p.o.'!D$4</f>
        <v>2.2694444444444444</v>
      </c>
      <c r="Y890">
        <f t="shared" si="129"/>
        <v>2</v>
      </c>
      <c r="Z890">
        <f t="shared" si="132"/>
        <v>0</v>
      </c>
      <c r="AC890">
        <v>817</v>
      </c>
      <c r="AD890">
        <f>'Repeated p.o.'!C$15</f>
        <v>15</v>
      </c>
      <c r="AE890">
        <f>'Repeated p.o.'!C$16</f>
        <v>25</v>
      </c>
    </row>
    <row r="891" spans="2:31" x14ac:dyDescent="0.25">
      <c r="B891">
        <f>'Repeated p.o.'!C$3*M891*'Repeated p.o.'!C$6</f>
        <v>0</v>
      </c>
      <c r="C891">
        <v>818</v>
      </c>
      <c r="D891">
        <f t="shared" si="135"/>
        <v>6.1405288931922624E-10</v>
      </c>
      <c r="E891">
        <f>'Repeated p.o.'!C$5*D890</f>
        <v>5.3395903419063151E-11</v>
      </c>
      <c r="F891">
        <f>'Repeated p.o.'!C$8*H890</f>
        <v>0.77080536882764927</v>
      </c>
      <c r="G891">
        <f t="shared" si="136"/>
        <v>107.14194626709664</v>
      </c>
      <c r="H891">
        <f>G891/'Repeated p.o.'!C$7</f>
        <v>1.5305992323870949</v>
      </c>
      <c r="I891">
        <f t="shared" si="134"/>
        <v>4052.0814070807755</v>
      </c>
      <c r="K891">
        <f>C891/'Repeated p.o.'!C$4</f>
        <v>1.7041666666666666</v>
      </c>
      <c r="L891">
        <f t="shared" si="128"/>
        <v>1</v>
      </c>
      <c r="M891">
        <f t="shared" si="130"/>
        <v>0</v>
      </c>
      <c r="O891">
        <f>'Repeated p.o.'!D$3*Z891*'Repeated p.o.'!D$6</f>
        <v>0</v>
      </c>
      <c r="P891">
        <v>818</v>
      </c>
      <c r="Q891">
        <f t="shared" si="133"/>
        <v>0.2260981802051229</v>
      </c>
      <c r="R891">
        <f>'Repeated p.o.'!D$5*Q890</f>
        <v>1.9660711322184603E-2</v>
      </c>
      <c r="S891">
        <f>'Repeated p.o.'!D$8*U890</f>
        <v>3.383439902035295</v>
      </c>
      <c r="T891">
        <f t="shared" si="137"/>
        <v>470.31780709422816</v>
      </c>
      <c r="U891">
        <f>T891/'Repeated p.o.'!D$7</f>
        <v>6.7188258156318312</v>
      </c>
      <c r="V891">
        <f t="shared" si="131"/>
        <v>3862.2716023589514</v>
      </c>
      <c r="X891">
        <f>P891/'Repeated p.o.'!D$4</f>
        <v>2.2722222222222221</v>
      </c>
      <c r="Y891">
        <f t="shared" si="129"/>
        <v>2</v>
      </c>
      <c r="Z891">
        <f t="shared" si="132"/>
        <v>0</v>
      </c>
      <c r="AC891">
        <v>818</v>
      </c>
      <c r="AD891">
        <f>'Repeated p.o.'!C$15</f>
        <v>15</v>
      </c>
      <c r="AE891">
        <f>'Repeated p.o.'!C$16</f>
        <v>25</v>
      </c>
    </row>
    <row r="892" spans="2:31" x14ac:dyDescent="0.25">
      <c r="B892">
        <f>'Repeated p.o.'!C$3*M892*'Repeated p.o.'!C$6</f>
        <v>0</v>
      </c>
      <c r="C892">
        <v>819</v>
      </c>
      <c r="D892">
        <f t="shared" si="135"/>
        <v>5.6492865817368815E-10</v>
      </c>
      <c r="E892">
        <f>'Repeated p.o.'!C$5*D891</f>
        <v>4.9124231145538099E-11</v>
      </c>
      <c r="F892">
        <f>'Repeated p.o.'!C$8*H891</f>
        <v>0.76529961619354747</v>
      </c>
      <c r="G892">
        <f t="shared" si="136"/>
        <v>106.37664665095222</v>
      </c>
      <c r="H892">
        <f>G892/'Repeated p.o.'!C$7</f>
        <v>1.519666380727889</v>
      </c>
      <c r="I892">
        <f t="shared" si="134"/>
        <v>4053.6065398873329</v>
      </c>
      <c r="K892">
        <f>C892/'Repeated p.o.'!C$4</f>
        <v>1.70625</v>
      </c>
      <c r="L892">
        <f t="shared" si="128"/>
        <v>1</v>
      </c>
      <c r="M892">
        <f t="shared" si="130"/>
        <v>0</v>
      </c>
      <c r="O892">
        <f>'Repeated p.o.'!D$3*Z892*'Repeated p.o.'!D$6</f>
        <v>0</v>
      </c>
      <c r="P892">
        <v>819</v>
      </c>
      <c r="Q892">
        <f t="shared" si="133"/>
        <v>0.20801032578871306</v>
      </c>
      <c r="R892">
        <f>'Repeated p.o.'!D$5*Q891</f>
        <v>1.8087854416409834E-2</v>
      </c>
      <c r="S892">
        <f>'Repeated p.o.'!D$8*U891</f>
        <v>3.3594129078159156</v>
      </c>
      <c r="T892">
        <f t="shared" si="137"/>
        <v>466.97648204082867</v>
      </c>
      <c r="U892">
        <f>T892/'Repeated p.o.'!D$7</f>
        <v>6.6710926005832665</v>
      </c>
      <c r="V892">
        <f t="shared" si="131"/>
        <v>3868.9665615670592</v>
      </c>
      <c r="X892">
        <f>P892/'Repeated p.o.'!D$4</f>
        <v>2.2749999999999999</v>
      </c>
      <c r="Y892">
        <f t="shared" si="129"/>
        <v>2</v>
      </c>
      <c r="Z892">
        <f t="shared" si="132"/>
        <v>0</v>
      </c>
      <c r="AC892">
        <v>819</v>
      </c>
      <c r="AD892">
        <f>'Repeated p.o.'!C$15</f>
        <v>15</v>
      </c>
      <c r="AE892">
        <f>'Repeated p.o.'!C$16</f>
        <v>25</v>
      </c>
    </row>
    <row r="893" spans="2:31" x14ac:dyDescent="0.25">
      <c r="B893">
        <f>'Repeated p.o.'!C$3*M893*'Repeated p.o.'!C$6</f>
        <v>0</v>
      </c>
      <c r="C893">
        <v>820</v>
      </c>
      <c r="D893">
        <f t="shared" si="135"/>
        <v>5.1973436551979309E-10</v>
      </c>
      <c r="E893">
        <f>'Repeated p.o.'!C$5*D892</f>
        <v>4.5194292653895054E-11</v>
      </c>
      <c r="F893">
        <f>'Repeated p.o.'!C$8*H892</f>
        <v>0.75983319036394448</v>
      </c>
      <c r="G893">
        <f t="shared" si="136"/>
        <v>105.61681346063347</v>
      </c>
      <c r="H893">
        <f>G893/'Repeated p.o.'!C$7</f>
        <v>1.5088116208661924</v>
      </c>
      <c r="I893">
        <f t="shared" si="134"/>
        <v>4055.1207788881302</v>
      </c>
      <c r="K893">
        <f>C893/'Repeated p.o.'!C$4</f>
        <v>1.7083333333333333</v>
      </c>
      <c r="L893">
        <f t="shared" si="128"/>
        <v>1</v>
      </c>
      <c r="M893">
        <f t="shared" si="130"/>
        <v>0</v>
      </c>
      <c r="O893">
        <f>'Repeated p.o.'!D$3*Z893*'Repeated p.o.'!D$6</f>
        <v>0</v>
      </c>
      <c r="P893">
        <v>820</v>
      </c>
      <c r="Q893">
        <f t="shared" si="133"/>
        <v>0.19136949972561601</v>
      </c>
      <c r="R893">
        <f>'Repeated p.o.'!D$5*Q892</f>
        <v>1.6640826063097046E-2</v>
      </c>
      <c r="S893">
        <f>'Repeated p.o.'!D$8*U892</f>
        <v>3.3355463002916332</v>
      </c>
      <c r="T893">
        <f t="shared" si="137"/>
        <v>463.65757656660014</v>
      </c>
      <c r="U893">
        <f>T893/'Repeated p.o.'!D$7</f>
        <v>6.6236796652371446</v>
      </c>
      <c r="V893">
        <f t="shared" si="131"/>
        <v>3875.6139476999692</v>
      </c>
      <c r="X893">
        <f>P893/'Repeated p.o.'!D$4</f>
        <v>2.2777777777777777</v>
      </c>
      <c r="Y893">
        <f t="shared" si="129"/>
        <v>2</v>
      </c>
      <c r="Z893">
        <f t="shared" si="132"/>
        <v>0</v>
      </c>
      <c r="AC893">
        <v>820</v>
      </c>
      <c r="AD893">
        <f>'Repeated p.o.'!C$15</f>
        <v>15</v>
      </c>
      <c r="AE893">
        <f>'Repeated p.o.'!C$16</f>
        <v>25</v>
      </c>
    </row>
    <row r="894" spans="2:31" x14ac:dyDescent="0.25">
      <c r="B894">
        <f>'Repeated p.o.'!C$3*M894*'Repeated p.o.'!C$6</f>
        <v>0</v>
      </c>
      <c r="C894">
        <v>821</v>
      </c>
      <c r="D894">
        <f t="shared" si="135"/>
        <v>4.7815561627820967E-10</v>
      </c>
      <c r="E894">
        <f>'Repeated p.o.'!C$5*D893</f>
        <v>4.157874924158345E-11</v>
      </c>
      <c r="F894">
        <f>'Repeated p.o.'!C$8*H893</f>
        <v>0.75440581043309618</v>
      </c>
      <c r="G894">
        <f t="shared" si="136"/>
        <v>104.86240765024195</v>
      </c>
      <c r="H894">
        <f>G894/'Repeated p.o.'!C$7</f>
        <v>1.4980343950034565</v>
      </c>
      <c r="I894">
        <f t="shared" si="134"/>
        <v>4056.6242018960652</v>
      </c>
      <c r="K894">
        <f>C894/'Repeated p.o.'!C$4</f>
        <v>1.7104166666666667</v>
      </c>
      <c r="L894">
        <f t="shared" si="128"/>
        <v>1</v>
      </c>
      <c r="M894">
        <f t="shared" si="130"/>
        <v>0</v>
      </c>
      <c r="O894">
        <f>'Repeated p.o.'!D$3*Z894*'Repeated p.o.'!D$6</f>
        <v>0</v>
      </c>
      <c r="P894">
        <v>821</v>
      </c>
      <c r="Q894">
        <f t="shared" si="133"/>
        <v>0.17605993974756673</v>
      </c>
      <c r="R894">
        <f>'Repeated p.o.'!D$5*Q893</f>
        <v>1.5309559978049281E-2</v>
      </c>
      <c r="S894">
        <f>'Repeated p.o.'!D$8*U893</f>
        <v>3.3118398326185723</v>
      </c>
      <c r="T894">
        <f t="shared" si="137"/>
        <v>460.36104629395965</v>
      </c>
      <c r="U894">
        <f>T894/'Repeated p.o.'!D$7</f>
        <v>6.5765863756279952</v>
      </c>
      <c r="V894">
        <f t="shared" si="131"/>
        <v>3882.2140807204019</v>
      </c>
      <c r="X894">
        <f>P894/'Repeated p.o.'!D$4</f>
        <v>2.2805555555555554</v>
      </c>
      <c r="Y894">
        <f t="shared" si="129"/>
        <v>2</v>
      </c>
      <c r="Z894">
        <f t="shared" si="132"/>
        <v>0</v>
      </c>
      <c r="AC894">
        <v>821</v>
      </c>
      <c r="AD894">
        <f>'Repeated p.o.'!C$15</f>
        <v>15</v>
      </c>
      <c r="AE894">
        <f>'Repeated p.o.'!C$16</f>
        <v>25</v>
      </c>
    </row>
    <row r="895" spans="2:31" x14ac:dyDescent="0.25">
      <c r="B895">
        <f>'Repeated p.o.'!C$3*M895*'Repeated p.o.'!C$6</f>
        <v>0</v>
      </c>
      <c r="C895">
        <v>822</v>
      </c>
      <c r="D895">
        <f t="shared" si="135"/>
        <v>4.399031669759529E-10</v>
      </c>
      <c r="E895">
        <f>'Repeated p.o.'!C$5*D894</f>
        <v>3.8252449302256774E-11</v>
      </c>
      <c r="F895">
        <f>'Repeated p.o.'!C$8*H894</f>
        <v>0.74901719750172824</v>
      </c>
      <c r="G895">
        <f t="shared" si="136"/>
        <v>104.11339045277848</v>
      </c>
      <c r="H895">
        <f>G895/'Repeated p.o.'!C$7</f>
        <v>1.4873341493254069</v>
      </c>
      <c r="I895">
        <f t="shared" si="134"/>
        <v>4058.1168861682295</v>
      </c>
      <c r="K895">
        <f>C895/'Repeated p.o.'!C$4</f>
        <v>1.7124999999999999</v>
      </c>
      <c r="L895">
        <f t="shared" si="128"/>
        <v>1</v>
      </c>
      <c r="M895">
        <f t="shared" si="130"/>
        <v>0</v>
      </c>
      <c r="O895">
        <f>'Repeated p.o.'!D$3*Z895*'Repeated p.o.'!D$6</f>
        <v>0</v>
      </c>
      <c r="P895">
        <v>822</v>
      </c>
      <c r="Q895">
        <f t="shared" si="133"/>
        <v>0.16197514456776138</v>
      </c>
      <c r="R895">
        <f>'Repeated p.o.'!D$5*Q894</f>
        <v>1.4084795179805338E-2</v>
      </c>
      <c r="S895">
        <f>'Repeated p.o.'!D$8*U894</f>
        <v>3.2882931878139976</v>
      </c>
      <c r="T895">
        <f t="shared" si="137"/>
        <v>457.08683790132545</v>
      </c>
      <c r="U895">
        <f>T895/'Repeated p.o.'!D$7</f>
        <v>6.529811970018935</v>
      </c>
      <c r="V895">
        <f t="shared" si="131"/>
        <v>3888.7672798932253</v>
      </c>
      <c r="X895">
        <f>P895/'Repeated p.o.'!D$4</f>
        <v>2.2833333333333332</v>
      </c>
      <c r="Y895">
        <f t="shared" si="129"/>
        <v>2</v>
      </c>
      <c r="Z895">
        <f t="shared" si="132"/>
        <v>0</v>
      </c>
      <c r="AC895">
        <v>822</v>
      </c>
      <c r="AD895">
        <f>'Repeated p.o.'!C$15</f>
        <v>15</v>
      </c>
      <c r="AE895">
        <f>'Repeated p.o.'!C$16</f>
        <v>25</v>
      </c>
    </row>
    <row r="896" spans="2:31" x14ac:dyDescent="0.25">
      <c r="B896">
        <f>'Repeated p.o.'!C$3*M896*'Repeated p.o.'!C$6</f>
        <v>0</v>
      </c>
      <c r="C896">
        <v>823</v>
      </c>
      <c r="D896">
        <f t="shared" si="135"/>
        <v>4.0471091361787667E-10</v>
      </c>
      <c r="E896">
        <f>'Repeated p.o.'!C$5*D895</f>
        <v>3.519225335807623E-11</v>
      </c>
      <c r="F896">
        <f>'Repeated p.o.'!C$8*H895</f>
        <v>0.74366707466270343</v>
      </c>
      <c r="G896">
        <f t="shared" si="136"/>
        <v>103.36972337815095</v>
      </c>
      <c r="H896">
        <f>G896/'Repeated p.o.'!C$7</f>
        <v>1.476710333973585</v>
      </c>
      <c r="I896">
        <f t="shared" si="134"/>
        <v>4059.5989084098792</v>
      </c>
      <c r="K896">
        <f>C896/'Repeated p.o.'!C$4</f>
        <v>1.7145833333333333</v>
      </c>
      <c r="L896">
        <f t="shared" si="128"/>
        <v>1</v>
      </c>
      <c r="M896">
        <f t="shared" si="130"/>
        <v>0</v>
      </c>
      <c r="O896">
        <f>'Repeated p.o.'!D$3*Z896*'Repeated p.o.'!D$6</f>
        <v>0</v>
      </c>
      <c r="P896">
        <v>823</v>
      </c>
      <c r="Q896">
        <f t="shared" si="133"/>
        <v>0.14901713300234048</v>
      </c>
      <c r="R896">
        <f>'Repeated p.o.'!D$5*Q895</f>
        <v>1.295801156542091E-2</v>
      </c>
      <c r="S896">
        <f>'Repeated p.o.'!D$8*U895</f>
        <v>3.2649059850094675</v>
      </c>
      <c r="T896">
        <f t="shared" si="137"/>
        <v>453.83488992788142</v>
      </c>
      <c r="U896">
        <f>T896/'Repeated p.o.'!D$7</f>
        <v>6.4833555703983059</v>
      </c>
      <c r="V896">
        <f t="shared" si="131"/>
        <v>3895.273863663434</v>
      </c>
      <c r="X896">
        <f>P896/'Repeated p.o.'!D$4</f>
        <v>2.286111111111111</v>
      </c>
      <c r="Y896">
        <f t="shared" si="129"/>
        <v>2</v>
      </c>
      <c r="Z896">
        <f t="shared" si="132"/>
        <v>0</v>
      </c>
      <c r="AC896">
        <v>823</v>
      </c>
      <c r="AD896">
        <f>'Repeated p.o.'!C$15</f>
        <v>15</v>
      </c>
      <c r="AE896">
        <f>'Repeated p.o.'!C$16</f>
        <v>25</v>
      </c>
    </row>
    <row r="897" spans="2:31" x14ac:dyDescent="0.25">
      <c r="B897">
        <f>'Repeated p.o.'!C$3*M897*'Repeated p.o.'!C$6</f>
        <v>0</v>
      </c>
      <c r="C897">
        <v>824</v>
      </c>
      <c r="D897">
        <f t="shared" si="135"/>
        <v>3.7233404052844651E-10</v>
      </c>
      <c r="E897">
        <f>'Repeated p.o.'!C$5*D896</f>
        <v>3.2376873089430134E-11</v>
      </c>
      <c r="F897">
        <f>'Repeated p.o.'!C$8*H896</f>
        <v>0.73835516698679249</v>
      </c>
      <c r="G897">
        <f t="shared" si="136"/>
        <v>102.63136821119653</v>
      </c>
      <c r="H897">
        <f>G897/'Repeated p.o.'!C$7</f>
        <v>1.4661624030170932</v>
      </c>
      <c r="I897">
        <f t="shared" si="134"/>
        <v>4061.0703447783744</v>
      </c>
      <c r="K897">
        <f>C897/'Repeated p.o.'!C$4</f>
        <v>1.7166666666666666</v>
      </c>
      <c r="L897">
        <f t="shared" si="128"/>
        <v>1</v>
      </c>
      <c r="M897">
        <f t="shared" si="130"/>
        <v>0</v>
      </c>
      <c r="O897">
        <f>'Repeated p.o.'!D$3*Z897*'Repeated p.o.'!D$6</f>
        <v>0</v>
      </c>
      <c r="P897">
        <v>824</v>
      </c>
      <c r="Q897">
        <f t="shared" si="133"/>
        <v>0.13709576236215323</v>
      </c>
      <c r="R897">
        <f>'Repeated p.o.'!D$5*Q896</f>
        <v>1.1921370640187239E-2</v>
      </c>
      <c r="S897">
        <f>'Repeated p.o.'!D$8*U896</f>
        <v>3.241677785199153</v>
      </c>
      <c r="T897">
        <f t="shared" si="137"/>
        <v>450.60513351332247</v>
      </c>
      <c r="U897">
        <f>T897/'Repeated p.o.'!D$7</f>
        <v>6.4372161930474636</v>
      </c>
      <c r="V897">
        <f t="shared" si="131"/>
        <v>3901.7341495451569</v>
      </c>
      <c r="X897">
        <f>P897/'Repeated p.o.'!D$4</f>
        <v>2.2888888888888888</v>
      </c>
      <c r="Y897">
        <f t="shared" si="129"/>
        <v>2</v>
      </c>
      <c r="Z897">
        <f t="shared" si="132"/>
        <v>0</v>
      </c>
      <c r="AC897">
        <v>824</v>
      </c>
      <c r="AD897">
        <f>'Repeated p.o.'!C$15</f>
        <v>15</v>
      </c>
      <c r="AE897">
        <f>'Repeated p.o.'!C$16</f>
        <v>25</v>
      </c>
    </row>
    <row r="898" spans="2:31" x14ac:dyDescent="0.25">
      <c r="B898">
        <f>'Repeated p.o.'!C$3*M898*'Repeated p.o.'!C$6</f>
        <v>0</v>
      </c>
      <c r="C898">
        <v>825</v>
      </c>
      <c r="D898">
        <f t="shared" si="135"/>
        <v>3.4254731728617078E-10</v>
      </c>
      <c r="E898">
        <f>'Repeated p.o.'!C$5*D897</f>
        <v>2.9786723242275718E-11</v>
      </c>
      <c r="F898">
        <f>'Repeated p.o.'!C$8*H897</f>
        <v>0.73308120150854661</v>
      </c>
      <c r="G898">
        <f t="shared" si="136"/>
        <v>101.89828700971778</v>
      </c>
      <c r="H898">
        <f>G898/'Repeated p.o.'!C$7</f>
        <v>1.4556898144245396</v>
      </c>
      <c r="I898">
        <f t="shared" si="134"/>
        <v>4062.5312708870952</v>
      </c>
      <c r="K898">
        <f>C898/'Repeated p.o.'!C$4</f>
        <v>1.71875</v>
      </c>
      <c r="L898">
        <f t="shared" si="128"/>
        <v>1</v>
      </c>
      <c r="M898">
        <f t="shared" si="130"/>
        <v>0</v>
      </c>
      <c r="O898">
        <f>'Repeated p.o.'!D$3*Z898*'Repeated p.o.'!D$6</f>
        <v>0</v>
      </c>
      <c r="P898">
        <v>825</v>
      </c>
      <c r="Q898">
        <f t="shared" si="133"/>
        <v>0.12612810137318098</v>
      </c>
      <c r="R898">
        <f>'Repeated p.o.'!D$5*Q897</f>
        <v>1.0967660988972259E-2</v>
      </c>
      <c r="S898">
        <f>'Repeated p.o.'!D$8*U897</f>
        <v>3.2186080965237318</v>
      </c>
      <c r="T898">
        <f t="shared" si="137"/>
        <v>447.39749307778771</v>
      </c>
      <c r="U898">
        <f>T898/'Repeated p.o.'!D$7</f>
        <v>6.3913927582541099</v>
      </c>
      <c r="V898">
        <f t="shared" si="131"/>
        <v>3908.1484540208075</v>
      </c>
      <c r="X898">
        <f>P898/'Repeated p.o.'!D$4</f>
        <v>2.2916666666666665</v>
      </c>
      <c r="Y898">
        <f t="shared" si="129"/>
        <v>2</v>
      </c>
      <c r="Z898">
        <f t="shared" si="132"/>
        <v>0</v>
      </c>
      <c r="AC898">
        <v>825</v>
      </c>
      <c r="AD898">
        <f>'Repeated p.o.'!C$15</f>
        <v>15</v>
      </c>
      <c r="AE898">
        <f>'Repeated p.o.'!C$16</f>
        <v>25</v>
      </c>
    </row>
    <row r="899" spans="2:31" x14ac:dyDescent="0.25">
      <c r="B899">
        <f>'Repeated p.o.'!C$3*M899*'Repeated p.o.'!C$6</f>
        <v>0</v>
      </c>
      <c r="C899">
        <v>826</v>
      </c>
      <c r="D899">
        <f t="shared" si="135"/>
        <v>3.1514353190327711E-10</v>
      </c>
      <c r="E899">
        <f>'Repeated p.o.'!C$5*D898</f>
        <v>2.7403785382893664E-11</v>
      </c>
      <c r="F899">
        <f>'Repeated p.o.'!C$8*H898</f>
        <v>0.7278449072122698</v>
      </c>
      <c r="G899">
        <f t="shared" si="136"/>
        <v>101.1704421025329</v>
      </c>
      <c r="H899">
        <f>G899/'Repeated p.o.'!C$7</f>
        <v>1.4452920300361842</v>
      </c>
      <c r="I899">
        <f t="shared" si="134"/>
        <v>4063.9817618093257</v>
      </c>
      <c r="K899">
        <f>C899/'Repeated p.o.'!C$4</f>
        <v>1.7208333333333334</v>
      </c>
      <c r="L899">
        <f t="shared" si="128"/>
        <v>1</v>
      </c>
      <c r="M899">
        <f t="shared" si="130"/>
        <v>0</v>
      </c>
      <c r="O899">
        <f>'Repeated p.o.'!D$3*Z899*'Repeated p.o.'!D$6</f>
        <v>0</v>
      </c>
      <c r="P899">
        <v>826</v>
      </c>
      <c r="Q899">
        <f t="shared" si="133"/>
        <v>0.1160378532633265</v>
      </c>
      <c r="R899">
        <f>'Repeated p.o.'!D$5*Q898</f>
        <v>1.0090248109854479E-2</v>
      </c>
      <c r="S899">
        <f>'Repeated p.o.'!D$8*U898</f>
        <v>3.195696379127055</v>
      </c>
      <c r="T899">
        <f t="shared" si="137"/>
        <v>444.21188694677051</v>
      </c>
      <c r="U899">
        <f>T899/'Repeated p.o.'!D$7</f>
        <v>6.3458840992395791</v>
      </c>
      <c r="V899">
        <f t="shared" si="131"/>
        <v>3914.5170924495542</v>
      </c>
      <c r="X899">
        <f>P899/'Repeated p.o.'!D$4</f>
        <v>2.2944444444444443</v>
      </c>
      <c r="Y899">
        <f t="shared" si="129"/>
        <v>2</v>
      </c>
      <c r="Z899">
        <f t="shared" si="132"/>
        <v>0</v>
      </c>
      <c r="AC899">
        <v>826</v>
      </c>
      <c r="AD899">
        <f>'Repeated p.o.'!C$15</f>
        <v>15</v>
      </c>
      <c r="AE899">
        <f>'Repeated p.o.'!C$16</f>
        <v>25</v>
      </c>
    </row>
    <row r="900" spans="2:31" x14ac:dyDescent="0.25">
      <c r="B900">
        <f>'Repeated p.o.'!C$3*M900*'Repeated p.o.'!C$6</f>
        <v>0</v>
      </c>
      <c r="C900">
        <v>827</v>
      </c>
      <c r="D900">
        <f t="shared" si="135"/>
        <v>2.8993204935101496E-10</v>
      </c>
      <c r="E900">
        <f>'Repeated p.o.'!C$5*D899</f>
        <v>2.5211482552262168E-11</v>
      </c>
      <c r="F900">
        <f>'Repeated p.o.'!C$8*H899</f>
        <v>0.72264601501809211</v>
      </c>
      <c r="G900">
        <f t="shared" si="136"/>
        <v>100.44779608754003</v>
      </c>
      <c r="H900">
        <f>G900/'Repeated p.o.'!C$7</f>
        <v>1.4349685155362861</v>
      </c>
      <c r="I900">
        <f t="shared" si="134"/>
        <v>4065.4218920821118</v>
      </c>
      <c r="K900">
        <f>C900/'Repeated p.o.'!C$4</f>
        <v>1.7229166666666667</v>
      </c>
      <c r="L900">
        <f t="shared" si="128"/>
        <v>1</v>
      </c>
      <c r="M900">
        <f t="shared" si="130"/>
        <v>0</v>
      </c>
      <c r="O900">
        <f>'Repeated p.o.'!D$3*Z900*'Repeated p.o.'!D$6</f>
        <v>0</v>
      </c>
      <c r="P900">
        <v>827</v>
      </c>
      <c r="Q900">
        <f t="shared" si="133"/>
        <v>0.10675482500226037</v>
      </c>
      <c r="R900">
        <f>'Repeated p.o.'!D$5*Q899</f>
        <v>9.2830282610661206E-3</v>
      </c>
      <c r="S900">
        <f>'Repeated p.o.'!D$8*U899</f>
        <v>3.1729420496197895</v>
      </c>
      <c r="T900">
        <f t="shared" si="137"/>
        <v>441.04822792541177</v>
      </c>
      <c r="U900">
        <f>T900/'Repeated p.o.'!D$7</f>
        <v>6.3006889703630256</v>
      </c>
      <c r="V900">
        <f t="shared" si="131"/>
        <v>3920.8403789843555</v>
      </c>
      <c r="X900">
        <f>P900/'Repeated p.o.'!D$4</f>
        <v>2.2972222222222221</v>
      </c>
      <c r="Y900">
        <f t="shared" si="129"/>
        <v>2</v>
      </c>
      <c r="Z900">
        <f t="shared" si="132"/>
        <v>0</v>
      </c>
      <c r="AC900">
        <v>827</v>
      </c>
      <c r="AD900">
        <f>'Repeated p.o.'!C$15</f>
        <v>15</v>
      </c>
      <c r="AE900">
        <f>'Repeated p.o.'!C$16</f>
        <v>25</v>
      </c>
    </row>
    <row r="901" spans="2:31" x14ac:dyDescent="0.25">
      <c r="B901">
        <f>'Repeated p.o.'!C$3*M901*'Repeated p.o.'!C$6</f>
        <v>0</v>
      </c>
      <c r="C901">
        <v>828</v>
      </c>
      <c r="D901">
        <f t="shared" si="135"/>
        <v>2.6673748540293375E-10</v>
      </c>
      <c r="E901">
        <f>'Repeated p.o.'!C$5*D900</f>
        <v>2.3194563948081199E-11</v>
      </c>
      <c r="F901">
        <f>'Repeated p.o.'!C$8*H900</f>
        <v>0.71748425776814306</v>
      </c>
      <c r="G901">
        <f t="shared" si="136"/>
        <v>99.73031182979507</v>
      </c>
      <c r="H901">
        <f>G901/'Repeated p.o.'!C$7</f>
        <v>1.4247187404256438</v>
      </c>
      <c r="I901">
        <f t="shared" si="134"/>
        <v>4066.8517357100927</v>
      </c>
      <c r="K901">
        <f>C901/'Repeated p.o.'!C$4</f>
        <v>1.7250000000000001</v>
      </c>
      <c r="L901">
        <f t="shared" si="128"/>
        <v>1</v>
      </c>
      <c r="M901">
        <f t="shared" si="130"/>
        <v>0</v>
      </c>
      <c r="O901">
        <f>'Repeated p.o.'!D$3*Z901*'Repeated p.o.'!D$6</f>
        <v>0</v>
      </c>
      <c r="P901">
        <v>828</v>
      </c>
      <c r="Q901">
        <f t="shared" si="133"/>
        <v>9.8214439002079545E-2</v>
      </c>
      <c r="R901">
        <f>'Repeated p.o.'!D$5*Q900</f>
        <v>8.5403860001808298E-3</v>
      </c>
      <c r="S901">
        <f>'Repeated p.o.'!D$8*U900</f>
        <v>3.1503444851815128</v>
      </c>
      <c r="T901">
        <f t="shared" si="137"/>
        <v>437.90642382623042</v>
      </c>
      <c r="U901">
        <f>T901/'Repeated p.o.'!D$7</f>
        <v>6.255806054660435</v>
      </c>
      <c r="V901">
        <f t="shared" si="131"/>
        <v>3927.1186264968674</v>
      </c>
      <c r="X901">
        <f>P901/'Repeated p.o.'!D$4</f>
        <v>2.2999999999999998</v>
      </c>
      <c r="Y901">
        <f t="shared" si="129"/>
        <v>2</v>
      </c>
      <c r="Z901">
        <f t="shared" si="132"/>
        <v>0</v>
      </c>
      <c r="AC901">
        <v>828</v>
      </c>
      <c r="AD901">
        <f>'Repeated p.o.'!C$15</f>
        <v>15</v>
      </c>
      <c r="AE901">
        <f>'Repeated p.o.'!C$16</f>
        <v>25</v>
      </c>
    </row>
    <row r="902" spans="2:31" x14ac:dyDescent="0.25">
      <c r="B902">
        <f>'Repeated p.o.'!C$3*M902*'Repeated p.o.'!C$6</f>
        <v>0</v>
      </c>
      <c r="C902">
        <v>829</v>
      </c>
      <c r="D902">
        <f t="shared" si="135"/>
        <v>2.4539848657069906E-10</v>
      </c>
      <c r="E902">
        <f>'Repeated p.o.'!C$5*D901</f>
        <v>2.13389988322347E-11</v>
      </c>
      <c r="F902">
        <f>'Repeated p.o.'!C$8*H901</f>
        <v>0.71235937021282192</v>
      </c>
      <c r="G902">
        <f t="shared" si="136"/>
        <v>99.017952459603592</v>
      </c>
      <c r="H902">
        <f>G902/'Repeated p.o.'!C$7</f>
        <v>1.414542177994337</v>
      </c>
      <c r="I902">
        <f t="shared" si="134"/>
        <v>4068.2713661693028</v>
      </c>
      <c r="K902">
        <f>C902/'Repeated p.o.'!C$4</f>
        <v>1.7270833333333333</v>
      </c>
      <c r="L902">
        <f t="shared" si="128"/>
        <v>1</v>
      </c>
      <c r="M902">
        <f t="shared" si="130"/>
        <v>0</v>
      </c>
      <c r="O902">
        <f>'Repeated p.o.'!D$3*Z902*'Repeated p.o.'!D$6</f>
        <v>0</v>
      </c>
      <c r="P902">
        <v>829</v>
      </c>
      <c r="Q902">
        <f t="shared" si="133"/>
        <v>9.0357283881913178E-2</v>
      </c>
      <c r="R902">
        <f>'Repeated p.o.'!D$5*Q901</f>
        <v>7.8571551201663641E-3</v>
      </c>
      <c r="S902">
        <f>'Repeated p.o.'!D$8*U901</f>
        <v>3.1279030273302175</v>
      </c>
      <c r="T902">
        <f t="shared" si="137"/>
        <v>434.7863779540204</v>
      </c>
      <c r="U902">
        <f>T902/'Repeated p.o.'!D$7</f>
        <v>6.2112339707717199</v>
      </c>
      <c r="V902">
        <f t="shared" si="131"/>
        <v>3933.3521465095832</v>
      </c>
      <c r="X902">
        <f>P902/'Repeated p.o.'!D$4</f>
        <v>2.3027777777777776</v>
      </c>
      <c r="Y902">
        <f t="shared" si="129"/>
        <v>2</v>
      </c>
      <c r="Z902">
        <f t="shared" si="132"/>
        <v>0</v>
      </c>
      <c r="AC902">
        <v>829</v>
      </c>
      <c r="AD902">
        <f>'Repeated p.o.'!C$15</f>
        <v>15</v>
      </c>
      <c r="AE902">
        <f>'Repeated p.o.'!C$16</f>
        <v>25</v>
      </c>
    </row>
    <row r="903" spans="2:31" x14ac:dyDescent="0.25">
      <c r="B903">
        <f>'Repeated p.o.'!C$3*M903*'Repeated p.o.'!C$6</f>
        <v>0</v>
      </c>
      <c r="C903">
        <v>830</v>
      </c>
      <c r="D903">
        <f t="shared" si="135"/>
        <v>2.2576660764504314E-10</v>
      </c>
      <c r="E903">
        <f>'Repeated p.o.'!C$5*D902</f>
        <v>1.9631878925655924E-11</v>
      </c>
      <c r="F903">
        <f>'Repeated p.o.'!C$8*H902</f>
        <v>0.70727108899716851</v>
      </c>
      <c r="G903">
        <f t="shared" si="136"/>
        <v>98.310681370626043</v>
      </c>
      <c r="H903">
        <f>G903/'Repeated p.o.'!C$7</f>
        <v>1.4044383052946579</v>
      </c>
      <c r="I903">
        <f t="shared" si="134"/>
        <v>4069.6808564109474</v>
      </c>
      <c r="K903">
        <f>C903/'Repeated p.o.'!C$4</f>
        <v>1.7291666666666667</v>
      </c>
      <c r="L903">
        <f t="shared" si="128"/>
        <v>1</v>
      </c>
      <c r="M903">
        <f t="shared" si="130"/>
        <v>0</v>
      </c>
      <c r="O903">
        <f>'Repeated p.o.'!D$3*Z903*'Repeated p.o.'!D$6</f>
        <v>0</v>
      </c>
      <c r="P903">
        <v>830</v>
      </c>
      <c r="Q903">
        <f t="shared" si="133"/>
        <v>8.312870117136012E-2</v>
      </c>
      <c r="R903">
        <f>'Repeated p.o.'!D$5*Q902</f>
        <v>7.2285827105530547E-3</v>
      </c>
      <c r="S903">
        <f>'Repeated p.o.'!D$8*U902</f>
        <v>3.10561698538586</v>
      </c>
      <c r="T903">
        <f t="shared" si="137"/>
        <v>431.68798955134508</v>
      </c>
      <c r="U903">
        <f>T903/'Repeated p.o.'!D$7</f>
        <v>6.1669712793049296</v>
      </c>
      <c r="V903">
        <f t="shared" si="131"/>
        <v>3939.5412491346215</v>
      </c>
      <c r="X903">
        <f>P903/'Repeated p.o.'!D$4</f>
        <v>2.3055555555555554</v>
      </c>
      <c r="Y903">
        <f t="shared" si="129"/>
        <v>2</v>
      </c>
      <c r="Z903">
        <f t="shared" si="132"/>
        <v>0</v>
      </c>
      <c r="AC903">
        <v>830</v>
      </c>
      <c r="AD903">
        <f>'Repeated p.o.'!C$15</f>
        <v>15</v>
      </c>
      <c r="AE903">
        <f>'Repeated p.o.'!C$16</f>
        <v>25</v>
      </c>
    </row>
    <row r="904" spans="2:31" x14ac:dyDescent="0.25">
      <c r="B904">
        <f>'Repeated p.o.'!C$3*M904*'Repeated p.o.'!C$6</f>
        <v>0</v>
      </c>
      <c r="C904">
        <v>831</v>
      </c>
      <c r="D904">
        <f t="shared" si="135"/>
        <v>2.077052790334397E-10</v>
      </c>
      <c r="E904">
        <f>'Repeated p.o.'!C$5*D903</f>
        <v>1.8061328611603452E-11</v>
      </c>
      <c r="F904">
        <f>'Repeated p.o.'!C$8*H903</f>
        <v>0.70221915264732893</v>
      </c>
      <c r="G904">
        <f t="shared" si="136"/>
        <v>97.608462217996774</v>
      </c>
      <c r="H904">
        <f>G904/'Repeated p.o.'!C$7</f>
        <v>1.3944066031142397</v>
      </c>
      <c r="I904">
        <f t="shared" si="134"/>
        <v>4071.0802788651517</v>
      </c>
      <c r="K904">
        <f>C904/'Repeated p.o.'!C$4</f>
        <v>1.73125</v>
      </c>
      <c r="L904">
        <f t="shared" si="128"/>
        <v>1</v>
      </c>
      <c r="M904">
        <f t="shared" si="130"/>
        <v>0</v>
      </c>
      <c r="O904">
        <f>'Repeated p.o.'!D$3*Z904*'Repeated p.o.'!D$6</f>
        <v>0</v>
      </c>
      <c r="P904">
        <v>831</v>
      </c>
      <c r="Q904">
        <f t="shared" si="133"/>
        <v>7.6478405077651315E-2</v>
      </c>
      <c r="R904">
        <f>'Repeated p.o.'!D$5*Q903</f>
        <v>6.6502960937088098E-3</v>
      </c>
      <c r="S904">
        <f>'Repeated p.o.'!D$8*U903</f>
        <v>3.0834856396524648</v>
      </c>
      <c r="T904">
        <f t="shared" si="137"/>
        <v>428.61115420778634</v>
      </c>
      <c r="U904">
        <f>T904/'Repeated p.o.'!D$7</f>
        <v>6.1230164886826621</v>
      </c>
      <c r="V904">
        <f t="shared" si="131"/>
        <v>3945.6862430186152</v>
      </c>
      <c r="X904">
        <f>P904/'Repeated p.o.'!D$4</f>
        <v>2.3083333333333331</v>
      </c>
      <c r="Y904">
        <f t="shared" si="129"/>
        <v>2</v>
      </c>
      <c r="Z904">
        <f t="shared" si="132"/>
        <v>0</v>
      </c>
      <c r="AC904">
        <v>831</v>
      </c>
      <c r="AD904">
        <f>'Repeated p.o.'!C$15</f>
        <v>15</v>
      </c>
      <c r="AE904">
        <f>'Repeated p.o.'!C$16</f>
        <v>25</v>
      </c>
    </row>
    <row r="905" spans="2:31" x14ac:dyDescent="0.25">
      <c r="B905">
        <f>'Repeated p.o.'!C$3*M905*'Repeated p.o.'!C$6</f>
        <v>0</v>
      </c>
      <c r="C905">
        <v>832</v>
      </c>
      <c r="D905">
        <f t="shared" si="135"/>
        <v>1.9108885671076453E-10</v>
      </c>
      <c r="E905">
        <f>'Repeated p.o.'!C$5*D904</f>
        <v>1.6616422322675175E-11</v>
      </c>
      <c r="F905">
        <f>'Repeated p.o.'!C$8*H904</f>
        <v>0.69720330155711985</v>
      </c>
      <c r="G905">
        <f t="shared" si="136"/>
        <v>96.911258916456262</v>
      </c>
      <c r="H905">
        <f>G905/'Repeated p.o.'!C$7</f>
        <v>1.3844465559493753</v>
      </c>
      <c r="I905">
        <f t="shared" si="134"/>
        <v>4072.4697054446838</v>
      </c>
      <c r="K905">
        <f>C905/'Repeated p.o.'!C$4</f>
        <v>1.7333333333333334</v>
      </c>
      <c r="L905">
        <f t="shared" si="128"/>
        <v>1</v>
      </c>
      <c r="M905">
        <f t="shared" si="130"/>
        <v>0</v>
      </c>
      <c r="O905">
        <f>'Repeated p.o.'!D$3*Z905*'Repeated p.o.'!D$6</f>
        <v>0</v>
      </c>
      <c r="P905">
        <v>832</v>
      </c>
      <c r="Q905">
        <f t="shared" si="133"/>
        <v>7.0360132671439216E-2</v>
      </c>
      <c r="R905">
        <f>'Repeated p.o.'!D$5*Q904</f>
        <v>6.1182724062121057E-3</v>
      </c>
      <c r="S905">
        <f>'Repeated p.o.'!D$8*U904</f>
        <v>3.0615082443413311</v>
      </c>
      <c r="T905">
        <f t="shared" si="137"/>
        <v>425.55576423585126</v>
      </c>
      <c r="U905">
        <f>T905/'Repeated p.o.'!D$7</f>
        <v>6.0793680605121612</v>
      </c>
      <c r="V905">
        <f t="shared" si="131"/>
        <v>3951.7874352932126</v>
      </c>
      <c r="X905">
        <f>P905/'Repeated p.o.'!D$4</f>
        <v>2.3111111111111109</v>
      </c>
      <c r="Y905">
        <f t="shared" si="129"/>
        <v>2</v>
      </c>
      <c r="Z905">
        <f t="shared" si="132"/>
        <v>0</v>
      </c>
      <c r="AC905">
        <v>832</v>
      </c>
      <c r="AD905">
        <f>'Repeated p.o.'!C$15</f>
        <v>15</v>
      </c>
      <c r="AE905">
        <f>'Repeated p.o.'!C$16</f>
        <v>25</v>
      </c>
    </row>
    <row r="906" spans="2:31" x14ac:dyDescent="0.25">
      <c r="B906">
        <f>'Repeated p.o.'!C$3*M906*'Repeated p.o.'!C$6</f>
        <v>0</v>
      </c>
      <c r="C906">
        <v>833</v>
      </c>
      <c r="D906">
        <f t="shared" si="135"/>
        <v>1.7580174817390335E-10</v>
      </c>
      <c r="E906">
        <f>'Repeated p.o.'!C$5*D905</f>
        <v>1.5287108536861163E-11</v>
      </c>
      <c r="F906">
        <f>'Repeated p.o.'!C$8*H905</f>
        <v>0.69222327797468763</v>
      </c>
      <c r="G906">
        <f t="shared" si="136"/>
        <v>96.219035638496862</v>
      </c>
      <c r="H906">
        <f>G906/'Repeated p.o.'!C$7</f>
        <v>1.3745576519785265</v>
      </c>
      <c r="I906">
        <f t="shared" si="134"/>
        <v>4073.8492075486479</v>
      </c>
      <c r="K906">
        <f>C906/'Repeated p.o.'!C$4</f>
        <v>1.7354166666666666</v>
      </c>
      <c r="L906">
        <f t="shared" ref="L906:L969" si="138">INT(K906)</f>
        <v>1</v>
      </c>
      <c r="M906">
        <f t="shared" si="130"/>
        <v>0</v>
      </c>
      <c r="O906">
        <f>'Repeated p.o.'!D$3*Z906*'Repeated p.o.'!D$6</f>
        <v>0</v>
      </c>
      <c r="P906">
        <v>833</v>
      </c>
      <c r="Q906">
        <f t="shared" si="133"/>
        <v>6.4731322057724083E-2</v>
      </c>
      <c r="R906">
        <f>'Repeated p.o.'!D$5*Q905</f>
        <v>5.6288106137151375E-3</v>
      </c>
      <c r="S906">
        <f>'Repeated p.o.'!D$8*U905</f>
        <v>3.0396840302560806</v>
      </c>
      <c r="T906">
        <f t="shared" si="137"/>
        <v>422.52170901620889</v>
      </c>
      <c r="U906">
        <f>T906/'Repeated p.o.'!D$7</f>
        <v>6.0360244145172697</v>
      </c>
      <c r="V906">
        <f t="shared" si="131"/>
        <v>3957.8451315307275</v>
      </c>
      <c r="X906">
        <f>P906/'Repeated p.o.'!D$4</f>
        <v>2.3138888888888891</v>
      </c>
      <c r="Y906">
        <f t="shared" ref="Y906:Y969" si="139">INT(X906)</f>
        <v>2</v>
      </c>
      <c r="Z906">
        <f t="shared" si="132"/>
        <v>0</v>
      </c>
      <c r="AC906">
        <v>833</v>
      </c>
      <c r="AD906">
        <f>'Repeated p.o.'!C$15</f>
        <v>15</v>
      </c>
      <c r="AE906">
        <f>'Repeated p.o.'!C$16</f>
        <v>25</v>
      </c>
    </row>
    <row r="907" spans="2:31" x14ac:dyDescent="0.25">
      <c r="B907">
        <f>'Repeated p.o.'!C$3*M907*'Repeated p.o.'!C$6</f>
        <v>0</v>
      </c>
      <c r="C907">
        <v>834</v>
      </c>
      <c r="D907">
        <f t="shared" si="135"/>
        <v>1.6173760831999109E-10</v>
      </c>
      <c r="E907">
        <f>'Repeated p.o.'!C$5*D906</f>
        <v>1.4064139853912268E-11</v>
      </c>
      <c r="F907">
        <f>'Repeated p.o.'!C$8*H906</f>
        <v>0.68727882598926326</v>
      </c>
      <c r="G907">
        <f t="shared" si="136"/>
        <v>95.531756812521664</v>
      </c>
      <c r="H907">
        <f>G907/'Repeated p.o.'!C$7</f>
        <v>1.3647393830360237</v>
      </c>
      <c r="I907">
        <f t="shared" si="134"/>
        <v>4075.2188560661552</v>
      </c>
      <c r="K907">
        <f>C907/'Repeated p.o.'!C$4</f>
        <v>1.7375</v>
      </c>
      <c r="L907">
        <f t="shared" si="138"/>
        <v>1</v>
      </c>
      <c r="M907">
        <f t="shared" ref="M907:M970" si="140">L907-L906</f>
        <v>0</v>
      </c>
      <c r="O907">
        <f>'Repeated p.o.'!D$3*Z907*'Repeated p.o.'!D$6</f>
        <v>0</v>
      </c>
      <c r="P907">
        <v>834</v>
      </c>
      <c r="Q907">
        <f t="shared" si="133"/>
        <v>5.9552816293106159E-2</v>
      </c>
      <c r="R907">
        <f>'Repeated p.o.'!D$5*Q906</f>
        <v>5.178505764617927E-3</v>
      </c>
      <c r="S907">
        <f>'Repeated p.o.'!D$8*U906</f>
        <v>3.0180122072586348</v>
      </c>
      <c r="T907">
        <f t="shared" si="137"/>
        <v>419.50887531471489</v>
      </c>
      <c r="U907">
        <f>T907/'Repeated p.o.'!D$7</f>
        <v>5.9929839330673556</v>
      </c>
      <c r="V907">
        <f t="shared" ref="V907:V970" si="141">V906+((U906+U907)/2)</f>
        <v>3963.8596357045199</v>
      </c>
      <c r="X907">
        <f>P907/'Repeated p.o.'!D$4</f>
        <v>2.3166666666666669</v>
      </c>
      <c r="Y907">
        <f t="shared" si="139"/>
        <v>2</v>
      </c>
      <c r="Z907">
        <f t="shared" ref="Z907:Z970" si="142">Y907-Y906</f>
        <v>0</v>
      </c>
      <c r="AC907">
        <v>834</v>
      </c>
      <c r="AD907">
        <f>'Repeated p.o.'!C$15</f>
        <v>15</v>
      </c>
      <c r="AE907">
        <f>'Repeated p.o.'!C$16</f>
        <v>25</v>
      </c>
    </row>
    <row r="908" spans="2:31" x14ac:dyDescent="0.25">
      <c r="B908">
        <f>'Repeated p.o.'!C$3*M908*'Repeated p.o.'!C$6</f>
        <v>0</v>
      </c>
      <c r="C908">
        <v>835</v>
      </c>
      <c r="D908">
        <f t="shared" si="135"/>
        <v>1.487985996543918E-10</v>
      </c>
      <c r="E908">
        <f>'Repeated p.o.'!C$5*D907</f>
        <v>1.2939008665599288E-11</v>
      </c>
      <c r="F908">
        <f>'Repeated p.o.'!C$8*H907</f>
        <v>0.68236969151801186</v>
      </c>
      <c r="G908">
        <f t="shared" si="136"/>
        <v>94.849387121016605</v>
      </c>
      <c r="H908">
        <f>G908/'Repeated p.o.'!C$7</f>
        <v>1.3549912445859515</v>
      </c>
      <c r="I908">
        <f t="shared" si="134"/>
        <v>4076.5787213799663</v>
      </c>
      <c r="K908">
        <f>C908/'Repeated p.o.'!C$4</f>
        <v>1.7395833333333333</v>
      </c>
      <c r="L908">
        <f t="shared" si="138"/>
        <v>1</v>
      </c>
      <c r="M908">
        <f t="shared" si="140"/>
        <v>0</v>
      </c>
      <c r="O908">
        <f>'Repeated p.o.'!D$3*Z908*'Repeated p.o.'!D$6</f>
        <v>0</v>
      </c>
      <c r="P908">
        <v>835</v>
      </c>
      <c r="Q908">
        <f t="shared" ref="Q908:Q971" si="143">Q907-R908+O908</f>
        <v>5.4788590989657666E-2</v>
      </c>
      <c r="R908">
        <f>'Repeated p.o.'!D$5*Q907</f>
        <v>4.7642253034484924E-3</v>
      </c>
      <c r="S908">
        <f>'Repeated p.o.'!D$8*U907</f>
        <v>2.9964919665336778</v>
      </c>
      <c r="T908">
        <f t="shared" si="137"/>
        <v>416.51714757348469</v>
      </c>
      <c r="U908">
        <f>T908/'Repeated p.o.'!D$7</f>
        <v>5.9502449653354956</v>
      </c>
      <c r="V908">
        <f t="shared" si="141"/>
        <v>3969.8312501537212</v>
      </c>
      <c r="X908">
        <f>P908/'Repeated p.o.'!D$4</f>
        <v>2.3194444444444446</v>
      </c>
      <c r="Y908">
        <f t="shared" si="139"/>
        <v>2</v>
      </c>
      <c r="Z908">
        <f t="shared" si="142"/>
        <v>0</v>
      </c>
      <c r="AC908">
        <v>835</v>
      </c>
      <c r="AD908">
        <f>'Repeated p.o.'!C$15</f>
        <v>15</v>
      </c>
      <c r="AE908">
        <f>'Repeated p.o.'!C$16</f>
        <v>25</v>
      </c>
    </row>
    <row r="909" spans="2:31" x14ac:dyDescent="0.25">
      <c r="B909">
        <f>'Repeated p.o.'!C$3*M909*'Repeated p.o.'!C$6</f>
        <v>0</v>
      </c>
      <c r="C909">
        <v>836</v>
      </c>
      <c r="D909">
        <f t="shared" si="135"/>
        <v>1.3689471168204047E-10</v>
      </c>
      <c r="E909">
        <f>'Repeated p.o.'!C$5*D908</f>
        <v>1.1903887972351345E-11</v>
      </c>
      <c r="F909">
        <f>'Repeated p.o.'!C$8*H908</f>
        <v>0.67749562229297577</v>
      </c>
      <c r="G909">
        <f t="shared" si="136"/>
        <v>94.171891498735533</v>
      </c>
      <c r="H909">
        <f>G909/'Repeated p.o.'!C$7</f>
        <v>1.345312735696222</v>
      </c>
      <c r="I909">
        <f t="shared" ref="I909:I972" si="144">I908+((H908+H909)/2)</f>
        <v>4077.9288733701073</v>
      </c>
      <c r="K909">
        <f>C909/'Repeated p.o.'!C$4</f>
        <v>1.7416666666666667</v>
      </c>
      <c r="L909">
        <f t="shared" si="138"/>
        <v>1</v>
      </c>
      <c r="M909">
        <f t="shared" si="140"/>
        <v>0</v>
      </c>
      <c r="O909">
        <f>'Repeated p.o.'!D$3*Z909*'Repeated p.o.'!D$6</f>
        <v>0</v>
      </c>
      <c r="P909">
        <v>836</v>
      </c>
      <c r="Q909">
        <f t="shared" si="143"/>
        <v>5.040550371048505E-2</v>
      </c>
      <c r="R909">
        <f>'Repeated p.o.'!D$5*Q908</f>
        <v>4.3830872791726138E-3</v>
      </c>
      <c r="S909">
        <f>'Repeated p.o.'!D$8*U908</f>
        <v>2.9751224826677478</v>
      </c>
      <c r="T909">
        <f t="shared" si="137"/>
        <v>413.5464081780961</v>
      </c>
      <c r="U909">
        <f>T909/'Repeated p.o.'!D$7</f>
        <v>5.9078058311156587</v>
      </c>
      <c r="V909">
        <f t="shared" si="141"/>
        <v>3975.760275551947</v>
      </c>
      <c r="X909">
        <f>P909/'Repeated p.o.'!D$4</f>
        <v>2.3222222222222224</v>
      </c>
      <c r="Y909">
        <f t="shared" si="139"/>
        <v>2</v>
      </c>
      <c r="Z909">
        <f t="shared" si="142"/>
        <v>0</v>
      </c>
      <c r="AC909">
        <v>836</v>
      </c>
      <c r="AD909">
        <f>'Repeated p.o.'!C$15</f>
        <v>15</v>
      </c>
      <c r="AE909">
        <f>'Repeated p.o.'!C$16</f>
        <v>25</v>
      </c>
    </row>
    <row r="910" spans="2:31" x14ac:dyDescent="0.25">
      <c r="B910">
        <f>'Repeated p.o.'!C$3*M910*'Repeated p.o.'!C$6</f>
        <v>0</v>
      </c>
      <c r="C910">
        <v>837</v>
      </c>
      <c r="D910">
        <f t="shared" si="135"/>
        <v>1.2594313474747723E-10</v>
      </c>
      <c r="E910">
        <f>'Repeated p.o.'!C$5*D909</f>
        <v>1.0951576934563239E-11</v>
      </c>
      <c r="F910">
        <f>'Repeated p.o.'!C$8*H909</f>
        <v>0.672656367848111</v>
      </c>
      <c r="G910">
        <f t="shared" si="136"/>
        <v>93.499235130898384</v>
      </c>
      <c r="H910">
        <f>G910/'Repeated p.o.'!C$7</f>
        <v>1.335703359012834</v>
      </c>
      <c r="I910">
        <f t="shared" si="144"/>
        <v>4079.2693814174618</v>
      </c>
      <c r="K910">
        <f>C910/'Repeated p.o.'!C$4</f>
        <v>1.7437499999999999</v>
      </c>
      <c r="L910">
        <f t="shared" si="138"/>
        <v>1</v>
      </c>
      <c r="M910">
        <f t="shared" si="140"/>
        <v>0</v>
      </c>
      <c r="O910">
        <f>'Repeated p.o.'!D$3*Z910*'Repeated p.o.'!D$6</f>
        <v>0</v>
      </c>
      <c r="P910">
        <v>837</v>
      </c>
      <c r="Q910">
        <f t="shared" si="143"/>
        <v>4.6373063413646248E-2</v>
      </c>
      <c r="R910">
        <f>'Repeated p.o.'!D$5*Q909</f>
        <v>4.0324402968388044E-3</v>
      </c>
      <c r="S910">
        <f>'Repeated p.o.'!D$8*U909</f>
        <v>2.9539029155578294</v>
      </c>
      <c r="T910">
        <f t="shared" si="137"/>
        <v>410.59653770283512</v>
      </c>
      <c r="U910">
        <f>T910/'Repeated p.o.'!D$7</f>
        <v>5.8656648243262159</v>
      </c>
      <c r="V910">
        <f t="shared" si="141"/>
        <v>3981.647010879668</v>
      </c>
      <c r="X910">
        <f>P910/'Repeated p.o.'!D$4</f>
        <v>2.3250000000000002</v>
      </c>
      <c r="Y910">
        <f t="shared" si="139"/>
        <v>2</v>
      </c>
      <c r="Z910">
        <f t="shared" si="142"/>
        <v>0</v>
      </c>
      <c r="AC910">
        <v>837</v>
      </c>
      <c r="AD910">
        <f>'Repeated p.o.'!C$15</f>
        <v>15</v>
      </c>
      <c r="AE910">
        <f>'Repeated p.o.'!C$16</f>
        <v>25</v>
      </c>
    </row>
    <row r="911" spans="2:31" x14ac:dyDescent="0.25">
      <c r="B911">
        <f>'Repeated p.o.'!C$3*M911*'Repeated p.o.'!C$6</f>
        <v>0</v>
      </c>
      <c r="C911">
        <v>838</v>
      </c>
      <c r="D911">
        <f t="shared" si="135"/>
        <v>1.1586768396767905E-10</v>
      </c>
      <c r="E911">
        <f>'Repeated p.o.'!C$5*D910</f>
        <v>1.0075450779798178E-11</v>
      </c>
      <c r="F911">
        <f>'Repeated p.o.'!C$8*H910</f>
        <v>0.667851679506417</v>
      </c>
      <c r="G911">
        <f t="shared" si="136"/>
        <v>92.831383451402047</v>
      </c>
      <c r="H911">
        <f>G911/'Repeated p.o.'!C$7</f>
        <v>1.3261626207343149</v>
      </c>
      <c r="I911">
        <f t="shared" si="144"/>
        <v>4080.6003144073352</v>
      </c>
      <c r="K911">
        <f>C911/'Repeated p.o.'!C$4</f>
        <v>1.7458333333333333</v>
      </c>
      <c r="L911">
        <f t="shared" si="138"/>
        <v>1</v>
      </c>
      <c r="M911">
        <f t="shared" si="140"/>
        <v>0</v>
      </c>
      <c r="O911">
        <f>'Repeated p.o.'!D$3*Z911*'Repeated p.o.'!D$6</f>
        <v>0</v>
      </c>
      <c r="P911">
        <v>838</v>
      </c>
      <c r="Q911">
        <f t="shared" si="143"/>
        <v>4.2663218340554546E-2</v>
      </c>
      <c r="R911">
        <f>'Repeated p.o.'!D$5*Q910</f>
        <v>3.7098450730917E-3</v>
      </c>
      <c r="S911">
        <f>'Repeated p.o.'!D$8*U910</f>
        <v>2.932832412163108</v>
      </c>
      <c r="T911">
        <f t="shared" si="137"/>
        <v>407.6674151357451</v>
      </c>
      <c r="U911">
        <f>T911/'Repeated p.o.'!D$7</f>
        <v>5.82382021622493</v>
      </c>
      <c r="V911">
        <f t="shared" si="141"/>
        <v>3987.4917533999437</v>
      </c>
      <c r="X911">
        <f>P911/'Repeated p.o.'!D$4</f>
        <v>2.3277777777777779</v>
      </c>
      <c r="Y911">
        <f t="shared" si="139"/>
        <v>2</v>
      </c>
      <c r="Z911">
        <f t="shared" si="142"/>
        <v>0</v>
      </c>
      <c r="AC911">
        <v>838</v>
      </c>
      <c r="AD911">
        <f>'Repeated p.o.'!C$15</f>
        <v>15</v>
      </c>
      <c r="AE911">
        <f>'Repeated p.o.'!C$16</f>
        <v>25</v>
      </c>
    </row>
    <row r="912" spans="2:31" x14ac:dyDescent="0.25">
      <c r="B912">
        <f>'Repeated p.o.'!C$3*M912*'Repeated p.o.'!C$6</f>
        <v>0</v>
      </c>
      <c r="C912">
        <v>839</v>
      </c>
      <c r="D912">
        <f t="shared" si="135"/>
        <v>1.0659826925026472E-10</v>
      </c>
      <c r="E912">
        <f>'Repeated p.o.'!C$5*D911</f>
        <v>9.2694147174143237E-12</v>
      </c>
      <c r="F912">
        <f>'Repeated p.o.'!C$8*H911</f>
        <v>0.66308131036715745</v>
      </c>
      <c r="G912">
        <f t="shared" si="136"/>
        <v>92.168302141044151</v>
      </c>
      <c r="H912">
        <f>G912/'Repeated p.o.'!C$7</f>
        <v>1.3166900305863449</v>
      </c>
      <c r="I912">
        <f t="shared" si="144"/>
        <v>4081.9217407329957</v>
      </c>
      <c r="K912">
        <f>C912/'Repeated p.o.'!C$4</f>
        <v>1.7479166666666666</v>
      </c>
      <c r="L912">
        <f t="shared" si="138"/>
        <v>1</v>
      </c>
      <c r="M912">
        <f t="shared" si="140"/>
        <v>0</v>
      </c>
      <c r="O912">
        <f>'Repeated p.o.'!D$3*Z912*'Repeated p.o.'!D$6</f>
        <v>0</v>
      </c>
      <c r="P912">
        <v>839</v>
      </c>
      <c r="Q912">
        <f t="shared" si="143"/>
        <v>3.925016087331018E-2</v>
      </c>
      <c r="R912">
        <f>'Repeated p.o.'!D$5*Q911</f>
        <v>3.4130574672443636E-3</v>
      </c>
      <c r="S912">
        <f>'Repeated p.o.'!D$8*U911</f>
        <v>2.911910108112465</v>
      </c>
      <c r="T912">
        <f t="shared" si="137"/>
        <v>404.75891808509988</v>
      </c>
      <c r="U912">
        <f>T912/'Repeated p.o.'!D$7</f>
        <v>5.7822702583585697</v>
      </c>
      <c r="V912">
        <f t="shared" si="141"/>
        <v>3993.2947986372355</v>
      </c>
      <c r="X912">
        <f>P912/'Repeated p.o.'!D$4</f>
        <v>2.3305555555555557</v>
      </c>
      <c r="Y912">
        <f t="shared" si="139"/>
        <v>2</v>
      </c>
      <c r="Z912">
        <f t="shared" si="142"/>
        <v>0</v>
      </c>
      <c r="AC912">
        <v>839</v>
      </c>
      <c r="AD912">
        <f>'Repeated p.o.'!C$15</f>
        <v>15</v>
      </c>
      <c r="AE912">
        <f>'Repeated p.o.'!C$16</f>
        <v>25</v>
      </c>
    </row>
    <row r="913" spans="2:31" x14ac:dyDescent="0.25">
      <c r="B913">
        <f>'Repeated p.o.'!C$3*M913*'Repeated p.o.'!C$6</f>
        <v>0</v>
      </c>
      <c r="C913">
        <v>840</v>
      </c>
      <c r="D913">
        <f t="shared" si="135"/>
        <v>9.8070407710243549E-11</v>
      </c>
      <c r="E913">
        <f>'Repeated p.o.'!C$5*D912</f>
        <v>8.5278615400211775E-12</v>
      </c>
      <c r="F913">
        <f>'Repeated p.o.'!C$8*H912</f>
        <v>0.65834501529317246</v>
      </c>
      <c r="G913">
        <f t="shared" si="136"/>
        <v>91.509957125759499</v>
      </c>
      <c r="H913">
        <f>G913/'Repeated p.o.'!C$7</f>
        <v>1.3072851017965643</v>
      </c>
      <c r="I913">
        <f t="shared" si="144"/>
        <v>4083.2337282991871</v>
      </c>
      <c r="K913">
        <f>C913/'Repeated p.o.'!C$4</f>
        <v>1.75</v>
      </c>
      <c r="L913">
        <f t="shared" si="138"/>
        <v>1</v>
      </c>
      <c r="M913">
        <f t="shared" si="140"/>
        <v>0</v>
      </c>
      <c r="O913">
        <f>'Repeated p.o.'!D$3*Z913*'Repeated p.o.'!D$6</f>
        <v>0</v>
      </c>
      <c r="P913">
        <v>840</v>
      </c>
      <c r="Q913">
        <f t="shared" si="143"/>
        <v>3.6110148003445364E-2</v>
      </c>
      <c r="R913">
        <f>'Repeated p.o.'!D$5*Q912</f>
        <v>3.1400128698648145E-3</v>
      </c>
      <c r="S913">
        <f>'Repeated p.o.'!D$8*U912</f>
        <v>2.8911351291792848</v>
      </c>
      <c r="T913">
        <f t="shared" si="137"/>
        <v>401.87092296879047</v>
      </c>
      <c r="U913">
        <f>T913/'Repeated p.o.'!D$7</f>
        <v>5.741013185268435</v>
      </c>
      <c r="V913">
        <f t="shared" si="141"/>
        <v>3999.0564403590492</v>
      </c>
      <c r="X913">
        <f>P913/'Repeated p.o.'!D$4</f>
        <v>2.3333333333333335</v>
      </c>
      <c r="Y913">
        <f t="shared" si="139"/>
        <v>2</v>
      </c>
      <c r="Z913">
        <f t="shared" si="142"/>
        <v>0</v>
      </c>
      <c r="AC913">
        <v>840</v>
      </c>
      <c r="AD913">
        <f>'Repeated p.o.'!C$15</f>
        <v>15</v>
      </c>
      <c r="AE913">
        <f>'Repeated p.o.'!C$16</f>
        <v>25</v>
      </c>
    </row>
    <row r="914" spans="2:31" x14ac:dyDescent="0.25">
      <c r="B914">
        <f>'Repeated p.o.'!C$3*M914*'Repeated p.o.'!C$6</f>
        <v>0</v>
      </c>
      <c r="C914">
        <v>841</v>
      </c>
      <c r="D914">
        <f t="shared" si="135"/>
        <v>9.0224775093424063E-11</v>
      </c>
      <c r="E914">
        <f>'Repeated p.o.'!C$5*D913</f>
        <v>7.8456326168194849E-12</v>
      </c>
      <c r="F914">
        <f>'Repeated p.o.'!C$8*H913</f>
        <v>0.65364255089828216</v>
      </c>
      <c r="G914">
        <f t="shared" si="136"/>
        <v>90.85631457486906</v>
      </c>
      <c r="H914">
        <f>G914/'Repeated p.o.'!C$7</f>
        <v>1.2979473510695581</v>
      </c>
      <c r="I914">
        <f t="shared" si="144"/>
        <v>4084.5363445256203</v>
      </c>
      <c r="K914">
        <f>C914/'Repeated p.o.'!C$4</f>
        <v>1.7520833333333334</v>
      </c>
      <c r="L914">
        <f t="shared" si="138"/>
        <v>1</v>
      </c>
      <c r="M914">
        <f t="shared" si="140"/>
        <v>0</v>
      </c>
      <c r="O914">
        <f>'Repeated p.o.'!D$3*Z914*'Repeated p.o.'!D$6</f>
        <v>0</v>
      </c>
      <c r="P914">
        <v>841</v>
      </c>
      <c r="Q914">
        <f t="shared" si="143"/>
        <v>3.3221336163169732E-2</v>
      </c>
      <c r="R914">
        <f>'Repeated p.o.'!D$5*Q913</f>
        <v>2.8888118402756293E-3</v>
      </c>
      <c r="S914">
        <f>'Repeated p.o.'!D$8*U913</f>
        <v>2.8705065926342175</v>
      </c>
      <c r="T914">
        <f t="shared" si="137"/>
        <v>399.00330518799649</v>
      </c>
      <c r="U914">
        <f>T914/'Repeated p.o.'!D$7</f>
        <v>5.7000472169713783</v>
      </c>
      <c r="V914">
        <f t="shared" si="141"/>
        <v>4004.776970560169</v>
      </c>
      <c r="X914">
        <f>P914/'Repeated p.o.'!D$4</f>
        <v>2.3361111111111112</v>
      </c>
      <c r="Y914">
        <f t="shared" si="139"/>
        <v>2</v>
      </c>
      <c r="Z914">
        <f t="shared" si="142"/>
        <v>0</v>
      </c>
      <c r="AC914">
        <v>841</v>
      </c>
      <c r="AD914">
        <f>'Repeated p.o.'!C$15</f>
        <v>15</v>
      </c>
      <c r="AE914">
        <f>'Repeated p.o.'!C$16</f>
        <v>25</v>
      </c>
    </row>
    <row r="915" spans="2:31" x14ac:dyDescent="0.25">
      <c r="B915">
        <f>'Repeated p.o.'!C$3*M915*'Repeated p.o.'!C$6</f>
        <v>0</v>
      </c>
      <c r="C915">
        <v>842</v>
      </c>
      <c r="D915">
        <f t="shared" si="135"/>
        <v>8.3006793085950137E-11</v>
      </c>
      <c r="E915">
        <f>'Repeated p.o.'!C$5*D914</f>
        <v>7.2179820074739252E-12</v>
      </c>
      <c r="F915">
        <f>'Repeated p.o.'!C$8*H914</f>
        <v>0.64897367553477903</v>
      </c>
      <c r="G915">
        <f t="shared" si="136"/>
        <v>90.207340899341503</v>
      </c>
      <c r="H915">
        <f>G915/'Repeated p.o.'!C$7</f>
        <v>1.2886762985620215</v>
      </c>
      <c r="I915">
        <f t="shared" si="144"/>
        <v>4085.8296563504359</v>
      </c>
      <c r="K915">
        <f>C915/'Repeated p.o.'!C$4</f>
        <v>1.7541666666666667</v>
      </c>
      <c r="L915">
        <f t="shared" si="138"/>
        <v>1</v>
      </c>
      <c r="M915">
        <f t="shared" si="140"/>
        <v>0</v>
      </c>
      <c r="O915">
        <f>'Repeated p.o.'!D$3*Z915*'Repeated p.o.'!D$6</f>
        <v>0</v>
      </c>
      <c r="P915">
        <v>842</v>
      </c>
      <c r="Q915">
        <f t="shared" si="143"/>
        <v>3.0563629270116154E-2</v>
      </c>
      <c r="R915">
        <f>'Repeated p.o.'!D$5*Q914</f>
        <v>2.6577068930535787E-3</v>
      </c>
      <c r="S915">
        <f>'Repeated p.o.'!D$8*U914</f>
        <v>2.8500236084856891</v>
      </c>
      <c r="T915">
        <f t="shared" si="137"/>
        <v>396.15593928640385</v>
      </c>
      <c r="U915">
        <f>T915/'Repeated p.o.'!D$7</f>
        <v>5.6593705612343408</v>
      </c>
      <c r="V915">
        <f t="shared" si="141"/>
        <v>4010.4566794492721</v>
      </c>
      <c r="X915">
        <f>P915/'Repeated p.o.'!D$4</f>
        <v>2.338888888888889</v>
      </c>
      <c r="Y915">
        <f t="shared" si="139"/>
        <v>2</v>
      </c>
      <c r="Z915">
        <f t="shared" si="142"/>
        <v>0</v>
      </c>
      <c r="AC915">
        <v>842</v>
      </c>
      <c r="AD915">
        <f>'Repeated p.o.'!C$15</f>
        <v>15</v>
      </c>
      <c r="AE915">
        <f>'Repeated p.o.'!C$16</f>
        <v>25</v>
      </c>
    </row>
    <row r="916" spans="2:31" x14ac:dyDescent="0.25">
      <c r="B916">
        <f>'Repeated p.o.'!C$3*M916*'Repeated p.o.'!C$6</f>
        <v>0</v>
      </c>
      <c r="C916">
        <v>843</v>
      </c>
      <c r="D916">
        <f t="shared" si="135"/>
        <v>7.6366249639074122E-11</v>
      </c>
      <c r="E916">
        <f>'Repeated p.o.'!C$5*D915</f>
        <v>6.6405434468760113E-12</v>
      </c>
      <c r="F916">
        <f>'Repeated p.o.'!C$8*H915</f>
        <v>0.64433814928101074</v>
      </c>
      <c r="G916">
        <f t="shared" si="136"/>
        <v>89.563002750067128</v>
      </c>
      <c r="H916">
        <f>G916/'Repeated p.o.'!C$7</f>
        <v>1.2794714678581018</v>
      </c>
      <c r="I916">
        <f t="shared" si="144"/>
        <v>4087.113730233646</v>
      </c>
      <c r="K916">
        <f>C916/'Repeated p.o.'!C$4</f>
        <v>1.7562500000000001</v>
      </c>
      <c r="L916">
        <f t="shared" si="138"/>
        <v>1</v>
      </c>
      <c r="M916">
        <f t="shared" si="140"/>
        <v>0</v>
      </c>
      <c r="O916">
        <f>'Repeated p.o.'!D$3*Z916*'Repeated p.o.'!D$6</f>
        <v>0</v>
      </c>
      <c r="P916">
        <v>843</v>
      </c>
      <c r="Q916">
        <f t="shared" si="143"/>
        <v>2.811853892850686E-2</v>
      </c>
      <c r="R916">
        <f>'Repeated p.o.'!D$5*Q915</f>
        <v>2.4450903416092925E-3</v>
      </c>
      <c r="S916">
        <f>'Repeated p.o.'!D$8*U915</f>
        <v>2.8296852806171704</v>
      </c>
      <c r="T916">
        <f t="shared" si="137"/>
        <v>393.32869909612828</v>
      </c>
      <c r="U916">
        <f>T916/'Repeated p.o.'!D$7</f>
        <v>5.6189814156589755</v>
      </c>
      <c r="V916">
        <f t="shared" si="141"/>
        <v>4016.0958554377189</v>
      </c>
      <c r="X916">
        <f>P916/'Repeated p.o.'!D$4</f>
        <v>2.3416666666666668</v>
      </c>
      <c r="Y916">
        <f t="shared" si="139"/>
        <v>2</v>
      </c>
      <c r="Z916">
        <f t="shared" si="142"/>
        <v>0</v>
      </c>
      <c r="AC916">
        <v>843</v>
      </c>
      <c r="AD916">
        <f>'Repeated p.o.'!C$15</f>
        <v>15</v>
      </c>
      <c r="AE916">
        <f>'Repeated p.o.'!C$16</f>
        <v>25</v>
      </c>
    </row>
    <row r="917" spans="2:31" x14ac:dyDescent="0.25">
      <c r="B917">
        <f>'Repeated p.o.'!C$3*M917*'Repeated p.o.'!C$6</f>
        <v>0</v>
      </c>
      <c r="C917">
        <v>844</v>
      </c>
      <c r="D917">
        <f t="shared" si="135"/>
        <v>7.0256949667948191E-11</v>
      </c>
      <c r="E917">
        <f>'Repeated p.o.'!C$5*D916</f>
        <v>6.1092999711259297E-12</v>
      </c>
      <c r="F917">
        <f>'Repeated p.o.'!C$8*H916</f>
        <v>0.63973573392905092</v>
      </c>
      <c r="G917">
        <f t="shared" si="136"/>
        <v>88.92326701614418</v>
      </c>
      <c r="H917">
        <f>G917/'Repeated p.o.'!C$7</f>
        <v>1.2703323859449169</v>
      </c>
      <c r="I917">
        <f t="shared" si="144"/>
        <v>4088.3886321605473</v>
      </c>
      <c r="K917">
        <f>C917/'Repeated p.o.'!C$4</f>
        <v>1.7583333333333333</v>
      </c>
      <c r="L917">
        <f t="shared" si="138"/>
        <v>1</v>
      </c>
      <c r="M917">
        <f t="shared" si="140"/>
        <v>0</v>
      </c>
      <c r="O917">
        <f>'Repeated p.o.'!D$3*Z917*'Repeated p.o.'!D$6</f>
        <v>0</v>
      </c>
      <c r="P917">
        <v>844</v>
      </c>
      <c r="Q917">
        <f t="shared" si="143"/>
        <v>2.586905581422631E-2</v>
      </c>
      <c r="R917">
        <f>'Repeated p.o.'!D$5*Q916</f>
        <v>2.249483114280549E-3</v>
      </c>
      <c r="S917">
        <f>'Repeated p.o.'!D$8*U916</f>
        <v>2.8094907078294877</v>
      </c>
      <c r="T917">
        <f t="shared" si="137"/>
        <v>390.52145787141308</v>
      </c>
      <c r="U917">
        <f>T917/'Repeated p.o.'!D$7</f>
        <v>5.5788779695916153</v>
      </c>
      <c r="V917">
        <f t="shared" si="141"/>
        <v>4021.6947851303444</v>
      </c>
      <c r="X917">
        <f>P917/'Repeated p.o.'!D$4</f>
        <v>2.3444444444444446</v>
      </c>
      <c r="Y917">
        <f t="shared" si="139"/>
        <v>2</v>
      </c>
      <c r="Z917">
        <f t="shared" si="142"/>
        <v>0</v>
      </c>
      <c r="AC917">
        <v>844</v>
      </c>
      <c r="AD917">
        <f>'Repeated p.o.'!C$15</f>
        <v>15</v>
      </c>
      <c r="AE917">
        <f>'Repeated p.o.'!C$16</f>
        <v>25</v>
      </c>
    </row>
    <row r="918" spans="2:31" x14ac:dyDescent="0.25">
      <c r="B918">
        <f>'Repeated p.o.'!C$3*M918*'Repeated p.o.'!C$6</f>
        <v>0</v>
      </c>
      <c r="C918">
        <v>845</v>
      </c>
      <c r="D918">
        <f t="shared" si="135"/>
        <v>6.4636393694512333E-11</v>
      </c>
      <c r="E918">
        <f>'Repeated p.o.'!C$5*D917</f>
        <v>5.6205559734358557E-12</v>
      </c>
      <c r="F918">
        <f>'Repeated p.o.'!C$8*H917</f>
        <v>0.63516619297245847</v>
      </c>
      <c r="G918">
        <f t="shared" si="136"/>
        <v>88.288100823177345</v>
      </c>
      <c r="H918">
        <f>G918/'Repeated p.o.'!C$7</f>
        <v>1.2612585831882477</v>
      </c>
      <c r="I918">
        <f t="shared" si="144"/>
        <v>4089.6544276451141</v>
      </c>
      <c r="K918">
        <f>C918/'Repeated p.o.'!C$4</f>
        <v>1.7604166666666667</v>
      </c>
      <c r="L918">
        <f t="shared" si="138"/>
        <v>1</v>
      </c>
      <c r="M918">
        <f t="shared" si="140"/>
        <v>0</v>
      </c>
      <c r="O918">
        <f>'Repeated p.o.'!D$3*Z918*'Repeated p.o.'!D$6</f>
        <v>0</v>
      </c>
      <c r="P918">
        <v>845</v>
      </c>
      <c r="Q918">
        <f t="shared" si="143"/>
        <v>2.3799531349088205E-2</v>
      </c>
      <c r="R918">
        <f>'Repeated p.o.'!D$5*Q917</f>
        <v>2.0695244651381048E-3</v>
      </c>
      <c r="S918">
        <f>'Repeated p.o.'!D$8*U917</f>
        <v>2.7894389847958077</v>
      </c>
      <c r="T918">
        <f t="shared" si="137"/>
        <v>387.73408841108238</v>
      </c>
      <c r="U918">
        <f>T918/'Repeated p.o.'!D$7</f>
        <v>5.5390584058726056</v>
      </c>
      <c r="V918">
        <f t="shared" si="141"/>
        <v>4027.2537533180766</v>
      </c>
      <c r="X918">
        <f>P918/'Repeated p.o.'!D$4</f>
        <v>2.3472222222222223</v>
      </c>
      <c r="Y918">
        <f t="shared" si="139"/>
        <v>2</v>
      </c>
      <c r="Z918">
        <f t="shared" si="142"/>
        <v>0</v>
      </c>
      <c r="AC918">
        <v>845</v>
      </c>
      <c r="AD918">
        <f>'Repeated p.o.'!C$15</f>
        <v>15</v>
      </c>
      <c r="AE918">
        <f>'Repeated p.o.'!C$16</f>
        <v>25</v>
      </c>
    </row>
    <row r="919" spans="2:31" x14ac:dyDescent="0.25">
      <c r="B919">
        <f>'Repeated p.o.'!C$3*M919*'Repeated p.o.'!C$6</f>
        <v>0</v>
      </c>
      <c r="C919">
        <v>846</v>
      </c>
      <c r="D919">
        <f t="shared" si="135"/>
        <v>5.9465482198951354E-11</v>
      </c>
      <c r="E919">
        <f>'Repeated p.o.'!C$5*D918</f>
        <v>5.1709114955609864E-12</v>
      </c>
      <c r="F919">
        <f>'Repeated p.o.'!C$8*H918</f>
        <v>0.63062929159412384</v>
      </c>
      <c r="G919">
        <f t="shared" si="136"/>
        <v>87.657471531588399</v>
      </c>
      <c r="H919">
        <f>G919/'Repeated p.o.'!C$7</f>
        <v>1.2522495933084057</v>
      </c>
      <c r="I919">
        <f t="shared" si="144"/>
        <v>4090.9111817333624</v>
      </c>
      <c r="K919">
        <f>C919/'Repeated p.o.'!C$4</f>
        <v>1.7625</v>
      </c>
      <c r="L919">
        <f t="shared" si="138"/>
        <v>1</v>
      </c>
      <c r="M919">
        <f t="shared" si="140"/>
        <v>0</v>
      </c>
      <c r="O919">
        <f>'Repeated p.o.'!D$3*Z919*'Repeated p.o.'!D$6</f>
        <v>0</v>
      </c>
      <c r="P919">
        <v>846</v>
      </c>
      <c r="Q919">
        <f t="shared" si="143"/>
        <v>2.1895568841161148E-2</v>
      </c>
      <c r="R919">
        <f>'Repeated p.o.'!D$5*Q918</f>
        <v>1.9039625079270565E-3</v>
      </c>
      <c r="S919">
        <f>'Repeated p.o.'!D$8*U918</f>
        <v>2.7695292029363028</v>
      </c>
      <c r="T919">
        <f t="shared" si="137"/>
        <v>384.96646317065398</v>
      </c>
      <c r="U919">
        <f>T919/'Repeated p.o.'!D$7</f>
        <v>5.4995209024379141</v>
      </c>
      <c r="V919">
        <f t="shared" si="141"/>
        <v>4032.7730429722319</v>
      </c>
      <c r="X919">
        <f>P919/'Repeated p.o.'!D$4</f>
        <v>2.35</v>
      </c>
      <c r="Y919">
        <f t="shared" si="139"/>
        <v>2</v>
      </c>
      <c r="Z919">
        <f t="shared" si="142"/>
        <v>0</v>
      </c>
      <c r="AC919">
        <v>846</v>
      </c>
      <c r="AD919">
        <f>'Repeated p.o.'!C$15</f>
        <v>15</v>
      </c>
      <c r="AE919">
        <f>'Repeated p.o.'!C$16</f>
        <v>25</v>
      </c>
    </row>
    <row r="920" spans="2:31" x14ac:dyDescent="0.25">
      <c r="B920">
        <f>'Repeated p.o.'!C$3*M920*'Repeated p.o.'!C$6</f>
        <v>0</v>
      </c>
      <c r="C920">
        <v>847</v>
      </c>
      <c r="D920">
        <f t="shared" si="135"/>
        <v>5.4708243623035247E-11</v>
      </c>
      <c r="E920">
        <f>'Repeated p.o.'!C$5*D919</f>
        <v>4.7572385759161086E-12</v>
      </c>
      <c r="F920">
        <f>'Repeated p.o.'!C$8*H919</f>
        <v>0.62612479665420284</v>
      </c>
      <c r="G920">
        <f t="shared" si="136"/>
        <v>87.031346734938964</v>
      </c>
      <c r="H920">
        <f>G920/'Repeated p.o.'!C$7</f>
        <v>1.243304953356271</v>
      </c>
      <c r="I920">
        <f t="shared" si="144"/>
        <v>4092.1589590066947</v>
      </c>
      <c r="K920">
        <f>C920/'Repeated p.o.'!C$4</f>
        <v>1.7645833333333334</v>
      </c>
      <c r="L920">
        <f t="shared" si="138"/>
        <v>1</v>
      </c>
      <c r="M920">
        <f t="shared" si="140"/>
        <v>0</v>
      </c>
      <c r="O920">
        <f>'Repeated p.o.'!D$3*Z920*'Repeated p.o.'!D$6</f>
        <v>0</v>
      </c>
      <c r="P920">
        <v>847</v>
      </c>
      <c r="Q920">
        <f t="shared" si="143"/>
        <v>2.0143923333868257E-2</v>
      </c>
      <c r="R920">
        <f>'Repeated p.o.'!D$5*Q919</f>
        <v>1.751645507292892E-3</v>
      </c>
      <c r="S920">
        <f>'Repeated p.o.'!D$8*U919</f>
        <v>2.7497604512189571</v>
      </c>
      <c r="T920">
        <f t="shared" si="137"/>
        <v>382.21845436494232</v>
      </c>
      <c r="U920">
        <f>T920/'Repeated p.o.'!D$7</f>
        <v>5.4602636337848907</v>
      </c>
      <c r="V920">
        <f t="shared" si="141"/>
        <v>4038.2529352403435</v>
      </c>
      <c r="X920">
        <f>P920/'Repeated p.o.'!D$4</f>
        <v>2.3527777777777779</v>
      </c>
      <c r="Y920">
        <f t="shared" si="139"/>
        <v>2</v>
      </c>
      <c r="Z920">
        <f t="shared" si="142"/>
        <v>0</v>
      </c>
      <c r="AC920">
        <v>847</v>
      </c>
      <c r="AD920">
        <f>'Repeated p.o.'!C$15</f>
        <v>15</v>
      </c>
      <c r="AE920">
        <f>'Repeated p.o.'!C$16</f>
        <v>25</v>
      </c>
    </row>
    <row r="921" spans="2:31" x14ac:dyDescent="0.25">
      <c r="B921">
        <f>'Repeated p.o.'!C$3*M921*'Repeated p.o.'!C$6</f>
        <v>0</v>
      </c>
      <c r="C921">
        <v>848</v>
      </c>
      <c r="D921">
        <f t="shared" si="135"/>
        <v>5.0331584133192427E-11</v>
      </c>
      <c r="E921">
        <f>'Repeated p.o.'!C$5*D920</f>
        <v>4.37665948984282E-12</v>
      </c>
      <c r="F921">
        <f>'Repeated p.o.'!C$8*H920</f>
        <v>0.6216524766781355</v>
      </c>
      <c r="G921">
        <f t="shared" si="136"/>
        <v>86.409694258265205</v>
      </c>
      <c r="H921">
        <f>G921/'Repeated p.o.'!C$7</f>
        <v>1.234424203689503</v>
      </c>
      <c r="I921">
        <f t="shared" si="144"/>
        <v>4093.3978235852173</v>
      </c>
      <c r="K921">
        <f>C921/'Repeated p.o.'!C$4</f>
        <v>1.7666666666666666</v>
      </c>
      <c r="L921">
        <f t="shared" si="138"/>
        <v>1</v>
      </c>
      <c r="M921">
        <f t="shared" si="140"/>
        <v>0</v>
      </c>
      <c r="O921">
        <f>'Repeated p.o.'!D$3*Z921*'Repeated p.o.'!D$6</f>
        <v>0</v>
      </c>
      <c r="P921">
        <v>848</v>
      </c>
      <c r="Q921">
        <f t="shared" si="143"/>
        <v>1.8532409467158797E-2</v>
      </c>
      <c r="R921">
        <f>'Repeated p.o.'!D$5*Q920</f>
        <v>1.6115138667094607E-3</v>
      </c>
      <c r="S921">
        <f>'Repeated p.o.'!D$8*U920</f>
        <v>2.7301318168924453</v>
      </c>
      <c r="T921">
        <f t="shared" si="137"/>
        <v>379.48993406191659</v>
      </c>
      <c r="U921">
        <f>T921/'Repeated p.o.'!D$7</f>
        <v>5.4212847723130944</v>
      </c>
      <c r="V921">
        <f t="shared" si="141"/>
        <v>4043.6937094433924</v>
      </c>
      <c r="X921">
        <f>P921/'Repeated p.o.'!D$4</f>
        <v>2.3555555555555556</v>
      </c>
      <c r="Y921">
        <f t="shared" si="139"/>
        <v>2</v>
      </c>
      <c r="Z921">
        <f t="shared" si="142"/>
        <v>0</v>
      </c>
      <c r="AC921">
        <v>848</v>
      </c>
      <c r="AD921">
        <f>'Repeated p.o.'!C$15</f>
        <v>15</v>
      </c>
      <c r="AE921">
        <f>'Repeated p.o.'!C$16</f>
        <v>25</v>
      </c>
    </row>
    <row r="922" spans="2:31" x14ac:dyDescent="0.25">
      <c r="B922">
        <f>'Repeated p.o.'!C$3*M922*'Repeated p.o.'!C$6</f>
        <v>0</v>
      </c>
      <c r="C922">
        <v>849</v>
      </c>
      <c r="D922">
        <f t="shared" si="135"/>
        <v>4.630505740253703E-11</v>
      </c>
      <c r="E922">
        <f>'Repeated p.o.'!C$5*D921</f>
        <v>4.0265267306553946E-12</v>
      </c>
      <c r="F922">
        <f>'Repeated p.o.'!C$8*H921</f>
        <v>0.6172121018447515</v>
      </c>
      <c r="G922">
        <f t="shared" si="136"/>
        <v>85.79248215642447</v>
      </c>
      <c r="H922">
        <f>G922/'Repeated p.o.'!C$7</f>
        <v>1.225606887948921</v>
      </c>
      <c r="I922">
        <f t="shared" si="144"/>
        <v>4094.6278391310366</v>
      </c>
      <c r="K922">
        <f>C922/'Repeated p.o.'!C$4</f>
        <v>1.76875</v>
      </c>
      <c r="L922">
        <f t="shared" si="138"/>
        <v>1</v>
      </c>
      <c r="M922">
        <f t="shared" si="140"/>
        <v>0</v>
      </c>
      <c r="O922">
        <f>'Repeated p.o.'!D$3*Z922*'Repeated p.o.'!D$6</f>
        <v>0</v>
      </c>
      <c r="P922">
        <v>849</v>
      </c>
      <c r="Q922">
        <f t="shared" si="143"/>
        <v>1.7049816709786093E-2</v>
      </c>
      <c r="R922">
        <f>'Repeated p.o.'!D$5*Q921</f>
        <v>1.4825927573727039E-3</v>
      </c>
      <c r="S922">
        <f>'Repeated p.o.'!D$8*U921</f>
        <v>2.7106423861565472</v>
      </c>
      <c r="T922">
        <f t="shared" si="137"/>
        <v>376.7807742685174</v>
      </c>
      <c r="U922">
        <f>T922/'Repeated p.o.'!D$7</f>
        <v>5.3825824895502485</v>
      </c>
      <c r="V922">
        <f t="shared" si="141"/>
        <v>4049.095643074324</v>
      </c>
      <c r="X922">
        <f>P922/'Repeated p.o.'!D$4</f>
        <v>2.3583333333333334</v>
      </c>
      <c r="Y922">
        <f t="shared" si="139"/>
        <v>2</v>
      </c>
      <c r="Z922">
        <f t="shared" si="142"/>
        <v>0</v>
      </c>
      <c r="AC922">
        <v>849</v>
      </c>
      <c r="AD922">
        <f>'Repeated p.o.'!C$15</f>
        <v>15</v>
      </c>
      <c r="AE922">
        <f>'Repeated p.o.'!C$16</f>
        <v>25</v>
      </c>
    </row>
    <row r="923" spans="2:31" x14ac:dyDescent="0.25">
      <c r="B923">
        <f>'Repeated p.o.'!C$3*M923*'Repeated p.o.'!C$6</f>
        <v>0</v>
      </c>
      <c r="C923">
        <v>850</v>
      </c>
      <c r="D923">
        <f t="shared" si="135"/>
        <v>4.2600652810334067E-11</v>
      </c>
      <c r="E923">
        <f>'Repeated p.o.'!C$5*D922</f>
        <v>3.7044045922029621E-12</v>
      </c>
      <c r="F923">
        <f>'Repeated p.o.'!C$8*H922</f>
        <v>0.61280344397446052</v>
      </c>
      <c r="G923">
        <f t="shared" si="136"/>
        <v>85.179678712453722</v>
      </c>
      <c r="H923">
        <f>G923/'Repeated p.o.'!C$7</f>
        <v>1.2168525530350531</v>
      </c>
      <c r="I923">
        <f t="shared" si="144"/>
        <v>4095.8490688515285</v>
      </c>
      <c r="K923">
        <f>C923/'Repeated p.o.'!C$4</f>
        <v>1.7708333333333333</v>
      </c>
      <c r="L923">
        <f t="shared" si="138"/>
        <v>1</v>
      </c>
      <c r="M923">
        <f t="shared" si="140"/>
        <v>0</v>
      </c>
      <c r="O923">
        <f>'Repeated p.o.'!D$3*Z923*'Repeated p.o.'!D$6</f>
        <v>0</v>
      </c>
      <c r="P923">
        <v>850</v>
      </c>
      <c r="Q923">
        <f t="shared" si="143"/>
        <v>1.5685831373003205E-2</v>
      </c>
      <c r="R923">
        <f>'Repeated p.o.'!D$5*Q922</f>
        <v>1.3639853367828875E-3</v>
      </c>
      <c r="S923">
        <f>'Repeated p.o.'!D$8*U922</f>
        <v>2.6912912447751243</v>
      </c>
      <c r="T923">
        <f t="shared" si="137"/>
        <v>374.09084700907908</v>
      </c>
      <c r="U923">
        <f>T923/'Repeated p.o.'!D$7</f>
        <v>5.3441549572725586</v>
      </c>
      <c r="V923">
        <f t="shared" si="141"/>
        <v>4054.4590117977355</v>
      </c>
      <c r="X923">
        <f>P923/'Repeated p.o.'!D$4</f>
        <v>2.3611111111111112</v>
      </c>
      <c r="Y923">
        <f t="shared" si="139"/>
        <v>2</v>
      </c>
      <c r="Z923">
        <f t="shared" si="142"/>
        <v>0</v>
      </c>
      <c r="AC923">
        <v>850</v>
      </c>
      <c r="AD923">
        <f>'Repeated p.o.'!C$15</f>
        <v>15</v>
      </c>
      <c r="AE923">
        <f>'Repeated p.o.'!C$16</f>
        <v>25</v>
      </c>
    </row>
    <row r="924" spans="2:31" x14ac:dyDescent="0.25">
      <c r="B924">
        <f>'Repeated p.o.'!C$3*M924*'Repeated p.o.'!C$6</f>
        <v>0</v>
      </c>
      <c r="C924">
        <v>851</v>
      </c>
      <c r="D924">
        <f t="shared" si="135"/>
        <v>3.9192600585507341E-11</v>
      </c>
      <c r="E924">
        <f>'Repeated p.o.'!C$5*D923</f>
        <v>3.4080522248267253E-12</v>
      </c>
      <c r="F924">
        <f>'Repeated p.o.'!C$8*H923</f>
        <v>0.60842627651752657</v>
      </c>
      <c r="G924">
        <f t="shared" si="136"/>
        <v>84.571252435939613</v>
      </c>
      <c r="H924">
        <f>G924/'Repeated p.o.'!C$7</f>
        <v>1.2081607490848516</v>
      </c>
      <c r="I924">
        <f t="shared" si="144"/>
        <v>4097.0615755025883</v>
      </c>
      <c r="K924">
        <f>C924/'Repeated p.o.'!C$4</f>
        <v>1.7729166666666667</v>
      </c>
      <c r="L924">
        <f t="shared" si="138"/>
        <v>1</v>
      </c>
      <c r="M924">
        <f t="shared" si="140"/>
        <v>0</v>
      </c>
      <c r="O924">
        <f>'Repeated p.o.'!D$3*Z924*'Repeated p.o.'!D$6</f>
        <v>0</v>
      </c>
      <c r="P924">
        <v>851</v>
      </c>
      <c r="Q924">
        <f t="shared" si="143"/>
        <v>1.4430964863162948E-2</v>
      </c>
      <c r="R924">
        <f>'Repeated p.o.'!D$5*Q923</f>
        <v>1.2548665098402565E-3</v>
      </c>
      <c r="S924">
        <f>'Repeated p.o.'!D$8*U923</f>
        <v>2.6720774786362793</v>
      </c>
      <c r="T924">
        <f t="shared" si="137"/>
        <v>371.42002439695267</v>
      </c>
      <c r="U924">
        <f>T924/'Repeated p.o.'!D$7</f>
        <v>5.3060003485278955</v>
      </c>
      <c r="V924">
        <f t="shared" si="141"/>
        <v>4059.7840894506357</v>
      </c>
      <c r="X924">
        <f>P924/'Repeated p.o.'!D$4</f>
        <v>2.3638888888888889</v>
      </c>
      <c r="Y924">
        <f t="shared" si="139"/>
        <v>2</v>
      </c>
      <c r="Z924">
        <f t="shared" si="142"/>
        <v>0</v>
      </c>
      <c r="AC924">
        <v>851</v>
      </c>
      <c r="AD924">
        <f>'Repeated p.o.'!C$15</f>
        <v>15</v>
      </c>
      <c r="AE924">
        <f>'Repeated p.o.'!C$16</f>
        <v>25</v>
      </c>
    </row>
    <row r="925" spans="2:31" x14ac:dyDescent="0.25">
      <c r="B925">
        <f>'Repeated p.o.'!C$3*M925*'Repeated p.o.'!C$6</f>
        <v>0</v>
      </c>
      <c r="C925">
        <v>852</v>
      </c>
      <c r="D925">
        <f t="shared" si="135"/>
        <v>3.6057192538666752E-11</v>
      </c>
      <c r="E925">
        <f>'Repeated p.o.'!C$5*D924</f>
        <v>3.1354080468405872E-12</v>
      </c>
      <c r="F925">
        <f>'Repeated p.o.'!C$8*H924</f>
        <v>0.6040803745424258</v>
      </c>
      <c r="G925">
        <f t="shared" si="136"/>
        <v>83.967172061400333</v>
      </c>
      <c r="H925">
        <f>G925/'Repeated p.o.'!C$7</f>
        <v>1.1995310294485761</v>
      </c>
      <c r="I925">
        <f t="shared" si="144"/>
        <v>4098.2654213918549</v>
      </c>
      <c r="K925">
        <f>C925/'Repeated p.o.'!C$4</f>
        <v>1.7749999999999999</v>
      </c>
      <c r="L925">
        <f t="shared" si="138"/>
        <v>1</v>
      </c>
      <c r="M925">
        <f t="shared" si="140"/>
        <v>0</v>
      </c>
      <c r="O925">
        <f>'Repeated p.o.'!D$3*Z925*'Repeated p.o.'!D$6</f>
        <v>0</v>
      </c>
      <c r="P925">
        <v>852</v>
      </c>
      <c r="Q925">
        <f t="shared" si="143"/>
        <v>1.3276487674109912E-2</v>
      </c>
      <c r="R925">
        <f>'Repeated p.o.'!D$5*Q924</f>
        <v>1.1544771890530359E-3</v>
      </c>
      <c r="S925">
        <f>'Repeated p.o.'!D$8*U924</f>
        <v>2.6530001742639477</v>
      </c>
      <c r="T925">
        <f t="shared" si="137"/>
        <v>368.76817869987781</v>
      </c>
      <c r="U925">
        <f>T925/'Repeated p.o.'!D$7</f>
        <v>5.268116838569683</v>
      </c>
      <c r="V925">
        <f t="shared" si="141"/>
        <v>4065.0711480441846</v>
      </c>
      <c r="X925">
        <f>P925/'Repeated p.o.'!D$4</f>
        <v>2.3666666666666667</v>
      </c>
      <c r="Y925">
        <f t="shared" si="139"/>
        <v>2</v>
      </c>
      <c r="Z925">
        <f t="shared" si="142"/>
        <v>0</v>
      </c>
      <c r="AC925">
        <v>852</v>
      </c>
      <c r="AD925">
        <f>'Repeated p.o.'!C$15</f>
        <v>15</v>
      </c>
      <c r="AE925">
        <f>'Repeated p.o.'!C$16</f>
        <v>25</v>
      </c>
    </row>
    <row r="926" spans="2:31" x14ac:dyDescent="0.25">
      <c r="B926">
        <f>'Repeated p.o.'!C$3*M926*'Repeated p.o.'!C$6</f>
        <v>0</v>
      </c>
      <c r="C926">
        <v>853</v>
      </c>
      <c r="D926">
        <f t="shared" si="135"/>
        <v>3.3172617135573415E-11</v>
      </c>
      <c r="E926">
        <f>'Repeated p.o.'!C$5*D925</f>
        <v>2.8845754030933404E-12</v>
      </c>
      <c r="F926">
        <f>'Repeated p.o.'!C$8*H925</f>
        <v>0.59976551472428807</v>
      </c>
      <c r="G926">
        <f t="shared" si="136"/>
        <v>83.367406546678936</v>
      </c>
      <c r="H926">
        <f>G926/'Repeated p.o.'!C$7</f>
        <v>1.190962950666842</v>
      </c>
      <c r="I926">
        <f t="shared" si="144"/>
        <v>4099.4606683819129</v>
      </c>
      <c r="K926">
        <f>C926/'Repeated p.o.'!C$4</f>
        <v>1.7770833333333333</v>
      </c>
      <c r="L926">
        <f t="shared" si="138"/>
        <v>1</v>
      </c>
      <c r="M926">
        <f t="shared" si="140"/>
        <v>0</v>
      </c>
      <c r="O926">
        <f>'Repeated p.o.'!D$3*Z926*'Repeated p.o.'!D$6</f>
        <v>0</v>
      </c>
      <c r="P926">
        <v>853</v>
      </c>
      <c r="Q926">
        <f t="shared" si="143"/>
        <v>1.221436866018112E-2</v>
      </c>
      <c r="R926">
        <f>'Repeated p.o.'!D$5*Q925</f>
        <v>1.0621190139287931E-3</v>
      </c>
      <c r="S926">
        <f>'Repeated p.o.'!D$8*U925</f>
        <v>2.6340584192848415</v>
      </c>
      <c r="T926">
        <f t="shared" si="137"/>
        <v>366.13518239960689</v>
      </c>
      <c r="U926">
        <f>T926/'Repeated p.o.'!D$7</f>
        <v>5.2305026057086694</v>
      </c>
      <c r="V926">
        <f t="shared" si="141"/>
        <v>4070.3204577663237</v>
      </c>
      <c r="X926">
        <f>P926/'Repeated p.o.'!D$4</f>
        <v>2.3694444444444445</v>
      </c>
      <c r="Y926">
        <f t="shared" si="139"/>
        <v>2</v>
      </c>
      <c r="Z926">
        <f t="shared" si="142"/>
        <v>0</v>
      </c>
      <c r="AC926">
        <v>853</v>
      </c>
      <c r="AD926">
        <f>'Repeated p.o.'!C$15</f>
        <v>15</v>
      </c>
      <c r="AE926">
        <f>'Repeated p.o.'!C$16</f>
        <v>25</v>
      </c>
    </row>
    <row r="927" spans="2:31" x14ac:dyDescent="0.25">
      <c r="B927">
        <f>'Repeated p.o.'!C$3*M927*'Repeated p.o.'!C$6</f>
        <v>0</v>
      </c>
      <c r="C927">
        <v>854</v>
      </c>
      <c r="D927">
        <f t="shared" si="135"/>
        <v>3.0518807764727544E-11</v>
      </c>
      <c r="E927">
        <f>'Repeated p.o.'!C$5*D926</f>
        <v>2.6538093708458731E-12</v>
      </c>
      <c r="F927">
        <f>'Repeated p.o.'!C$8*H926</f>
        <v>0.595481475333421</v>
      </c>
      <c r="G927">
        <f t="shared" si="136"/>
        <v>82.771925071348178</v>
      </c>
      <c r="H927">
        <f>G927/'Repeated p.o.'!C$7</f>
        <v>1.182456072447831</v>
      </c>
      <c r="I927">
        <f t="shared" si="144"/>
        <v>4100.6473778934705</v>
      </c>
      <c r="K927">
        <f>C927/'Repeated p.o.'!C$4</f>
        <v>1.7791666666666666</v>
      </c>
      <c r="L927">
        <f t="shared" si="138"/>
        <v>1</v>
      </c>
      <c r="M927">
        <f t="shared" si="140"/>
        <v>0</v>
      </c>
      <c r="O927">
        <f>'Repeated p.o.'!D$3*Z927*'Repeated p.o.'!D$6</f>
        <v>0</v>
      </c>
      <c r="P927">
        <v>854</v>
      </c>
      <c r="Q927">
        <f t="shared" si="143"/>
        <v>1.1237219167366631E-2</v>
      </c>
      <c r="R927">
        <f>'Repeated p.o.'!D$5*Q926</f>
        <v>9.7714949281448959E-4</v>
      </c>
      <c r="S927">
        <f>'Repeated p.o.'!D$8*U926</f>
        <v>2.6152513028543347</v>
      </c>
      <c r="T927">
        <f t="shared" si="137"/>
        <v>363.52090824624537</v>
      </c>
      <c r="U927">
        <f>T927/'Repeated p.o.'!D$7</f>
        <v>5.1931558320892197</v>
      </c>
      <c r="V927">
        <f t="shared" si="141"/>
        <v>4075.5322869852225</v>
      </c>
      <c r="X927">
        <f>P927/'Repeated p.o.'!D$4</f>
        <v>2.3722222222222222</v>
      </c>
      <c r="Y927">
        <f t="shared" si="139"/>
        <v>2</v>
      </c>
      <c r="Z927">
        <f t="shared" si="142"/>
        <v>0</v>
      </c>
      <c r="AC927">
        <v>854</v>
      </c>
      <c r="AD927">
        <f>'Repeated p.o.'!C$15</f>
        <v>15</v>
      </c>
      <c r="AE927">
        <f>'Repeated p.o.'!C$16</f>
        <v>25</v>
      </c>
    </row>
    <row r="928" spans="2:31" x14ac:dyDescent="0.25">
      <c r="B928">
        <f>'Repeated p.o.'!C$3*M928*'Repeated p.o.'!C$6</f>
        <v>0</v>
      </c>
      <c r="C928">
        <v>855</v>
      </c>
      <c r="D928">
        <f t="shared" si="135"/>
        <v>2.8077303143549339E-11</v>
      </c>
      <c r="E928">
        <f>'Repeated p.o.'!C$5*D927</f>
        <v>2.4415046211782037E-12</v>
      </c>
      <c r="F928">
        <f>'Repeated p.o.'!C$8*H927</f>
        <v>0.59122803622391551</v>
      </c>
      <c r="G928">
        <f t="shared" si="136"/>
        <v>82.180697035126713</v>
      </c>
      <c r="H928">
        <f>G928/'Repeated p.o.'!C$7</f>
        <v>1.1740099576446674</v>
      </c>
      <c r="I928">
        <f t="shared" si="144"/>
        <v>4101.8256109085169</v>
      </c>
      <c r="K928">
        <f>C928/'Repeated p.o.'!C$4</f>
        <v>1.78125</v>
      </c>
      <c r="L928">
        <f t="shared" si="138"/>
        <v>1</v>
      </c>
      <c r="M928">
        <f t="shared" si="140"/>
        <v>0</v>
      </c>
      <c r="O928">
        <f>'Repeated p.o.'!D$3*Z928*'Repeated p.o.'!D$6</f>
        <v>0</v>
      </c>
      <c r="P928">
        <v>855</v>
      </c>
      <c r="Q928">
        <f t="shared" si="143"/>
        <v>1.0338241633977301E-2</v>
      </c>
      <c r="R928">
        <f>'Repeated p.o.'!D$5*Q927</f>
        <v>8.9897753338933045E-4</v>
      </c>
      <c r="S928">
        <f>'Repeated p.o.'!D$8*U927</f>
        <v>2.5965779160446099</v>
      </c>
      <c r="T928">
        <f t="shared" si="137"/>
        <v>360.92522930773413</v>
      </c>
      <c r="U928">
        <f>T928/'Repeated p.o.'!D$7</f>
        <v>5.1560747043962021</v>
      </c>
      <c r="V928">
        <f t="shared" si="141"/>
        <v>4080.7069022534652</v>
      </c>
      <c r="X928">
        <f>P928/'Repeated p.o.'!D$4</f>
        <v>2.375</v>
      </c>
      <c r="Y928">
        <f t="shared" si="139"/>
        <v>2</v>
      </c>
      <c r="Z928">
        <f t="shared" si="142"/>
        <v>0</v>
      </c>
      <c r="AC928">
        <v>855</v>
      </c>
      <c r="AD928">
        <f>'Repeated p.o.'!C$15</f>
        <v>15</v>
      </c>
      <c r="AE928">
        <f>'Repeated p.o.'!C$16</f>
        <v>25</v>
      </c>
    </row>
    <row r="929" spans="2:31" x14ac:dyDescent="0.25">
      <c r="B929">
        <f>'Repeated p.o.'!C$3*M929*'Repeated p.o.'!C$6</f>
        <v>0</v>
      </c>
      <c r="C929">
        <v>856</v>
      </c>
      <c r="D929">
        <f t="shared" si="135"/>
        <v>2.5831118892065392E-11</v>
      </c>
      <c r="E929">
        <f>'Repeated p.o.'!C$5*D928</f>
        <v>2.2461842514839471E-12</v>
      </c>
      <c r="F929">
        <f>'Repeated p.o.'!C$8*H928</f>
        <v>0.58700497882233371</v>
      </c>
      <c r="G929">
        <f t="shared" si="136"/>
        <v>81.593692056306622</v>
      </c>
      <c r="H929">
        <f>G929/'Repeated p.o.'!C$7</f>
        <v>1.1656241722329517</v>
      </c>
      <c r="I929">
        <f t="shared" si="144"/>
        <v>4102.9954279734557</v>
      </c>
      <c r="K929">
        <f>C929/'Repeated p.o.'!C$4</f>
        <v>1.7833333333333334</v>
      </c>
      <c r="L929">
        <f t="shared" si="138"/>
        <v>1</v>
      </c>
      <c r="M929">
        <f t="shared" si="140"/>
        <v>0</v>
      </c>
      <c r="O929">
        <f>'Repeated p.o.'!D$3*Z929*'Repeated p.o.'!D$6</f>
        <v>0</v>
      </c>
      <c r="P929">
        <v>856</v>
      </c>
      <c r="Q929">
        <f t="shared" si="143"/>
        <v>9.5111823032591174E-3</v>
      </c>
      <c r="R929">
        <f>'Repeated p.o.'!D$5*Q928</f>
        <v>8.2705933071818406E-4</v>
      </c>
      <c r="S929">
        <f>'Repeated p.o.'!D$8*U928</f>
        <v>2.578037352198101</v>
      </c>
      <c r="T929">
        <f t="shared" si="137"/>
        <v>358.34801901486674</v>
      </c>
      <c r="U929">
        <f>T929/'Repeated p.o.'!D$7</f>
        <v>5.1192574144980965</v>
      </c>
      <c r="V929">
        <f t="shared" si="141"/>
        <v>4085.8445683129121</v>
      </c>
      <c r="X929">
        <f>P929/'Repeated p.o.'!D$4</f>
        <v>2.3777777777777778</v>
      </c>
      <c r="Y929">
        <f t="shared" si="139"/>
        <v>2</v>
      </c>
      <c r="Z929">
        <f t="shared" si="142"/>
        <v>0</v>
      </c>
      <c r="AC929">
        <v>856</v>
      </c>
      <c r="AD929">
        <f>'Repeated p.o.'!C$15</f>
        <v>15</v>
      </c>
      <c r="AE929">
        <f>'Repeated p.o.'!C$16</f>
        <v>25</v>
      </c>
    </row>
    <row r="930" spans="2:31" x14ac:dyDescent="0.25">
      <c r="B930">
        <f>'Repeated p.o.'!C$3*M930*'Repeated p.o.'!C$6</f>
        <v>0</v>
      </c>
      <c r="C930">
        <v>857</v>
      </c>
      <c r="D930">
        <f t="shared" si="135"/>
        <v>2.3764629380700161E-11</v>
      </c>
      <c r="E930">
        <f>'Repeated p.o.'!C$5*D929</f>
        <v>2.0664895113652315E-12</v>
      </c>
      <c r="F930">
        <f>'Repeated p.o.'!C$8*H929</f>
        <v>0.58281208611647584</v>
      </c>
      <c r="G930">
        <f t="shared" si="136"/>
        <v>81.010879970192207</v>
      </c>
      <c r="H930">
        <f>G930/'Repeated p.o.'!C$7</f>
        <v>1.1572982852884601</v>
      </c>
      <c r="I930">
        <f t="shared" si="144"/>
        <v>4104.156889202216</v>
      </c>
      <c r="K930">
        <f>C930/'Repeated p.o.'!C$4</f>
        <v>1.7854166666666667</v>
      </c>
      <c r="L930">
        <f t="shared" si="138"/>
        <v>1</v>
      </c>
      <c r="M930">
        <f t="shared" si="140"/>
        <v>0</v>
      </c>
      <c r="O930">
        <f>'Repeated p.o.'!D$3*Z930*'Repeated p.o.'!D$6</f>
        <v>0</v>
      </c>
      <c r="P930">
        <v>857</v>
      </c>
      <c r="Q930">
        <f t="shared" si="143"/>
        <v>8.7502877189983876E-3</v>
      </c>
      <c r="R930">
        <f>'Repeated p.o.'!D$5*Q929</f>
        <v>7.6089458426072945E-4</v>
      </c>
      <c r="S930">
        <f>'Repeated p.o.'!D$8*U929</f>
        <v>2.5596287072490482</v>
      </c>
      <c r="T930">
        <f t="shared" si="137"/>
        <v>355.78915120220199</v>
      </c>
      <c r="U930">
        <f>T930/'Repeated p.o.'!D$7</f>
        <v>5.0827021600314568</v>
      </c>
      <c r="V930">
        <f t="shared" si="141"/>
        <v>4090.9455481001769</v>
      </c>
      <c r="X930">
        <f>P930/'Repeated p.o.'!D$4</f>
        <v>2.3805555555555555</v>
      </c>
      <c r="Y930">
        <f t="shared" si="139"/>
        <v>2</v>
      </c>
      <c r="Z930">
        <f t="shared" si="142"/>
        <v>0</v>
      </c>
      <c r="AC930">
        <v>857</v>
      </c>
      <c r="AD930">
        <f>'Repeated p.o.'!C$15</f>
        <v>15</v>
      </c>
      <c r="AE930">
        <f>'Repeated p.o.'!C$16</f>
        <v>25</v>
      </c>
    </row>
    <row r="931" spans="2:31" x14ac:dyDescent="0.25">
      <c r="B931">
        <f>'Repeated p.o.'!C$3*M931*'Repeated p.o.'!C$6</f>
        <v>0</v>
      </c>
      <c r="C931">
        <v>858</v>
      </c>
      <c r="D931">
        <f t="shared" si="135"/>
        <v>2.1863459030244149E-11</v>
      </c>
      <c r="E931">
        <f>'Repeated p.o.'!C$5*D930</f>
        <v>1.9011703504560131E-12</v>
      </c>
      <c r="F931">
        <f>'Repeated p.o.'!C$8*H930</f>
        <v>0.57864914264423006</v>
      </c>
      <c r="G931">
        <f t="shared" si="136"/>
        <v>80.432230827549887</v>
      </c>
      <c r="H931">
        <f>G931/'Repeated p.o.'!C$7</f>
        <v>1.1490318689649983</v>
      </c>
      <c r="I931">
        <f t="shared" si="144"/>
        <v>4105.3100542793427</v>
      </c>
      <c r="K931">
        <f>C931/'Repeated p.o.'!C$4</f>
        <v>1.7875000000000001</v>
      </c>
      <c r="L931">
        <f t="shared" si="138"/>
        <v>1</v>
      </c>
      <c r="M931">
        <f t="shared" si="140"/>
        <v>0</v>
      </c>
      <c r="O931">
        <f>'Repeated p.o.'!D$3*Z931*'Repeated p.o.'!D$6</f>
        <v>0</v>
      </c>
      <c r="P931">
        <v>858</v>
      </c>
      <c r="Q931">
        <f t="shared" si="143"/>
        <v>8.0502647014785173E-3</v>
      </c>
      <c r="R931">
        <f>'Repeated p.o.'!D$5*Q930</f>
        <v>7.00023017519871E-4</v>
      </c>
      <c r="S931">
        <f>'Repeated p.o.'!D$8*U930</f>
        <v>2.5413510800157284</v>
      </c>
      <c r="T931">
        <f t="shared" si="137"/>
        <v>353.24850014520382</v>
      </c>
      <c r="U931">
        <f>T931/'Repeated p.o.'!D$7</f>
        <v>5.0464071449314831</v>
      </c>
      <c r="V931">
        <f t="shared" si="141"/>
        <v>4096.010102752658</v>
      </c>
      <c r="X931">
        <f>P931/'Repeated p.o.'!D$4</f>
        <v>2.3833333333333333</v>
      </c>
      <c r="Y931">
        <f t="shared" si="139"/>
        <v>2</v>
      </c>
      <c r="Z931">
        <f t="shared" si="142"/>
        <v>0</v>
      </c>
      <c r="AC931">
        <v>858</v>
      </c>
      <c r="AD931">
        <f>'Repeated p.o.'!C$15</f>
        <v>15</v>
      </c>
      <c r="AE931">
        <f>'Repeated p.o.'!C$16</f>
        <v>25</v>
      </c>
    </row>
    <row r="932" spans="2:31" x14ac:dyDescent="0.25">
      <c r="B932">
        <f>'Repeated p.o.'!C$3*M932*'Repeated p.o.'!C$6</f>
        <v>0</v>
      </c>
      <c r="C932">
        <v>859</v>
      </c>
      <c r="D932">
        <f t="shared" si="135"/>
        <v>2.0114382307824617E-11</v>
      </c>
      <c r="E932">
        <f>'Repeated p.o.'!C$5*D931</f>
        <v>1.7490767224195319E-12</v>
      </c>
      <c r="F932">
        <f>'Repeated p.o.'!C$8*H931</f>
        <v>0.57451593448249916</v>
      </c>
      <c r="G932">
        <f t="shared" si="136"/>
        <v>79.857714893069129</v>
      </c>
      <c r="H932">
        <f>G932/'Repeated p.o.'!C$7</f>
        <v>1.1408244984724161</v>
      </c>
      <c r="I932">
        <f t="shared" si="144"/>
        <v>4106.4549824630612</v>
      </c>
      <c r="K932">
        <f>C932/'Repeated p.o.'!C$4</f>
        <v>1.7895833333333333</v>
      </c>
      <c r="L932">
        <f t="shared" si="138"/>
        <v>1</v>
      </c>
      <c r="M932">
        <f t="shared" si="140"/>
        <v>0</v>
      </c>
      <c r="O932">
        <f>'Repeated p.o.'!D$3*Z932*'Repeated p.o.'!D$6</f>
        <v>0</v>
      </c>
      <c r="P932">
        <v>859</v>
      </c>
      <c r="Q932">
        <f t="shared" si="143"/>
        <v>7.4062435253602361E-3</v>
      </c>
      <c r="R932">
        <f>'Repeated p.o.'!D$5*Q931</f>
        <v>6.4402117611828136E-4</v>
      </c>
      <c r="S932">
        <f>'Repeated p.o.'!D$8*U931</f>
        <v>2.5232035724657416</v>
      </c>
      <c r="T932">
        <f t="shared" si="137"/>
        <v>350.72594059391423</v>
      </c>
      <c r="U932">
        <f>T932/'Repeated p.o.'!D$7</f>
        <v>5.0103705799130607</v>
      </c>
      <c r="V932">
        <f t="shared" si="141"/>
        <v>4101.0384916150806</v>
      </c>
      <c r="X932">
        <f>P932/'Repeated p.o.'!D$4</f>
        <v>2.3861111111111111</v>
      </c>
      <c r="Y932">
        <f t="shared" si="139"/>
        <v>2</v>
      </c>
      <c r="Z932">
        <f t="shared" si="142"/>
        <v>0</v>
      </c>
      <c r="AC932">
        <v>859</v>
      </c>
      <c r="AD932">
        <f>'Repeated p.o.'!C$15</f>
        <v>15</v>
      </c>
      <c r="AE932">
        <f>'Repeated p.o.'!C$16</f>
        <v>25</v>
      </c>
    </row>
    <row r="933" spans="2:31" x14ac:dyDescent="0.25">
      <c r="B933">
        <f>'Repeated p.o.'!C$3*M933*'Repeated p.o.'!C$6</f>
        <v>0</v>
      </c>
      <c r="C933">
        <v>860</v>
      </c>
      <c r="D933">
        <f t="shared" si="135"/>
        <v>1.8505231723198648E-11</v>
      </c>
      <c r="E933">
        <f>'Repeated p.o.'!C$5*D932</f>
        <v>1.6091505846259694E-12</v>
      </c>
      <c r="F933">
        <f>'Repeated p.o.'!C$8*H932</f>
        <v>0.57041224923620804</v>
      </c>
      <c r="G933">
        <f t="shared" si="136"/>
        <v>79.287302643834522</v>
      </c>
      <c r="H933">
        <f>G933/'Repeated p.o.'!C$7</f>
        <v>1.132675752054779</v>
      </c>
      <c r="I933">
        <f t="shared" si="144"/>
        <v>4107.5917325883247</v>
      </c>
      <c r="K933">
        <f>C933/'Repeated p.o.'!C$4</f>
        <v>1.7916666666666667</v>
      </c>
      <c r="L933">
        <f t="shared" si="138"/>
        <v>1</v>
      </c>
      <c r="M933">
        <f t="shared" si="140"/>
        <v>0</v>
      </c>
      <c r="O933">
        <f>'Repeated p.o.'!D$3*Z933*'Repeated p.o.'!D$6</f>
        <v>0</v>
      </c>
      <c r="P933">
        <v>860</v>
      </c>
      <c r="Q933">
        <f t="shared" si="143"/>
        <v>6.8137440433314175E-3</v>
      </c>
      <c r="R933">
        <f>'Repeated p.o.'!D$5*Q932</f>
        <v>5.924994820288189E-4</v>
      </c>
      <c r="S933">
        <f>'Repeated p.o.'!D$8*U932</f>
        <v>2.5051852899565303</v>
      </c>
      <c r="T933">
        <f t="shared" si="137"/>
        <v>348.2213478034397</v>
      </c>
      <c r="U933">
        <f>T933/'Repeated p.o.'!D$7</f>
        <v>4.9745906829062818</v>
      </c>
      <c r="V933">
        <f t="shared" si="141"/>
        <v>4106.0309722464899</v>
      </c>
      <c r="X933">
        <f>P933/'Repeated p.o.'!D$4</f>
        <v>2.3888888888888888</v>
      </c>
      <c r="Y933">
        <f t="shared" si="139"/>
        <v>2</v>
      </c>
      <c r="Z933">
        <f t="shared" si="142"/>
        <v>0</v>
      </c>
      <c r="AC933">
        <v>860</v>
      </c>
      <c r="AD933">
        <f>'Repeated p.o.'!C$15</f>
        <v>15</v>
      </c>
      <c r="AE933">
        <f>'Repeated p.o.'!C$16</f>
        <v>25</v>
      </c>
    </row>
    <row r="934" spans="2:31" x14ac:dyDescent="0.25">
      <c r="B934">
        <f>'Repeated p.o.'!C$3*M934*'Repeated p.o.'!C$6</f>
        <v>0</v>
      </c>
      <c r="C934">
        <v>861</v>
      </c>
      <c r="D934">
        <f t="shared" si="135"/>
        <v>1.7024813185342756E-11</v>
      </c>
      <c r="E934">
        <f>'Repeated p.o.'!C$5*D933</f>
        <v>1.4804185378558919E-12</v>
      </c>
      <c r="F934">
        <f>'Repeated p.o.'!C$8*H933</f>
        <v>0.5663378760273895</v>
      </c>
      <c r="G934">
        <f t="shared" si="136"/>
        <v>78.72096476780861</v>
      </c>
      <c r="H934">
        <f>G934/'Repeated p.o.'!C$7</f>
        <v>1.1245852109686945</v>
      </c>
      <c r="I934">
        <f t="shared" si="144"/>
        <v>4108.7203630698368</v>
      </c>
      <c r="K934">
        <f>C934/'Repeated p.o.'!C$4</f>
        <v>1.79375</v>
      </c>
      <c r="L934">
        <f t="shared" si="138"/>
        <v>1</v>
      </c>
      <c r="M934">
        <f t="shared" si="140"/>
        <v>0</v>
      </c>
      <c r="O934">
        <f>'Repeated p.o.'!D$3*Z934*'Repeated p.o.'!D$6</f>
        <v>0</v>
      </c>
      <c r="P934">
        <v>861</v>
      </c>
      <c r="Q934">
        <f t="shared" si="143"/>
        <v>6.268644519864904E-3</v>
      </c>
      <c r="R934">
        <f>'Repeated p.o.'!D$5*Q933</f>
        <v>5.4509952346651336E-4</v>
      </c>
      <c r="S934">
        <f>'Repeated p.o.'!D$8*U933</f>
        <v>2.4872953414531409</v>
      </c>
      <c r="T934">
        <f t="shared" si="137"/>
        <v>345.73459756151004</v>
      </c>
      <c r="U934">
        <f>T934/'Repeated p.o.'!D$7</f>
        <v>4.9390656794501435</v>
      </c>
      <c r="V934">
        <f t="shared" si="141"/>
        <v>4110.9878004276679</v>
      </c>
      <c r="X934">
        <f>P934/'Repeated p.o.'!D$4</f>
        <v>2.3916666666666666</v>
      </c>
      <c r="Y934">
        <f t="shared" si="139"/>
        <v>2</v>
      </c>
      <c r="Z934">
        <f t="shared" si="142"/>
        <v>0</v>
      </c>
      <c r="AC934">
        <v>861</v>
      </c>
      <c r="AD934">
        <f>'Repeated p.o.'!C$15</f>
        <v>15</v>
      </c>
      <c r="AE934">
        <f>'Repeated p.o.'!C$16</f>
        <v>25</v>
      </c>
    </row>
    <row r="935" spans="2:31" x14ac:dyDescent="0.25">
      <c r="B935">
        <f>'Repeated p.o.'!C$3*M935*'Repeated p.o.'!C$6</f>
        <v>0</v>
      </c>
      <c r="C935">
        <v>862</v>
      </c>
      <c r="D935">
        <f t="shared" si="135"/>
        <v>1.5662828130515337E-11</v>
      </c>
      <c r="E935">
        <f>'Repeated p.o.'!C$5*D934</f>
        <v>1.3619850548274205E-12</v>
      </c>
      <c r="F935">
        <f>'Repeated p.o.'!C$8*H934</f>
        <v>0.56229260548434723</v>
      </c>
      <c r="G935">
        <f t="shared" si="136"/>
        <v>78.15867216232563</v>
      </c>
      <c r="H935">
        <f>G935/'Repeated p.o.'!C$7</f>
        <v>1.1165524594617946</v>
      </c>
      <c r="I935">
        <f t="shared" si="144"/>
        <v>4109.8409319050525</v>
      </c>
      <c r="K935">
        <f>C935/'Repeated p.o.'!C$4</f>
        <v>1.7958333333333334</v>
      </c>
      <c r="L935">
        <f t="shared" si="138"/>
        <v>1</v>
      </c>
      <c r="M935">
        <f t="shared" si="140"/>
        <v>0</v>
      </c>
      <c r="O935">
        <f>'Repeated p.o.'!D$3*Z935*'Repeated p.o.'!D$6</f>
        <v>0</v>
      </c>
      <c r="P935">
        <v>862</v>
      </c>
      <c r="Q935">
        <f t="shared" si="143"/>
        <v>5.7671529582757116E-3</v>
      </c>
      <c r="R935">
        <f>'Repeated p.o.'!D$5*Q934</f>
        <v>5.0149156158919232E-4</v>
      </c>
      <c r="S935">
        <f>'Repeated p.o.'!D$8*U934</f>
        <v>2.4695328397250718</v>
      </c>
      <c r="T935">
        <f t="shared" si="137"/>
        <v>343.26556621334657</v>
      </c>
      <c r="U935">
        <f>T935/'Repeated p.o.'!D$7</f>
        <v>4.9037938030478081</v>
      </c>
      <c r="V935">
        <f t="shared" si="141"/>
        <v>4115.909230168917</v>
      </c>
      <c r="X935">
        <f>P935/'Repeated p.o.'!D$4</f>
        <v>2.3944444444444444</v>
      </c>
      <c r="Y935">
        <f t="shared" si="139"/>
        <v>2</v>
      </c>
      <c r="Z935">
        <f t="shared" si="142"/>
        <v>0</v>
      </c>
      <c r="AC935">
        <v>862</v>
      </c>
      <c r="AD935">
        <f>'Repeated p.o.'!C$15</f>
        <v>15</v>
      </c>
      <c r="AE935">
        <f>'Repeated p.o.'!C$16</f>
        <v>25</v>
      </c>
    </row>
    <row r="936" spans="2:31" x14ac:dyDescent="0.25">
      <c r="B936">
        <f>'Repeated p.o.'!C$3*M936*'Repeated p.o.'!C$6</f>
        <v>0</v>
      </c>
      <c r="C936">
        <v>863</v>
      </c>
      <c r="D936">
        <f t="shared" si="135"/>
        <v>1.440980188007411E-11</v>
      </c>
      <c r="E936">
        <f>'Repeated p.o.'!C$5*D935</f>
        <v>1.253026250441227E-12</v>
      </c>
      <c r="F936">
        <f>'Repeated p.o.'!C$8*H935</f>
        <v>0.5582762297308973</v>
      </c>
      <c r="G936">
        <f t="shared" si="136"/>
        <v>77.600395932595987</v>
      </c>
      <c r="H936">
        <f>G936/'Repeated p.o.'!C$7</f>
        <v>1.1085770847513712</v>
      </c>
      <c r="I936">
        <f t="shared" si="144"/>
        <v>4110.9534966771589</v>
      </c>
      <c r="K936">
        <f>C936/'Repeated p.o.'!C$4</f>
        <v>1.7979166666666666</v>
      </c>
      <c r="L936">
        <f t="shared" si="138"/>
        <v>1</v>
      </c>
      <c r="M936">
        <f t="shared" si="140"/>
        <v>0</v>
      </c>
      <c r="O936">
        <f>'Repeated p.o.'!D$3*Z936*'Repeated p.o.'!D$6</f>
        <v>0</v>
      </c>
      <c r="P936">
        <v>863</v>
      </c>
      <c r="Q936">
        <f t="shared" si="143"/>
        <v>5.3057807216136546E-3</v>
      </c>
      <c r="R936">
        <f>'Repeated p.o.'!D$5*Q935</f>
        <v>4.6137223666205696E-4</v>
      </c>
      <c r="S936">
        <f>'Repeated p.o.'!D$8*U935</f>
        <v>2.451896901523904</v>
      </c>
      <c r="T936">
        <f t="shared" si="137"/>
        <v>340.81413068405931</v>
      </c>
      <c r="U936">
        <f>T936/'Repeated p.o.'!D$7</f>
        <v>4.8687732954865615</v>
      </c>
      <c r="V936">
        <f t="shared" si="141"/>
        <v>4120.7955137181843</v>
      </c>
      <c r="X936">
        <f>P936/'Repeated p.o.'!D$4</f>
        <v>2.3972222222222221</v>
      </c>
      <c r="Y936">
        <f t="shared" si="139"/>
        <v>2</v>
      </c>
      <c r="Z936">
        <f t="shared" si="142"/>
        <v>0</v>
      </c>
      <c r="AC936">
        <v>863</v>
      </c>
      <c r="AD936">
        <f>'Repeated p.o.'!C$15</f>
        <v>15</v>
      </c>
      <c r="AE936">
        <f>'Repeated p.o.'!C$16</f>
        <v>25</v>
      </c>
    </row>
    <row r="937" spans="2:31" x14ac:dyDescent="0.25">
      <c r="B937">
        <f>'Repeated p.o.'!C$3*M937*'Repeated p.o.'!C$6</f>
        <v>0</v>
      </c>
      <c r="C937">
        <v>864</v>
      </c>
      <c r="D937">
        <f t="shared" si="135"/>
        <v>1.325701772966818E-11</v>
      </c>
      <c r="E937">
        <f>'Repeated p.o.'!C$5*D936</f>
        <v>1.1527841504059288E-12</v>
      </c>
      <c r="F937">
        <f>'Repeated p.o.'!C$8*H936</f>
        <v>0.55428854237568559</v>
      </c>
      <c r="G937">
        <f t="shared" si="136"/>
        <v>77.046107390221451</v>
      </c>
      <c r="H937">
        <f>G937/'Repeated p.o.'!C$7</f>
        <v>1.1006586770031637</v>
      </c>
      <c r="I937">
        <f t="shared" si="144"/>
        <v>4112.0581145580363</v>
      </c>
      <c r="K937">
        <f>C937/'Repeated p.o.'!C$4</f>
        <v>1.8</v>
      </c>
      <c r="L937">
        <f t="shared" si="138"/>
        <v>1</v>
      </c>
      <c r="M937">
        <f t="shared" si="140"/>
        <v>0</v>
      </c>
      <c r="O937">
        <f>'Repeated p.o.'!D$3*Z937*'Repeated p.o.'!D$6</f>
        <v>0</v>
      </c>
      <c r="P937">
        <v>864</v>
      </c>
      <c r="Q937">
        <f t="shared" si="143"/>
        <v>4.8813182638845626E-3</v>
      </c>
      <c r="R937">
        <f>'Repeated p.o.'!D$5*Q936</f>
        <v>4.2446245772909238E-4</v>
      </c>
      <c r="S937">
        <f>'Repeated p.o.'!D$8*U936</f>
        <v>2.4343866477432807</v>
      </c>
      <c r="T937">
        <f t="shared" si="137"/>
        <v>338.38016849877374</v>
      </c>
      <c r="U937">
        <f>T937/'Repeated p.o.'!D$7</f>
        <v>4.8340024071253396</v>
      </c>
      <c r="V937">
        <f t="shared" si="141"/>
        <v>4125.6469015694902</v>
      </c>
      <c r="X937">
        <f>P937/'Repeated p.o.'!D$4</f>
        <v>2.4</v>
      </c>
      <c r="Y937">
        <f t="shared" si="139"/>
        <v>2</v>
      </c>
      <c r="Z937">
        <f t="shared" si="142"/>
        <v>0</v>
      </c>
      <c r="AC937">
        <v>864</v>
      </c>
      <c r="AD937">
        <f>'Repeated p.o.'!C$15</f>
        <v>15</v>
      </c>
      <c r="AE937">
        <f>'Repeated p.o.'!C$16</f>
        <v>25</v>
      </c>
    </row>
    <row r="938" spans="2:31" x14ac:dyDescent="0.25">
      <c r="B938">
        <f>'Repeated p.o.'!C$3*M938*'Repeated p.o.'!C$6</f>
        <v>0</v>
      </c>
      <c r="C938">
        <v>865</v>
      </c>
      <c r="D938">
        <f t="shared" si="135"/>
        <v>1.2196456311294727E-11</v>
      </c>
      <c r="E938">
        <f>'Repeated p.o.'!C$5*D937</f>
        <v>1.0605614183734544E-12</v>
      </c>
      <c r="F938">
        <f>'Repeated p.o.'!C$8*H937</f>
        <v>0.55032933850158183</v>
      </c>
      <c r="G938">
        <f t="shared" si="136"/>
        <v>76.495778051720933</v>
      </c>
      <c r="H938">
        <f>G938/'Repeated p.o.'!C$7</f>
        <v>1.092796829310299</v>
      </c>
      <c r="I938">
        <f t="shared" si="144"/>
        <v>4113.1548423111926</v>
      </c>
      <c r="K938">
        <f>C938/'Repeated p.o.'!C$4</f>
        <v>1.8020833333333333</v>
      </c>
      <c r="L938">
        <f t="shared" si="138"/>
        <v>1</v>
      </c>
      <c r="M938">
        <f t="shared" si="140"/>
        <v>0</v>
      </c>
      <c r="O938">
        <f>'Repeated p.o.'!D$3*Z938*'Repeated p.o.'!D$6</f>
        <v>0</v>
      </c>
      <c r="P938">
        <v>865</v>
      </c>
      <c r="Q938">
        <f t="shared" si="143"/>
        <v>4.4908128027737974E-3</v>
      </c>
      <c r="R938">
        <f>'Repeated p.o.'!D$5*Q937</f>
        <v>3.90505461110765E-4</v>
      </c>
      <c r="S938">
        <f>'Repeated p.o.'!D$8*U937</f>
        <v>2.4170012035626698</v>
      </c>
      <c r="T938">
        <f t="shared" si="137"/>
        <v>335.96355780067216</v>
      </c>
      <c r="U938">
        <f>T938/'Repeated p.o.'!D$7</f>
        <v>4.7994793971524592</v>
      </c>
      <c r="V938">
        <f t="shared" si="141"/>
        <v>4130.4636424716291</v>
      </c>
      <c r="X938">
        <f>P938/'Repeated p.o.'!D$4</f>
        <v>2.4027777777777777</v>
      </c>
      <c r="Y938">
        <f t="shared" si="139"/>
        <v>2</v>
      </c>
      <c r="Z938">
        <f t="shared" si="142"/>
        <v>0</v>
      </c>
      <c r="AC938">
        <v>865</v>
      </c>
      <c r="AD938">
        <f>'Repeated p.o.'!C$15</f>
        <v>15</v>
      </c>
      <c r="AE938">
        <f>'Repeated p.o.'!C$16</f>
        <v>25</v>
      </c>
    </row>
    <row r="939" spans="2:31" x14ac:dyDescent="0.25">
      <c r="B939">
        <f>'Repeated p.o.'!C$3*M939*'Repeated p.o.'!C$6</f>
        <v>0</v>
      </c>
      <c r="C939">
        <v>866</v>
      </c>
      <c r="D939">
        <f t="shared" si="135"/>
        <v>1.1220739806391148E-11</v>
      </c>
      <c r="E939">
        <f>'Repeated p.o.'!C$5*D938</f>
        <v>9.7571650490357817E-13</v>
      </c>
      <c r="F939">
        <f>'Repeated p.o.'!C$8*H938</f>
        <v>0.54639841465514949</v>
      </c>
      <c r="G939">
        <f t="shared" si="136"/>
        <v>75.94937963706677</v>
      </c>
      <c r="H939">
        <f>G939/'Repeated p.o.'!C$7</f>
        <v>1.0849911376723824</v>
      </c>
      <c r="I939">
        <f t="shared" si="144"/>
        <v>4114.2437362946839</v>
      </c>
      <c r="K939">
        <f>C939/'Repeated p.o.'!C$4</f>
        <v>1.8041666666666667</v>
      </c>
      <c r="L939">
        <f t="shared" si="138"/>
        <v>1</v>
      </c>
      <c r="M939">
        <f t="shared" si="140"/>
        <v>0</v>
      </c>
      <c r="O939">
        <f>'Repeated p.o.'!D$3*Z939*'Repeated p.o.'!D$6</f>
        <v>0</v>
      </c>
      <c r="P939">
        <v>866</v>
      </c>
      <c r="Q939">
        <f t="shared" si="143"/>
        <v>4.1315477785518933E-3</v>
      </c>
      <c r="R939">
        <f>'Repeated p.o.'!D$5*Q938</f>
        <v>3.5926502422190378E-4</v>
      </c>
      <c r="S939">
        <f>'Repeated p.o.'!D$8*U938</f>
        <v>2.3997396985762296</v>
      </c>
      <c r="T939">
        <f t="shared" si="137"/>
        <v>333.56417736712012</v>
      </c>
      <c r="U939">
        <f>T939/'Repeated p.o.'!D$7</f>
        <v>4.7652025338160016</v>
      </c>
      <c r="V939">
        <f t="shared" si="141"/>
        <v>4135.245983437113</v>
      </c>
      <c r="X939">
        <f>P939/'Repeated p.o.'!D$4</f>
        <v>2.4055555555555554</v>
      </c>
      <c r="Y939">
        <f t="shared" si="139"/>
        <v>2</v>
      </c>
      <c r="Z939">
        <f t="shared" si="142"/>
        <v>0</v>
      </c>
      <c r="AC939">
        <v>866</v>
      </c>
      <c r="AD939">
        <f>'Repeated p.o.'!C$15</f>
        <v>15</v>
      </c>
      <c r="AE939">
        <f>'Repeated p.o.'!C$16</f>
        <v>25</v>
      </c>
    </row>
    <row r="940" spans="2:31" x14ac:dyDescent="0.25">
      <c r="B940">
        <f>'Repeated p.o.'!C$3*M940*'Repeated p.o.'!C$6</f>
        <v>0</v>
      </c>
      <c r="C940">
        <v>867</v>
      </c>
      <c r="D940">
        <f t="shared" si="135"/>
        <v>1.0323080621879855E-11</v>
      </c>
      <c r="E940">
        <f>'Repeated p.o.'!C$5*D939</f>
        <v>8.9765918451129191E-13</v>
      </c>
      <c r="F940">
        <f>'Repeated p.o.'!C$8*H939</f>
        <v>0.54249556883619121</v>
      </c>
      <c r="G940">
        <f t="shared" si="136"/>
        <v>75.406884068231477</v>
      </c>
      <c r="H940">
        <f>G940/'Repeated p.o.'!C$7</f>
        <v>1.0772412009747354</v>
      </c>
      <c r="I940">
        <f t="shared" si="144"/>
        <v>4115.3248524640076</v>
      </c>
      <c r="K940">
        <f>C940/'Repeated p.o.'!C$4</f>
        <v>1.8062499999999999</v>
      </c>
      <c r="L940">
        <f t="shared" si="138"/>
        <v>1</v>
      </c>
      <c r="M940">
        <f t="shared" si="140"/>
        <v>0</v>
      </c>
      <c r="O940">
        <f>'Repeated p.o.'!D$3*Z940*'Repeated p.o.'!D$6</f>
        <v>0</v>
      </c>
      <c r="P940">
        <v>867</v>
      </c>
      <c r="Q940">
        <f t="shared" si="143"/>
        <v>3.8010239562677418E-3</v>
      </c>
      <c r="R940">
        <f>'Repeated p.o.'!D$5*Q939</f>
        <v>3.3052382228415146E-4</v>
      </c>
      <c r="S940">
        <f>'Repeated p.o.'!D$8*U939</f>
        <v>2.3826012669080008</v>
      </c>
      <c r="T940">
        <f t="shared" si="137"/>
        <v>331.18190662403441</v>
      </c>
      <c r="U940">
        <f>T940/'Repeated p.o.'!D$7</f>
        <v>4.7311700946290633</v>
      </c>
      <c r="V940">
        <f t="shared" si="141"/>
        <v>4139.9941697513359</v>
      </c>
      <c r="X940">
        <f>P940/'Repeated p.o.'!D$4</f>
        <v>2.4083333333333332</v>
      </c>
      <c r="Y940">
        <f t="shared" si="139"/>
        <v>2</v>
      </c>
      <c r="Z940">
        <f t="shared" si="142"/>
        <v>0</v>
      </c>
      <c r="AC940">
        <v>867</v>
      </c>
      <c r="AD940">
        <f>'Repeated p.o.'!C$15</f>
        <v>15</v>
      </c>
      <c r="AE940">
        <f>'Repeated p.o.'!C$16</f>
        <v>25</v>
      </c>
    </row>
    <row r="941" spans="2:31" x14ac:dyDescent="0.25">
      <c r="B941">
        <f>'Repeated p.o.'!C$3*M941*'Repeated p.o.'!C$6</f>
        <v>0</v>
      </c>
      <c r="C941">
        <v>868</v>
      </c>
      <c r="D941">
        <f t="shared" si="135"/>
        <v>9.4972341721294667E-12</v>
      </c>
      <c r="E941">
        <f>'Repeated p.o.'!C$5*D940</f>
        <v>8.2584644975038849E-13</v>
      </c>
      <c r="F941">
        <f>'Repeated p.o.'!C$8*H940</f>
        <v>0.53862060048736771</v>
      </c>
      <c r="G941">
        <f t="shared" si="136"/>
        <v>74.868263467744939</v>
      </c>
      <c r="H941">
        <f>G941/'Repeated p.o.'!C$7</f>
        <v>1.0695466209677849</v>
      </c>
      <c r="I941">
        <f t="shared" si="144"/>
        <v>4116.398246374979</v>
      </c>
      <c r="K941">
        <f>C941/'Repeated p.o.'!C$4</f>
        <v>1.8083333333333333</v>
      </c>
      <c r="L941">
        <f t="shared" si="138"/>
        <v>1</v>
      </c>
      <c r="M941">
        <f t="shared" si="140"/>
        <v>0</v>
      </c>
      <c r="O941">
        <f>'Repeated p.o.'!D$3*Z941*'Repeated p.o.'!D$6</f>
        <v>0</v>
      </c>
      <c r="P941">
        <v>868</v>
      </c>
      <c r="Q941">
        <f t="shared" si="143"/>
        <v>3.4969420397663225E-3</v>
      </c>
      <c r="R941">
        <f>'Repeated p.o.'!D$5*Q940</f>
        <v>3.0408191650141934E-4</v>
      </c>
      <c r="S941">
        <f>'Repeated p.o.'!D$8*U940</f>
        <v>2.3655850473145317</v>
      </c>
      <c r="T941">
        <f t="shared" si="137"/>
        <v>328.81662565863638</v>
      </c>
      <c r="U941">
        <f>T941/'Repeated p.o.'!D$7</f>
        <v>4.6973803665519487</v>
      </c>
      <c r="V941">
        <f t="shared" si="141"/>
        <v>4144.7084449819267</v>
      </c>
      <c r="X941">
        <f>P941/'Repeated p.o.'!D$4</f>
        <v>2.411111111111111</v>
      </c>
      <c r="Y941">
        <f t="shared" si="139"/>
        <v>2</v>
      </c>
      <c r="Z941">
        <f t="shared" si="142"/>
        <v>0</v>
      </c>
      <c r="AC941">
        <v>868</v>
      </c>
      <c r="AD941">
        <f>'Repeated p.o.'!C$15</f>
        <v>15</v>
      </c>
      <c r="AE941">
        <f>'Repeated p.o.'!C$16</f>
        <v>25</v>
      </c>
    </row>
    <row r="942" spans="2:31" x14ac:dyDescent="0.25">
      <c r="B942">
        <f>'Repeated p.o.'!C$3*M942*'Repeated p.o.'!C$6</f>
        <v>0</v>
      </c>
      <c r="C942">
        <v>869</v>
      </c>
      <c r="D942">
        <f t="shared" ref="D942:D1005" si="145">D941-E942+B942</f>
        <v>8.7374554383591099E-12</v>
      </c>
      <c r="E942">
        <f>'Repeated p.o.'!C$5*D941</f>
        <v>7.5977873377035732E-13</v>
      </c>
      <c r="F942">
        <f>'Repeated p.o.'!C$8*H941</f>
        <v>0.53477331048389243</v>
      </c>
      <c r="G942">
        <f t="shared" ref="G942:G1005" si="146">G941+E942-F942</f>
        <v>74.333490157261792</v>
      </c>
      <c r="H942">
        <f>G942/'Repeated p.o.'!C$7</f>
        <v>1.0619070022465971</v>
      </c>
      <c r="I942">
        <f t="shared" si="144"/>
        <v>4117.4639731865864</v>
      </c>
      <c r="K942">
        <f>C942/'Repeated p.o.'!C$4</f>
        <v>1.8104166666666666</v>
      </c>
      <c r="L942">
        <f t="shared" si="138"/>
        <v>1</v>
      </c>
      <c r="M942">
        <f t="shared" si="140"/>
        <v>0</v>
      </c>
      <c r="O942">
        <f>'Repeated p.o.'!D$3*Z942*'Repeated p.o.'!D$6</f>
        <v>0</v>
      </c>
      <c r="P942">
        <v>869</v>
      </c>
      <c r="Q942">
        <f t="shared" si="143"/>
        <v>3.2171866765850167E-3</v>
      </c>
      <c r="R942">
        <f>'Repeated p.o.'!D$5*Q941</f>
        <v>2.797553631813058E-4</v>
      </c>
      <c r="S942">
        <f>'Repeated p.o.'!D$8*U941</f>
        <v>2.3486901832759743</v>
      </c>
      <c r="T942">
        <f t="shared" si="137"/>
        <v>326.46821523072362</v>
      </c>
      <c r="U942">
        <f>T942/'Repeated p.o.'!D$7</f>
        <v>4.6638316461531941</v>
      </c>
      <c r="V942">
        <f t="shared" si="141"/>
        <v>4149.3890509882795</v>
      </c>
      <c r="X942">
        <f>P942/'Repeated p.o.'!D$4</f>
        <v>2.4138888888888888</v>
      </c>
      <c r="Y942">
        <f t="shared" si="139"/>
        <v>2</v>
      </c>
      <c r="Z942">
        <f t="shared" si="142"/>
        <v>0</v>
      </c>
      <c r="AC942">
        <v>869</v>
      </c>
      <c r="AD942">
        <f>'Repeated p.o.'!C$15</f>
        <v>15</v>
      </c>
      <c r="AE942">
        <f>'Repeated p.o.'!C$16</f>
        <v>25</v>
      </c>
    </row>
    <row r="943" spans="2:31" x14ac:dyDescent="0.25">
      <c r="B943">
        <f>'Repeated p.o.'!C$3*M943*'Repeated p.o.'!C$6</f>
        <v>0</v>
      </c>
      <c r="C943">
        <v>870</v>
      </c>
      <c r="D943">
        <f t="shared" si="145"/>
        <v>8.0384590032903818E-12</v>
      </c>
      <c r="E943">
        <f>'Repeated p.o.'!C$5*D942</f>
        <v>6.9899643506872879E-13</v>
      </c>
      <c r="F943">
        <f>'Repeated p.o.'!C$8*H942</f>
        <v>0.53095350112329853</v>
      </c>
      <c r="G943">
        <f t="shared" si="146"/>
        <v>73.802536656139196</v>
      </c>
      <c r="H943">
        <f>G943/'Repeated p.o.'!C$7</f>
        <v>1.05432195223056</v>
      </c>
      <c r="I943">
        <f t="shared" si="144"/>
        <v>4118.522087663825</v>
      </c>
      <c r="K943">
        <f>C943/'Repeated p.o.'!C$4</f>
        <v>1.8125</v>
      </c>
      <c r="L943">
        <f t="shared" si="138"/>
        <v>1</v>
      </c>
      <c r="M943">
        <f t="shared" si="140"/>
        <v>0</v>
      </c>
      <c r="O943">
        <f>'Repeated p.o.'!D$3*Z943*'Repeated p.o.'!D$6</f>
        <v>0</v>
      </c>
      <c r="P943">
        <v>870</v>
      </c>
      <c r="Q943">
        <f t="shared" si="143"/>
        <v>2.9598117424582153E-3</v>
      </c>
      <c r="R943">
        <f>'Repeated p.o.'!D$5*Q942</f>
        <v>2.5737493412680135E-4</v>
      </c>
      <c r="S943">
        <f>'Repeated p.o.'!D$8*U942</f>
        <v>2.3319158230765971</v>
      </c>
      <c r="T943">
        <f t="shared" ref="T943:T1006" si="147">T942+R943-S943</f>
        <v>324.13655678258112</v>
      </c>
      <c r="U943">
        <f>T943/'Repeated p.o.'!D$7</f>
        <v>4.6305222397511585</v>
      </c>
      <c r="V943">
        <f t="shared" si="141"/>
        <v>4154.0362279312312</v>
      </c>
      <c r="X943">
        <f>P943/'Repeated p.o.'!D$4</f>
        <v>2.4166666666666665</v>
      </c>
      <c r="Y943">
        <f t="shared" si="139"/>
        <v>2</v>
      </c>
      <c r="Z943">
        <f t="shared" si="142"/>
        <v>0</v>
      </c>
      <c r="AC943">
        <v>870</v>
      </c>
      <c r="AD943">
        <f>'Repeated p.o.'!C$15</f>
        <v>15</v>
      </c>
      <c r="AE943">
        <f>'Repeated p.o.'!C$16</f>
        <v>25</v>
      </c>
    </row>
    <row r="944" spans="2:31" x14ac:dyDescent="0.25">
      <c r="B944">
        <f>'Repeated p.o.'!C$3*M944*'Repeated p.o.'!C$6</f>
        <v>0</v>
      </c>
      <c r="C944">
        <v>871</v>
      </c>
      <c r="D944">
        <f t="shared" si="145"/>
        <v>7.3953822830271505E-12</v>
      </c>
      <c r="E944">
        <f>'Repeated p.o.'!C$5*D943</f>
        <v>6.4307672026323055E-13</v>
      </c>
      <c r="F944">
        <f>'Repeated p.o.'!C$8*H943</f>
        <v>0.52716097611528001</v>
      </c>
      <c r="G944">
        <f t="shared" si="146"/>
        <v>73.275375680024553</v>
      </c>
      <c r="H944">
        <f>G944/'Repeated p.o.'!C$7</f>
        <v>1.046791081143208</v>
      </c>
      <c r="I944">
        <f t="shared" si="144"/>
        <v>4119.5726441805118</v>
      </c>
      <c r="K944">
        <f>C944/'Repeated p.o.'!C$4</f>
        <v>1.8145833333333334</v>
      </c>
      <c r="L944">
        <f t="shared" si="138"/>
        <v>1</v>
      </c>
      <c r="M944">
        <f t="shared" si="140"/>
        <v>0</v>
      </c>
      <c r="O944">
        <f>'Repeated p.o.'!D$3*Z944*'Repeated p.o.'!D$6</f>
        <v>0</v>
      </c>
      <c r="P944">
        <v>871</v>
      </c>
      <c r="Q944">
        <f t="shared" si="143"/>
        <v>2.7230268030615581E-3</v>
      </c>
      <c r="R944">
        <f>'Repeated p.o.'!D$5*Q943</f>
        <v>2.3678493939665723E-4</v>
      </c>
      <c r="S944">
        <f>'Repeated p.o.'!D$8*U943</f>
        <v>2.3152611198755793</v>
      </c>
      <c r="T944">
        <f t="shared" si="147"/>
        <v>321.82153244764493</v>
      </c>
      <c r="U944">
        <f>T944/'Repeated p.o.'!D$7</f>
        <v>4.5974504635377844</v>
      </c>
      <c r="V944">
        <f t="shared" si="141"/>
        <v>4158.6502142828758</v>
      </c>
      <c r="X944">
        <f>P944/'Repeated p.o.'!D$4</f>
        <v>2.4194444444444443</v>
      </c>
      <c r="Y944">
        <f t="shared" si="139"/>
        <v>2</v>
      </c>
      <c r="Z944">
        <f t="shared" si="142"/>
        <v>0</v>
      </c>
      <c r="AC944">
        <v>871</v>
      </c>
      <c r="AD944">
        <f>'Repeated p.o.'!C$15</f>
        <v>15</v>
      </c>
      <c r="AE944">
        <f>'Repeated p.o.'!C$16</f>
        <v>25</v>
      </c>
    </row>
    <row r="945" spans="2:31" x14ac:dyDescent="0.25">
      <c r="B945">
        <f>'Repeated p.o.'!C$3*M945*'Repeated p.o.'!C$6</f>
        <v>0</v>
      </c>
      <c r="C945">
        <v>872</v>
      </c>
      <c r="D945">
        <f t="shared" si="145"/>
        <v>6.8037517003849784E-12</v>
      </c>
      <c r="E945">
        <f>'Repeated p.o.'!C$5*D944</f>
        <v>5.9163058264217204E-13</v>
      </c>
      <c r="F945">
        <f>'Repeated p.o.'!C$8*H944</f>
        <v>0.52339554057160398</v>
      </c>
      <c r="G945">
        <f t="shared" si="146"/>
        <v>72.751980139453551</v>
      </c>
      <c r="H945">
        <f>G945/'Repeated p.o.'!C$7</f>
        <v>1.0393140019921936</v>
      </c>
      <c r="I945">
        <f t="shared" si="144"/>
        <v>4120.6156967220795</v>
      </c>
      <c r="K945">
        <f>C945/'Repeated p.o.'!C$4</f>
        <v>1.8166666666666667</v>
      </c>
      <c r="L945">
        <f t="shared" si="138"/>
        <v>1</v>
      </c>
      <c r="M945">
        <f t="shared" si="140"/>
        <v>0</v>
      </c>
      <c r="O945">
        <f>'Repeated p.o.'!D$3*Z945*'Repeated p.o.'!D$6</f>
        <v>0</v>
      </c>
      <c r="P945">
        <v>872</v>
      </c>
      <c r="Q945">
        <f t="shared" si="143"/>
        <v>2.5051846588166333E-3</v>
      </c>
      <c r="R945">
        <f>'Repeated p.o.'!D$5*Q944</f>
        <v>2.1784214424492464E-4</v>
      </c>
      <c r="S945">
        <f>'Repeated p.o.'!D$8*U944</f>
        <v>2.2987252317688922</v>
      </c>
      <c r="T945">
        <f t="shared" si="147"/>
        <v>319.52302505802027</v>
      </c>
      <c r="U945">
        <f>T945/'Repeated p.o.'!D$7</f>
        <v>4.5646146436860038</v>
      </c>
      <c r="V945">
        <f t="shared" si="141"/>
        <v>4163.231246836488</v>
      </c>
      <c r="X945">
        <f>P945/'Repeated p.o.'!D$4</f>
        <v>2.4222222222222221</v>
      </c>
      <c r="Y945">
        <f t="shared" si="139"/>
        <v>2</v>
      </c>
      <c r="Z945">
        <f t="shared" si="142"/>
        <v>0</v>
      </c>
      <c r="AC945">
        <v>872</v>
      </c>
      <c r="AD945">
        <f>'Repeated p.o.'!C$15</f>
        <v>15</v>
      </c>
      <c r="AE945">
        <f>'Repeated p.o.'!C$16</f>
        <v>25</v>
      </c>
    </row>
    <row r="946" spans="2:31" x14ac:dyDescent="0.25">
      <c r="B946">
        <f>'Repeated p.o.'!C$3*M946*'Repeated p.o.'!C$6</f>
        <v>0</v>
      </c>
      <c r="C946">
        <v>873</v>
      </c>
      <c r="D946">
        <f t="shared" si="145"/>
        <v>6.2594515643541803E-12</v>
      </c>
      <c r="E946">
        <f>'Repeated p.o.'!C$5*D945</f>
        <v>5.4430013603079828E-13</v>
      </c>
      <c r="F946">
        <f>'Repeated p.o.'!C$8*H945</f>
        <v>0.5196570009960968</v>
      </c>
      <c r="G946">
        <f t="shared" si="146"/>
        <v>72.232323138458</v>
      </c>
      <c r="H946">
        <f>G946/'Repeated p.o.'!C$7</f>
        <v>1.0318903305494</v>
      </c>
      <c r="I946">
        <f t="shared" si="144"/>
        <v>4121.6512988883505</v>
      </c>
      <c r="K946">
        <f>C946/'Repeated p.o.'!C$4</f>
        <v>1.8187500000000001</v>
      </c>
      <c r="L946">
        <f t="shared" si="138"/>
        <v>1</v>
      </c>
      <c r="M946">
        <f t="shared" si="140"/>
        <v>0</v>
      </c>
      <c r="O946">
        <f>'Repeated p.o.'!D$3*Z946*'Repeated p.o.'!D$6</f>
        <v>0</v>
      </c>
      <c r="P946">
        <v>873</v>
      </c>
      <c r="Q946">
        <f t="shared" si="143"/>
        <v>2.3047698861113027E-3</v>
      </c>
      <c r="R946">
        <f>'Repeated p.o.'!D$5*Q945</f>
        <v>2.0041477270533068E-4</v>
      </c>
      <c r="S946">
        <f>'Repeated p.o.'!D$8*U945</f>
        <v>2.2823073218430019</v>
      </c>
      <c r="T946">
        <f t="shared" si="147"/>
        <v>317.24091815094994</v>
      </c>
      <c r="U946">
        <f>T946/'Repeated p.o.'!D$7</f>
        <v>4.5320131164421422</v>
      </c>
      <c r="V946">
        <f t="shared" si="141"/>
        <v>4167.7795607165517</v>
      </c>
      <c r="X946">
        <f>P946/'Repeated p.o.'!D$4</f>
        <v>2.4249999999999998</v>
      </c>
      <c r="Y946">
        <f t="shared" si="139"/>
        <v>2</v>
      </c>
      <c r="Z946">
        <f t="shared" si="142"/>
        <v>0</v>
      </c>
      <c r="AC946">
        <v>873</v>
      </c>
      <c r="AD946">
        <f>'Repeated p.o.'!C$15</f>
        <v>15</v>
      </c>
      <c r="AE946">
        <f>'Repeated p.o.'!C$16</f>
        <v>25</v>
      </c>
    </row>
    <row r="947" spans="2:31" x14ac:dyDescent="0.25">
      <c r="B947">
        <f>'Repeated p.o.'!C$3*M947*'Repeated p.o.'!C$6</f>
        <v>0</v>
      </c>
      <c r="C947">
        <v>874</v>
      </c>
      <c r="D947">
        <f t="shared" si="145"/>
        <v>5.7586954392058458E-12</v>
      </c>
      <c r="E947">
        <f>'Repeated p.o.'!C$5*D946</f>
        <v>5.0075612514833439E-13</v>
      </c>
      <c r="F947">
        <f>'Repeated p.o.'!C$8*H946</f>
        <v>0.51594516527470002</v>
      </c>
      <c r="G947">
        <f t="shared" si="146"/>
        <v>71.716377973183796</v>
      </c>
      <c r="H947">
        <f>G947/'Repeated p.o.'!C$7</f>
        <v>1.0245196853311971</v>
      </c>
      <c r="I947">
        <f t="shared" si="144"/>
        <v>4122.679503896291</v>
      </c>
      <c r="K947">
        <f>C947/'Repeated p.o.'!C$4</f>
        <v>1.8208333333333333</v>
      </c>
      <c r="L947">
        <f t="shared" si="138"/>
        <v>1</v>
      </c>
      <c r="M947">
        <f t="shared" si="140"/>
        <v>0</v>
      </c>
      <c r="O947">
        <f>'Repeated p.o.'!D$3*Z947*'Repeated p.o.'!D$6</f>
        <v>0</v>
      </c>
      <c r="P947">
        <v>874</v>
      </c>
      <c r="Q947">
        <f t="shared" si="143"/>
        <v>2.1203882952223986E-3</v>
      </c>
      <c r="R947">
        <f>'Repeated p.o.'!D$5*Q946</f>
        <v>1.8438159088890422E-4</v>
      </c>
      <c r="S947">
        <f>'Repeated p.o.'!D$8*U946</f>
        <v>2.2660065582210711</v>
      </c>
      <c r="T947">
        <f t="shared" si="147"/>
        <v>314.97509597431974</v>
      </c>
      <c r="U947">
        <f>T947/'Repeated p.o.'!D$7</f>
        <v>4.4996442282045681</v>
      </c>
      <c r="V947">
        <f t="shared" si="141"/>
        <v>4172.2953893888753</v>
      </c>
      <c r="X947">
        <f>P947/'Repeated p.o.'!D$4</f>
        <v>2.4277777777777776</v>
      </c>
      <c r="Y947">
        <f t="shared" si="139"/>
        <v>2</v>
      </c>
      <c r="Z947">
        <f t="shared" si="142"/>
        <v>0</v>
      </c>
      <c r="AC947">
        <v>874</v>
      </c>
      <c r="AD947">
        <f>'Repeated p.o.'!C$15</f>
        <v>15</v>
      </c>
      <c r="AE947">
        <f>'Repeated p.o.'!C$16</f>
        <v>25</v>
      </c>
    </row>
    <row r="948" spans="2:31" x14ac:dyDescent="0.25">
      <c r="B948">
        <f>'Repeated p.o.'!C$3*M948*'Repeated p.o.'!C$6</f>
        <v>0</v>
      </c>
      <c r="C948">
        <v>875</v>
      </c>
      <c r="D948">
        <f t="shared" si="145"/>
        <v>5.2979998040693782E-12</v>
      </c>
      <c r="E948">
        <f>'Repeated p.o.'!C$5*D947</f>
        <v>4.6069563513646767E-13</v>
      </c>
      <c r="F948">
        <f>'Repeated p.o.'!C$8*H947</f>
        <v>0.51225984266559854</v>
      </c>
      <c r="G948">
        <f t="shared" si="146"/>
        <v>71.204118130518651</v>
      </c>
      <c r="H948">
        <f>G948/'Repeated p.o.'!C$7</f>
        <v>1.0172016875788379</v>
      </c>
      <c r="I948">
        <f t="shared" si="144"/>
        <v>4123.7003645827463</v>
      </c>
      <c r="K948">
        <f>C948/'Repeated p.o.'!C$4</f>
        <v>1.8229166666666667</v>
      </c>
      <c r="L948">
        <f t="shared" si="138"/>
        <v>1</v>
      </c>
      <c r="M948">
        <f t="shared" si="140"/>
        <v>0</v>
      </c>
      <c r="O948">
        <f>'Repeated p.o.'!D$3*Z948*'Repeated p.o.'!D$6</f>
        <v>0</v>
      </c>
      <c r="P948">
        <v>875</v>
      </c>
      <c r="Q948">
        <f t="shared" si="143"/>
        <v>1.9507572316046066E-3</v>
      </c>
      <c r="R948">
        <f>'Repeated p.o.'!D$5*Q947</f>
        <v>1.6963106361779189E-4</v>
      </c>
      <c r="S948">
        <f>'Repeated p.o.'!D$8*U947</f>
        <v>2.2498221141022841</v>
      </c>
      <c r="T948">
        <f t="shared" si="147"/>
        <v>312.72544349128106</v>
      </c>
      <c r="U948">
        <f>T948/'Repeated p.o.'!D$7</f>
        <v>4.4675063355897295</v>
      </c>
      <c r="V948">
        <f t="shared" si="141"/>
        <v>4176.7789646707724</v>
      </c>
      <c r="X948">
        <f>P948/'Repeated p.o.'!D$4</f>
        <v>2.4305555555555554</v>
      </c>
      <c r="Y948">
        <f t="shared" si="139"/>
        <v>2</v>
      </c>
      <c r="Z948">
        <f t="shared" si="142"/>
        <v>0</v>
      </c>
      <c r="AC948">
        <v>875</v>
      </c>
      <c r="AD948">
        <f>'Repeated p.o.'!C$15</f>
        <v>15</v>
      </c>
      <c r="AE948">
        <f>'Repeated p.o.'!C$16</f>
        <v>25</v>
      </c>
    </row>
    <row r="949" spans="2:31" x14ac:dyDescent="0.25">
      <c r="B949">
        <f>'Repeated p.o.'!C$3*M949*'Repeated p.o.'!C$6</f>
        <v>0</v>
      </c>
      <c r="C949">
        <v>876</v>
      </c>
      <c r="D949">
        <f t="shared" si="145"/>
        <v>4.8741598197438276E-12</v>
      </c>
      <c r="E949">
        <f>'Repeated p.o.'!C$5*D948</f>
        <v>4.2383998432555024E-13</v>
      </c>
      <c r="F949">
        <f>'Repeated p.o.'!C$8*H948</f>
        <v>0.50860084378941894</v>
      </c>
      <c r="G949">
        <f t="shared" si="146"/>
        <v>70.695517286729654</v>
      </c>
      <c r="H949">
        <f>G949/'Repeated p.o.'!C$7</f>
        <v>1.0099359612389951</v>
      </c>
      <c r="I949">
        <f t="shared" si="144"/>
        <v>4124.7139334071553</v>
      </c>
      <c r="K949">
        <f>C949/'Repeated p.o.'!C$4</f>
        <v>1.825</v>
      </c>
      <c r="L949">
        <f t="shared" si="138"/>
        <v>1</v>
      </c>
      <c r="M949">
        <f t="shared" si="140"/>
        <v>0</v>
      </c>
      <c r="O949">
        <f>'Repeated p.o.'!D$3*Z949*'Repeated p.o.'!D$6</f>
        <v>0</v>
      </c>
      <c r="P949">
        <v>876</v>
      </c>
      <c r="Q949">
        <f t="shared" si="143"/>
        <v>1.794696653076238E-3</v>
      </c>
      <c r="R949">
        <f>'Repeated p.o.'!D$5*Q948</f>
        <v>1.5606057852836854E-4</v>
      </c>
      <c r="S949">
        <f>'Repeated p.o.'!D$8*U948</f>
        <v>2.2337531677948648</v>
      </c>
      <c r="T949">
        <f t="shared" si="147"/>
        <v>310.49184638406473</v>
      </c>
      <c r="U949">
        <f>T949/'Repeated p.o.'!D$7</f>
        <v>4.4355978054866387</v>
      </c>
      <c r="V949">
        <f t="shared" si="141"/>
        <v>4181.2305167413106</v>
      </c>
      <c r="X949">
        <f>P949/'Repeated p.o.'!D$4</f>
        <v>2.4333333333333331</v>
      </c>
      <c r="Y949">
        <f t="shared" si="139"/>
        <v>2</v>
      </c>
      <c r="Z949">
        <f t="shared" si="142"/>
        <v>0</v>
      </c>
      <c r="AC949">
        <v>876</v>
      </c>
      <c r="AD949">
        <f>'Repeated p.o.'!C$15</f>
        <v>15</v>
      </c>
      <c r="AE949">
        <f>'Repeated p.o.'!C$16</f>
        <v>25</v>
      </c>
    </row>
    <row r="950" spans="2:31" x14ac:dyDescent="0.25">
      <c r="B950">
        <f>'Repeated p.o.'!C$3*M950*'Repeated p.o.'!C$6</f>
        <v>0</v>
      </c>
      <c r="C950">
        <v>877</v>
      </c>
      <c r="D950">
        <f t="shared" si="145"/>
        <v>4.4842270341643211E-12</v>
      </c>
      <c r="E950">
        <f>'Repeated p.o.'!C$5*D949</f>
        <v>3.8993278557950622E-13</v>
      </c>
      <c r="F950">
        <f>'Repeated p.o.'!C$8*H949</f>
        <v>0.50496798061949755</v>
      </c>
      <c r="G950">
        <f t="shared" si="146"/>
        <v>70.19054930611054</v>
      </c>
      <c r="H950">
        <f>G950/'Repeated p.o.'!C$7</f>
        <v>1.0027221329444362</v>
      </c>
      <c r="I950">
        <f t="shared" si="144"/>
        <v>4125.7202624542469</v>
      </c>
      <c r="K950">
        <f>C950/'Repeated p.o.'!C$4</f>
        <v>1.8270833333333334</v>
      </c>
      <c r="L950">
        <f t="shared" si="138"/>
        <v>1</v>
      </c>
      <c r="M950">
        <f t="shared" si="140"/>
        <v>0</v>
      </c>
      <c r="O950">
        <f>'Repeated p.o.'!D$3*Z950*'Repeated p.o.'!D$6</f>
        <v>0</v>
      </c>
      <c r="P950">
        <v>877</v>
      </c>
      <c r="Q950">
        <f t="shared" si="143"/>
        <v>1.651120920830139E-3</v>
      </c>
      <c r="R950">
        <f>'Repeated p.o.'!D$5*Q949</f>
        <v>1.4357573224609905E-4</v>
      </c>
      <c r="S950">
        <f>'Repeated p.o.'!D$8*U949</f>
        <v>2.2177989027433194</v>
      </c>
      <c r="T950">
        <f t="shared" si="147"/>
        <v>308.27419105705366</v>
      </c>
      <c r="U950">
        <f>T950/'Repeated p.o.'!D$7</f>
        <v>4.4039170151007667</v>
      </c>
      <c r="V950">
        <f t="shared" si="141"/>
        <v>4185.6502741516042</v>
      </c>
      <c r="X950">
        <f>P950/'Repeated p.o.'!D$4</f>
        <v>2.4361111111111109</v>
      </c>
      <c r="Y950">
        <f t="shared" si="139"/>
        <v>2</v>
      </c>
      <c r="Z950">
        <f t="shared" si="142"/>
        <v>0</v>
      </c>
      <c r="AC950">
        <v>877</v>
      </c>
      <c r="AD950">
        <f>'Repeated p.o.'!C$15</f>
        <v>15</v>
      </c>
      <c r="AE950">
        <f>'Repeated p.o.'!C$16</f>
        <v>25</v>
      </c>
    </row>
    <row r="951" spans="2:31" x14ac:dyDescent="0.25">
      <c r="B951">
        <f>'Repeated p.o.'!C$3*M951*'Repeated p.o.'!C$6</f>
        <v>0</v>
      </c>
      <c r="C951">
        <v>878</v>
      </c>
      <c r="D951">
        <f t="shared" si="145"/>
        <v>4.1254888714311751E-12</v>
      </c>
      <c r="E951">
        <f>'Repeated p.o.'!C$5*D950</f>
        <v>3.5873816273314568E-13</v>
      </c>
      <c r="F951">
        <f>'Repeated p.o.'!C$8*H950</f>
        <v>0.50136106647221812</v>
      </c>
      <c r="G951">
        <f t="shared" si="146"/>
        <v>69.689188239638682</v>
      </c>
      <c r="H951">
        <f>G951/'Repeated p.o.'!C$7</f>
        <v>0.99555983199483833</v>
      </c>
      <c r="I951">
        <f t="shared" si="144"/>
        <v>4126.7194034367167</v>
      </c>
      <c r="K951">
        <f>C951/'Repeated p.o.'!C$4</f>
        <v>1.8291666666666666</v>
      </c>
      <c r="L951">
        <f t="shared" si="138"/>
        <v>1</v>
      </c>
      <c r="M951">
        <f t="shared" si="140"/>
        <v>0</v>
      </c>
      <c r="O951">
        <f>'Repeated p.o.'!D$3*Z951*'Repeated p.o.'!D$6</f>
        <v>0</v>
      </c>
      <c r="P951">
        <v>878</v>
      </c>
      <c r="Q951">
        <f t="shared" si="143"/>
        <v>1.519031247163728E-3</v>
      </c>
      <c r="R951">
        <f>'Repeated p.o.'!D$5*Q950</f>
        <v>1.3208967366641112E-4</v>
      </c>
      <c r="S951">
        <f>'Repeated p.o.'!D$8*U950</f>
        <v>2.2019585075503834</v>
      </c>
      <c r="T951">
        <f t="shared" si="147"/>
        <v>306.07236463917695</v>
      </c>
      <c r="U951">
        <f>T951/'Repeated p.o.'!D$7</f>
        <v>4.3724623519882426</v>
      </c>
      <c r="V951">
        <f t="shared" si="141"/>
        <v>4190.0384638351488</v>
      </c>
      <c r="X951">
        <f>P951/'Repeated p.o.'!D$4</f>
        <v>2.4388888888888891</v>
      </c>
      <c r="Y951">
        <f t="shared" si="139"/>
        <v>2</v>
      </c>
      <c r="Z951">
        <f t="shared" si="142"/>
        <v>0</v>
      </c>
      <c r="AC951">
        <v>878</v>
      </c>
      <c r="AD951">
        <f>'Repeated p.o.'!C$15</f>
        <v>15</v>
      </c>
      <c r="AE951">
        <f>'Repeated p.o.'!C$16</f>
        <v>25</v>
      </c>
    </row>
    <row r="952" spans="2:31" x14ac:dyDescent="0.25">
      <c r="B952">
        <f>'Repeated p.o.'!C$3*M952*'Repeated p.o.'!C$6</f>
        <v>0</v>
      </c>
      <c r="C952">
        <v>879</v>
      </c>
      <c r="D952">
        <f t="shared" si="145"/>
        <v>3.7954497617166808E-12</v>
      </c>
      <c r="E952">
        <f>'Repeated p.o.'!C$5*D951</f>
        <v>3.3003910971449399E-13</v>
      </c>
      <c r="F952">
        <f>'Repeated p.o.'!C$8*H951</f>
        <v>0.49777991599741916</v>
      </c>
      <c r="G952">
        <f t="shared" si="146"/>
        <v>69.191408323641596</v>
      </c>
      <c r="H952">
        <f>G952/'Repeated p.o.'!C$7</f>
        <v>0.98844869033773708</v>
      </c>
      <c r="I952">
        <f t="shared" si="144"/>
        <v>4127.7114076978833</v>
      </c>
      <c r="K952">
        <f>C952/'Repeated p.o.'!C$4</f>
        <v>1.83125</v>
      </c>
      <c r="L952">
        <f t="shared" si="138"/>
        <v>1</v>
      </c>
      <c r="M952">
        <f t="shared" si="140"/>
        <v>0</v>
      </c>
      <c r="O952">
        <f>'Repeated p.o.'!D$3*Z952*'Repeated p.o.'!D$6</f>
        <v>0</v>
      </c>
      <c r="P952">
        <v>879</v>
      </c>
      <c r="Q952">
        <f t="shared" si="143"/>
        <v>1.3975087473906296E-3</v>
      </c>
      <c r="R952">
        <f>'Repeated p.o.'!D$5*Q951</f>
        <v>1.2152249977309824E-4</v>
      </c>
      <c r="S952">
        <f>'Repeated p.o.'!D$8*U951</f>
        <v>2.1862311759941213</v>
      </c>
      <c r="T952">
        <f t="shared" si="147"/>
        <v>303.88625498568263</v>
      </c>
      <c r="U952">
        <f>T952/'Repeated p.o.'!D$7</f>
        <v>4.3412322140811801</v>
      </c>
      <c r="V952">
        <f t="shared" si="141"/>
        <v>4194.3953111181836</v>
      </c>
      <c r="X952">
        <f>P952/'Repeated p.o.'!D$4</f>
        <v>2.4416666666666669</v>
      </c>
      <c r="Y952">
        <f t="shared" si="139"/>
        <v>2</v>
      </c>
      <c r="Z952">
        <f t="shared" si="142"/>
        <v>0</v>
      </c>
      <c r="AC952">
        <v>879</v>
      </c>
      <c r="AD952">
        <f>'Repeated p.o.'!C$15</f>
        <v>15</v>
      </c>
      <c r="AE952">
        <f>'Repeated p.o.'!C$16</f>
        <v>25</v>
      </c>
    </row>
    <row r="953" spans="2:31" x14ac:dyDescent="0.25">
      <c r="B953">
        <f>'Repeated p.o.'!C$3*M953*'Repeated p.o.'!C$6</f>
        <v>0</v>
      </c>
      <c r="C953">
        <v>880</v>
      </c>
      <c r="D953">
        <f t="shared" si="145"/>
        <v>3.4918137807793462E-12</v>
      </c>
      <c r="E953">
        <f>'Repeated p.o.'!C$5*D952</f>
        <v>3.0363598093733447E-13</v>
      </c>
      <c r="F953">
        <f>'Repeated p.o.'!C$8*H952</f>
        <v>0.49422434516886854</v>
      </c>
      <c r="G953">
        <f t="shared" si="146"/>
        <v>68.697183978473021</v>
      </c>
      <c r="H953">
        <f>G953/'Repeated p.o.'!C$7</f>
        <v>0.9813883425496146</v>
      </c>
      <c r="I953">
        <f t="shared" si="144"/>
        <v>4128.6963262143272</v>
      </c>
      <c r="K953">
        <f>C953/'Repeated p.o.'!C$4</f>
        <v>1.8333333333333333</v>
      </c>
      <c r="L953">
        <f t="shared" si="138"/>
        <v>1</v>
      </c>
      <c r="M953">
        <f t="shared" si="140"/>
        <v>0</v>
      </c>
      <c r="O953">
        <f>'Repeated p.o.'!D$3*Z953*'Repeated p.o.'!D$6</f>
        <v>0</v>
      </c>
      <c r="P953">
        <v>880</v>
      </c>
      <c r="Q953">
        <f t="shared" si="143"/>
        <v>1.2857080475993793E-3</v>
      </c>
      <c r="R953">
        <f>'Repeated p.o.'!D$5*Q952</f>
        <v>1.1180069979125037E-4</v>
      </c>
      <c r="S953">
        <f>'Repeated p.o.'!D$8*U952</f>
        <v>2.17061610704059</v>
      </c>
      <c r="T953">
        <f t="shared" si="147"/>
        <v>301.71575067934185</v>
      </c>
      <c r="U953">
        <f>T953/'Repeated p.o.'!D$7</f>
        <v>4.310225009704884</v>
      </c>
      <c r="V953">
        <f t="shared" si="141"/>
        <v>4198.7210397300769</v>
      </c>
      <c r="X953">
        <f>P953/'Repeated p.o.'!D$4</f>
        <v>2.4444444444444446</v>
      </c>
      <c r="Y953">
        <f t="shared" si="139"/>
        <v>2</v>
      </c>
      <c r="Z953">
        <f t="shared" si="142"/>
        <v>0</v>
      </c>
      <c r="AC953">
        <v>880</v>
      </c>
      <c r="AD953">
        <f>'Repeated p.o.'!C$15</f>
        <v>15</v>
      </c>
      <c r="AE953">
        <f>'Repeated p.o.'!C$16</f>
        <v>25</v>
      </c>
    </row>
    <row r="954" spans="2:31" x14ac:dyDescent="0.25">
      <c r="B954">
        <f>'Repeated p.o.'!C$3*M954*'Repeated p.o.'!C$6</f>
        <v>0</v>
      </c>
      <c r="C954">
        <v>881</v>
      </c>
      <c r="D954">
        <f t="shared" si="145"/>
        <v>3.2124686783169983E-12</v>
      </c>
      <c r="E954">
        <f>'Repeated p.o.'!C$5*D953</f>
        <v>2.7934510246234772E-13</v>
      </c>
      <c r="F954">
        <f>'Repeated p.o.'!C$8*H953</f>
        <v>0.4906941712748073</v>
      </c>
      <c r="G954">
        <f t="shared" si="146"/>
        <v>68.206489807198494</v>
      </c>
      <c r="H954">
        <f>G954/'Repeated p.o.'!C$7</f>
        <v>0.97437842581712131</v>
      </c>
      <c r="I954">
        <f t="shared" si="144"/>
        <v>4129.674209598511</v>
      </c>
      <c r="K954">
        <f>C954/'Repeated p.o.'!C$4</f>
        <v>1.8354166666666667</v>
      </c>
      <c r="L954">
        <f t="shared" si="138"/>
        <v>1</v>
      </c>
      <c r="M954">
        <f t="shared" si="140"/>
        <v>0</v>
      </c>
      <c r="O954">
        <f>'Repeated p.o.'!D$3*Z954*'Repeated p.o.'!D$6</f>
        <v>0</v>
      </c>
      <c r="P954">
        <v>881</v>
      </c>
      <c r="Q954">
        <f t="shared" si="143"/>
        <v>1.1828514037914289E-3</v>
      </c>
      <c r="R954">
        <f>'Repeated p.o.'!D$5*Q953</f>
        <v>1.0285664380795034E-4</v>
      </c>
      <c r="S954">
        <f>'Repeated p.o.'!D$8*U953</f>
        <v>2.155112504852442</v>
      </c>
      <c r="T954">
        <f t="shared" si="147"/>
        <v>299.5607410311332</v>
      </c>
      <c r="U954">
        <f>T954/'Repeated p.o.'!D$7</f>
        <v>4.2794391575876176</v>
      </c>
      <c r="V954">
        <f t="shared" si="141"/>
        <v>4203.0158718137227</v>
      </c>
      <c r="X954">
        <f>P954/'Repeated p.o.'!D$4</f>
        <v>2.4472222222222224</v>
      </c>
      <c r="Y954">
        <f t="shared" si="139"/>
        <v>2</v>
      </c>
      <c r="Z954">
        <f t="shared" si="142"/>
        <v>0</v>
      </c>
      <c r="AC954">
        <v>881</v>
      </c>
      <c r="AD954">
        <f>'Repeated p.o.'!C$15</f>
        <v>15</v>
      </c>
      <c r="AE954">
        <f>'Repeated p.o.'!C$16</f>
        <v>25</v>
      </c>
    </row>
    <row r="955" spans="2:31" x14ac:dyDescent="0.25">
      <c r="B955">
        <f>'Repeated p.o.'!C$3*M955*'Repeated p.o.'!C$6</f>
        <v>0</v>
      </c>
      <c r="C955">
        <v>882</v>
      </c>
      <c r="D955">
        <f t="shared" si="145"/>
        <v>2.9554711840516383E-12</v>
      </c>
      <c r="E955">
        <f>'Repeated p.o.'!C$5*D954</f>
        <v>2.5699749426535986E-13</v>
      </c>
      <c r="F955">
        <f>'Repeated p.o.'!C$8*H954</f>
        <v>0.48718921290856065</v>
      </c>
      <c r="G955">
        <f t="shared" si="146"/>
        <v>67.719300594290189</v>
      </c>
      <c r="H955">
        <f>G955/'Repeated p.o.'!C$7</f>
        <v>0.96741857991843128</v>
      </c>
      <c r="I955">
        <f t="shared" si="144"/>
        <v>4130.6451081013784</v>
      </c>
      <c r="K955">
        <f>C955/'Repeated p.o.'!C$4</f>
        <v>1.8374999999999999</v>
      </c>
      <c r="L955">
        <f t="shared" si="138"/>
        <v>1</v>
      </c>
      <c r="M955">
        <f t="shared" si="140"/>
        <v>0</v>
      </c>
      <c r="O955">
        <f>'Repeated p.o.'!D$3*Z955*'Repeated p.o.'!D$6</f>
        <v>0</v>
      </c>
      <c r="P955">
        <v>882</v>
      </c>
      <c r="Q955">
        <f t="shared" si="143"/>
        <v>1.0882232914881146E-3</v>
      </c>
      <c r="R955">
        <f>'Repeated p.o.'!D$5*Q954</f>
        <v>9.4628112303314315E-5</v>
      </c>
      <c r="S955">
        <f>'Repeated p.o.'!D$8*U954</f>
        <v>2.1397195787938088</v>
      </c>
      <c r="T955">
        <f t="shared" si="147"/>
        <v>297.42111608045172</v>
      </c>
      <c r="U955">
        <f>T955/'Repeated p.o.'!D$7</f>
        <v>4.248873086863596</v>
      </c>
      <c r="V955">
        <f t="shared" si="141"/>
        <v>4207.2800279359481</v>
      </c>
      <c r="X955">
        <f>P955/'Repeated p.o.'!D$4</f>
        <v>2.4500000000000002</v>
      </c>
      <c r="Y955">
        <f t="shared" si="139"/>
        <v>2</v>
      </c>
      <c r="Z955">
        <f t="shared" si="142"/>
        <v>0</v>
      </c>
      <c r="AC955">
        <v>882</v>
      </c>
      <c r="AD955">
        <f>'Repeated p.o.'!C$15</f>
        <v>15</v>
      </c>
      <c r="AE955">
        <f>'Repeated p.o.'!C$16</f>
        <v>25</v>
      </c>
    </row>
    <row r="956" spans="2:31" x14ac:dyDescent="0.25">
      <c r="B956">
        <f>'Repeated p.o.'!C$3*M956*'Repeated p.o.'!C$6</f>
        <v>0</v>
      </c>
      <c r="C956">
        <v>883</v>
      </c>
      <c r="D956">
        <f t="shared" si="145"/>
        <v>2.7190334893275073E-12</v>
      </c>
      <c r="E956">
        <f>'Repeated p.o.'!C$5*D955</f>
        <v>2.3643769472413107E-13</v>
      </c>
      <c r="F956">
        <f>'Repeated p.o.'!C$8*H955</f>
        <v>0.48370928995921564</v>
      </c>
      <c r="G956">
        <f t="shared" si="146"/>
        <v>67.235591304331209</v>
      </c>
      <c r="H956">
        <f>G956/'Repeated p.o.'!C$7</f>
        <v>0.9605084472047315</v>
      </c>
      <c r="I956">
        <f t="shared" si="144"/>
        <v>4131.6090716149401</v>
      </c>
      <c r="K956">
        <f>C956/'Repeated p.o.'!C$4</f>
        <v>1.8395833333333333</v>
      </c>
      <c r="L956">
        <f t="shared" si="138"/>
        <v>1</v>
      </c>
      <c r="M956">
        <f t="shared" si="140"/>
        <v>0</v>
      </c>
      <c r="O956">
        <f>'Repeated p.o.'!D$3*Z956*'Repeated p.o.'!D$6</f>
        <v>0</v>
      </c>
      <c r="P956">
        <v>883</v>
      </c>
      <c r="Q956">
        <f t="shared" si="143"/>
        <v>1.0011654281690653E-3</v>
      </c>
      <c r="R956">
        <f>'Repeated p.o.'!D$5*Q955</f>
        <v>8.7057863319049174E-5</v>
      </c>
      <c r="S956">
        <f>'Repeated p.o.'!D$8*U955</f>
        <v>2.124436543431798</v>
      </c>
      <c r="T956">
        <f t="shared" si="147"/>
        <v>295.29676659488325</v>
      </c>
      <c r="U956">
        <f>T956/'Repeated p.o.'!D$7</f>
        <v>4.2185252370697608</v>
      </c>
      <c r="V956">
        <f t="shared" si="141"/>
        <v>4211.5137270979149</v>
      </c>
      <c r="X956">
        <f>P956/'Repeated p.o.'!D$4</f>
        <v>2.4527777777777779</v>
      </c>
      <c r="Y956">
        <f t="shared" si="139"/>
        <v>2</v>
      </c>
      <c r="Z956">
        <f t="shared" si="142"/>
        <v>0</v>
      </c>
      <c r="AC956">
        <v>883</v>
      </c>
      <c r="AD956">
        <f>'Repeated p.o.'!C$15</f>
        <v>15</v>
      </c>
      <c r="AE956">
        <f>'Repeated p.o.'!C$16</f>
        <v>25</v>
      </c>
    </row>
    <row r="957" spans="2:31" x14ac:dyDescent="0.25">
      <c r="B957">
        <f>'Repeated p.o.'!C$3*M957*'Repeated p.o.'!C$6</f>
        <v>0</v>
      </c>
      <c r="C957">
        <v>884</v>
      </c>
      <c r="D957">
        <f t="shared" si="145"/>
        <v>2.5015108101813069E-12</v>
      </c>
      <c r="E957">
        <f>'Repeated p.o.'!C$5*D956</f>
        <v>2.1752267914620058E-13</v>
      </c>
      <c r="F957">
        <f>'Repeated p.o.'!C$8*H956</f>
        <v>0.48025422360236575</v>
      </c>
      <c r="G957">
        <f t="shared" si="146"/>
        <v>66.755337080729049</v>
      </c>
      <c r="H957">
        <f>G957/'Repeated p.o.'!C$7</f>
        <v>0.95364767258184358</v>
      </c>
      <c r="I957">
        <f t="shared" si="144"/>
        <v>4132.5661496748335</v>
      </c>
      <c r="K957">
        <f>C957/'Repeated p.o.'!C$4</f>
        <v>1.8416666666666666</v>
      </c>
      <c r="L957">
        <f t="shared" si="138"/>
        <v>1</v>
      </c>
      <c r="M957">
        <f t="shared" si="140"/>
        <v>0</v>
      </c>
      <c r="O957">
        <f>'Repeated p.o.'!D$3*Z957*'Repeated p.o.'!D$6</f>
        <v>0</v>
      </c>
      <c r="P957">
        <v>884</v>
      </c>
      <c r="Q957">
        <f t="shared" si="143"/>
        <v>9.2107219391554009E-4</v>
      </c>
      <c r="R957">
        <f>'Repeated p.o.'!D$5*Q956</f>
        <v>8.0093234253525235E-5</v>
      </c>
      <c r="S957">
        <f>'Repeated p.o.'!D$8*U956</f>
        <v>2.1092626185348804</v>
      </c>
      <c r="T957">
        <f t="shared" si="147"/>
        <v>293.18758406958261</v>
      </c>
      <c r="U957">
        <f>T957/'Repeated p.o.'!D$7</f>
        <v>4.1883940581368941</v>
      </c>
      <c r="V957">
        <f t="shared" si="141"/>
        <v>4215.7171867455181</v>
      </c>
      <c r="X957">
        <f>P957/'Repeated p.o.'!D$4</f>
        <v>2.4555555555555557</v>
      </c>
      <c r="Y957">
        <f t="shared" si="139"/>
        <v>2</v>
      </c>
      <c r="Z957">
        <f t="shared" si="142"/>
        <v>0</v>
      </c>
      <c r="AC957">
        <v>884</v>
      </c>
      <c r="AD957">
        <f>'Repeated p.o.'!C$15</f>
        <v>15</v>
      </c>
      <c r="AE957">
        <f>'Repeated p.o.'!C$16</f>
        <v>25</v>
      </c>
    </row>
    <row r="958" spans="2:31" x14ac:dyDescent="0.25">
      <c r="B958">
        <f>'Repeated p.o.'!C$3*M958*'Repeated p.o.'!C$6</f>
        <v>0</v>
      </c>
      <c r="C958">
        <v>885</v>
      </c>
      <c r="D958">
        <f t="shared" si="145"/>
        <v>2.3013899453668024E-12</v>
      </c>
      <c r="E958">
        <f>'Repeated p.o.'!C$5*D957</f>
        <v>2.0012086481450454E-13</v>
      </c>
      <c r="F958">
        <f>'Repeated p.o.'!C$8*H957</f>
        <v>0.47682383629092179</v>
      </c>
      <c r="G958">
        <f t="shared" si="146"/>
        <v>66.278513244438329</v>
      </c>
      <c r="H958">
        <f>G958/'Repeated p.o.'!C$7</f>
        <v>0.94683590349197611</v>
      </c>
      <c r="I958">
        <f t="shared" si="144"/>
        <v>4133.5163914628702</v>
      </c>
      <c r="K958">
        <f>C958/'Repeated p.o.'!C$4</f>
        <v>1.84375</v>
      </c>
      <c r="L958">
        <f t="shared" si="138"/>
        <v>1</v>
      </c>
      <c r="M958">
        <f t="shared" si="140"/>
        <v>0</v>
      </c>
      <c r="O958">
        <f>'Repeated p.o.'!D$3*Z958*'Repeated p.o.'!D$6</f>
        <v>0</v>
      </c>
      <c r="P958">
        <v>885</v>
      </c>
      <c r="Q958">
        <f t="shared" si="143"/>
        <v>8.4738641840229685E-4</v>
      </c>
      <c r="R958">
        <f>'Repeated p.o.'!D$5*Q957</f>
        <v>7.3685775513243206E-5</v>
      </c>
      <c r="S958">
        <f>'Repeated p.o.'!D$8*U957</f>
        <v>2.0941970290684471</v>
      </c>
      <c r="T958">
        <f t="shared" si="147"/>
        <v>291.09346072628972</v>
      </c>
      <c r="U958">
        <f>T958/'Repeated p.o.'!D$7</f>
        <v>4.1584780103755676</v>
      </c>
      <c r="V958">
        <f t="shared" si="141"/>
        <v>4219.8906227797743</v>
      </c>
      <c r="X958">
        <f>P958/'Repeated p.o.'!D$4</f>
        <v>2.4583333333333335</v>
      </c>
      <c r="Y958">
        <f t="shared" si="139"/>
        <v>2</v>
      </c>
      <c r="Z958">
        <f t="shared" si="142"/>
        <v>0</v>
      </c>
      <c r="AC958">
        <v>885</v>
      </c>
      <c r="AD958">
        <f>'Repeated p.o.'!C$15</f>
        <v>15</v>
      </c>
      <c r="AE958">
        <f>'Repeated p.o.'!C$16</f>
        <v>25</v>
      </c>
    </row>
    <row r="959" spans="2:31" x14ac:dyDescent="0.25">
      <c r="B959">
        <f>'Repeated p.o.'!C$3*M959*'Repeated p.o.'!C$6</f>
        <v>0</v>
      </c>
      <c r="C959">
        <v>886</v>
      </c>
      <c r="D959">
        <f t="shared" si="145"/>
        <v>2.1172787497374583E-12</v>
      </c>
      <c r="E959">
        <f>'Repeated p.o.'!C$5*D958</f>
        <v>1.841111956293442E-13</v>
      </c>
      <c r="F959">
        <f>'Repeated p.o.'!C$8*H958</f>
        <v>0.47341795174598805</v>
      </c>
      <c r="G959">
        <f t="shared" si="146"/>
        <v>65.805095292692528</v>
      </c>
      <c r="H959">
        <f>G959/'Repeated p.o.'!C$7</f>
        <v>0.9400727898956075</v>
      </c>
      <c r="I959">
        <f t="shared" si="144"/>
        <v>4134.4598458095643</v>
      </c>
      <c r="K959">
        <f>C959/'Repeated p.o.'!C$4</f>
        <v>1.8458333333333334</v>
      </c>
      <c r="L959">
        <f t="shared" si="138"/>
        <v>1</v>
      </c>
      <c r="M959">
        <f t="shared" si="140"/>
        <v>0</v>
      </c>
      <c r="O959">
        <f>'Repeated p.o.'!D$3*Z959*'Repeated p.o.'!D$6</f>
        <v>0</v>
      </c>
      <c r="P959">
        <v>886</v>
      </c>
      <c r="Q959">
        <f t="shared" si="143"/>
        <v>7.7959550493011313E-4</v>
      </c>
      <c r="R959">
        <f>'Repeated p.o.'!D$5*Q958</f>
        <v>6.7790913472183745E-5</v>
      </c>
      <c r="S959">
        <f>'Repeated p.o.'!D$8*U958</f>
        <v>2.0792390051877838</v>
      </c>
      <c r="T959">
        <f t="shared" si="147"/>
        <v>289.01428951201541</v>
      </c>
      <c r="U959">
        <f>T959/'Repeated p.o.'!D$7</f>
        <v>4.1287755644573627</v>
      </c>
      <c r="V959">
        <f t="shared" si="141"/>
        <v>4224.0342495671912</v>
      </c>
      <c r="X959">
        <f>P959/'Repeated p.o.'!D$4</f>
        <v>2.4611111111111112</v>
      </c>
      <c r="Y959">
        <f t="shared" si="139"/>
        <v>2</v>
      </c>
      <c r="Z959">
        <f t="shared" si="142"/>
        <v>0</v>
      </c>
      <c r="AC959">
        <v>886</v>
      </c>
      <c r="AD959">
        <f>'Repeated p.o.'!C$15</f>
        <v>15</v>
      </c>
      <c r="AE959">
        <f>'Repeated p.o.'!C$16</f>
        <v>25</v>
      </c>
    </row>
    <row r="960" spans="2:31" x14ac:dyDescent="0.25">
      <c r="B960">
        <f>'Repeated p.o.'!C$3*M960*'Repeated p.o.'!C$6</f>
        <v>0</v>
      </c>
      <c r="C960">
        <v>887</v>
      </c>
      <c r="D960">
        <f t="shared" si="145"/>
        <v>1.9478964497584618E-12</v>
      </c>
      <c r="E960">
        <f>'Repeated p.o.'!C$5*D959</f>
        <v>1.6938229997899668E-13</v>
      </c>
      <c r="F960">
        <f>'Repeated p.o.'!C$8*H959</f>
        <v>0.47003639494780375</v>
      </c>
      <c r="G960">
        <f t="shared" si="146"/>
        <v>65.335058897744901</v>
      </c>
      <c r="H960">
        <f>G960/'Repeated p.o.'!C$7</f>
        <v>0.93335798425349858</v>
      </c>
      <c r="I960">
        <f t="shared" si="144"/>
        <v>4135.3965611966387</v>
      </c>
      <c r="K960">
        <f>C960/'Repeated p.o.'!C$4</f>
        <v>1.8479166666666667</v>
      </c>
      <c r="L960">
        <f t="shared" si="138"/>
        <v>1</v>
      </c>
      <c r="M960">
        <f t="shared" si="140"/>
        <v>0</v>
      </c>
      <c r="O960">
        <f>'Repeated p.o.'!D$3*Z960*'Repeated p.o.'!D$6</f>
        <v>0</v>
      </c>
      <c r="P960">
        <v>887</v>
      </c>
      <c r="Q960">
        <f t="shared" si="143"/>
        <v>7.1722786453570406E-4</v>
      </c>
      <c r="R960">
        <f>'Repeated p.o.'!D$5*Q959</f>
        <v>6.2367640394409045E-5</v>
      </c>
      <c r="S960">
        <f>'Repeated p.o.'!D$8*U959</f>
        <v>2.0643877822286814</v>
      </c>
      <c r="T960">
        <f t="shared" si="147"/>
        <v>286.94996409742714</v>
      </c>
      <c r="U960">
        <f>T960/'Repeated p.o.'!D$7</f>
        <v>4.0992852013918162</v>
      </c>
      <c r="V960">
        <f t="shared" si="141"/>
        <v>4228.1482799501155</v>
      </c>
      <c r="X960">
        <f>P960/'Repeated p.o.'!D$4</f>
        <v>2.463888888888889</v>
      </c>
      <c r="Y960">
        <f t="shared" si="139"/>
        <v>2</v>
      </c>
      <c r="Z960">
        <f t="shared" si="142"/>
        <v>0</v>
      </c>
      <c r="AC960">
        <v>887</v>
      </c>
      <c r="AD960">
        <f>'Repeated p.o.'!C$15</f>
        <v>15</v>
      </c>
      <c r="AE960">
        <f>'Repeated p.o.'!C$16</f>
        <v>25</v>
      </c>
    </row>
    <row r="961" spans="2:31" x14ac:dyDescent="0.25">
      <c r="B961">
        <f>'Repeated p.o.'!C$3*M961*'Repeated p.o.'!C$6</f>
        <v>0</v>
      </c>
      <c r="C961">
        <v>888</v>
      </c>
      <c r="D961">
        <f t="shared" si="145"/>
        <v>1.7920647337777848E-12</v>
      </c>
      <c r="E961">
        <f>'Repeated p.o.'!C$5*D960</f>
        <v>1.5583171598067694E-13</v>
      </c>
      <c r="F961">
        <f>'Repeated p.o.'!C$8*H960</f>
        <v>0.46667899212674929</v>
      </c>
      <c r="G961">
        <f t="shared" si="146"/>
        <v>64.868379905618312</v>
      </c>
      <c r="H961">
        <f>G961/'Repeated p.o.'!C$7</f>
        <v>0.92669114150883303</v>
      </c>
      <c r="I961">
        <f t="shared" si="144"/>
        <v>4136.3265857595197</v>
      </c>
      <c r="K961">
        <f>C961/'Repeated p.o.'!C$4</f>
        <v>1.85</v>
      </c>
      <c r="L961">
        <f t="shared" si="138"/>
        <v>1</v>
      </c>
      <c r="M961">
        <f t="shared" si="140"/>
        <v>0</v>
      </c>
      <c r="O961">
        <f>'Repeated p.o.'!D$3*Z961*'Repeated p.o.'!D$6</f>
        <v>0</v>
      </c>
      <c r="P961">
        <v>888</v>
      </c>
      <c r="Q961">
        <f t="shared" si="143"/>
        <v>6.5984963537284776E-4</v>
      </c>
      <c r="R961">
        <f>'Repeated p.o.'!D$5*Q960</f>
        <v>5.7378229162856326E-5</v>
      </c>
      <c r="S961">
        <f>'Repeated p.o.'!D$8*U960</f>
        <v>2.0496426006959081</v>
      </c>
      <c r="T961">
        <f t="shared" si="147"/>
        <v>284.90037887496038</v>
      </c>
      <c r="U961">
        <f>T961/'Repeated p.o.'!D$7</f>
        <v>4.0700054124994338</v>
      </c>
      <c r="V961">
        <f t="shared" si="141"/>
        <v>4232.2329252570607</v>
      </c>
      <c r="X961">
        <f>P961/'Repeated p.o.'!D$4</f>
        <v>2.4666666666666668</v>
      </c>
      <c r="Y961">
        <f t="shared" si="139"/>
        <v>2</v>
      </c>
      <c r="Z961">
        <f t="shared" si="142"/>
        <v>0</v>
      </c>
      <c r="AC961">
        <v>888</v>
      </c>
      <c r="AD961">
        <f>'Repeated p.o.'!C$15</f>
        <v>15</v>
      </c>
      <c r="AE961">
        <f>'Repeated p.o.'!C$16</f>
        <v>25</v>
      </c>
    </row>
    <row r="962" spans="2:31" x14ac:dyDescent="0.25">
      <c r="B962">
        <f>'Repeated p.o.'!C$3*M962*'Repeated p.o.'!C$6</f>
        <v>0</v>
      </c>
      <c r="C962">
        <v>889</v>
      </c>
      <c r="D962">
        <f t="shared" si="145"/>
        <v>1.648699555075562E-12</v>
      </c>
      <c r="E962">
        <f>'Repeated p.o.'!C$5*D961</f>
        <v>1.4336517870222279E-13</v>
      </c>
      <c r="F962">
        <f>'Repeated p.o.'!C$8*H961</f>
        <v>0.46334557075441651</v>
      </c>
      <c r="G962">
        <f t="shared" si="146"/>
        <v>64.405034334864041</v>
      </c>
      <c r="H962">
        <f>G962/'Repeated p.o.'!C$7</f>
        <v>0.92007191906948627</v>
      </c>
      <c r="I962">
        <f t="shared" si="144"/>
        <v>4137.2499672898093</v>
      </c>
      <c r="K962">
        <f>C962/'Repeated p.o.'!C$4</f>
        <v>1.8520833333333333</v>
      </c>
      <c r="L962">
        <f t="shared" si="138"/>
        <v>1</v>
      </c>
      <c r="M962">
        <f t="shared" si="140"/>
        <v>0</v>
      </c>
      <c r="O962">
        <f>'Repeated p.o.'!D$3*Z962*'Repeated p.o.'!D$6</f>
        <v>0</v>
      </c>
      <c r="P962">
        <v>889</v>
      </c>
      <c r="Q962">
        <f t="shared" si="143"/>
        <v>6.0706166454301989E-4</v>
      </c>
      <c r="R962">
        <f>'Repeated p.o.'!D$5*Q961</f>
        <v>5.2787970829827819E-5</v>
      </c>
      <c r="S962">
        <f>'Repeated p.o.'!D$8*U961</f>
        <v>2.0350027062497169</v>
      </c>
      <c r="T962">
        <f t="shared" si="147"/>
        <v>282.86542895668151</v>
      </c>
      <c r="U962">
        <f>T962/'Repeated p.o.'!D$7</f>
        <v>4.0409346993811646</v>
      </c>
      <c r="V962">
        <f t="shared" si="141"/>
        <v>4236.2883953130013</v>
      </c>
      <c r="X962">
        <f>P962/'Repeated p.o.'!D$4</f>
        <v>2.4694444444444446</v>
      </c>
      <c r="Y962">
        <f t="shared" si="139"/>
        <v>2</v>
      </c>
      <c r="Z962">
        <f t="shared" si="142"/>
        <v>0</v>
      </c>
      <c r="AC962">
        <v>889</v>
      </c>
      <c r="AD962">
        <f>'Repeated p.o.'!C$15</f>
        <v>15</v>
      </c>
      <c r="AE962">
        <f>'Repeated p.o.'!C$16</f>
        <v>25</v>
      </c>
    </row>
    <row r="963" spans="2:31" x14ac:dyDescent="0.25">
      <c r="B963">
        <f>'Repeated p.o.'!C$3*M963*'Repeated p.o.'!C$6</f>
        <v>0</v>
      </c>
      <c r="C963">
        <v>890</v>
      </c>
      <c r="D963">
        <f t="shared" si="145"/>
        <v>1.516803590669517E-12</v>
      </c>
      <c r="E963">
        <f>'Repeated p.o.'!C$5*D962</f>
        <v>1.3189596440604498E-13</v>
      </c>
      <c r="F963">
        <f>'Repeated p.o.'!C$8*H962</f>
        <v>0.46003595953474313</v>
      </c>
      <c r="G963">
        <f t="shared" si="146"/>
        <v>63.944998375329426</v>
      </c>
      <c r="H963">
        <f>G963/'Repeated p.o.'!C$7</f>
        <v>0.91349997679042039</v>
      </c>
      <c r="I963">
        <f t="shared" si="144"/>
        <v>4138.1667532377396</v>
      </c>
      <c r="K963">
        <f>C963/'Repeated p.o.'!C$4</f>
        <v>1.8541666666666667</v>
      </c>
      <c r="L963">
        <f t="shared" si="138"/>
        <v>1</v>
      </c>
      <c r="M963">
        <f t="shared" si="140"/>
        <v>0</v>
      </c>
      <c r="O963">
        <f>'Repeated p.o.'!D$3*Z963*'Repeated p.o.'!D$6</f>
        <v>0</v>
      </c>
      <c r="P963">
        <v>890</v>
      </c>
      <c r="Q963">
        <f t="shared" si="143"/>
        <v>5.5849673137957833E-4</v>
      </c>
      <c r="R963">
        <f>'Repeated p.o.'!D$5*Q962</f>
        <v>4.856493316344159E-5</v>
      </c>
      <c r="S963">
        <f>'Repeated p.o.'!D$8*U962</f>
        <v>2.0204673496905823</v>
      </c>
      <c r="T963">
        <f t="shared" si="147"/>
        <v>280.84501017192406</v>
      </c>
      <c r="U963">
        <f>T963/'Repeated p.o.'!D$7</f>
        <v>4.0120715738846293</v>
      </c>
      <c r="V963">
        <f t="shared" si="141"/>
        <v>4240.3148984496338</v>
      </c>
      <c r="X963">
        <f>P963/'Repeated p.o.'!D$4</f>
        <v>2.4722222222222223</v>
      </c>
      <c r="Y963">
        <f t="shared" si="139"/>
        <v>2</v>
      </c>
      <c r="Z963">
        <f t="shared" si="142"/>
        <v>0</v>
      </c>
      <c r="AC963">
        <v>890</v>
      </c>
      <c r="AD963">
        <f>'Repeated p.o.'!C$15</f>
        <v>15</v>
      </c>
      <c r="AE963">
        <f>'Repeated p.o.'!C$16</f>
        <v>25</v>
      </c>
    </row>
    <row r="964" spans="2:31" x14ac:dyDescent="0.25">
      <c r="B964">
        <f>'Repeated p.o.'!C$3*M964*'Repeated p.o.'!C$6</f>
        <v>0</v>
      </c>
      <c r="C964">
        <v>891</v>
      </c>
      <c r="D964">
        <f t="shared" si="145"/>
        <v>1.3954593034159556E-12</v>
      </c>
      <c r="E964">
        <f>'Repeated p.o.'!C$5*D963</f>
        <v>1.2134428725356136E-13</v>
      </c>
      <c r="F964">
        <f>'Repeated p.o.'!C$8*H963</f>
        <v>0.45674998839521019</v>
      </c>
      <c r="G964">
        <f t="shared" si="146"/>
        <v>63.488248386934337</v>
      </c>
      <c r="H964">
        <f>G964/'Repeated p.o.'!C$7</f>
        <v>0.90697497695620477</v>
      </c>
      <c r="I964">
        <f t="shared" si="144"/>
        <v>4139.0769907146132</v>
      </c>
      <c r="K964">
        <f>C964/'Repeated p.o.'!C$4</f>
        <v>1.85625</v>
      </c>
      <c r="L964">
        <f t="shared" si="138"/>
        <v>1</v>
      </c>
      <c r="M964">
        <f t="shared" si="140"/>
        <v>0</v>
      </c>
      <c r="O964">
        <f>'Repeated p.o.'!D$3*Z964*'Repeated p.o.'!D$6</f>
        <v>0</v>
      </c>
      <c r="P964">
        <v>891</v>
      </c>
      <c r="Q964">
        <f t="shared" si="143"/>
        <v>5.1381699286921203E-4</v>
      </c>
      <c r="R964">
        <f>'Repeated p.o.'!D$5*Q963</f>
        <v>4.4679738510366268E-5</v>
      </c>
      <c r="S964">
        <f>'Repeated p.o.'!D$8*U963</f>
        <v>2.0060357869423147</v>
      </c>
      <c r="T964">
        <f t="shared" si="147"/>
        <v>278.83901906472022</v>
      </c>
      <c r="U964">
        <f>T964/'Repeated p.o.'!D$7</f>
        <v>3.9834145580674316</v>
      </c>
      <c r="V964">
        <f t="shared" si="141"/>
        <v>4244.3126415156103</v>
      </c>
      <c r="X964">
        <f>P964/'Repeated p.o.'!D$4</f>
        <v>2.4750000000000001</v>
      </c>
      <c r="Y964">
        <f t="shared" si="139"/>
        <v>2</v>
      </c>
      <c r="Z964">
        <f t="shared" si="142"/>
        <v>0</v>
      </c>
      <c r="AC964">
        <v>891</v>
      </c>
      <c r="AD964">
        <f>'Repeated p.o.'!C$15</f>
        <v>15</v>
      </c>
      <c r="AE964">
        <f>'Repeated p.o.'!C$16</f>
        <v>25</v>
      </c>
    </row>
    <row r="965" spans="2:31" x14ac:dyDescent="0.25">
      <c r="B965">
        <f>'Repeated p.o.'!C$3*M965*'Repeated p.o.'!C$6</f>
        <v>0</v>
      </c>
      <c r="C965">
        <v>892</v>
      </c>
      <c r="D965">
        <f t="shared" si="145"/>
        <v>1.2838225591426792E-12</v>
      </c>
      <c r="E965">
        <f>'Repeated p.o.'!C$5*D964</f>
        <v>1.1163674427327645E-13</v>
      </c>
      <c r="F965">
        <f>'Repeated p.o.'!C$8*H964</f>
        <v>0.45348748847810239</v>
      </c>
      <c r="G965">
        <f t="shared" si="146"/>
        <v>63.034760898456348</v>
      </c>
      <c r="H965">
        <f>G965/'Repeated p.o.'!C$7</f>
        <v>0.90049658426366208</v>
      </c>
      <c r="I965">
        <f t="shared" si="144"/>
        <v>4139.9807264952233</v>
      </c>
      <c r="K965">
        <f>C965/'Repeated p.o.'!C$4</f>
        <v>1.8583333333333334</v>
      </c>
      <c r="L965">
        <f t="shared" si="138"/>
        <v>1</v>
      </c>
      <c r="M965">
        <f t="shared" si="140"/>
        <v>0</v>
      </c>
      <c r="O965">
        <f>'Repeated p.o.'!D$3*Z965*'Repeated p.o.'!D$6</f>
        <v>0</v>
      </c>
      <c r="P965">
        <v>892</v>
      </c>
      <c r="Q965">
        <f t="shared" si="143"/>
        <v>4.7271163343967507E-4</v>
      </c>
      <c r="R965">
        <f>'Repeated p.o.'!D$5*Q964</f>
        <v>4.1105359429536963E-5</v>
      </c>
      <c r="S965">
        <f>'Repeated p.o.'!D$8*U964</f>
        <v>1.9917072790337158</v>
      </c>
      <c r="T965">
        <f t="shared" si="147"/>
        <v>276.84735289104594</v>
      </c>
      <c r="U965">
        <f>T965/'Repeated p.o.'!D$7</f>
        <v>3.9549621841577993</v>
      </c>
      <c r="V965">
        <f t="shared" si="141"/>
        <v>4248.2818298867232</v>
      </c>
      <c r="X965">
        <f>P965/'Repeated p.o.'!D$4</f>
        <v>2.4777777777777779</v>
      </c>
      <c r="Y965">
        <f t="shared" si="139"/>
        <v>2</v>
      </c>
      <c r="Z965">
        <f t="shared" si="142"/>
        <v>0</v>
      </c>
      <c r="AC965">
        <v>892</v>
      </c>
      <c r="AD965">
        <f>'Repeated p.o.'!C$15</f>
        <v>15</v>
      </c>
      <c r="AE965">
        <f>'Repeated p.o.'!C$16</f>
        <v>25</v>
      </c>
    </row>
    <row r="966" spans="2:31" x14ac:dyDescent="0.25">
      <c r="B966">
        <f>'Repeated p.o.'!C$3*M966*'Repeated p.o.'!C$6</f>
        <v>0</v>
      </c>
      <c r="C966">
        <v>893</v>
      </c>
      <c r="D966">
        <f t="shared" si="145"/>
        <v>1.1811167544112648E-12</v>
      </c>
      <c r="E966">
        <f>'Repeated p.o.'!C$5*D965</f>
        <v>1.0270580473141433E-13</v>
      </c>
      <c r="F966">
        <f>'Repeated p.o.'!C$8*H965</f>
        <v>0.45024829213183104</v>
      </c>
      <c r="G966">
        <f t="shared" si="146"/>
        <v>62.584512606324616</v>
      </c>
      <c r="H966">
        <f>G966/'Repeated p.o.'!C$7</f>
        <v>0.89406446580463739</v>
      </c>
      <c r="I966">
        <f t="shared" si="144"/>
        <v>4140.8780070202574</v>
      </c>
      <c r="K966">
        <f>C966/'Repeated p.o.'!C$4</f>
        <v>1.8604166666666666</v>
      </c>
      <c r="L966">
        <f t="shared" si="138"/>
        <v>1</v>
      </c>
      <c r="M966">
        <f t="shared" si="140"/>
        <v>0</v>
      </c>
      <c r="O966">
        <f>'Repeated p.o.'!D$3*Z966*'Repeated p.o.'!D$6</f>
        <v>0</v>
      </c>
      <c r="P966">
        <v>893</v>
      </c>
      <c r="Q966">
        <f t="shared" si="143"/>
        <v>4.3489470276450107E-4</v>
      </c>
      <c r="R966">
        <f>'Repeated p.o.'!D$5*Q965</f>
        <v>3.7816930675174003E-5</v>
      </c>
      <c r="S966">
        <f>'Repeated p.o.'!D$8*U965</f>
        <v>1.9774810920788997</v>
      </c>
      <c r="T966">
        <f t="shared" si="147"/>
        <v>274.86990961589771</v>
      </c>
      <c r="U966">
        <f>T966/'Repeated p.o.'!D$7</f>
        <v>3.9267129945128243</v>
      </c>
      <c r="V966">
        <f t="shared" si="141"/>
        <v>4252.2226674760586</v>
      </c>
      <c r="X966">
        <f>P966/'Repeated p.o.'!D$4</f>
        <v>2.4805555555555556</v>
      </c>
      <c r="Y966">
        <f t="shared" si="139"/>
        <v>2</v>
      </c>
      <c r="Z966">
        <f t="shared" si="142"/>
        <v>0</v>
      </c>
      <c r="AC966">
        <v>893</v>
      </c>
      <c r="AD966">
        <f>'Repeated p.o.'!C$15</f>
        <v>15</v>
      </c>
      <c r="AE966">
        <f>'Repeated p.o.'!C$16</f>
        <v>25</v>
      </c>
    </row>
    <row r="967" spans="2:31" x14ac:dyDescent="0.25">
      <c r="B967">
        <f>'Repeated p.o.'!C$3*M967*'Repeated p.o.'!C$6</f>
        <v>0</v>
      </c>
      <c r="C967">
        <v>894</v>
      </c>
      <c r="D967">
        <f t="shared" si="145"/>
        <v>1.0866274140583635E-12</v>
      </c>
      <c r="E967">
        <f>'Repeated p.o.'!C$5*D966</f>
        <v>9.4489340352901181E-14</v>
      </c>
      <c r="F967">
        <f>'Repeated p.o.'!C$8*H966</f>
        <v>0.44703223290231869</v>
      </c>
      <c r="G967">
        <f t="shared" si="146"/>
        <v>62.137480373422392</v>
      </c>
      <c r="H967">
        <f>G967/'Repeated p.o.'!C$7</f>
        <v>0.88767829104889129</v>
      </c>
      <c r="I967">
        <f t="shared" si="144"/>
        <v>4141.7688783986841</v>
      </c>
      <c r="K967">
        <f>C967/'Repeated p.o.'!C$4</f>
        <v>1.8625</v>
      </c>
      <c r="L967">
        <f t="shared" si="138"/>
        <v>1</v>
      </c>
      <c r="M967">
        <f t="shared" si="140"/>
        <v>0</v>
      </c>
      <c r="O967">
        <f>'Repeated p.o.'!D$3*Z967*'Repeated p.o.'!D$6</f>
        <v>0</v>
      </c>
      <c r="P967">
        <v>894</v>
      </c>
      <c r="Q967">
        <f t="shared" si="143"/>
        <v>4.0010312654334098E-4</v>
      </c>
      <c r="R967">
        <f>'Repeated p.o.'!D$5*Q966</f>
        <v>3.4791576221160087E-5</v>
      </c>
      <c r="S967">
        <f>'Repeated p.o.'!D$8*U966</f>
        <v>1.9633564972564121</v>
      </c>
      <c r="T967">
        <f t="shared" si="147"/>
        <v>272.90658791021752</v>
      </c>
      <c r="U967">
        <f>T967/'Repeated p.o.'!D$7</f>
        <v>3.8986655415745362</v>
      </c>
      <c r="V967">
        <f t="shared" si="141"/>
        <v>4256.135356744102</v>
      </c>
      <c r="X967">
        <f>P967/'Repeated p.o.'!D$4</f>
        <v>2.4833333333333334</v>
      </c>
      <c r="Y967">
        <f t="shared" si="139"/>
        <v>2</v>
      </c>
      <c r="Z967">
        <f t="shared" si="142"/>
        <v>0</v>
      </c>
      <c r="AC967">
        <v>894</v>
      </c>
      <c r="AD967">
        <f>'Repeated p.o.'!C$15</f>
        <v>15</v>
      </c>
      <c r="AE967">
        <f>'Repeated p.o.'!C$16</f>
        <v>25</v>
      </c>
    </row>
    <row r="968" spans="2:31" x14ac:dyDescent="0.25">
      <c r="B968">
        <f>'Repeated p.o.'!C$3*M968*'Repeated p.o.'!C$6</f>
        <v>0</v>
      </c>
      <c r="C968">
        <v>895</v>
      </c>
      <c r="D968">
        <f t="shared" si="145"/>
        <v>9.996972209336945E-13</v>
      </c>
      <c r="E968">
        <f>'Repeated p.o.'!C$5*D967</f>
        <v>8.6930193124669089E-14</v>
      </c>
      <c r="F968">
        <f>'Repeated p.o.'!C$8*H967</f>
        <v>0.44383914552444564</v>
      </c>
      <c r="G968">
        <f t="shared" si="146"/>
        <v>61.693641227898034</v>
      </c>
      <c r="H968">
        <f>G968/'Repeated p.o.'!C$7</f>
        <v>0.88133773182711472</v>
      </c>
      <c r="I968">
        <f t="shared" si="144"/>
        <v>4142.653386410122</v>
      </c>
      <c r="K968">
        <f>C968/'Repeated p.o.'!C$4</f>
        <v>1.8645833333333333</v>
      </c>
      <c r="L968">
        <f t="shared" si="138"/>
        <v>1</v>
      </c>
      <c r="M968">
        <f t="shared" si="140"/>
        <v>0</v>
      </c>
      <c r="O968">
        <f>'Repeated p.o.'!D$3*Z968*'Repeated p.o.'!D$6</f>
        <v>0</v>
      </c>
      <c r="P968">
        <v>895</v>
      </c>
      <c r="Q968">
        <f t="shared" si="143"/>
        <v>3.680948764198737E-4</v>
      </c>
      <c r="R968">
        <f>'Repeated p.o.'!D$5*Q967</f>
        <v>3.2008250123467276E-5</v>
      </c>
      <c r="S968">
        <f>'Repeated p.o.'!D$8*U967</f>
        <v>1.9493327707872681</v>
      </c>
      <c r="T968">
        <f t="shared" si="147"/>
        <v>270.95728714768035</v>
      </c>
      <c r="U968">
        <f>T968/'Repeated p.o.'!D$7</f>
        <v>3.8708183878240048</v>
      </c>
      <c r="V968">
        <f t="shared" si="141"/>
        <v>4260.020098708801</v>
      </c>
      <c r="X968">
        <f>P968/'Repeated p.o.'!D$4</f>
        <v>2.4861111111111112</v>
      </c>
      <c r="Y968">
        <f t="shared" si="139"/>
        <v>2</v>
      </c>
      <c r="Z968">
        <f t="shared" si="142"/>
        <v>0</v>
      </c>
      <c r="AC968">
        <v>895</v>
      </c>
      <c r="AD968">
        <f>'Repeated p.o.'!C$15</f>
        <v>15</v>
      </c>
      <c r="AE968">
        <f>'Repeated p.o.'!C$16</f>
        <v>25</v>
      </c>
    </row>
    <row r="969" spans="2:31" x14ac:dyDescent="0.25">
      <c r="B969">
        <f>'Repeated p.o.'!C$3*M969*'Repeated p.o.'!C$6</f>
        <v>0</v>
      </c>
      <c r="C969">
        <v>896</v>
      </c>
      <c r="D969">
        <f t="shared" si="145"/>
        <v>9.1972144325899891E-13</v>
      </c>
      <c r="E969">
        <f>'Repeated p.o.'!C$5*D968</f>
        <v>7.9975777674695567E-14</v>
      </c>
      <c r="F969">
        <f>'Repeated p.o.'!C$8*H968</f>
        <v>0.44066886591355736</v>
      </c>
      <c r="G969">
        <f t="shared" si="146"/>
        <v>61.252972361984554</v>
      </c>
      <c r="H969">
        <f>G969/'Repeated p.o.'!C$7</f>
        <v>0.87504246231406502</v>
      </c>
      <c r="I969">
        <f t="shared" si="144"/>
        <v>4143.5315765071928</v>
      </c>
      <c r="K969">
        <f>C969/'Repeated p.o.'!C$4</f>
        <v>1.8666666666666667</v>
      </c>
      <c r="L969">
        <f t="shared" si="138"/>
        <v>1</v>
      </c>
      <c r="M969">
        <f t="shared" si="140"/>
        <v>0</v>
      </c>
      <c r="O969">
        <f>'Repeated p.o.'!D$3*Z969*'Repeated p.o.'!D$6</f>
        <v>0</v>
      </c>
      <c r="P969">
        <v>896</v>
      </c>
      <c r="Q969">
        <f t="shared" si="143"/>
        <v>3.3864728630628383E-4</v>
      </c>
      <c r="R969">
        <f>'Repeated p.o.'!D$5*Q968</f>
        <v>2.9447590113589898E-5</v>
      </c>
      <c r="S969">
        <f>'Repeated p.o.'!D$8*U968</f>
        <v>1.9354091939120024</v>
      </c>
      <c r="T969">
        <f t="shared" si="147"/>
        <v>269.02190740135848</v>
      </c>
      <c r="U969">
        <f>T969/'Repeated p.o.'!D$7</f>
        <v>3.8431701057336927</v>
      </c>
      <c r="V969">
        <f t="shared" si="141"/>
        <v>4263.8770929555794</v>
      </c>
      <c r="X969">
        <f>P969/'Repeated p.o.'!D$4</f>
        <v>2.4888888888888889</v>
      </c>
      <c r="Y969">
        <f t="shared" si="139"/>
        <v>2</v>
      </c>
      <c r="Z969">
        <f t="shared" si="142"/>
        <v>0</v>
      </c>
      <c r="AC969">
        <v>896</v>
      </c>
      <c r="AD969">
        <f>'Repeated p.o.'!C$15</f>
        <v>15</v>
      </c>
      <c r="AE969">
        <f>'Repeated p.o.'!C$16</f>
        <v>25</v>
      </c>
    </row>
    <row r="970" spans="2:31" x14ac:dyDescent="0.25">
      <c r="B970">
        <f>'Repeated p.o.'!C$3*M970*'Repeated p.o.'!C$6</f>
        <v>0</v>
      </c>
      <c r="C970">
        <v>897</v>
      </c>
      <c r="D970">
        <f t="shared" si="145"/>
        <v>8.46143727798279E-13</v>
      </c>
      <c r="E970">
        <f>'Repeated p.o.'!C$5*D969</f>
        <v>7.3577715460719913E-14</v>
      </c>
      <c r="F970">
        <f>'Repeated p.o.'!C$8*H969</f>
        <v>0.43752123115703251</v>
      </c>
      <c r="G970">
        <f t="shared" si="146"/>
        <v>60.81545113082759</v>
      </c>
      <c r="H970">
        <f>G970/'Repeated p.o.'!C$7</f>
        <v>0.86879215901182272</v>
      </c>
      <c r="I970">
        <f t="shared" si="144"/>
        <v>4144.4034938178556</v>
      </c>
      <c r="K970">
        <f>C970/'Repeated p.o.'!C$4</f>
        <v>1.8687499999999999</v>
      </c>
      <c r="L970">
        <f t="shared" ref="L970:L1033" si="148">INT(K970)</f>
        <v>1</v>
      </c>
      <c r="M970">
        <f t="shared" si="140"/>
        <v>0</v>
      </c>
      <c r="O970">
        <f>'Repeated p.o.'!D$3*Z970*'Repeated p.o.'!D$6</f>
        <v>0</v>
      </c>
      <c r="P970">
        <v>897</v>
      </c>
      <c r="Q970">
        <f t="shared" si="143"/>
        <v>3.1155550340178112E-4</v>
      </c>
      <c r="R970">
        <f>'Repeated p.o.'!D$5*Q969</f>
        <v>2.7091782904502707E-5</v>
      </c>
      <c r="S970">
        <f>'Repeated p.o.'!D$8*U969</f>
        <v>1.9215850528668463</v>
      </c>
      <c r="T970">
        <f t="shared" si="147"/>
        <v>267.1003494402745</v>
      </c>
      <c r="U970">
        <f>T970/'Repeated p.o.'!D$7</f>
        <v>3.8157192777182072</v>
      </c>
      <c r="V970">
        <f t="shared" si="141"/>
        <v>4267.7065376473056</v>
      </c>
      <c r="X970">
        <f>P970/'Repeated p.o.'!D$4</f>
        <v>2.4916666666666667</v>
      </c>
      <c r="Y970">
        <f t="shared" ref="Y970:Y1033" si="149">INT(X970)</f>
        <v>2</v>
      </c>
      <c r="Z970">
        <f t="shared" si="142"/>
        <v>0</v>
      </c>
      <c r="AC970">
        <v>897</v>
      </c>
      <c r="AD970">
        <f>'Repeated p.o.'!C$15</f>
        <v>15</v>
      </c>
      <c r="AE970">
        <f>'Repeated p.o.'!C$16</f>
        <v>25</v>
      </c>
    </row>
    <row r="971" spans="2:31" x14ac:dyDescent="0.25">
      <c r="B971">
        <f>'Repeated p.o.'!C$3*M971*'Repeated p.o.'!C$6</f>
        <v>0</v>
      </c>
      <c r="C971">
        <v>898</v>
      </c>
      <c r="D971">
        <f t="shared" si="145"/>
        <v>7.7845222957441668E-13</v>
      </c>
      <c r="E971">
        <f>'Repeated p.o.'!C$5*D970</f>
        <v>6.7691498223862324E-14</v>
      </c>
      <c r="F971">
        <f>'Repeated p.o.'!C$8*H970</f>
        <v>0.43439607950591136</v>
      </c>
      <c r="G971">
        <f t="shared" si="146"/>
        <v>60.381055051321752</v>
      </c>
      <c r="H971">
        <f>G971/'Repeated p.o.'!C$7</f>
        <v>0.86258650073316789</v>
      </c>
      <c r="I971">
        <f t="shared" si="144"/>
        <v>4145.2691831477277</v>
      </c>
      <c r="K971">
        <f>C971/'Repeated p.o.'!C$4</f>
        <v>1.8708333333333333</v>
      </c>
      <c r="L971">
        <f t="shared" si="148"/>
        <v>1</v>
      </c>
      <c r="M971">
        <f t="shared" ref="M971:M1034" si="150">L971-L970</f>
        <v>0</v>
      </c>
      <c r="O971">
        <f>'Repeated p.o.'!D$3*Z971*'Repeated p.o.'!D$6</f>
        <v>0</v>
      </c>
      <c r="P971">
        <v>898</v>
      </c>
      <c r="Q971">
        <f t="shared" si="143"/>
        <v>2.8663106312963864E-4</v>
      </c>
      <c r="R971">
        <f>'Repeated p.o.'!D$5*Q970</f>
        <v>2.4924440272142491E-5</v>
      </c>
      <c r="S971">
        <f>'Repeated p.o.'!D$8*U970</f>
        <v>1.9078596388591036</v>
      </c>
      <c r="T971">
        <f t="shared" si="147"/>
        <v>265.19251472585563</v>
      </c>
      <c r="U971">
        <f>T971/'Repeated p.o.'!D$7</f>
        <v>3.7884644960836518</v>
      </c>
      <c r="V971">
        <f t="shared" ref="V971:V1034" si="151">V970+((U970+U971)/2)</f>
        <v>4271.5086295342062</v>
      </c>
      <c r="X971">
        <f>P971/'Repeated p.o.'!D$4</f>
        <v>2.4944444444444445</v>
      </c>
      <c r="Y971">
        <f t="shared" si="149"/>
        <v>2</v>
      </c>
      <c r="Z971">
        <f t="shared" ref="Z971:Z1034" si="152">Y971-Y970</f>
        <v>0</v>
      </c>
      <c r="AC971">
        <v>898</v>
      </c>
      <c r="AD971">
        <f>'Repeated p.o.'!C$15</f>
        <v>15</v>
      </c>
      <c r="AE971">
        <f>'Repeated p.o.'!C$16</f>
        <v>25</v>
      </c>
    </row>
    <row r="972" spans="2:31" x14ac:dyDescent="0.25">
      <c r="B972">
        <f>'Repeated p.o.'!C$3*M972*'Repeated p.o.'!C$6</f>
        <v>0</v>
      </c>
      <c r="C972">
        <v>899</v>
      </c>
      <c r="D972">
        <f t="shared" si="145"/>
        <v>7.1617605120846334E-13</v>
      </c>
      <c r="E972">
        <f>'Repeated p.o.'!C$5*D971</f>
        <v>6.2276178365953338E-14</v>
      </c>
      <c r="F972">
        <f>'Repeated p.o.'!C$8*H971</f>
        <v>0.43129325036658395</v>
      </c>
      <c r="G972">
        <f t="shared" si="146"/>
        <v>59.94976180095523</v>
      </c>
      <c r="H972">
        <f>G972/'Repeated p.o.'!C$7</f>
        <v>0.85642516858507467</v>
      </c>
      <c r="I972">
        <f t="shared" si="144"/>
        <v>4146.1286889823868</v>
      </c>
      <c r="K972">
        <f>C972/'Repeated p.o.'!C$4</f>
        <v>1.8729166666666666</v>
      </c>
      <c r="L972">
        <f t="shared" si="148"/>
        <v>1</v>
      </c>
      <c r="M972">
        <f t="shared" si="150"/>
        <v>0</v>
      </c>
      <c r="O972">
        <f>'Repeated p.o.'!D$3*Z972*'Repeated p.o.'!D$6</f>
        <v>0</v>
      </c>
      <c r="P972">
        <v>899</v>
      </c>
      <c r="Q972">
        <f t="shared" ref="Q972:Q1035" si="153">Q971-R972+O972</f>
        <v>2.6370057807926757E-4</v>
      </c>
      <c r="R972">
        <f>'Repeated p.o.'!D$5*Q971</f>
        <v>2.2930485050371093E-5</v>
      </c>
      <c r="S972">
        <f>'Repeated p.o.'!D$8*U971</f>
        <v>1.8942322480418259</v>
      </c>
      <c r="T972">
        <f t="shared" si="147"/>
        <v>263.29830540829886</v>
      </c>
      <c r="U972">
        <f>T972/'Repeated p.o.'!D$7</f>
        <v>3.7614043629756981</v>
      </c>
      <c r="V972">
        <f t="shared" si="151"/>
        <v>4275.283563963736</v>
      </c>
      <c r="X972">
        <f>P972/'Repeated p.o.'!D$4</f>
        <v>2.4972222222222222</v>
      </c>
      <c r="Y972">
        <f t="shared" si="149"/>
        <v>2</v>
      </c>
      <c r="Z972">
        <f t="shared" si="152"/>
        <v>0</v>
      </c>
      <c r="AC972">
        <v>899</v>
      </c>
      <c r="AD972">
        <f>'Repeated p.o.'!C$15</f>
        <v>15</v>
      </c>
      <c r="AE972">
        <f>'Repeated p.o.'!C$16</f>
        <v>25</v>
      </c>
    </row>
    <row r="973" spans="2:31" x14ac:dyDescent="0.25">
      <c r="B973">
        <f>'Repeated p.o.'!C$3*M973*'Repeated p.o.'!C$6</f>
        <v>0</v>
      </c>
      <c r="C973">
        <v>900</v>
      </c>
      <c r="D973">
        <f t="shared" si="145"/>
        <v>6.5888196711178631E-13</v>
      </c>
      <c r="E973">
        <f>'Repeated p.o.'!C$5*D972</f>
        <v>5.7294084096677073E-14</v>
      </c>
      <c r="F973">
        <f>'Repeated p.o.'!C$8*H972</f>
        <v>0.42821258429253733</v>
      </c>
      <c r="G973">
        <f t="shared" si="146"/>
        <v>59.521549216662748</v>
      </c>
      <c r="H973">
        <f>G973/'Repeated p.o.'!C$7</f>
        <v>0.850307845952325</v>
      </c>
      <c r="I973">
        <f t="shared" ref="I973:I1036" si="154">I972+((H972+H973)/2)</f>
        <v>4146.982055489656</v>
      </c>
      <c r="K973">
        <f>C973/'Repeated p.o.'!C$4</f>
        <v>1.875</v>
      </c>
      <c r="L973">
        <f t="shared" si="148"/>
        <v>1</v>
      </c>
      <c r="M973">
        <f t="shared" si="150"/>
        <v>0</v>
      </c>
      <c r="O973">
        <f>'Repeated p.o.'!D$3*Z973*'Repeated p.o.'!D$6</f>
        <v>0</v>
      </c>
      <c r="P973">
        <v>900</v>
      </c>
      <c r="Q973">
        <f t="shared" si="153"/>
        <v>2.4260453183292617E-4</v>
      </c>
      <c r="R973">
        <f>'Repeated p.o.'!D$5*Q972</f>
        <v>2.1096046246341405E-5</v>
      </c>
      <c r="S973">
        <f>'Repeated p.o.'!D$8*U972</f>
        <v>1.8807021814878491</v>
      </c>
      <c r="T973">
        <f t="shared" si="147"/>
        <v>261.41762432285725</v>
      </c>
      <c r="U973">
        <f>T973/'Repeated p.o.'!D$7</f>
        <v>3.7345374903265323</v>
      </c>
      <c r="V973">
        <f t="shared" si="151"/>
        <v>4279.0315348903869</v>
      </c>
      <c r="X973">
        <f>P973/'Repeated p.o.'!D$4</f>
        <v>2.5</v>
      </c>
      <c r="Y973">
        <f t="shared" si="149"/>
        <v>2</v>
      </c>
      <c r="Z973">
        <f t="shared" si="152"/>
        <v>0</v>
      </c>
      <c r="AC973">
        <v>900</v>
      </c>
      <c r="AD973">
        <f>'Repeated p.o.'!C$15</f>
        <v>15</v>
      </c>
      <c r="AE973">
        <f>'Repeated p.o.'!C$16</f>
        <v>25</v>
      </c>
    </row>
    <row r="974" spans="2:31" x14ac:dyDescent="0.25">
      <c r="B974">
        <f>'Repeated p.o.'!C$3*M974*'Repeated p.o.'!C$6</f>
        <v>0</v>
      </c>
      <c r="C974">
        <v>901</v>
      </c>
      <c r="D974">
        <f t="shared" si="145"/>
        <v>6.0617140974284338E-13</v>
      </c>
      <c r="E974">
        <f>'Repeated p.o.'!C$5*D973</f>
        <v>5.2710557368942904E-14</v>
      </c>
      <c r="F974">
        <f>'Repeated p.o.'!C$8*H973</f>
        <v>0.4251539229761625</v>
      </c>
      <c r="G974">
        <f t="shared" si="146"/>
        <v>59.096395293686633</v>
      </c>
      <c r="H974">
        <f>G974/'Repeated p.o.'!C$7</f>
        <v>0.84423421848123759</v>
      </c>
      <c r="I974">
        <f t="shared" si="154"/>
        <v>4147.8293265218726</v>
      </c>
      <c r="K974">
        <f>C974/'Repeated p.o.'!C$4</f>
        <v>1.8770833333333334</v>
      </c>
      <c r="L974">
        <f t="shared" si="148"/>
        <v>1</v>
      </c>
      <c r="M974">
        <f t="shared" si="150"/>
        <v>0</v>
      </c>
      <c r="O974">
        <f>'Repeated p.o.'!D$3*Z974*'Repeated p.o.'!D$6</f>
        <v>0</v>
      </c>
      <c r="P974">
        <v>901</v>
      </c>
      <c r="Q974">
        <f t="shared" si="153"/>
        <v>2.2319616928629207E-4</v>
      </c>
      <c r="R974">
        <f>'Repeated p.o.'!D$5*Q973</f>
        <v>1.9408362546634093E-5</v>
      </c>
      <c r="S974">
        <f>'Repeated p.o.'!D$8*U973</f>
        <v>1.8672687451632661</v>
      </c>
      <c r="T974">
        <f t="shared" si="147"/>
        <v>259.55037498605657</v>
      </c>
      <c r="U974">
        <f>T974/'Repeated p.o.'!D$7</f>
        <v>3.7078624998008083</v>
      </c>
      <c r="V974">
        <f t="shared" si="151"/>
        <v>4282.7527348854501</v>
      </c>
      <c r="X974">
        <f>P974/'Repeated p.o.'!D$4</f>
        <v>2.5027777777777778</v>
      </c>
      <c r="Y974">
        <f t="shared" si="149"/>
        <v>2</v>
      </c>
      <c r="Z974">
        <f t="shared" si="152"/>
        <v>0</v>
      </c>
      <c r="AC974">
        <v>901</v>
      </c>
      <c r="AD974">
        <f>'Repeated p.o.'!C$15</f>
        <v>15</v>
      </c>
      <c r="AE974">
        <f>'Repeated p.o.'!C$16</f>
        <v>25</v>
      </c>
    </row>
    <row r="975" spans="2:31" x14ac:dyDescent="0.25">
      <c r="B975">
        <f>'Repeated p.o.'!C$3*M975*'Repeated p.o.'!C$6</f>
        <v>0</v>
      </c>
      <c r="C975">
        <v>902</v>
      </c>
      <c r="D975">
        <f t="shared" si="145"/>
        <v>5.5767769696341592E-13</v>
      </c>
      <c r="E975">
        <f>'Repeated p.o.'!C$5*D974</f>
        <v>4.8493712779427471E-14</v>
      </c>
      <c r="F975">
        <f>'Repeated p.o.'!C$8*H974</f>
        <v>0.42211710924061879</v>
      </c>
      <c r="G975">
        <f t="shared" si="146"/>
        <v>58.674278184446067</v>
      </c>
      <c r="H975">
        <f>G975/'Repeated p.o.'!C$7</f>
        <v>0.83820397406351521</v>
      </c>
      <c r="I975">
        <f t="shared" si="154"/>
        <v>4148.6705456181453</v>
      </c>
      <c r="K975">
        <f>C975/'Repeated p.o.'!C$4</f>
        <v>1.8791666666666667</v>
      </c>
      <c r="L975">
        <f t="shared" si="148"/>
        <v>1</v>
      </c>
      <c r="M975">
        <f t="shared" si="150"/>
        <v>0</v>
      </c>
      <c r="O975">
        <f>'Repeated p.o.'!D$3*Z975*'Repeated p.o.'!D$6</f>
        <v>0</v>
      </c>
      <c r="P975">
        <v>902</v>
      </c>
      <c r="Q975">
        <f t="shared" si="153"/>
        <v>2.053404757433887E-4</v>
      </c>
      <c r="R975">
        <f>'Repeated p.o.'!D$5*Q974</f>
        <v>1.7855693542903365E-5</v>
      </c>
      <c r="S975">
        <f>'Repeated p.o.'!D$8*U974</f>
        <v>1.8539312499004041</v>
      </c>
      <c r="T975">
        <f t="shared" si="147"/>
        <v>257.6964615918497</v>
      </c>
      <c r="U975">
        <f>T975/'Repeated p.o.'!D$7</f>
        <v>3.6813780227407098</v>
      </c>
      <c r="V975">
        <f t="shared" si="151"/>
        <v>4286.4473551467208</v>
      </c>
      <c r="X975">
        <f>P975/'Repeated p.o.'!D$4</f>
        <v>2.5055555555555555</v>
      </c>
      <c r="Y975">
        <f t="shared" si="149"/>
        <v>2</v>
      </c>
      <c r="Z975">
        <f t="shared" si="152"/>
        <v>0</v>
      </c>
      <c r="AC975">
        <v>902</v>
      </c>
      <c r="AD975">
        <f>'Repeated p.o.'!C$15</f>
        <v>15</v>
      </c>
      <c r="AE975">
        <f>'Repeated p.o.'!C$16</f>
        <v>25</v>
      </c>
    </row>
    <row r="976" spans="2:31" x14ac:dyDescent="0.25">
      <c r="B976">
        <f>'Repeated p.o.'!C$3*M976*'Repeated p.o.'!C$6</f>
        <v>0</v>
      </c>
      <c r="C976">
        <v>903</v>
      </c>
      <c r="D976">
        <f t="shared" si="145"/>
        <v>5.1306348120634262E-13</v>
      </c>
      <c r="E976">
        <f>'Repeated p.o.'!C$5*D975</f>
        <v>4.4614215757073273E-14</v>
      </c>
      <c r="F976">
        <f>'Repeated p.o.'!C$8*H975</f>
        <v>0.41910198703175761</v>
      </c>
      <c r="G976">
        <f t="shared" si="146"/>
        <v>58.25517619741435</v>
      </c>
      <c r="H976">
        <f>G976/'Repeated p.o.'!C$7</f>
        <v>0.83221680282020505</v>
      </c>
      <c r="I976">
        <f t="shared" si="154"/>
        <v>4149.505756006587</v>
      </c>
      <c r="K976">
        <f>C976/'Repeated p.o.'!C$4</f>
        <v>1.8812500000000001</v>
      </c>
      <c r="L976">
        <f t="shared" si="148"/>
        <v>1</v>
      </c>
      <c r="M976">
        <f t="shared" si="150"/>
        <v>0</v>
      </c>
      <c r="O976">
        <f>'Repeated p.o.'!D$3*Z976*'Repeated p.o.'!D$6</f>
        <v>0</v>
      </c>
      <c r="P976">
        <v>903</v>
      </c>
      <c r="Q976">
        <f t="shared" si="153"/>
        <v>1.889132376839176E-4</v>
      </c>
      <c r="R976">
        <f>'Repeated p.o.'!D$5*Q975</f>
        <v>1.6427238059471096E-5</v>
      </c>
      <c r="S976">
        <f>'Repeated p.o.'!D$8*U975</f>
        <v>1.8406890113703549</v>
      </c>
      <c r="T976">
        <f t="shared" si="147"/>
        <v>255.85578900771739</v>
      </c>
      <c r="U976">
        <f>T976/'Repeated p.o.'!D$7</f>
        <v>3.6550827001102486</v>
      </c>
      <c r="V976">
        <f t="shared" si="151"/>
        <v>4290.1155855081461</v>
      </c>
      <c r="X976">
        <f>P976/'Repeated p.o.'!D$4</f>
        <v>2.5083333333333333</v>
      </c>
      <c r="Y976">
        <f t="shared" si="149"/>
        <v>2</v>
      </c>
      <c r="Z976">
        <f t="shared" si="152"/>
        <v>0</v>
      </c>
      <c r="AC976">
        <v>903</v>
      </c>
      <c r="AD976">
        <f>'Repeated p.o.'!C$15</f>
        <v>15</v>
      </c>
      <c r="AE976">
        <f>'Repeated p.o.'!C$16</f>
        <v>25</v>
      </c>
    </row>
    <row r="977" spans="2:31" x14ac:dyDescent="0.25">
      <c r="B977">
        <f>'Repeated p.o.'!C$3*M977*'Repeated p.o.'!C$6</f>
        <v>0</v>
      </c>
      <c r="C977">
        <v>904</v>
      </c>
      <c r="D977">
        <f t="shared" si="145"/>
        <v>4.7201840270983523E-13</v>
      </c>
      <c r="E977">
        <f>'Repeated p.o.'!C$5*D976</f>
        <v>4.1045078496507409E-14</v>
      </c>
      <c r="F977">
        <f>'Repeated p.o.'!C$8*H976</f>
        <v>0.41610840141010252</v>
      </c>
      <c r="G977">
        <f t="shared" si="146"/>
        <v>57.839067796004294</v>
      </c>
      <c r="H977">
        <f>G977/'Repeated p.o.'!C$7</f>
        <v>0.8262723970857756</v>
      </c>
      <c r="I977">
        <f t="shared" si="154"/>
        <v>4150.3350006065402</v>
      </c>
      <c r="K977">
        <f>C977/'Repeated p.o.'!C$4</f>
        <v>1.8833333333333333</v>
      </c>
      <c r="L977">
        <f t="shared" si="148"/>
        <v>1</v>
      </c>
      <c r="M977">
        <f t="shared" si="150"/>
        <v>0</v>
      </c>
      <c r="O977">
        <f>'Repeated p.o.'!D$3*Z977*'Repeated p.o.'!D$6</f>
        <v>0</v>
      </c>
      <c r="P977">
        <v>904</v>
      </c>
      <c r="Q977">
        <f t="shared" si="153"/>
        <v>1.7380017866920418E-4</v>
      </c>
      <c r="R977">
        <f>'Repeated p.o.'!D$5*Q976</f>
        <v>1.5113059014713408E-5</v>
      </c>
      <c r="S977">
        <f>'Repeated p.o.'!D$8*U976</f>
        <v>1.8275413500551243</v>
      </c>
      <c r="T977">
        <f t="shared" si="147"/>
        <v>254.02826277072128</v>
      </c>
      <c r="U977">
        <f>T977/'Repeated p.o.'!D$7</f>
        <v>3.6289751824388756</v>
      </c>
      <c r="V977">
        <f t="shared" si="151"/>
        <v>4293.7576144494205</v>
      </c>
      <c r="X977">
        <f>P977/'Repeated p.o.'!D$4</f>
        <v>2.5111111111111111</v>
      </c>
      <c r="Y977">
        <f t="shared" si="149"/>
        <v>2</v>
      </c>
      <c r="Z977">
        <f t="shared" si="152"/>
        <v>0</v>
      </c>
      <c r="AC977">
        <v>904</v>
      </c>
      <c r="AD977">
        <f>'Repeated p.o.'!C$15</f>
        <v>15</v>
      </c>
      <c r="AE977">
        <f>'Repeated p.o.'!C$16</f>
        <v>25</v>
      </c>
    </row>
    <row r="978" spans="2:31" x14ac:dyDescent="0.25">
      <c r="B978">
        <f>'Repeated p.o.'!C$3*M978*'Repeated p.o.'!C$6</f>
        <v>0</v>
      </c>
      <c r="C978">
        <v>905</v>
      </c>
      <c r="D978">
        <f t="shared" si="145"/>
        <v>4.3425693049304841E-13</v>
      </c>
      <c r="E978">
        <f>'Repeated p.o.'!C$5*D977</f>
        <v>3.7761472216786816E-14</v>
      </c>
      <c r="F978">
        <f>'Repeated p.o.'!C$8*H977</f>
        <v>0.4131361985428878</v>
      </c>
      <c r="G978">
        <f t="shared" si="146"/>
        <v>57.425931597461442</v>
      </c>
      <c r="H978">
        <f>G978/'Repeated p.o.'!C$7</f>
        <v>0.82037045139230635</v>
      </c>
      <c r="I978">
        <f t="shared" si="154"/>
        <v>4151.1583220307793</v>
      </c>
      <c r="K978">
        <f>C978/'Repeated p.o.'!C$4</f>
        <v>1.8854166666666667</v>
      </c>
      <c r="L978">
        <f t="shared" si="148"/>
        <v>1</v>
      </c>
      <c r="M978">
        <f t="shared" si="150"/>
        <v>0</v>
      </c>
      <c r="O978">
        <f>'Repeated p.o.'!D$3*Z978*'Repeated p.o.'!D$6</f>
        <v>0</v>
      </c>
      <c r="P978">
        <v>905</v>
      </c>
      <c r="Q978">
        <f t="shared" si="153"/>
        <v>1.5989616437566784E-4</v>
      </c>
      <c r="R978">
        <f>'Repeated p.o.'!D$5*Q977</f>
        <v>1.3904014293536335E-5</v>
      </c>
      <c r="S978">
        <f>'Repeated p.o.'!D$8*U977</f>
        <v>1.8144875912194378</v>
      </c>
      <c r="T978">
        <f t="shared" si="147"/>
        <v>252.21378908351613</v>
      </c>
      <c r="U978">
        <f>T978/'Repeated p.o.'!D$7</f>
        <v>3.6030541297645162</v>
      </c>
      <c r="V978">
        <f t="shared" si="151"/>
        <v>4297.373629105522</v>
      </c>
      <c r="X978">
        <f>P978/'Repeated p.o.'!D$4</f>
        <v>2.5138888888888888</v>
      </c>
      <c r="Y978">
        <f t="shared" si="149"/>
        <v>2</v>
      </c>
      <c r="Z978">
        <f t="shared" si="152"/>
        <v>0</v>
      </c>
      <c r="AC978">
        <v>905</v>
      </c>
      <c r="AD978">
        <f>'Repeated p.o.'!C$15</f>
        <v>15</v>
      </c>
      <c r="AE978">
        <f>'Repeated p.o.'!C$16</f>
        <v>25</v>
      </c>
    </row>
    <row r="979" spans="2:31" x14ac:dyDescent="0.25">
      <c r="B979">
        <f>'Repeated p.o.'!C$3*M979*'Repeated p.o.'!C$6</f>
        <v>0</v>
      </c>
      <c r="C979">
        <v>906</v>
      </c>
      <c r="D979">
        <f t="shared" si="145"/>
        <v>3.9951637605360452E-13</v>
      </c>
      <c r="E979">
        <f>'Repeated p.o.'!C$5*D978</f>
        <v>3.4740554439443872E-14</v>
      </c>
      <c r="F979">
        <f>'Repeated p.o.'!C$8*H978</f>
        <v>0.41018522569615318</v>
      </c>
      <c r="G979">
        <f t="shared" si="146"/>
        <v>57.015746371765324</v>
      </c>
      <c r="H979">
        <f>G979/'Repeated p.o.'!C$7</f>
        <v>0.81451066245379034</v>
      </c>
      <c r="I979">
        <f t="shared" si="154"/>
        <v>4151.9757625877028</v>
      </c>
      <c r="K979">
        <f>C979/'Repeated p.o.'!C$4</f>
        <v>1.8875</v>
      </c>
      <c r="L979">
        <f t="shared" si="148"/>
        <v>1</v>
      </c>
      <c r="M979">
        <f t="shared" si="150"/>
        <v>0</v>
      </c>
      <c r="O979">
        <f>'Repeated p.o.'!D$3*Z979*'Repeated p.o.'!D$6</f>
        <v>0</v>
      </c>
      <c r="P979">
        <v>906</v>
      </c>
      <c r="Q979">
        <f t="shared" si="153"/>
        <v>1.4710447122561442E-4</v>
      </c>
      <c r="R979">
        <f>'Repeated p.o.'!D$5*Q978</f>
        <v>1.2791693150053427E-5</v>
      </c>
      <c r="S979">
        <f>'Repeated p.o.'!D$8*U978</f>
        <v>1.8015270648822581</v>
      </c>
      <c r="T979">
        <f t="shared" si="147"/>
        <v>250.41227481032701</v>
      </c>
      <c r="U979">
        <f>T979/'Repeated p.o.'!D$7</f>
        <v>3.5773182115761002</v>
      </c>
      <c r="V979">
        <f t="shared" si="151"/>
        <v>4300.9638152761927</v>
      </c>
      <c r="X979">
        <f>P979/'Repeated p.o.'!D$4</f>
        <v>2.5166666666666666</v>
      </c>
      <c r="Y979">
        <f t="shared" si="149"/>
        <v>2</v>
      </c>
      <c r="Z979">
        <f t="shared" si="152"/>
        <v>0</v>
      </c>
      <c r="AC979">
        <v>906</v>
      </c>
      <c r="AD979">
        <f>'Repeated p.o.'!C$15</f>
        <v>15</v>
      </c>
      <c r="AE979">
        <f>'Repeated p.o.'!C$16</f>
        <v>25</v>
      </c>
    </row>
    <row r="980" spans="2:31" x14ac:dyDescent="0.25">
      <c r="B980">
        <f>'Repeated p.o.'!C$3*M980*'Repeated p.o.'!C$6</f>
        <v>0</v>
      </c>
      <c r="C980">
        <v>907</v>
      </c>
      <c r="D980">
        <f t="shared" si="145"/>
        <v>3.6755506596931613E-13</v>
      </c>
      <c r="E980">
        <f>'Repeated p.o.'!C$5*D979</f>
        <v>3.1961310084288363E-14</v>
      </c>
      <c r="F980">
        <f>'Repeated p.o.'!C$8*H979</f>
        <v>0.40725533122689517</v>
      </c>
      <c r="G980">
        <f t="shared" si="146"/>
        <v>56.60849104053846</v>
      </c>
      <c r="H980">
        <f>G980/'Repeated p.o.'!C$7</f>
        <v>0.80869272915054946</v>
      </c>
      <c r="I980">
        <f t="shared" si="154"/>
        <v>4152.7873642835048</v>
      </c>
      <c r="K980">
        <f>C980/'Repeated p.o.'!C$4</f>
        <v>1.8895833333333334</v>
      </c>
      <c r="L980">
        <f t="shared" si="148"/>
        <v>1</v>
      </c>
      <c r="M980">
        <f t="shared" si="150"/>
        <v>0</v>
      </c>
      <c r="O980">
        <f>'Repeated p.o.'!D$3*Z980*'Repeated p.o.'!D$6</f>
        <v>0</v>
      </c>
      <c r="P980">
        <v>907</v>
      </c>
      <c r="Q980">
        <f t="shared" si="153"/>
        <v>1.3533611352756526E-4</v>
      </c>
      <c r="R980">
        <f>'Repeated p.o.'!D$5*Q979</f>
        <v>1.1768357698049154E-5</v>
      </c>
      <c r="S980">
        <f>'Repeated p.o.'!D$8*U979</f>
        <v>1.7886591057880501</v>
      </c>
      <c r="T980">
        <f t="shared" si="147"/>
        <v>248.62362747289666</v>
      </c>
      <c r="U980">
        <f>T980/'Repeated p.o.'!D$7</f>
        <v>3.5517661067556667</v>
      </c>
      <c r="V980">
        <f t="shared" si="151"/>
        <v>4304.5283574353589</v>
      </c>
      <c r="X980">
        <f>P980/'Repeated p.o.'!D$4</f>
        <v>2.5194444444444444</v>
      </c>
      <c r="Y980">
        <f t="shared" si="149"/>
        <v>2</v>
      </c>
      <c r="Z980">
        <f t="shared" si="152"/>
        <v>0</v>
      </c>
      <c r="AC980">
        <v>907</v>
      </c>
      <c r="AD980">
        <f>'Repeated p.o.'!C$15</f>
        <v>15</v>
      </c>
      <c r="AE980">
        <f>'Repeated p.o.'!C$16</f>
        <v>25</v>
      </c>
    </row>
    <row r="981" spans="2:31" x14ac:dyDescent="0.25">
      <c r="B981">
        <f>'Repeated p.o.'!C$3*M981*'Repeated p.o.'!C$6</f>
        <v>0</v>
      </c>
      <c r="C981">
        <v>908</v>
      </c>
      <c r="D981">
        <f t="shared" si="145"/>
        <v>3.3815066069177082E-13</v>
      </c>
      <c r="E981">
        <f>'Repeated p.o.'!C$5*D980</f>
        <v>2.9404405277545294E-14</v>
      </c>
      <c r="F981">
        <f>'Repeated p.o.'!C$8*H980</f>
        <v>0.40434636457527473</v>
      </c>
      <c r="G981">
        <f t="shared" si="146"/>
        <v>56.204144675963214</v>
      </c>
      <c r="H981">
        <f>G981/'Repeated p.o.'!C$7</f>
        <v>0.80291635251376015</v>
      </c>
      <c r="I981">
        <f t="shared" si="154"/>
        <v>4153.5931688243372</v>
      </c>
      <c r="K981">
        <f>C981/'Repeated p.o.'!C$4</f>
        <v>1.8916666666666666</v>
      </c>
      <c r="L981">
        <f t="shared" si="148"/>
        <v>1</v>
      </c>
      <c r="M981">
        <f t="shared" si="150"/>
        <v>0</v>
      </c>
      <c r="O981">
        <f>'Repeated p.o.'!D$3*Z981*'Repeated p.o.'!D$6</f>
        <v>0</v>
      </c>
      <c r="P981">
        <v>908</v>
      </c>
      <c r="Q981">
        <f t="shared" si="153"/>
        <v>1.2450922444536003E-4</v>
      </c>
      <c r="R981">
        <f>'Repeated p.o.'!D$5*Q980</f>
        <v>1.0826889082205221E-5</v>
      </c>
      <c r="S981">
        <f>'Repeated p.o.'!D$8*U980</f>
        <v>1.7758830533778334</v>
      </c>
      <c r="T981">
        <f t="shared" si="147"/>
        <v>246.8477552464079</v>
      </c>
      <c r="U981">
        <f>T981/'Repeated p.o.'!D$7</f>
        <v>3.5263965035201128</v>
      </c>
      <c r="V981">
        <f t="shared" si="151"/>
        <v>4308.067438740497</v>
      </c>
      <c r="X981">
        <f>P981/'Repeated p.o.'!D$4</f>
        <v>2.5222222222222221</v>
      </c>
      <c r="Y981">
        <f t="shared" si="149"/>
        <v>2</v>
      </c>
      <c r="Z981">
        <f t="shared" si="152"/>
        <v>0</v>
      </c>
      <c r="AC981">
        <v>908</v>
      </c>
      <c r="AD981">
        <f>'Repeated p.o.'!C$15</f>
        <v>15</v>
      </c>
      <c r="AE981">
        <f>'Repeated p.o.'!C$16</f>
        <v>25</v>
      </c>
    </row>
    <row r="982" spans="2:31" x14ac:dyDescent="0.25">
      <c r="B982">
        <f>'Repeated p.o.'!C$3*M982*'Repeated p.o.'!C$6</f>
        <v>0</v>
      </c>
      <c r="C982">
        <v>909</v>
      </c>
      <c r="D982">
        <f t="shared" si="145"/>
        <v>3.1109860783642918E-13</v>
      </c>
      <c r="E982">
        <f>'Repeated p.o.'!C$5*D981</f>
        <v>2.7052052855341664E-14</v>
      </c>
      <c r="F982">
        <f>'Repeated p.o.'!C$8*H981</f>
        <v>0.40145817625688007</v>
      </c>
      <c r="G982">
        <f t="shared" si="146"/>
        <v>55.802686499706361</v>
      </c>
      <c r="H982">
        <f>G982/'Repeated p.o.'!C$7</f>
        <v>0.79718123571009092</v>
      </c>
      <c r="I982">
        <f t="shared" si="154"/>
        <v>4154.3932176184489</v>
      </c>
      <c r="K982">
        <f>C982/'Repeated p.o.'!C$4</f>
        <v>1.89375</v>
      </c>
      <c r="L982">
        <f t="shared" si="148"/>
        <v>1</v>
      </c>
      <c r="M982">
        <f t="shared" si="150"/>
        <v>0</v>
      </c>
      <c r="O982">
        <f>'Repeated p.o.'!D$3*Z982*'Repeated p.o.'!D$6</f>
        <v>0</v>
      </c>
      <c r="P982">
        <v>909</v>
      </c>
      <c r="Q982">
        <f t="shared" si="153"/>
        <v>1.1454848648973122E-4</v>
      </c>
      <c r="R982">
        <f>'Repeated p.o.'!D$5*Q981</f>
        <v>9.9607379556288024E-6</v>
      </c>
      <c r="S982">
        <f>'Repeated p.o.'!D$8*U981</f>
        <v>1.7631982517600564</v>
      </c>
      <c r="T982">
        <f t="shared" si="147"/>
        <v>245.08456695538581</v>
      </c>
      <c r="U982">
        <f>T982/'Repeated p.o.'!D$7</f>
        <v>3.5012080993626546</v>
      </c>
      <c r="V982">
        <f t="shared" si="151"/>
        <v>4311.5812410419385</v>
      </c>
      <c r="X982">
        <f>P982/'Repeated p.o.'!D$4</f>
        <v>2.5249999999999999</v>
      </c>
      <c r="Y982">
        <f t="shared" si="149"/>
        <v>2</v>
      </c>
      <c r="Z982">
        <f t="shared" si="152"/>
        <v>0</v>
      </c>
      <c r="AC982">
        <v>909</v>
      </c>
      <c r="AD982">
        <f>'Repeated p.o.'!C$15</f>
        <v>15</v>
      </c>
      <c r="AE982">
        <f>'Repeated p.o.'!C$16</f>
        <v>25</v>
      </c>
    </row>
    <row r="983" spans="2:31" x14ac:dyDescent="0.25">
      <c r="B983">
        <f>'Repeated p.o.'!C$3*M983*'Repeated p.o.'!C$6</f>
        <v>0</v>
      </c>
      <c r="C983">
        <v>910</v>
      </c>
      <c r="D983">
        <f t="shared" si="145"/>
        <v>2.8621071920951484E-13</v>
      </c>
      <c r="E983">
        <f>'Repeated p.o.'!C$5*D982</f>
        <v>2.4887888626914334E-14</v>
      </c>
      <c r="F983">
        <f>'Repeated p.o.'!C$8*H982</f>
        <v>0.39859061785504546</v>
      </c>
      <c r="G983">
        <f t="shared" si="146"/>
        <v>55.404095881851347</v>
      </c>
      <c r="H983">
        <f>G983/'Repeated p.o.'!C$7</f>
        <v>0.79148708402644785</v>
      </c>
      <c r="I983">
        <f t="shared" si="154"/>
        <v>4155.1875517783174</v>
      </c>
      <c r="K983">
        <f>C983/'Repeated p.o.'!C$4</f>
        <v>1.8958333333333333</v>
      </c>
      <c r="L983">
        <f t="shared" si="148"/>
        <v>1</v>
      </c>
      <c r="M983">
        <f t="shared" si="150"/>
        <v>0</v>
      </c>
      <c r="O983">
        <f>'Repeated p.o.'!D$3*Z983*'Repeated p.o.'!D$6</f>
        <v>0</v>
      </c>
      <c r="P983">
        <v>910</v>
      </c>
      <c r="Q983">
        <f t="shared" si="153"/>
        <v>1.0538460757055273E-4</v>
      </c>
      <c r="R983">
        <f>'Repeated p.o.'!D$5*Q982</f>
        <v>9.1638789191784977E-6</v>
      </c>
      <c r="S983">
        <f>'Repeated p.o.'!D$8*U982</f>
        <v>1.7506040496813273</v>
      </c>
      <c r="T983">
        <f t="shared" si="147"/>
        <v>243.33397206958341</v>
      </c>
      <c r="U983">
        <f>T983/'Repeated p.o.'!D$7</f>
        <v>3.4761996009940486</v>
      </c>
      <c r="V983">
        <f t="shared" si="151"/>
        <v>4315.0699448921168</v>
      </c>
      <c r="X983">
        <f>P983/'Repeated p.o.'!D$4</f>
        <v>2.5277777777777777</v>
      </c>
      <c r="Y983">
        <f t="shared" si="149"/>
        <v>2</v>
      </c>
      <c r="Z983">
        <f t="shared" si="152"/>
        <v>0</v>
      </c>
      <c r="AC983">
        <v>910</v>
      </c>
      <c r="AD983">
        <f>'Repeated p.o.'!C$15</f>
        <v>15</v>
      </c>
      <c r="AE983">
        <f>'Repeated p.o.'!C$16</f>
        <v>25</v>
      </c>
    </row>
    <row r="984" spans="2:31" x14ac:dyDescent="0.25">
      <c r="B984">
        <f>'Repeated p.o.'!C$3*M984*'Repeated p.o.'!C$6</f>
        <v>0</v>
      </c>
      <c r="C984">
        <v>911</v>
      </c>
      <c r="D984">
        <f t="shared" si="145"/>
        <v>2.6331386167275368E-13</v>
      </c>
      <c r="E984">
        <f>'Repeated p.o.'!C$5*D983</f>
        <v>2.2896857536761189E-14</v>
      </c>
      <c r="F984">
        <f>'Repeated p.o.'!C$8*H983</f>
        <v>0.39574354201322393</v>
      </c>
      <c r="G984">
        <f t="shared" si="146"/>
        <v>55.008352339838147</v>
      </c>
      <c r="H984">
        <f>G984/'Repeated p.o.'!C$7</f>
        <v>0.78583360485483067</v>
      </c>
      <c r="I984">
        <f t="shared" si="154"/>
        <v>4155.9762121227577</v>
      </c>
      <c r="K984">
        <f>C984/'Repeated p.o.'!C$4</f>
        <v>1.8979166666666667</v>
      </c>
      <c r="L984">
        <f t="shared" si="148"/>
        <v>1</v>
      </c>
      <c r="M984">
        <f t="shared" si="150"/>
        <v>0</v>
      </c>
      <c r="O984">
        <f>'Repeated p.o.'!D$3*Z984*'Repeated p.o.'!D$6</f>
        <v>0</v>
      </c>
      <c r="P984">
        <v>911</v>
      </c>
      <c r="Q984">
        <f t="shared" si="153"/>
        <v>9.6953838964908509E-5</v>
      </c>
      <c r="R984">
        <f>'Repeated p.o.'!D$5*Q983</f>
        <v>8.4307686056442187E-6</v>
      </c>
      <c r="S984">
        <f>'Repeated p.o.'!D$8*U983</f>
        <v>1.7380998004970243</v>
      </c>
      <c r="T984">
        <f t="shared" si="147"/>
        <v>241.595880699855</v>
      </c>
      <c r="U984">
        <f>T984/'Repeated p.o.'!D$7</f>
        <v>3.451369724283643</v>
      </c>
      <c r="V984">
        <f t="shared" si="151"/>
        <v>4318.5337295547561</v>
      </c>
      <c r="X984">
        <f>P984/'Repeated p.o.'!D$4</f>
        <v>2.5305555555555554</v>
      </c>
      <c r="Y984">
        <f t="shared" si="149"/>
        <v>2</v>
      </c>
      <c r="Z984">
        <f t="shared" si="152"/>
        <v>0</v>
      </c>
      <c r="AC984">
        <v>911</v>
      </c>
      <c r="AD984">
        <f>'Repeated p.o.'!C$15</f>
        <v>15</v>
      </c>
      <c r="AE984">
        <f>'Repeated p.o.'!C$16</f>
        <v>25</v>
      </c>
    </row>
    <row r="985" spans="2:31" x14ac:dyDescent="0.25">
      <c r="B985">
        <f>'Repeated p.o.'!C$3*M985*'Repeated p.o.'!C$6</f>
        <v>0</v>
      </c>
      <c r="C985">
        <v>912</v>
      </c>
      <c r="D985">
        <f t="shared" si="145"/>
        <v>2.4224875273893338E-13</v>
      </c>
      <c r="E985">
        <f>'Repeated p.o.'!C$5*D984</f>
        <v>2.1065108933820293E-14</v>
      </c>
      <c r="F985">
        <f>'Repeated p.o.'!C$8*H984</f>
        <v>0.39291680242741533</v>
      </c>
      <c r="G985">
        <f t="shared" si="146"/>
        <v>54.615435537410754</v>
      </c>
      <c r="H985">
        <f>G985/'Repeated p.o.'!C$7</f>
        <v>0.78022050767729645</v>
      </c>
      <c r="I985">
        <f t="shared" si="154"/>
        <v>4156.759239179024</v>
      </c>
      <c r="K985">
        <f>C985/'Repeated p.o.'!C$4</f>
        <v>1.9</v>
      </c>
      <c r="L985">
        <f t="shared" si="148"/>
        <v>1</v>
      </c>
      <c r="M985">
        <f t="shared" si="150"/>
        <v>0</v>
      </c>
      <c r="O985">
        <f>'Repeated p.o.'!D$3*Z985*'Repeated p.o.'!D$6</f>
        <v>0</v>
      </c>
      <c r="P985">
        <v>912</v>
      </c>
      <c r="Q985">
        <f t="shared" si="153"/>
        <v>8.9197531847715831E-5</v>
      </c>
      <c r="R985">
        <f>'Repeated p.o.'!D$5*Q984</f>
        <v>7.7563071171926814E-6</v>
      </c>
      <c r="S985">
        <f>'Repeated p.o.'!D$8*U984</f>
        <v>1.7256848621418215</v>
      </c>
      <c r="T985">
        <f t="shared" si="147"/>
        <v>239.8702035940203</v>
      </c>
      <c r="U985">
        <f>T985/'Repeated p.o.'!D$7</f>
        <v>3.4267171942002901</v>
      </c>
      <c r="V985">
        <f t="shared" si="151"/>
        <v>4321.9727730139984</v>
      </c>
      <c r="X985">
        <f>P985/'Repeated p.o.'!D$4</f>
        <v>2.5333333333333332</v>
      </c>
      <c r="Y985">
        <f t="shared" si="149"/>
        <v>2</v>
      </c>
      <c r="Z985">
        <f t="shared" si="152"/>
        <v>0</v>
      </c>
      <c r="AC985">
        <v>912</v>
      </c>
      <c r="AD985">
        <f>'Repeated p.o.'!C$15</f>
        <v>15</v>
      </c>
      <c r="AE985">
        <f>'Repeated p.o.'!C$16</f>
        <v>25</v>
      </c>
    </row>
    <row r="986" spans="2:31" x14ac:dyDescent="0.25">
      <c r="B986">
        <f>'Repeated p.o.'!C$3*M986*'Repeated p.o.'!C$6</f>
        <v>0</v>
      </c>
      <c r="C986">
        <v>913</v>
      </c>
      <c r="D986">
        <f t="shared" si="145"/>
        <v>2.2286885251981871E-13</v>
      </c>
      <c r="E986">
        <f>'Repeated p.o.'!C$5*D985</f>
        <v>1.9379900219114672E-14</v>
      </c>
      <c r="F986">
        <f>'Repeated p.o.'!C$8*H985</f>
        <v>0.39011025383864822</v>
      </c>
      <c r="G986">
        <f t="shared" si="146"/>
        <v>54.225325283572126</v>
      </c>
      <c r="H986">
        <f>G986/'Repeated p.o.'!C$7</f>
        <v>0.77464750405103033</v>
      </c>
      <c r="I986">
        <f t="shared" si="154"/>
        <v>4157.5366731848881</v>
      </c>
      <c r="K986">
        <f>C986/'Repeated p.o.'!C$4</f>
        <v>1.9020833333333333</v>
      </c>
      <c r="L986">
        <f t="shared" si="148"/>
        <v>1</v>
      </c>
      <c r="M986">
        <f t="shared" si="150"/>
        <v>0</v>
      </c>
      <c r="O986">
        <f>'Repeated p.o.'!D$3*Z986*'Repeated p.o.'!D$6</f>
        <v>0</v>
      </c>
      <c r="P986">
        <v>913</v>
      </c>
      <c r="Q986">
        <f t="shared" si="153"/>
        <v>8.2061729299898561E-5</v>
      </c>
      <c r="R986">
        <f>'Repeated p.o.'!D$5*Q985</f>
        <v>7.1358025478172669E-6</v>
      </c>
      <c r="S986">
        <f>'Repeated p.o.'!D$8*U985</f>
        <v>1.713358597100145</v>
      </c>
      <c r="T986">
        <f t="shared" si="147"/>
        <v>238.15685213272269</v>
      </c>
      <c r="U986">
        <f>T986/'Repeated p.o.'!D$7</f>
        <v>3.4022407447531813</v>
      </c>
      <c r="V986">
        <f t="shared" si="151"/>
        <v>4325.3872519834749</v>
      </c>
      <c r="X986">
        <f>P986/'Repeated p.o.'!D$4</f>
        <v>2.536111111111111</v>
      </c>
      <c r="Y986">
        <f t="shared" si="149"/>
        <v>2</v>
      </c>
      <c r="Z986">
        <f t="shared" si="152"/>
        <v>0</v>
      </c>
      <c r="AC986">
        <v>913</v>
      </c>
      <c r="AD986">
        <f>'Repeated p.o.'!C$15</f>
        <v>15</v>
      </c>
      <c r="AE986">
        <f>'Repeated p.o.'!C$16</f>
        <v>25</v>
      </c>
    </row>
    <row r="987" spans="2:31" x14ac:dyDescent="0.25">
      <c r="B987">
        <f>'Repeated p.o.'!C$3*M987*'Repeated p.o.'!C$6</f>
        <v>0</v>
      </c>
      <c r="C987">
        <v>914</v>
      </c>
      <c r="D987">
        <f t="shared" si="145"/>
        <v>2.0503934431823322E-13</v>
      </c>
      <c r="E987">
        <f>'Repeated p.o.'!C$5*D986</f>
        <v>1.7829508201585498E-14</v>
      </c>
      <c r="F987">
        <f>'Repeated p.o.'!C$8*H986</f>
        <v>0.38732375202551517</v>
      </c>
      <c r="G987">
        <f t="shared" si="146"/>
        <v>53.838001531546631</v>
      </c>
      <c r="H987">
        <f>G987/'Repeated p.o.'!C$7</f>
        <v>0.76911430759352328</v>
      </c>
      <c r="I987">
        <f t="shared" si="154"/>
        <v>4158.3085540907105</v>
      </c>
      <c r="K987">
        <f>C987/'Repeated p.o.'!C$4</f>
        <v>1.9041666666666666</v>
      </c>
      <c r="L987">
        <f t="shared" si="148"/>
        <v>1</v>
      </c>
      <c r="M987">
        <f t="shared" si="150"/>
        <v>0</v>
      </c>
      <c r="O987">
        <f>'Repeated p.o.'!D$3*Z987*'Repeated p.o.'!D$6</f>
        <v>0</v>
      </c>
      <c r="P987">
        <v>914</v>
      </c>
      <c r="Q987">
        <f t="shared" si="153"/>
        <v>7.5496790955906671E-5</v>
      </c>
      <c r="R987">
        <f>'Repeated p.o.'!D$5*Q986</f>
        <v>6.5649383439918852E-6</v>
      </c>
      <c r="S987">
        <f>'Repeated p.o.'!D$8*U986</f>
        <v>1.7011203723765906</v>
      </c>
      <c r="T987">
        <f t="shared" si="147"/>
        <v>236.45573832528444</v>
      </c>
      <c r="U987">
        <f>T987/'Repeated p.o.'!D$7</f>
        <v>3.3779391189326349</v>
      </c>
      <c r="V987">
        <f t="shared" si="151"/>
        <v>4328.7773419153182</v>
      </c>
      <c r="X987">
        <f>P987/'Repeated p.o.'!D$4</f>
        <v>2.5388888888888888</v>
      </c>
      <c r="Y987">
        <f t="shared" si="149"/>
        <v>2</v>
      </c>
      <c r="Z987">
        <f t="shared" si="152"/>
        <v>0</v>
      </c>
      <c r="AC987">
        <v>914</v>
      </c>
      <c r="AD987">
        <f>'Repeated p.o.'!C$15</f>
        <v>15</v>
      </c>
      <c r="AE987">
        <f>'Repeated p.o.'!C$16</f>
        <v>25</v>
      </c>
    </row>
    <row r="988" spans="2:31" x14ac:dyDescent="0.25">
      <c r="B988">
        <f>'Repeated p.o.'!C$3*M988*'Repeated p.o.'!C$6</f>
        <v>0</v>
      </c>
      <c r="C988">
        <v>915</v>
      </c>
      <c r="D988">
        <f t="shared" si="145"/>
        <v>1.8863619677277458E-13</v>
      </c>
      <c r="E988">
        <f>'Repeated p.o.'!C$5*D987</f>
        <v>1.6403147545458658E-14</v>
      </c>
      <c r="F988">
        <f>'Repeated p.o.'!C$8*H987</f>
        <v>0.38455715379676164</v>
      </c>
      <c r="G988">
        <f t="shared" si="146"/>
        <v>53.453444377749882</v>
      </c>
      <c r="H988">
        <f>G988/'Repeated p.o.'!C$7</f>
        <v>0.76362063396785551</v>
      </c>
      <c r="I988">
        <f t="shared" si="154"/>
        <v>4159.0749215614915</v>
      </c>
      <c r="K988">
        <f>C988/'Repeated p.o.'!C$4</f>
        <v>1.90625</v>
      </c>
      <c r="L988">
        <f t="shared" si="148"/>
        <v>1</v>
      </c>
      <c r="M988">
        <f t="shared" si="150"/>
        <v>0</v>
      </c>
      <c r="O988">
        <f>'Repeated p.o.'!D$3*Z988*'Repeated p.o.'!D$6</f>
        <v>0</v>
      </c>
      <c r="P988">
        <v>915</v>
      </c>
      <c r="Q988">
        <f t="shared" si="153"/>
        <v>6.9457047679434141E-5</v>
      </c>
      <c r="R988">
        <f>'Repeated p.o.'!D$5*Q987</f>
        <v>6.0397432764725341E-6</v>
      </c>
      <c r="S988">
        <f>'Repeated p.o.'!D$8*U987</f>
        <v>1.6889695594663174</v>
      </c>
      <c r="T988">
        <f t="shared" si="147"/>
        <v>234.7667748055614</v>
      </c>
      <c r="U988">
        <f>T988/'Repeated p.o.'!D$7</f>
        <v>3.3538110686508773</v>
      </c>
      <c r="V988">
        <f t="shared" si="151"/>
        <v>4332.1432170091102</v>
      </c>
      <c r="X988">
        <f>P988/'Repeated p.o.'!D$4</f>
        <v>2.5416666666666665</v>
      </c>
      <c r="Y988">
        <f t="shared" si="149"/>
        <v>2</v>
      </c>
      <c r="Z988">
        <f t="shared" si="152"/>
        <v>0</v>
      </c>
      <c r="AC988">
        <v>915</v>
      </c>
      <c r="AD988">
        <f>'Repeated p.o.'!C$15</f>
        <v>15</v>
      </c>
      <c r="AE988">
        <f>'Repeated p.o.'!C$16</f>
        <v>25</v>
      </c>
    </row>
    <row r="989" spans="2:31" x14ac:dyDescent="0.25">
      <c r="B989">
        <f>'Repeated p.o.'!C$3*M989*'Repeated p.o.'!C$6</f>
        <v>0</v>
      </c>
      <c r="C989">
        <v>916</v>
      </c>
      <c r="D989">
        <f t="shared" si="145"/>
        <v>1.7354530103095261E-13</v>
      </c>
      <c r="E989">
        <f>'Repeated p.o.'!C$5*D988</f>
        <v>1.5090895741821967E-14</v>
      </c>
      <c r="F989">
        <f>'Repeated p.o.'!C$8*H988</f>
        <v>0.38181031698392776</v>
      </c>
      <c r="G989">
        <f t="shared" si="146"/>
        <v>53.071634060765966</v>
      </c>
      <c r="H989">
        <f>G989/'Repeated p.o.'!C$7</f>
        <v>0.75816620086808528</v>
      </c>
      <c r="I989">
        <f t="shared" si="154"/>
        <v>4159.8358149789092</v>
      </c>
      <c r="K989">
        <f>C989/'Repeated p.o.'!C$4</f>
        <v>1.9083333333333334</v>
      </c>
      <c r="L989">
        <f t="shared" si="148"/>
        <v>1</v>
      </c>
      <c r="M989">
        <f t="shared" si="150"/>
        <v>0</v>
      </c>
      <c r="O989">
        <f>'Repeated p.o.'!D$3*Z989*'Repeated p.o.'!D$6</f>
        <v>0</v>
      </c>
      <c r="P989">
        <v>916</v>
      </c>
      <c r="Q989">
        <f t="shared" si="153"/>
        <v>6.3900483865079414E-5</v>
      </c>
      <c r="R989">
        <f>'Repeated p.o.'!D$5*Q988</f>
        <v>5.5565638143547312E-6</v>
      </c>
      <c r="S989">
        <f>'Repeated p.o.'!D$8*U988</f>
        <v>1.6769055343254387</v>
      </c>
      <c r="T989">
        <f t="shared" si="147"/>
        <v>233.08987482779978</v>
      </c>
      <c r="U989">
        <f>T989/'Repeated p.o.'!D$7</f>
        <v>3.329855354682854</v>
      </c>
      <c r="V989">
        <f t="shared" si="151"/>
        <v>4335.4850502207773</v>
      </c>
      <c r="X989">
        <f>P989/'Repeated p.o.'!D$4</f>
        <v>2.5444444444444443</v>
      </c>
      <c r="Y989">
        <f t="shared" si="149"/>
        <v>2</v>
      </c>
      <c r="Z989">
        <f t="shared" si="152"/>
        <v>0</v>
      </c>
      <c r="AC989">
        <v>916</v>
      </c>
      <c r="AD989">
        <f>'Repeated p.o.'!C$15</f>
        <v>15</v>
      </c>
      <c r="AE989">
        <f>'Repeated p.o.'!C$16</f>
        <v>25</v>
      </c>
    </row>
    <row r="990" spans="2:31" x14ac:dyDescent="0.25">
      <c r="B990">
        <f>'Repeated p.o.'!C$3*M990*'Repeated p.o.'!C$6</f>
        <v>0</v>
      </c>
      <c r="C990">
        <v>917</v>
      </c>
      <c r="D990">
        <f t="shared" si="145"/>
        <v>1.5966167694847639E-13</v>
      </c>
      <c r="E990">
        <f>'Repeated p.o.'!C$5*D989</f>
        <v>1.388362408247621E-14</v>
      </c>
      <c r="F990">
        <f>'Repeated p.o.'!C$8*H989</f>
        <v>0.37908310043404264</v>
      </c>
      <c r="G990">
        <f t="shared" si="146"/>
        <v>52.692550960331936</v>
      </c>
      <c r="H990">
        <f>G990/'Repeated p.o.'!C$7</f>
        <v>0.75275072800474196</v>
      </c>
      <c r="I990">
        <f t="shared" si="154"/>
        <v>4160.5912734433459</v>
      </c>
      <c r="K990">
        <f>C990/'Repeated p.o.'!C$4</f>
        <v>1.9104166666666667</v>
      </c>
      <c r="L990">
        <f t="shared" si="148"/>
        <v>1</v>
      </c>
      <c r="M990">
        <f t="shared" si="150"/>
        <v>0</v>
      </c>
      <c r="O990">
        <f>'Repeated p.o.'!D$3*Z990*'Repeated p.o.'!D$6</f>
        <v>0</v>
      </c>
      <c r="P990">
        <v>917</v>
      </c>
      <c r="Q990">
        <f t="shared" si="153"/>
        <v>5.878844515587306E-5</v>
      </c>
      <c r="R990">
        <f>'Repeated p.o.'!D$5*Q989</f>
        <v>5.1120387092063534E-6</v>
      </c>
      <c r="S990">
        <f>'Repeated p.o.'!D$8*U989</f>
        <v>1.664927677341427</v>
      </c>
      <c r="T990">
        <f t="shared" si="147"/>
        <v>231.42495226249704</v>
      </c>
      <c r="U990">
        <f>T990/'Repeated p.o.'!D$7</f>
        <v>3.3060707466071007</v>
      </c>
      <c r="V990">
        <f t="shared" si="151"/>
        <v>4338.8030132714221</v>
      </c>
      <c r="X990">
        <f>P990/'Repeated p.o.'!D$4</f>
        <v>2.5472222222222221</v>
      </c>
      <c r="Y990">
        <f t="shared" si="149"/>
        <v>2</v>
      </c>
      <c r="Z990">
        <f t="shared" si="152"/>
        <v>0</v>
      </c>
      <c r="AC990">
        <v>917</v>
      </c>
      <c r="AD990">
        <f>'Repeated p.o.'!C$15</f>
        <v>15</v>
      </c>
      <c r="AE990">
        <f>'Repeated p.o.'!C$16</f>
        <v>25</v>
      </c>
    </row>
    <row r="991" spans="2:31" x14ac:dyDescent="0.25">
      <c r="B991">
        <f>'Repeated p.o.'!C$3*M991*'Repeated p.o.'!C$6</f>
        <v>0</v>
      </c>
      <c r="C991">
        <v>918</v>
      </c>
      <c r="D991">
        <f t="shared" si="145"/>
        <v>1.4688874279259829E-13</v>
      </c>
      <c r="E991">
        <f>'Repeated p.o.'!C$5*D990</f>
        <v>1.2772934155878113E-14</v>
      </c>
      <c r="F991">
        <f>'Repeated p.o.'!C$8*H990</f>
        <v>0.37637536400237098</v>
      </c>
      <c r="G991">
        <f t="shared" si="146"/>
        <v>52.316175596329579</v>
      </c>
      <c r="H991">
        <f>G991/'Repeated p.o.'!C$7</f>
        <v>0.74737393709042255</v>
      </c>
      <c r="I991">
        <f t="shared" si="154"/>
        <v>4161.3413357758936</v>
      </c>
      <c r="K991">
        <f>C991/'Repeated p.o.'!C$4</f>
        <v>1.9125000000000001</v>
      </c>
      <c r="L991">
        <f t="shared" si="148"/>
        <v>1</v>
      </c>
      <c r="M991">
        <f t="shared" si="150"/>
        <v>0</v>
      </c>
      <c r="O991">
        <f>'Repeated p.o.'!D$3*Z991*'Repeated p.o.'!D$6</f>
        <v>0</v>
      </c>
      <c r="P991">
        <v>918</v>
      </c>
      <c r="Q991">
        <f t="shared" si="153"/>
        <v>5.4085369543403217E-5</v>
      </c>
      <c r="R991">
        <f>'Repeated p.o.'!D$5*Q990</f>
        <v>4.7030756124698449E-6</v>
      </c>
      <c r="S991">
        <f>'Repeated p.o.'!D$8*U990</f>
        <v>1.6530353733035503</v>
      </c>
      <c r="T991">
        <f t="shared" si="147"/>
        <v>229.77192159226911</v>
      </c>
      <c r="U991">
        <f>T991/'Repeated p.o.'!D$7</f>
        <v>3.2824560227467017</v>
      </c>
      <c r="V991">
        <f t="shared" si="151"/>
        <v>4342.097276656099</v>
      </c>
      <c r="X991">
        <f>P991/'Repeated p.o.'!D$4</f>
        <v>2.5499999999999998</v>
      </c>
      <c r="Y991">
        <f t="shared" si="149"/>
        <v>2</v>
      </c>
      <c r="Z991">
        <f t="shared" si="152"/>
        <v>0</v>
      </c>
      <c r="AC991">
        <v>918</v>
      </c>
      <c r="AD991">
        <f>'Repeated p.o.'!C$15</f>
        <v>15</v>
      </c>
      <c r="AE991">
        <f>'Repeated p.o.'!C$16</f>
        <v>25</v>
      </c>
    </row>
    <row r="992" spans="2:31" x14ac:dyDescent="0.25">
      <c r="B992">
        <f>'Repeated p.o.'!C$3*M992*'Repeated p.o.'!C$6</f>
        <v>0</v>
      </c>
      <c r="C992">
        <v>919</v>
      </c>
      <c r="D992">
        <f t="shared" si="145"/>
        <v>1.3513764336919043E-13</v>
      </c>
      <c r="E992">
        <f>'Repeated p.o.'!C$5*D991</f>
        <v>1.1751099423407863E-14</v>
      </c>
      <c r="F992">
        <f>'Repeated p.o.'!C$8*H991</f>
        <v>0.37368696854521127</v>
      </c>
      <c r="G992">
        <f t="shared" si="146"/>
        <v>51.942488627784385</v>
      </c>
      <c r="H992">
        <f>G992/'Repeated p.o.'!C$7</f>
        <v>0.74203555182549119</v>
      </c>
      <c r="I992">
        <f t="shared" si="154"/>
        <v>4162.0860405203512</v>
      </c>
      <c r="K992">
        <f>C992/'Repeated p.o.'!C$4</f>
        <v>1.9145833333333333</v>
      </c>
      <c r="L992">
        <f t="shared" si="148"/>
        <v>1</v>
      </c>
      <c r="M992">
        <f t="shared" si="150"/>
        <v>0</v>
      </c>
      <c r="O992">
        <f>'Repeated p.o.'!D$3*Z992*'Repeated p.o.'!D$6</f>
        <v>0</v>
      </c>
      <c r="P992">
        <v>919</v>
      </c>
      <c r="Q992">
        <f t="shared" si="153"/>
        <v>4.9758539979930961E-5</v>
      </c>
      <c r="R992">
        <f>'Repeated p.o.'!D$5*Q991</f>
        <v>4.3268295634722577E-6</v>
      </c>
      <c r="S992">
        <f>'Repeated p.o.'!D$8*U991</f>
        <v>1.6412280113733508</v>
      </c>
      <c r="T992">
        <f t="shared" si="147"/>
        <v>228.13069790772531</v>
      </c>
      <c r="U992">
        <f>T992/'Repeated p.o.'!D$7</f>
        <v>3.2590099701103616</v>
      </c>
      <c r="V992">
        <f t="shared" si="151"/>
        <v>4345.3680096525277</v>
      </c>
      <c r="X992">
        <f>P992/'Repeated p.o.'!D$4</f>
        <v>2.5527777777777776</v>
      </c>
      <c r="Y992">
        <f t="shared" si="149"/>
        <v>2</v>
      </c>
      <c r="Z992">
        <f t="shared" si="152"/>
        <v>0</v>
      </c>
      <c r="AC992">
        <v>919</v>
      </c>
      <c r="AD992">
        <f>'Repeated p.o.'!C$15</f>
        <v>15</v>
      </c>
      <c r="AE992">
        <f>'Repeated p.o.'!C$16</f>
        <v>25</v>
      </c>
    </row>
    <row r="993" spans="2:31" x14ac:dyDescent="0.25">
      <c r="B993">
        <f>'Repeated p.o.'!C$3*M993*'Repeated p.o.'!C$6</f>
        <v>0</v>
      </c>
      <c r="C993">
        <v>920</v>
      </c>
      <c r="D993">
        <f t="shared" si="145"/>
        <v>1.2432663189965519E-13</v>
      </c>
      <c r="E993">
        <f>'Repeated p.o.'!C$5*D992</f>
        <v>1.0811011469535234E-14</v>
      </c>
      <c r="F993">
        <f>'Repeated p.o.'!C$8*H992</f>
        <v>0.3710177759127456</v>
      </c>
      <c r="G993">
        <f t="shared" si="146"/>
        <v>51.571470851871652</v>
      </c>
      <c r="H993">
        <f>G993/'Repeated p.o.'!C$7</f>
        <v>0.7367352978838807</v>
      </c>
      <c r="I993">
        <f t="shared" si="154"/>
        <v>4162.825425945206</v>
      </c>
      <c r="K993">
        <f>C993/'Repeated p.o.'!C$4</f>
        <v>1.9166666666666667</v>
      </c>
      <c r="L993">
        <f t="shared" si="148"/>
        <v>1</v>
      </c>
      <c r="M993">
        <f t="shared" si="150"/>
        <v>0</v>
      </c>
      <c r="O993">
        <f>'Repeated p.o.'!D$3*Z993*'Repeated p.o.'!D$6</f>
        <v>0</v>
      </c>
      <c r="P993">
        <v>920</v>
      </c>
      <c r="Q993">
        <f t="shared" si="153"/>
        <v>4.5777856781536484E-5</v>
      </c>
      <c r="R993">
        <f>'Repeated p.o.'!D$5*Q992</f>
        <v>3.9806831983944769E-6</v>
      </c>
      <c r="S993">
        <f>'Repeated p.o.'!D$8*U992</f>
        <v>1.6295049850551808</v>
      </c>
      <c r="T993">
        <f t="shared" si="147"/>
        <v>226.50119690335333</v>
      </c>
      <c r="U993">
        <f>T993/'Repeated p.o.'!D$7</f>
        <v>3.2357313843336191</v>
      </c>
      <c r="V993">
        <f t="shared" si="151"/>
        <v>4348.6153803297493</v>
      </c>
      <c r="X993">
        <f>P993/'Repeated p.o.'!D$4</f>
        <v>2.5555555555555554</v>
      </c>
      <c r="Y993">
        <f t="shared" si="149"/>
        <v>2</v>
      </c>
      <c r="Z993">
        <f t="shared" si="152"/>
        <v>0</v>
      </c>
      <c r="AC993">
        <v>920</v>
      </c>
      <c r="AD993">
        <f>'Repeated p.o.'!C$15</f>
        <v>15</v>
      </c>
      <c r="AE993">
        <f>'Repeated p.o.'!C$16</f>
        <v>25</v>
      </c>
    </row>
    <row r="994" spans="2:31" x14ac:dyDescent="0.25">
      <c r="B994">
        <f>'Repeated p.o.'!C$3*M994*'Repeated p.o.'!C$6</f>
        <v>0</v>
      </c>
      <c r="C994">
        <v>921</v>
      </c>
      <c r="D994">
        <f t="shared" si="145"/>
        <v>1.1438050134768278E-13</v>
      </c>
      <c r="E994">
        <f>'Repeated p.o.'!C$5*D993</f>
        <v>9.9461305519724146E-15</v>
      </c>
      <c r="F994">
        <f>'Repeated p.o.'!C$8*H993</f>
        <v>0.36836764894194035</v>
      </c>
      <c r="G994">
        <f t="shared" si="146"/>
        <v>51.203103202929718</v>
      </c>
      <c r="H994">
        <f>G994/'Repeated p.o.'!C$7</f>
        <v>0.73147290289899602</v>
      </c>
      <c r="I994">
        <f t="shared" si="154"/>
        <v>4163.5595300455971</v>
      </c>
      <c r="K994">
        <f>C994/'Repeated p.o.'!C$4</f>
        <v>1.91875</v>
      </c>
      <c r="L994">
        <f t="shared" si="148"/>
        <v>1</v>
      </c>
      <c r="M994">
        <f t="shared" si="150"/>
        <v>0</v>
      </c>
      <c r="O994">
        <f>'Repeated p.o.'!D$3*Z994*'Repeated p.o.'!D$6</f>
        <v>0</v>
      </c>
      <c r="P994">
        <v>921</v>
      </c>
      <c r="Q994">
        <f t="shared" si="153"/>
        <v>4.2115628239013565E-5</v>
      </c>
      <c r="R994">
        <f>'Repeated p.o.'!D$5*Q993</f>
        <v>3.662228542522919E-6</v>
      </c>
      <c r="S994">
        <f>'Repeated p.o.'!D$8*U993</f>
        <v>1.6178656921668095</v>
      </c>
      <c r="T994">
        <f t="shared" si="147"/>
        <v>224.88333487341507</v>
      </c>
      <c r="U994">
        <f>T994/'Repeated p.o.'!D$7</f>
        <v>3.212619069620215</v>
      </c>
      <c r="V994">
        <f t="shared" si="151"/>
        <v>4351.8395555567258</v>
      </c>
      <c r="X994">
        <f>P994/'Repeated p.o.'!D$4</f>
        <v>2.5583333333333331</v>
      </c>
      <c r="Y994">
        <f t="shared" si="149"/>
        <v>2</v>
      </c>
      <c r="Z994">
        <f t="shared" si="152"/>
        <v>0</v>
      </c>
      <c r="AC994">
        <v>921</v>
      </c>
      <c r="AD994">
        <f>'Repeated p.o.'!C$15</f>
        <v>15</v>
      </c>
      <c r="AE994">
        <f>'Repeated p.o.'!C$16</f>
        <v>25</v>
      </c>
    </row>
    <row r="995" spans="2:31" x14ac:dyDescent="0.25">
      <c r="B995">
        <f>'Repeated p.o.'!C$3*M995*'Repeated p.o.'!C$6</f>
        <v>0</v>
      </c>
      <c r="C995">
        <v>922</v>
      </c>
      <c r="D995">
        <f t="shared" si="145"/>
        <v>1.0523006123986816E-13</v>
      </c>
      <c r="E995">
        <f>'Repeated p.o.'!C$5*D994</f>
        <v>9.1504401078146222E-15</v>
      </c>
      <c r="F995">
        <f>'Repeated p.o.'!C$8*H994</f>
        <v>0.36573645144949801</v>
      </c>
      <c r="G995">
        <f t="shared" si="146"/>
        <v>50.837366751480225</v>
      </c>
      <c r="H995">
        <f>G995/'Repeated p.o.'!C$7</f>
        <v>0.72624809644971755</v>
      </c>
      <c r="I995">
        <f t="shared" si="154"/>
        <v>4164.2883905452718</v>
      </c>
      <c r="K995">
        <f>C995/'Repeated p.o.'!C$4</f>
        <v>1.9208333333333334</v>
      </c>
      <c r="L995">
        <f t="shared" si="148"/>
        <v>1</v>
      </c>
      <c r="M995">
        <f t="shared" si="150"/>
        <v>0</v>
      </c>
      <c r="O995">
        <f>'Repeated p.o.'!D$3*Z995*'Repeated p.o.'!D$6</f>
        <v>0</v>
      </c>
      <c r="P995">
        <v>922</v>
      </c>
      <c r="Q995">
        <f t="shared" si="153"/>
        <v>3.874637797989248E-5</v>
      </c>
      <c r="R995">
        <f>'Repeated p.o.'!D$5*Q994</f>
        <v>3.3692502591210852E-6</v>
      </c>
      <c r="S995">
        <f>'Repeated p.o.'!D$8*U994</f>
        <v>1.6063095348101075</v>
      </c>
      <c r="T995">
        <f t="shared" si="147"/>
        <v>223.27702870785524</v>
      </c>
      <c r="U995">
        <f>T995/'Repeated p.o.'!D$7</f>
        <v>3.1896718386836462</v>
      </c>
      <c r="V995">
        <f t="shared" si="151"/>
        <v>4355.0407010108775</v>
      </c>
      <c r="X995">
        <f>P995/'Repeated p.o.'!D$4</f>
        <v>2.5611111111111109</v>
      </c>
      <c r="Y995">
        <f t="shared" si="149"/>
        <v>2</v>
      </c>
      <c r="Z995">
        <f t="shared" si="152"/>
        <v>0</v>
      </c>
      <c r="AC995">
        <v>922</v>
      </c>
      <c r="AD995">
        <f>'Repeated p.o.'!C$15</f>
        <v>15</v>
      </c>
      <c r="AE995">
        <f>'Repeated p.o.'!C$16</f>
        <v>25</v>
      </c>
    </row>
    <row r="996" spans="2:31" x14ac:dyDescent="0.25">
      <c r="B996">
        <f>'Repeated p.o.'!C$3*M996*'Repeated p.o.'!C$6</f>
        <v>0</v>
      </c>
      <c r="C996">
        <v>923</v>
      </c>
      <c r="D996">
        <f t="shared" si="145"/>
        <v>9.6811656340678706E-14</v>
      </c>
      <c r="E996">
        <f>'Repeated p.o.'!C$5*D995</f>
        <v>8.4184048991894521E-15</v>
      </c>
      <c r="F996">
        <f>'Repeated p.o.'!C$8*H995</f>
        <v>0.36312404822485878</v>
      </c>
      <c r="G996">
        <f t="shared" si="146"/>
        <v>50.474242703255371</v>
      </c>
      <c r="H996">
        <f>G996/'Repeated p.o.'!C$7</f>
        <v>0.72106061004650535</v>
      </c>
      <c r="I996">
        <f t="shared" si="154"/>
        <v>4165.0120448985199</v>
      </c>
      <c r="K996">
        <f>C996/'Repeated p.o.'!C$4</f>
        <v>1.9229166666666666</v>
      </c>
      <c r="L996">
        <f t="shared" si="148"/>
        <v>1</v>
      </c>
      <c r="M996">
        <f t="shared" si="150"/>
        <v>0</v>
      </c>
      <c r="O996">
        <f>'Repeated p.o.'!D$3*Z996*'Repeated p.o.'!D$6</f>
        <v>0</v>
      </c>
      <c r="P996">
        <v>923</v>
      </c>
      <c r="Q996">
        <f t="shared" si="153"/>
        <v>3.564666774150108E-5</v>
      </c>
      <c r="R996">
        <f>'Repeated p.o.'!D$5*Q995</f>
        <v>3.0997102383913985E-6</v>
      </c>
      <c r="S996">
        <f>'Repeated p.o.'!D$8*U995</f>
        <v>1.5948359193418231</v>
      </c>
      <c r="T996">
        <f t="shared" si="147"/>
        <v>221.68219588822365</v>
      </c>
      <c r="U996">
        <f>T996/'Repeated p.o.'!D$7</f>
        <v>3.1668885126889093</v>
      </c>
      <c r="V996">
        <f t="shared" si="151"/>
        <v>4358.2189811865637</v>
      </c>
      <c r="X996">
        <f>P996/'Repeated p.o.'!D$4</f>
        <v>2.5638888888888891</v>
      </c>
      <c r="Y996">
        <f t="shared" si="149"/>
        <v>2</v>
      </c>
      <c r="Z996">
        <f t="shared" si="152"/>
        <v>0</v>
      </c>
      <c r="AC996">
        <v>923</v>
      </c>
      <c r="AD996">
        <f>'Repeated p.o.'!C$15</f>
        <v>15</v>
      </c>
      <c r="AE996">
        <f>'Repeated p.o.'!C$16</f>
        <v>25</v>
      </c>
    </row>
    <row r="997" spans="2:31" x14ac:dyDescent="0.25">
      <c r="B997">
        <f>'Repeated p.o.'!C$3*M997*'Repeated p.o.'!C$6</f>
        <v>0</v>
      </c>
      <c r="C997">
        <v>924</v>
      </c>
      <c r="D997">
        <f t="shared" si="145"/>
        <v>8.9066723833424411E-14</v>
      </c>
      <c r="E997">
        <f>'Repeated p.o.'!C$5*D996</f>
        <v>7.744932507254296E-15</v>
      </c>
      <c r="F997">
        <f>'Repeated p.o.'!C$8*H996</f>
        <v>0.36053030502325267</v>
      </c>
      <c r="G997">
        <f t="shared" si="146"/>
        <v>50.113712398232124</v>
      </c>
      <c r="H997">
        <f>G997/'Repeated p.o.'!C$7</f>
        <v>0.71591017711760174</v>
      </c>
      <c r="I997">
        <f t="shared" si="154"/>
        <v>4165.7305302921022</v>
      </c>
      <c r="K997">
        <f>C997/'Repeated p.o.'!C$4</f>
        <v>1.925</v>
      </c>
      <c r="L997">
        <f t="shared" si="148"/>
        <v>1</v>
      </c>
      <c r="M997">
        <f t="shared" si="150"/>
        <v>0</v>
      </c>
      <c r="O997">
        <f>'Repeated p.o.'!D$3*Z997*'Repeated p.o.'!D$6</f>
        <v>0</v>
      </c>
      <c r="P997">
        <v>924</v>
      </c>
      <c r="Q997">
        <f t="shared" si="153"/>
        <v>3.2794934322180996E-5</v>
      </c>
      <c r="R997">
        <f>'Repeated p.o.'!D$5*Q996</f>
        <v>2.8517334193200865E-6</v>
      </c>
      <c r="S997">
        <f>'Repeated p.o.'!D$8*U996</f>
        <v>1.5834442563444546</v>
      </c>
      <c r="T997">
        <f t="shared" si="147"/>
        <v>220.09875448361262</v>
      </c>
      <c r="U997">
        <f>T997/'Repeated p.o.'!D$7</f>
        <v>3.1442679211944662</v>
      </c>
      <c r="V997">
        <f t="shared" si="151"/>
        <v>4361.3745594035054</v>
      </c>
      <c r="X997">
        <f>P997/'Repeated p.o.'!D$4</f>
        <v>2.5666666666666669</v>
      </c>
      <c r="Y997">
        <f t="shared" si="149"/>
        <v>2</v>
      </c>
      <c r="Z997">
        <f t="shared" si="152"/>
        <v>0</v>
      </c>
      <c r="AC997">
        <v>924</v>
      </c>
      <c r="AD997">
        <f>'Repeated p.o.'!C$15</f>
        <v>15</v>
      </c>
      <c r="AE997">
        <f>'Repeated p.o.'!C$16</f>
        <v>25</v>
      </c>
    </row>
    <row r="998" spans="2:31" x14ac:dyDescent="0.25">
      <c r="B998">
        <f>'Repeated p.o.'!C$3*M998*'Repeated p.o.'!C$6</f>
        <v>0</v>
      </c>
      <c r="C998">
        <v>925</v>
      </c>
      <c r="D998">
        <f t="shared" si="145"/>
        <v>8.1941385926750458E-14</v>
      </c>
      <c r="E998">
        <f>'Repeated p.o.'!C$5*D997</f>
        <v>7.1253379066739529E-15</v>
      </c>
      <c r="F998">
        <f>'Repeated p.o.'!C$8*H997</f>
        <v>0.35795508855880087</v>
      </c>
      <c r="G998">
        <f t="shared" si="146"/>
        <v>49.755757309673328</v>
      </c>
      <c r="H998">
        <f>G998/'Repeated p.o.'!C$7</f>
        <v>0.7107965329953333</v>
      </c>
      <c r="I998">
        <f t="shared" si="154"/>
        <v>4166.4438836471591</v>
      </c>
      <c r="K998">
        <f>C998/'Repeated p.o.'!C$4</f>
        <v>1.9270833333333333</v>
      </c>
      <c r="L998">
        <f t="shared" si="148"/>
        <v>1</v>
      </c>
      <c r="M998">
        <f t="shared" si="150"/>
        <v>0</v>
      </c>
      <c r="O998">
        <f>'Repeated p.o.'!D$3*Z998*'Repeated p.o.'!D$6</f>
        <v>0</v>
      </c>
      <c r="P998">
        <v>925</v>
      </c>
      <c r="Q998">
        <f t="shared" si="153"/>
        <v>3.0171339576406517E-5</v>
      </c>
      <c r="R998">
        <f>'Repeated p.o.'!D$5*Q997</f>
        <v>2.6235947457744796E-6</v>
      </c>
      <c r="S998">
        <f>'Repeated p.o.'!D$8*U997</f>
        <v>1.5721339605972331</v>
      </c>
      <c r="T998">
        <f t="shared" si="147"/>
        <v>218.52662314661015</v>
      </c>
      <c r="U998">
        <f>T998/'Repeated p.o.'!D$7</f>
        <v>3.1218089020944308</v>
      </c>
      <c r="V998">
        <f t="shared" si="151"/>
        <v>4364.5075978151499</v>
      </c>
      <c r="X998">
        <f>P998/'Repeated p.o.'!D$4</f>
        <v>2.5694444444444446</v>
      </c>
      <c r="Y998">
        <f t="shared" si="149"/>
        <v>2</v>
      </c>
      <c r="Z998">
        <f t="shared" si="152"/>
        <v>0</v>
      </c>
      <c r="AC998">
        <v>925</v>
      </c>
      <c r="AD998">
        <f>'Repeated p.o.'!C$15</f>
        <v>15</v>
      </c>
      <c r="AE998">
        <f>'Repeated p.o.'!C$16</f>
        <v>25</v>
      </c>
    </row>
    <row r="999" spans="2:31" x14ac:dyDescent="0.25">
      <c r="B999">
        <f>'Repeated p.o.'!C$3*M999*'Repeated p.o.'!C$6</f>
        <v>0</v>
      </c>
      <c r="C999">
        <v>926</v>
      </c>
      <c r="D999">
        <f t="shared" si="145"/>
        <v>7.5386075052610422E-14</v>
      </c>
      <c r="E999">
        <f>'Repeated p.o.'!C$5*D998</f>
        <v>6.5553108741400369E-15</v>
      </c>
      <c r="F999">
        <f>'Repeated p.o.'!C$8*H998</f>
        <v>0.35539826649766665</v>
      </c>
      <c r="G999">
        <f t="shared" si="146"/>
        <v>49.400359043175669</v>
      </c>
      <c r="H999">
        <f>G999/'Repeated p.o.'!C$7</f>
        <v>0.70571941490250956</v>
      </c>
      <c r="I999">
        <f t="shared" si="154"/>
        <v>4167.1521416211081</v>
      </c>
      <c r="K999">
        <f>C999/'Repeated p.o.'!C$4</f>
        <v>1.9291666666666667</v>
      </c>
      <c r="L999">
        <f t="shared" si="148"/>
        <v>1</v>
      </c>
      <c r="M999">
        <f t="shared" si="150"/>
        <v>0</v>
      </c>
      <c r="O999">
        <f>'Repeated p.o.'!D$3*Z999*'Repeated p.o.'!D$6</f>
        <v>0</v>
      </c>
      <c r="P999">
        <v>926</v>
      </c>
      <c r="Q999">
        <f t="shared" si="153"/>
        <v>2.7757632410293995E-5</v>
      </c>
      <c r="R999">
        <f>'Repeated p.o.'!D$5*Q998</f>
        <v>2.4137071661125214E-6</v>
      </c>
      <c r="S999">
        <f>'Repeated p.o.'!D$8*U998</f>
        <v>1.5609044510472154</v>
      </c>
      <c r="T999">
        <f t="shared" si="147"/>
        <v>216.96572110927011</v>
      </c>
      <c r="U999">
        <f>T999/'Repeated p.o.'!D$7</f>
        <v>3.0995103015610015</v>
      </c>
      <c r="V999">
        <f t="shared" si="151"/>
        <v>4367.6182574169779</v>
      </c>
      <c r="X999">
        <f>P999/'Repeated p.o.'!D$4</f>
        <v>2.5722222222222224</v>
      </c>
      <c r="Y999">
        <f t="shared" si="149"/>
        <v>2</v>
      </c>
      <c r="Z999">
        <f t="shared" si="152"/>
        <v>0</v>
      </c>
      <c r="AC999">
        <v>926</v>
      </c>
      <c r="AD999">
        <f>'Repeated p.o.'!C$15</f>
        <v>15</v>
      </c>
      <c r="AE999">
        <f>'Repeated p.o.'!C$16</f>
        <v>25</v>
      </c>
    </row>
    <row r="1000" spans="2:31" x14ac:dyDescent="0.25">
      <c r="B1000">
        <f>'Repeated p.o.'!C$3*M1000*'Repeated p.o.'!C$6</f>
        <v>0</v>
      </c>
      <c r="C1000">
        <v>927</v>
      </c>
      <c r="D1000">
        <f t="shared" si="145"/>
        <v>6.9355189048401585E-14</v>
      </c>
      <c r="E1000">
        <f>'Repeated p.o.'!C$5*D999</f>
        <v>6.0308860042088336E-15</v>
      </c>
      <c r="F1000">
        <f>'Repeated p.o.'!C$8*H999</f>
        <v>0.35285970745125478</v>
      </c>
      <c r="G1000">
        <f t="shared" si="146"/>
        <v>49.047499335724424</v>
      </c>
      <c r="H1000">
        <f>G1000/'Repeated p.o.'!C$7</f>
        <v>0.70067856193892031</v>
      </c>
      <c r="I1000">
        <f t="shared" si="154"/>
        <v>4167.8553406095289</v>
      </c>
      <c r="K1000">
        <f>C1000/'Repeated p.o.'!C$4</f>
        <v>1.9312499999999999</v>
      </c>
      <c r="L1000">
        <f t="shared" si="148"/>
        <v>1</v>
      </c>
      <c r="M1000">
        <f t="shared" si="150"/>
        <v>0</v>
      </c>
      <c r="O1000">
        <f>'Repeated p.o.'!D$3*Z1000*'Repeated p.o.'!D$6</f>
        <v>0</v>
      </c>
      <c r="P1000">
        <v>927</v>
      </c>
      <c r="Q1000">
        <f t="shared" si="153"/>
        <v>2.5537021817470475E-5</v>
      </c>
      <c r="R1000">
        <f>'Repeated p.o.'!D$5*Q999</f>
        <v>2.2206105928235196E-6</v>
      </c>
      <c r="S1000">
        <f>'Repeated p.o.'!D$8*U999</f>
        <v>1.5497551507805007</v>
      </c>
      <c r="T1000">
        <f t="shared" si="147"/>
        <v>215.41596817910019</v>
      </c>
      <c r="U1000">
        <f>T1000/'Repeated p.o.'!D$7</f>
        <v>3.0773709739871458</v>
      </c>
      <c r="V1000">
        <f t="shared" si="151"/>
        <v>4370.7066980547525</v>
      </c>
      <c r="X1000">
        <f>P1000/'Repeated p.o.'!D$4</f>
        <v>2.5750000000000002</v>
      </c>
      <c r="Y1000">
        <f t="shared" si="149"/>
        <v>2</v>
      </c>
      <c r="Z1000">
        <f t="shared" si="152"/>
        <v>0</v>
      </c>
      <c r="AC1000">
        <v>927</v>
      </c>
      <c r="AD1000">
        <f>'Repeated p.o.'!C$15</f>
        <v>15</v>
      </c>
      <c r="AE1000">
        <f>'Repeated p.o.'!C$16</f>
        <v>25</v>
      </c>
    </row>
    <row r="1001" spans="2:31" x14ac:dyDescent="0.25">
      <c r="B1001">
        <f>'Repeated p.o.'!C$3*M1001*'Repeated p.o.'!C$6</f>
        <v>0</v>
      </c>
      <c r="C1001">
        <v>928</v>
      </c>
      <c r="D1001">
        <f t="shared" si="145"/>
        <v>6.3806773924529458E-14</v>
      </c>
      <c r="E1001">
        <f>'Repeated p.o.'!C$5*D1000</f>
        <v>5.5484151238721273E-15</v>
      </c>
      <c r="F1001">
        <f>'Repeated p.o.'!C$8*H1000</f>
        <v>0.35033928096946015</v>
      </c>
      <c r="G1001">
        <f t="shared" si="146"/>
        <v>48.697160054754974</v>
      </c>
      <c r="H1001">
        <f>G1001/'Repeated p.o.'!C$7</f>
        <v>0.69567371506792819</v>
      </c>
      <c r="I1001">
        <f t="shared" si="154"/>
        <v>4168.5535167480321</v>
      </c>
      <c r="K1001">
        <f>C1001/'Repeated p.o.'!C$4</f>
        <v>1.9333333333333333</v>
      </c>
      <c r="L1001">
        <f t="shared" si="148"/>
        <v>1</v>
      </c>
      <c r="M1001">
        <f t="shared" si="150"/>
        <v>0</v>
      </c>
      <c r="O1001">
        <f>'Repeated p.o.'!D$3*Z1001*'Repeated p.o.'!D$6</f>
        <v>0</v>
      </c>
      <c r="P1001">
        <v>928</v>
      </c>
      <c r="Q1001">
        <f t="shared" si="153"/>
        <v>2.3494060072072837E-5</v>
      </c>
      <c r="R1001">
        <f>'Repeated p.o.'!D$5*Q1000</f>
        <v>2.0429617453976381E-6</v>
      </c>
      <c r="S1001">
        <f>'Repeated p.o.'!D$8*U1000</f>
        <v>1.5386854869935729</v>
      </c>
      <c r="T1001">
        <f t="shared" si="147"/>
        <v>213.87728473506834</v>
      </c>
      <c r="U1001">
        <f>T1001/'Repeated p.o.'!D$7</f>
        <v>3.0553897819295477</v>
      </c>
      <c r="V1001">
        <f t="shared" si="151"/>
        <v>4373.7730784327105</v>
      </c>
      <c r="X1001">
        <f>P1001/'Repeated p.o.'!D$4</f>
        <v>2.5777777777777779</v>
      </c>
      <c r="Y1001">
        <f t="shared" si="149"/>
        <v>2</v>
      </c>
      <c r="Z1001">
        <f t="shared" si="152"/>
        <v>0</v>
      </c>
      <c r="AC1001">
        <v>928</v>
      </c>
      <c r="AD1001">
        <f>'Repeated p.o.'!C$15</f>
        <v>15</v>
      </c>
      <c r="AE1001">
        <f>'Repeated p.o.'!C$16</f>
        <v>25</v>
      </c>
    </row>
    <row r="1002" spans="2:31" x14ac:dyDescent="0.25">
      <c r="B1002">
        <f>'Repeated p.o.'!C$3*M1002*'Repeated p.o.'!C$6</f>
        <v>0</v>
      </c>
      <c r="C1002">
        <v>929</v>
      </c>
      <c r="D1002">
        <f t="shared" si="145"/>
        <v>5.8702232010567095E-14</v>
      </c>
      <c r="E1002">
        <f>'Repeated p.o.'!C$5*D1001</f>
        <v>5.1045419139623564E-15</v>
      </c>
      <c r="F1002">
        <f>'Repeated p.o.'!C$8*H1001</f>
        <v>0.34783685753396409</v>
      </c>
      <c r="G1002">
        <f t="shared" si="146"/>
        <v>48.349323197221018</v>
      </c>
      <c r="H1002">
        <f>G1002/'Repeated p.o.'!C$7</f>
        <v>0.69070461710315745</v>
      </c>
      <c r="I1002">
        <f t="shared" si="154"/>
        <v>4169.2467059141172</v>
      </c>
      <c r="K1002">
        <f>C1002/'Repeated p.o.'!C$4</f>
        <v>1.9354166666666666</v>
      </c>
      <c r="L1002">
        <f t="shared" si="148"/>
        <v>1</v>
      </c>
      <c r="M1002">
        <f t="shared" si="150"/>
        <v>0</v>
      </c>
      <c r="O1002">
        <f>'Repeated p.o.'!D$3*Z1002*'Repeated p.o.'!D$6</f>
        <v>0</v>
      </c>
      <c r="P1002">
        <v>929</v>
      </c>
      <c r="Q1002">
        <f t="shared" si="153"/>
        <v>2.161453526630701E-5</v>
      </c>
      <c r="R1002">
        <f>'Repeated p.o.'!D$5*Q1001</f>
        <v>1.8795248057658271E-6</v>
      </c>
      <c r="S1002">
        <f>'Repeated p.o.'!D$8*U1001</f>
        <v>1.5276948909647738</v>
      </c>
      <c r="T1002">
        <f t="shared" si="147"/>
        <v>212.34959172362838</v>
      </c>
      <c r="U1002">
        <f>T1002/'Repeated p.o.'!D$7</f>
        <v>3.033565596051834</v>
      </c>
      <c r="V1002">
        <f t="shared" si="151"/>
        <v>4376.8175561217013</v>
      </c>
      <c r="X1002">
        <f>P1002/'Repeated p.o.'!D$4</f>
        <v>2.5805555555555557</v>
      </c>
      <c r="Y1002">
        <f t="shared" si="149"/>
        <v>2</v>
      </c>
      <c r="Z1002">
        <f t="shared" si="152"/>
        <v>0</v>
      </c>
      <c r="AC1002">
        <v>929</v>
      </c>
      <c r="AD1002">
        <f>'Repeated p.o.'!C$15</f>
        <v>15</v>
      </c>
      <c r="AE1002">
        <f>'Repeated p.o.'!C$16</f>
        <v>25</v>
      </c>
    </row>
    <row r="1003" spans="2:31" x14ac:dyDescent="0.25">
      <c r="B1003">
        <f>'Repeated p.o.'!C$3*M1003*'Repeated p.o.'!C$6</f>
        <v>0</v>
      </c>
      <c r="C1003">
        <v>930</v>
      </c>
      <c r="D1003">
        <f t="shared" si="145"/>
        <v>5.4006053449721725E-14</v>
      </c>
      <c r="E1003">
        <f>'Repeated p.o.'!C$5*D1002</f>
        <v>4.6961785608453678E-15</v>
      </c>
      <c r="F1003">
        <f>'Repeated p.o.'!C$8*H1002</f>
        <v>0.34535230855157872</v>
      </c>
      <c r="G1003">
        <f t="shared" si="146"/>
        <v>48.00397088866945</v>
      </c>
      <c r="H1003">
        <f>G1003/'Repeated p.o.'!C$7</f>
        <v>0.68577101269527785</v>
      </c>
      <c r="I1003">
        <f t="shared" si="154"/>
        <v>4169.9349437290166</v>
      </c>
      <c r="K1003">
        <f>C1003/'Repeated p.o.'!C$4</f>
        <v>1.9375</v>
      </c>
      <c r="L1003">
        <f t="shared" si="148"/>
        <v>1</v>
      </c>
      <c r="M1003">
        <f t="shared" si="150"/>
        <v>0</v>
      </c>
      <c r="O1003">
        <f>'Repeated p.o.'!D$3*Z1003*'Repeated p.o.'!D$6</f>
        <v>0</v>
      </c>
      <c r="P1003">
        <v>930</v>
      </c>
      <c r="Q1003">
        <f t="shared" si="153"/>
        <v>1.9885372445002448E-5</v>
      </c>
      <c r="R1003">
        <f>'Repeated p.o.'!D$5*Q1002</f>
        <v>1.7291628213045609E-6</v>
      </c>
      <c r="S1003">
        <f>'Repeated p.o.'!D$8*U1002</f>
        <v>1.516782798025917</v>
      </c>
      <c r="T1003">
        <f t="shared" si="147"/>
        <v>210.83281065476527</v>
      </c>
      <c r="U1003">
        <f>T1003/'Repeated p.o.'!D$7</f>
        <v>3.0118972950680751</v>
      </c>
      <c r="V1003">
        <f t="shared" si="151"/>
        <v>4379.8402875672609</v>
      </c>
      <c r="X1003">
        <f>P1003/'Repeated p.o.'!D$4</f>
        <v>2.5833333333333335</v>
      </c>
      <c r="Y1003">
        <f t="shared" si="149"/>
        <v>2</v>
      </c>
      <c r="Z1003">
        <f t="shared" si="152"/>
        <v>0</v>
      </c>
      <c r="AC1003">
        <v>930</v>
      </c>
      <c r="AD1003">
        <f>'Repeated p.o.'!C$15</f>
        <v>15</v>
      </c>
      <c r="AE1003">
        <f>'Repeated p.o.'!C$16</f>
        <v>25</v>
      </c>
    </row>
    <row r="1004" spans="2:31" x14ac:dyDescent="0.25">
      <c r="B1004">
        <f>'Repeated p.o.'!C$3*M1004*'Repeated p.o.'!C$6</f>
        <v>0</v>
      </c>
      <c r="C1004">
        <v>931</v>
      </c>
      <c r="D1004">
        <f t="shared" si="145"/>
        <v>4.9685569173743986E-14</v>
      </c>
      <c r="E1004">
        <f>'Repeated p.o.'!C$5*D1003</f>
        <v>4.3204842759777382E-15</v>
      </c>
      <c r="F1004">
        <f>'Repeated p.o.'!C$8*H1003</f>
        <v>0.34288550634763892</v>
      </c>
      <c r="G1004">
        <f t="shared" si="146"/>
        <v>47.661085382321815</v>
      </c>
      <c r="H1004">
        <f>G1004/'Repeated p.o.'!C$7</f>
        <v>0.68087264831888306</v>
      </c>
      <c r="I1004">
        <f t="shared" si="154"/>
        <v>4170.6182655595239</v>
      </c>
      <c r="K1004">
        <f>C1004/'Repeated p.o.'!C$4</f>
        <v>1.9395833333333334</v>
      </c>
      <c r="L1004">
        <f t="shared" si="148"/>
        <v>1</v>
      </c>
      <c r="M1004">
        <f t="shared" si="150"/>
        <v>0</v>
      </c>
      <c r="O1004">
        <f>'Repeated p.o.'!D$3*Z1004*'Repeated p.o.'!D$6</f>
        <v>0</v>
      </c>
      <c r="P1004">
        <v>931</v>
      </c>
      <c r="Q1004">
        <f t="shared" si="153"/>
        <v>1.8294542649402252E-5</v>
      </c>
      <c r="R1004">
        <f>'Repeated p.o.'!D$5*Q1003</f>
        <v>1.590829795600196E-6</v>
      </c>
      <c r="S1004">
        <f>'Repeated p.o.'!D$8*U1003</f>
        <v>1.5059486475340376</v>
      </c>
      <c r="T1004">
        <f t="shared" si="147"/>
        <v>209.32686359806101</v>
      </c>
      <c r="U1004">
        <f>T1004/'Repeated p.o.'!D$7</f>
        <v>2.9903837656865857</v>
      </c>
      <c r="V1004">
        <f t="shared" si="151"/>
        <v>4382.8414280976385</v>
      </c>
      <c r="X1004">
        <f>P1004/'Repeated p.o.'!D$4</f>
        <v>2.5861111111111112</v>
      </c>
      <c r="Y1004">
        <f t="shared" si="149"/>
        <v>2</v>
      </c>
      <c r="Z1004">
        <f t="shared" si="152"/>
        <v>0</v>
      </c>
      <c r="AC1004">
        <v>931</v>
      </c>
      <c r="AD1004">
        <f>'Repeated p.o.'!C$15</f>
        <v>15</v>
      </c>
      <c r="AE1004">
        <f>'Repeated p.o.'!C$16</f>
        <v>25</v>
      </c>
    </row>
    <row r="1005" spans="2:31" x14ac:dyDescent="0.25">
      <c r="B1005">
        <f>'Repeated p.o.'!C$3*M1005*'Repeated p.o.'!C$6</f>
        <v>0</v>
      </c>
      <c r="C1005">
        <v>932</v>
      </c>
      <c r="D1005">
        <f t="shared" si="145"/>
        <v>4.5710723639844466E-14</v>
      </c>
      <c r="E1005">
        <f>'Repeated p.o.'!C$5*D1004</f>
        <v>3.9748455338995188E-15</v>
      </c>
      <c r="F1005">
        <f>'Repeated p.o.'!C$8*H1004</f>
        <v>0.34043632415944153</v>
      </c>
      <c r="G1005">
        <f t="shared" si="146"/>
        <v>47.320649058162381</v>
      </c>
      <c r="H1005">
        <f>G1005/'Repeated p.o.'!C$7</f>
        <v>0.67600927225946261</v>
      </c>
      <c r="I1005">
        <f t="shared" si="154"/>
        <v>4171.2967065198127</v>
      </c>
      <c r="K1005">
        <f>C1005/'Repeated p.o.'!C$4</f>
        <v>1.9416666666666667</v>
      </c>
      <c r="L1005">
        <f t="shared" si="148"/>
        <v>1</v>
      </c>
      <c r="M1005">
        <f t="shared" si="150"/>
        <v>0</v>
      </c>
      <c r="O1005">
        <f>'Repeated p.o.'!D$3*Z1005*'Repeated p.o.'!D$6</f>
        <v>0</v>
      </c>
      <c r="P1005">
        <v>932</v>
      </c>
      <c r="Q1005">
        <f t="shared" si="153"/>
        <v>1.6830979237450072E-5</v>
      </c>
      <c r="R1005">
        <f>'Repeated p.o.'!D$5*Q1004</f>
        <v>1.4635634119521802E-6</v>
      </c>
      <c r="S1005">
        <f>'Repeated p.o.'!D$8*U1004</f>
        <v>1.4951918828432929</v>
      </c>
      <c r="T1005">
        <f t="shared" si="147"/>
        <v>207.83167317878113</v>
      </c>
      <c r="U1005">
        <f>T1005/'Repeated p.o.'!D$7</f>
        <v>2.9690239025540159</v>
      </c>
      <c r="V1005">
        <f t="shared" si="151"/>
        <v>4385.8211319317588</v>
      </c>
      <c r="X1005">
        <f>P1005/'Repeated p.o.'!D$4</f>
        <v>2.588888888888889</v>
      </c>
      <c r="Y1005">
        <f t="shared" si="149"/>
        <v>2</v>
      </c>
      <c r="Z1005">
        <f t="shared" si="152"/>
        <v>0</v>
      </c>
      <c r="AC1005">
        <v>932</v>
      </c>
      <c r="AD1005">
        <f>'Repeated p.o.'!C$15</f>
        <v>15</v>
      </c>
      <c r="AE1005">
        <f>'Repeated p.o.'!C$16</f>
        <v>25</v>
      </c>
    </row>
    <row r="1006" spans="2:31" x14ac:dyDescent="0.25">
      <c r="B1006">
        <f>'Repeated p.o.'!C$3*M1006*'Repeated p.o.'!C$6</f>
        <v>0</v>
      </c>
      <c r="C1006">
        <v>933</v>
      </c>
      <c r="D1006">
        <f t="shared" ref="D1006:D1069" si="155">D1005-E1006+B1006</f>
        <v>4.2053865748656905E-14</v>
      </c>
      <c r="E1006">
        <f>'Repeated p.o.'!C$5*D1005</f>
        <v>3.6568578911875571E-15</v>
      </c>
      <c r="F1006">
        <f>'Repeated p.o.'!C$8*H1005</f>
        <v>0.33800463612973131</v>
      </c>
      <c r="G1006">
        <f t="shared" ref="G1006:G1069" si="156">G1005+E1006-F1006</f>
        <v>46.982644422032656</v>
      </c>
      <c r="H1006">
        <f>G1006/'Repeated p.o.'!C$7</f>
        <v>0.67118063460046651</v>
      </c>
      <c r="I1006">
        <f t="shared" si="154"/>
        <v>4171.9703014732422</v>
      </c>
      <c r="K1006">
        <f>C1006/'Repeated p.o.'!C$4</f>
        <v>1.9437500000000001</v>
      </c>
      <c r="L1006">
        <f t="shared" si="148"/>
        <v>1</v>
      </c>
      <c r="M1006">
        <f t="shared" si="150"/>
        <v>0</v>
      </c>
      <c r="O1006">
        <f>'Repeated p.o.'!D$3*Z1006*'Repeated p.o.'!D$6</f>
        <v>0</v>
      </c>
      <c r="P1006">
        <v>933</v>
      </c>
      <c r="Q1006">
        <f t="shared" si="153"/>
        <v>1.5484500898454065E-5</v>
      </c>
      <c r="R1006">
        <f>'Repeated p.o.'!D$5*Q1005</f>
        <v>1.3464783389960058E-6</v>
      </c>
      <c r="S1006">
        <f>'Repeated p.o.'!D$8*U1005</f>
        <v>1.484511951277008</v>
      </c>
      <c r="T1006">
        <f t="shared" si="147"/>
        <v>206.34716257398247</v>
      </c>
      <c r="U1006">
        <f>T1006/'Repeated p.o.'!D$7</f>
        <v>2.9478166081997497</v>
      </c>
      <c r="V1006">
        <f t="shared" si="151"/>
        <v>4388.7795521871358</v>
      </c>
      <c r="X1006">
        <f>P1006/'Repeated p.o.'!D$4</f>
        <v>2.5916666666666668</v>
      </c>
      <c r="Y1006">
        <f t="shared" si="149"/>
        <v>2</v>
      </c>
      <c r="Z1006">
        <f t="shared" si="152"/>
        <v>0</v>
      </c>
      <c r="AC1006">
        <v>933</v>
      </c>
      <c r="AD1006">
        <f>'Repeated p.o.'!C$15</f>
        <v>15</v>
      </c>
      <c r="AE1006">
        <f>'Repeated p.o.'!C$16</f>
        <v>25</v>
      </c>
    </row>
    <row r="1007" spans="2:31" x14ac:dyDescent="0.25">
      <c r="B1007">
        <f>'Repeated p.o.'!C$3*M1007*'Repeated p.o.'!C$6</f>
        <v>0</v>
      </c>
      <c r="C1007">
        <v>934</v>
      </c>
      <c r="D1007">
        <f t="shared" si="155"/>
        <v>3.8689556488764353E-14</v>
      </c>
      <c r="E1007">
        <f>'Repeated p.o.'!C$5*D1006</f>
        <v>3.3643092598925526E-15</v>
      </c>
      <c r="F1007">
        <f>'Repeated p.o.'!C$8*H1006</f>
        <v>0.33559031730023325</v>
      </c>
      <c r="G1007">
        <f t="shared" si="156"/>
        <v>46.647054104732426</v>
      </c>
      <c r="H1007">
        <f>G1007/'Repeated p.o.'!C$7</f>
        <v>0.66638648721046323</v>
      </c>
      <c r="I1007">
        <f t="shared" si="154"/>
        <v>4172.6390850341477</v>
      </c>
      <c r="K1007">
        <f>C1007/'Repeated p.o.'!C$4</f>
        <v>1.9458333333333333</v>
      </c>
      <c r="L1007">
        <f t="shared" si="148"/>
        <v>1</v>
      </c>
      <c r="M1007">
        <f t="shared" si="150"/>
        <v>0</v>
      </c>
      <c r="O1007">
        <f>'Repeated p.o.'!D$3*Z1007*'Repeated p.o.'!D$6</f>
        <v>0</v>
      </c>
      <c r="P1007">
        <v>934</v>
      </c>
      <c r="Q1007">
        <f t="shared" si="153"/>
        <v>1.4245740826577739E-5</v>
      </c>
      <c r="R1007">
        <f>'Repeated p.o.'!D$5*Q1006</f>
        <v>1.2387600718763253E-6</v>
      </c>
      <c r="S1007">
        <f>'Repeated p.o.'!D$8*U1006</f>
        <v>1.4739083040998748</v>
      </c>
      <c r="T1007">
        <f t="shared" ref="T1007:T1070" si="157">T1006+R1007-S1007</f>
        <v>204.87325550864267</v>
      </c>
      <c r="U1007">
        <f>T1007/'Repeated p.o.'!D$7</f>
        <v>2.9267607929806094</v>
      </c>
      <c r="V1007">
        <f t="shared" si="151"/>
        <v>4391.716840887726</v>
      </c>
      <c r="X1007">
        <f>P1007/'Repeated p.o.'!D$4</f>
        <v>2.5944444444444446</v>
      </c>
      <c r="Y1007">
        <f t="shared" si="149"/>
        <v>2</v>
      </c>
      <c r="Z1007">
        <f t="shared" si="152"/>
        <v>0</v>
      </c>
      <c r="AC1007">
        <v>934</v>
      </c>
      <c r="AD1007">
        <f>'Repeated p.o.'!C$15</f>
        <v>15</v>
      </c>
      <c r="AE1007">
        <f>'Repeated p.o.'!C$16</f>
        <v>25</v>
      </c>
    </row>
    <row r="1008" spans="2:31" x14ac:dyDescent="0.25">
      <c r="B1008">
        <f>'Repeated p.o.'!C$3*M1008*'Repeated p.o.'!C$6</f>
        <v>0</v>
      </c>
      <c r="C1008">
        <v>935</v>
      </c>
      <c r="D1008">
        <f t="shared" si="155"/>
        <v>3.5594391969663206E-14</v>
      </c>
      <c r="E1008">
        <f>'Repeated p.o.'!C$5*D1007</f>
        <v>3.0951645191011482E-15</v>
      </c>
      <c r="F1008">
        <f>'Repeated p.o.'!C$8*H1007</f>
        <v>0.33319324360523161</v>
      </c>
      <c r="G1008">
        <f t="shared" si="156"/>
        <v>46.313860861127196</v>
      </c>
      <c r="H1008">
        <f>G1008/'Repeated p.o.'!C$7</f>
        <v>0.66162658373038852</v>
      </c>
      <c r="I1008">
        <f t="shared" si="154"/>
        <v>4173.3030915696181</v>
      </c>
      <c r="K1008">
        <f>C1008/'Repeated p.o.'!C$4</f>
        <v>1.9479166666666667</v>
      </c>
      <c r="L1008">
        <f t="shared" si="148"/>
        <v>1</v>
      </c>
      <c r="M1008">
        <f t="shared" si="150"/>
        <v>0</v>
      </c>
      <c r="O1008">
        <f>'Repeated p.o.'!D$3*Z1008*'Repeated p.o.'!D$6</f>
        <v>0</v>
      </c>
      <c r="P1008">
        <v>935</v>
      </c>
      <c r="Q1008">
        <f t="shared" si="153"/>
        <v>1.3106081560451521E-5</v>
      </c>
      <c r="R1008">
        <f>'Repeated p.o.'!D$5*Q1007</f>
        <v>1.1396592661262193E-6</v>
      </c>
      <c r="S1008">
        <f>'Repeated p.o.'!D$8*U1007</f>
        <v>1.4633803964903047</v>
      </c>
      <c r="T1008">
        <f t="shared" si="157"/>
        <v>203.40987625181165</v>
      </c>
      <c r="U1008">
        <f>T1008/'Repeated p.o.'!D$7</f>
        <v>2.9058553750258809</v>
      </c>
      <c r="V1008">
        <f t="shared" si="151"/>
        <v>4394.6331489717295</v>
      </c>
      <c r="X1008">
        <f>P1008/'Repeated p.o.'!D$4</f>
        <v>2.5972222222222223</v>
      </c>
      <c r="Y1008">
        <f t="shared" si="149"/>
        <v>2</v>
      </c>
      <c r="Z1008">
        <f t="shared" si="152"/>
        <v>0</v>
      </c>
      <c r="AC1008">
        <v>935</v>
      </c>
      <c r="AD1008">
        <f>'Repeated p.o.'!C$15</f>
        <v>15</v>
      </c>
      <c r="AE1008">
        <f>'Repeated p.o.'!C$16</f>
        <v>25</v>
      </c>
    </row>
    <row r="1009" spans="2:31" x14ac:dyDescent="0.25">
      <c r="B1009">
        <f>'Repeated p.o.'!C$3*M1009*'Repeated p.o.'!C$6</f>
        <v>0</v>
      </c>
      <c r="C1009">
        <v>936</v>
      </c>
      <c r="D1009">
        <f t="shared" si="155"/>
        <v>3.2746840612090152E-14</v>
      </c>
      <c r="E1009">
        <f>'Repeated p.o.'!C$5*D1008</f>
        <v>2.8475513575730565E-15</v>
      </c>
      <c r="F1009">
        <f>'Repeated p.o.'!C$8*H1008</f>
        <v>0.33081329186519426</v>
      </c>
      <c r="G1009">
        <f t="shared" si="156"/>
        <v>45.983047569261998</v>
      </c>
      <c r="H1009">
        <f>G1009/'Repeated p.o.'!C$7</f>
        <v>0.65690067956088571</v>
      </c>
      <c r="I1009">
        <f t="shared" si="154"/>
        <v>4173.9623552012636</v>
      </c>
      <c r="K1009">
        <f>C1009/'Repeated p.o.'!C$4</f>
        <v>1.95</v>
      </c>
      <c r="L1009">
        <f t="shared" si="148"/>
        <v>1</v>
      </c>
      <c r="M1009">
        <f t="shared" si="150"/>
        <v>0</v>
      </c>
      <c r="O1009">
        <f>'Repeated p.o.'!D$3*Z1009*'Repeated p.o.'!D$6</f>
        <v>0</v>
      </c>
      <c r="P1009">
        <v>936</v>
      </c>
      <c r="Q1009">
        <f t="shared" si="153"/>
        <v>1.2057595035615399E-5</v>
      </c>
      <c r="R1009">
        <f>'Repeated p.o.'!D$5*Q1008</f>
        <v>1.0484865248361217E-6</v>
      </c>
      <c r="S1009">
        <f>'Repeated p.o.'!D$8*U1008</f>
        <v>1.4529276875129404</v>
      </c>
      <c r="T1009">
        <f t="shared" si="157"/>
        <v>201.95694961278522</v>
      </c>
      <c r="U1009">
        <f>T1009/'Repeated p.o.'!D$7</f>
        <v>2.8850992801826458</v>
      </c>
      <c r="V1009">
        <f t="shared" si="151"/>
        <v>4397.5286262993341</v>
      </c>
      <c r="X1009">
        <f>P1009/'Repeated p.o.'!D$4</f>
        <v>2.6</v>
      </c>
      <c r="Y1009">
        <f t="shared" si="149"/>
        <v>2</v>
      </c>
      <c r="Z1009">
        <f t="shared" si="152"/>
        <v>0</v>
      </c>
      <c r="AC1009">
        <v>936</v>
      </c>
      <c r="AD1009">
        <f>'Repeated p.o.'!C$15</f>
        <v>15</v>
      </c>
      <c r="AE1009">
        <f>'Repeated p.o.'!C$16</f>
        <v>25</v>
      </c>
    </row>
    <row r="1010" spans="2:31" x14ac:dyDescent="0.25">
      <c r="B1010">
        <f>'Repeated p.o.'!C$3*M1010*'Repeated p.o.'!C$6</f>
        <v>0</v>
      </c>
      <c r="C1010">
        <v>937</v>
      </c>
      <c r="D1010">
        <f t="shared" si="155"/>
        <v>3.0127093363122942E-14</v>
      </c>
      <c r="E1010">
        <f>'Repeated p.o.'!C$5*D1009</f>
        <v>2.6197472489672124E-15</v>
      </c>
      <c r="F1010">
        <f>'Repeated p.o.'!C$8*H1009</f>
        <v>0.32845033978044286</v>
      </c>
      <c r="G1010">
        <f t="shared" si="156"/>
        <v>45.654597229481553</v>
      </c>
      <c r="H1010">
        <f>G1010/'Repeated p.o.'!C$7</f>
        <v>0.65220853184973648</v>
      </c>
      <c r="I1010">
        <f t="shared" si="154"/>
        <v>4174.6169098069686</v>
      </c>
      <c r="K1010">
        <f>C1010/'Repeated p.o.'!C$4</f>
        <v>1.9520833333333334</v>
      </c>
      <c r="L1010">
        <f t="shared" si="148"/>
        <v>1</v>
      </c>
      <c r="M1010">
        <f t="shared" si="150"/>
        <v>0</v>
      </c>
      <c r="O1010">
        <f>'Repeated p.o.'!D$3*Z1010*'Repeated p.o.'!D$6</f>
        <v>0</v>
      </c>
      <c r="P1010">
        <v>937</v>
      </c>
      <c r="Q1010">
        <f t="shared" si="153"/>
        <v>1.1092987432766166E-5</v>
      </c>
      <c r="R1010">
        <f>'Repeated p.o.'!D$5*Q1009</f>
        <v>9.6460760284923194E-7</v>
      </c>
      <c r="S1010">
        <f>'Repeated p.o.'!D$8*U1009</f>
        <v>1.4425496400913229</v>
      </c>
      <c r="T1010">
        <f t="shared" si="157"/>
        <v>200.5144009373015</v>
      </c>
      <c r="U1010">
        <f>T1010/'Repeated p.o.'!D$7</f>
        <v>2.8644914419614502</v>
      </c>
      <c r="V1010">
        <f t="shared" si="151"/>
        <v>4400.4034216604059</v>
      </c>
      <c r="X1010">
        <f>P1010/'Repeated p.o.'!D$4</f>
        <v>2.6027777777777779</v>
      </c>
      <c r="Y1010">
        <f t="shared" si="149"/>
        <v>2</v>
      </c>
      <c r="Z1010">
        <f t="shared" si="152"/>
        <v>0</v>
      </c>
      <c r="AC1010">
        <v>937</v>
      </c>
      <c r="AD1010">
        <f>'Repeated p.o.'!C$15</f>
        <v>15</v>
      </c>
      <c r="AE1010">
        <f>'Repeated p.o.'!C$16</f>
        <v>25</v>
      </c>
    </row>
    <row r="1011" spans="2:31" x14ac:dyDescent="0.25">
      <c r="B1011">
        <f>'Repeated p.o.'!C$3*M1011*'Repeated p.o.'!C$6</f>
        <v>0</v>
      </c>
      <c r="C1011">
        <v>938</v>
      </c>
      <c r="D1011">
        <f t="shared" si="155"/>
        <v>2.7716925894073107E-14</v>
      </c>
      <c r="E1011">
        <f>'Repeated p.o.'!C$5*D1010</f>
        <v>2.4101674690498355E-15</v>
      </c>
      <c r="F1011">
        <f>'Repeated p.o.'!C$8*H1010</f>
        <v>0.32610426592486824</v>
      </c>
      <c r="G1011">
        <f t="shared" si="156"/>
        <v>45.328492963556684</v>
      </c>
      <c r="H1011">
        <f>G1011/'Repeated p.o.'!C$7</f>
        <v>0.64754989947938124</v>
      </c>
      <c r="I1011">
        <f t="shared" si="154"/>
        <v>4175.266789022633</v>
      </c>
      <c r="K1011">
        <f>C1011/'Repeated p.o.'!C$4</f>
        <v>1.9541666666666666</v>
      </c>
      <c r="L1011">
        <f t="shared" si="148"/>
        <v>1</v>
      </c>
      <c r="M1011">
        <f t="shared" si="150"/>
        <v>0</v>
      </c>
      <c r="O1011">
        <f>'Repeated p.o.'!D$3*Z1011*'Repeated p.o.'!D$6</f>
        <v>0</v>
      </c>
      <c r="P1011">
        <v>938</v>
      </c>
      <c r="Q1011">
        <f t="shared" si="153"/>
        <v>1.0205548438144874E-5</v>
      </c>
      <c r="R1011">
        <f>'Repeated p.o.'!D$5*Q1010</f>
        <v>8.8743899462129333E-7</v>
      </c>
      <c r="S1011">
        <f>'Repeated p.o.'!D$8*U1010</f>
        <v>1.4322457209807251</v>
      </c>
      <c r="T1011">
        <f t="shared" si="157"/>
        <v>199.08215610375979</v>
      </c>
      <c r="U1011">
        <f>T1011/'Repeated p.o.'!D$7</f>
        <v>2.8440308014822828</v>
      </c>
      <c r="V1011">
        <f t="shared" si="151"/>
        <v>4403.2576827821276</v>
      </c>
      <c r="X1011">
        <f>P1011/'Repeated p.o.'!D$4</f>
        <v>2.6055555555555556</v>
      </c>
      <c r="Y1011">
        <f t="shared" si="149"/>
        <v>2</v>
      </c>
      <c r="Z1011">
        <f t="shared" si="152"/>
        <v>0</v>
      </c>
      <c r="AC1011">
        <v>938</v>
      </c>
      <c r="AD1011">
        <f>'Repeated p.o.'!C$15</f>
        <v>15</v>
      </c>
      <c r="AE1011">
        <f>'Repeated p.o.'!C$16</f>
        <v>25</v>
      </c>
    </row>
    <row r="1012" spans="2:31" x14ac:dyDescent="0.25">
      <c r="B1012">
        <f>'Repeated p.o.'!C$3*M1012*'Repeated p.o.'!C$6</f>
        <v>0</v>
      </c>
      <c r="C1012">
        <v>939</v>
      </c>
      <c r="D1012">
        <f t="shared" si="155"/>
        <v>2.5499571822547257E-14</v>
      </c>
      <c r="E1012">
        <f>'Repeated p.o.'!C$5*D1011</f>
        <v>2.2173540715258488E-15</v>
      </c>
      <c r="F1012">
        <f>'Repeated p.o.'!C$8*H1011</f>
        <v>0.32377494973969062</v>
      </c>
      <c r="G1012">
        <f t="shared" si="156"/>
        <v>45.004718013816991</v>
      </c>
      <c r="H1012">
        <f>G1012/'Repeated p.o.'!C$7</f>
        <v>0.6429245430545284</v>
      </c>
      <c r="I1012">
        <f t="shared" si="154"/>
        <v>4175.9120262439001</v>
      </c>
      <c r="K1012">
        <f>C1012/'Repeated p.o.'!C$4</f>
        <v>1.95625</v>
      </c>
      <c r="L1012">
        <f t="shared" si="148"/>
        <v>1</v>
      </c>
      <c r="M1012">
        <f t="shared" si="150"/>
        <v>0</v>
      </c>
      <c r="O1012">
        <f>'Repeated p.o.'!D$3*Z1012*'Repeated p.o.'!D$6</f>
        <v>0</v>
      </c>
      <c r="P1012">
        <v>939</v>
      </c>
      <c r="Q1012">
        <f t="shared" si="153"/>
        <v>9.3891045630932839E-6</v>
      </c>
      <c r="R1012">
        <f>'Repeated p.o.'!D$5*Q1011</f>
        <v>8.1644387505158986E-7</v>
      </c>
      <c r="S1012">
        <f>'Repeated p.o.'!D$8*U1011</f>
        <v>1.4220154007411414</v>
      </c>
      <c r="T1012">
        <f t="shared" si="157"/>
        <v>197.66014151946251</v>
      </c>
      <c r="U1012">
        <f>T1012/'Repeated p.o.'!D$7</f>
        <v>2.8237163074208929</v>
      </c>
      <c r="V1012">
        <f t="shared" si="151"/>
        <v>4406.0915563365788</v>
      </c>
      <c r="X1012">
        <f>P1012/'Repeated p.o.'!D$4</f>
        <v>2.6083333333333334</v>
      </c>
      <c r="Y1012">
        <f t="shared" si="149"/>
        <v>2</v>
      </c>
      <c r="Z1012">
        <f t="shared" si="152"/>
        <v>0</v>
      </c>
      <c r="AC1012">
        <v>939</v>
      </c>
      <c r="AD1012">
        <f>'Repeated p.o.'!C$15</f>
        <v>15</v>
      </c>
      <c r="AE1012">
        <f>'Repeated p.o.'!C$16</f>
        <v>25</v>
      </c>
    </row>
    <row r="1013" spans="2:31" x14ac:dyDescent="0.25">
      <c r="B1013">
        <f>'Repeated p.o.'!C$3*M1013*'Repeated p.o.'!C$6</f>
        <v>0</v>
      </c>
      <c r="C1013">
        <v>940</v>
      </c>
      <c r="D1013">
        <f t="shared" si="155"/>
        <v>2.3459606076743478E-14</v>
      </c>
      <c r="E1013">
        <f>'Repeated p.o.'!C$5*D1012</f>
        <v>2.0399657458037805E-15</v>
      </c>
      <c r="F1013">
        <f>'Repeated p.o.'!C$8*H1012</f>
        <v>0.3214622715272642</v>
      </c>
      <c r="G1013">
        <f t="shared" si="156"/>
        <v>44.683255742289724</v>
      </c>
      <c r="H1013">
        <f>G1013/'Repeated p.o.'!C$7</f>
        <v>0.63833222488985319</v>
      </c>
      <c r="I1013">
        <f t="shared" si="154"/>
        <v>4176.5526546278725</v>
      </c>
      <c r="K1013">
        <f>C1013/'Repeated p.o.'!C$4</f>
        <v>1.9583333333333333</v>
      </c>
      <c r="L1013">
        <f t="shared" si="148"/>
        <v>1</v>
      </c>
      <c r="M1013">
        <f t="shared" si="150"/>
        <v>0</v>
      </c>
      <c r="O1013">
        <f>'Repeated p.o.'!D$3*Z1013*'Repeated p.o.'!D$6</f>
        <v>0</v>
      </c>
      <c r="P1013">
        <v>940</v>
      </c>
      <c r="Q1013">
        <f t="shared" si="153"/>
        <v>8.6379761980458207E-6</v>
      </c>
      <c r="R1013">
        <f>'Repeated p.o.'!D$5*Q1012</f>
        <v>7.5112836504746273E-7</v>
      </c>
      <c r="S1013">
        <f>'Repeated p.o.'!D$8*U1012</f>
        <v>1.4118581537104464</v>
      </c>
      <c r="T1013">
        <f t="shared" si="157"/>
        <v>196.24828411688043</v>
      </c>
      <c r="U1013">
        <f>T1013/'Repeated p.o.'!D$7</f>
        <v>2.8035469159554345</v>
      </c>
      <c r="V1013">
        <f t="shared" si="151"/>
        <v>4408.9051879482668</v>
      </c>
      <c r="X1013">
        <f>P1013/'Repeated p.o.'!D$4</f>
        <v>2.6111111111111112</v>
      </c>
      <c r="Y1013">
        <f t="shared" si="149"/>
        <v>2</v>
      </c>
      <c r="Z1013">
        <f t="shared" si="152"/>
        <v>0</v>
      </c>
      <c r="AC1013">
        <v>940</v>
      </c>
      <c r="AD1013">
        <f>'Repeated p.o.'!C$15</f>
        <v>15</v>
      </c>
      <c r="AE1013">
        <f>'Repeated p.o.'!C$16</f>
        <v>25</v>
      </c>
    </row>
    <row r="1014" spans="2:31" x14ac:dyDescent="0.25">
      <c r="B1014">
        <f>'Repeated p.o.'!C$3*M1014*'Repeated p.o.'!C$6</f>
        <v>0</v>
      </c>
      <c r="C1014">
        <v>941</v>
      </c>
      <c r="D1014">
        <f t="shared" si="155"/>
        <v>2.1582837590603999E-14</v>
      </c>
      <c r="E1014">
        <f>'Repeated p.o.'!C$5*D1013</f>
        <v>1.8767684861394782E-15</v>
      </c>
      <c r="F1014">
        <f>'Repeated p.o.'!C$8*H1013</f>
        <v>0.3191661124449266</v>
      </c>
      <c r="G1014">
        <f t="shared" si="156"/>
        <v>44.364089629844798</v>
      </c>
      <c r="H1014">
        <f>G1014/'Repeated p.o.'!C$7</f>
        <v>0.63377270899778282</v>
      </c>
      <c r="I1014">
        <f t="shared" si="154"/>
        <v>4177.188707094816</v>
      </c>
      <c r="K1014">
        <f>C1014/'Repeated p.o.'!C$4</f>
        <v>1.9604166666666667</v>
      </c>
      <c r="L1014">
        <f t="shared" si="148"/>
        <v>1</v>
      </c>
      <c r="M1014">
        <f t="shared" si="150"/>
        <v>0</v>
      </c>
      <c r="O1014">
        <f>'Repeated p.o.'!D$3*Z1014*'Repeated p.o.'!D$6</f>
        <v>0</v>
      </c>
      <c r="P1014">
        <v>941</v>
      </c>
      <c r="Q1014">
        <f t="shared" si="153"/>
        <v>7.9469381022021559E-6</v>
      </c>
      <c r="R1014">
        <f>'Repeated p.o.'!D$5*Q1013</f>
        <v>6.9103809584366562E-7</v>
      </c>
      <c r="S1014">
        <f>'Repeated p.o.'!D$8*U1013</f>
        <v>1.4017734579777172</v>
      </c>
      <c r="T1014">
        <f t="shared" si="157"/>
        <v>194.84651134994078</v>
      </c>
      <c r="U1014">
        <f>T1014/'Repeated p.o.'!D$7</f>
        <v>2.7835215907134399</v>
      </c>
      <c r="V1014">
        <f t="shared" si="151"/>
        <v>4411.6987222016014</v>
      </c>
      <c r="X1014">
        <f>P1014/'Repeated p.o.'!D$4</f>
        <v>2.6138888888888889</v>
      </c>
      <c r="Y1014">
        <f t="shared" si="149"/>
        <v>2</v>
      </c>
      <c r="Z1014">
        <f t="shared" si="152"/>
        <v>0</v>
      </c>
      <c r="AC1014">
        <v>941</v>
      </c>
      <c r="AD1014">
        <f>'Repeated p.o.'!C$15</f>
        <v>15</v>
      </c>
      <c r="AE1014">
        <f>'Repeated p.o.'!C$16</f>
        <v>25</v>
      </c>
    </row>
    <row r="1015" spans="2:31" x14ac:dyDescent="0.25">
      <c r="B1015">
        <f>'Repeated p.o.'!C$3*M1015*'Repeated p.o.'!C$6</f>
        <v>0</v>
      </c>
      <c r="C1015">
        <v>942</v>
      </c>
      <c r="D1015">
        <f t="shared" si="155"/>
        <v>1.9856210583355679E-14</v>
      </c>
      <c r="E1015">
        <f>'Repeated p.o.'!C$5*D1014</f>
        <v>1.72662700724832E-15</v>
      </c>
      <c r="F1015">
        <f>'Repeated p.o.'!C$8*H1014</f>
        <v>0.31688635449889141</v>
      </c>
      <c r="G1015">
        <f t="shared" si="156"/>
        <v>44.047203275345908</v>
      </c>
      <c r="H1015">
        <f>G1015/'Repeated p.o.'!C$7</f>
        <v>0.62924576107637009</v>
      </c>
      <c r="I1015">
        <f t="shared" si="154"/>
        <v>4177.8202163298529</v>
      </c>
      <c r="K1015">
        <f>C1015/'Repeated p.o.'!C$4</f>
        <v>1.9624999999999999</v>
      </c>
      <c r="L1015">
        <f t="shared" si="148"/>
        <v>1</v>
      </c>
      <c r="M1015">
        <f t="shared" si="150"/>
        <v>0</v>
      </c>
      <c r="O1015">
        <f>'Repeated p.o.'!D$3*Z1015*'Repeated p.o.'!D$6</f>
        <v>0</v>
      </c>
      <c r="P1015">
        <v>942</v>
      </c>
      <c r="Q1015">
        <f t="shared" si="153"/>
        <v>7.3111830540259837E-6</v>
      </c>
      <c r="R1015">
        <f>'Repeated p.o.'!D$5*Q1014</f>
        <v>6.3575504817617248E-7</v>
      </c>
      <c r="S1015">
        <f>'Repeated p.o.'!D$8*U1014</f>
        <v>1.3917607953567199</v>
      </c>
      <c r="T1015">
        <f t="shared" si="157"/>
        <v>193.4547511903391</v>
      </c>
      <c r="U1015">
        <f>T1015/'Repeated p.o.'!D$7</f>
        <v>2.7636393027191297</v>
      </c>
      <c r="V1015">
        <f t="shared" si="151"/>
        <v>4414.472302648318</v>
      </c>
      <c r="X1015">
        <f>P1015/'Repeated p.o.'!D$4</f>
        <v>2.6166666666666667</v>
      </c>
      <c r="Y1015">
        <f t="shared" si="149"/>
        <v>2</v>
      </c>
      <c r="Z1015">
        <f t="shared" si="152"/>
        <v>0</v>
      </c>
      <c r="AC1015">
        <v>942</v>
      </c>
      <c r="AD1015">
        <f>'Repeated p.o.'!C$15</f>
        <v>15</v>
      </c>
      <c r="AE1015">
        <f>'Repeated p.o.'!C$16</f>
        <v>25</v>
      </c>
    </row>
    <row r="1016" spans="2:31" x14ac:dyDescent="0.25">
      <c r="B1016">
        <f>'Repeated p.o.'!C$3*M1016*'Repeated p.o.'!C$6</f>
        <v>0</v>
      </c>
      <c r="C1016">
        <v>943</v>
      </c>
      <c r="D1016">
        <f t="shared" si="155"/>
        <v>1.8267713736687225E-14</v>
      </c>
      <c r="E1016">
        <f>'Repeated p.o.'!C$5*D1015</f>
        <v>1.5884968466684545E-15</v>
      </c>
      <c r="F1016">
        <f>'Repeated p.o.'!C$8*H1015</f>
        <v>0.31462288053818505</v>
      </c>
      <c r="G1016">
        <f t="shared" si="156"/>
        <v>43.732580394807719</v>
      </c>
      <c r="H1016">
        <f>G1016/'Repeated p.o.'!C$7</f>
        <v>0.62475114849725311</v>
      </c>
      <c r="I1016">
        <f t="shared" si="154"/>
        <v>4178.44721478464</v>
      </c>
      <c r="K1016">
        <f>C1016/'Repeated p.o.'!C$4</f>
        <v>1.9645833333333333</v>
      </c>
      <c r="L1016">
        <f t="shared" si="148"/>
        <v>1</v>
      </c>
      <c r="M1016">
        <f t="shared" si="150"/>
        <v>0</v>
      </c>
      <c r="O1016">
        <f>'Repeated p.o.'!D$3*Z1016*'Repeated p.o.'!D$6</f>
        <v>0</v>
      </c>
      <c r="P1016">
        <v>943</v>
      </c>
      <c r="Q1016">
        <f t="shared" si="153"/>
        <v>6.7262884097039048E-6</v>
      </c>
      <c r="R1016">
        <f>'Repeated p.o.'!D$5*Q1015</f>
        <v>5.8489464432207872E-7</v>
      </c>
      <c r="S1016">
        <f>'Repeated p.o.'!D$8*U1015</f>
        <v>1.3818196513595649</v>
      </c>
      <c r="T1016">
        <f t="shared" si="157"/>
        <v>192.07293212387418</v>
      </c>
      <c r="U1016">
        <f>T1016/'Repeated p.o.'!D$7</f>
        <v>2.7438990303410598</v>
      </c>
      <c r="V1016">
        <f t="shared" si="151"/>
        <v>4417.2260718148482</v>
      </c>
      <c r="X1016">
        <f>P1016/'Repeated p.o.'!D$4</f>
        <v>2.6194444444444445</v>
      </c>
      <c r="Y1016">
        <f t="shared" si="149"/>
        <v>2</v>
      </c>
      <c r="Z1016">
        <f t="shared" si="152"/>
        <v>0</v>
      </c>
      <c r="AC1016">
        <v>943</v>
      </c>
      <c r="AD1016">
        <f>'Repeated p.o.'!C$15</f>
        <v>15</v>
      </c>
      <c r="AE1016">
        <f>'Repeated p.o.'!C$16</f>
        <v>25</v>
      </c>
    </row>
    <row r="1017" spans="2:31" x14ac:dyDescent="0.25">
      <c r="B1017">
        <f>'Repeated p.o.'!C$3*M1017*'Repeated p.o.'!C$6</f>
        <v>0</v>
      </c>
      <c r="C1017">
        <v>944</v>
      </c>
      <c r="D1017">
        <f t="shared" si="155"/>
        <v>1.6806296637752246E-14</v>
      </c>
      <c r="E1017">
        <f>'Repeated p.o.'!C$5*D1016</f>
        <v>1.4614170989349779E-15</v>
      </c>
      <c r="F1017">
        <f>'Repeated p.o.'!C$8*H1016</f>
        <v>0.31237557424862655</v>
      </c>
      <c r="G1017">
        <f t="shared" si="156"/>
        <v>43.420204820559093</v>
      </c>
      <c r="H1017">
        <f>G1017/'Repeated p.o.'!C$7</f>
        <v>0.62028864029370134</v>
      </c>
      <c r="I1017">
        <f t="shared" si="154"/>
        <v>4179.0697346790357</v>
      </c>
      <c r="K1017">
        <f>C1017/'Repeated p.o.'!C$4</f>
        <v>1.9666666666666666</v>
      </c>
      <c r="L1017">
        <f t="shared" si="148"/>
        <v>1</v>
      </c>
      <c r="M1017">
        <f t="shared" si="150"/>
        <v>0</v>
      </c>
      <c r="O1017">
        <f>'Repeated p.o.'!D$3*Z1017*'Repeated p.o.'!D$6</f>
        <v>0</v>
      </c>
      <c r="P1017">
        <v>944</v>
      </c>
      <c r="Q1017">
        <f t="shared" si="153"/>
        <v>6.1881853369275922E-6</v>
      </c>
      <c r="R1017">
        <f>'Repeated p.o.'!D$5*Q1016</f>
        <v>5.3810307277631237E-7</v>
      </c>
      <c r="S1017">
        <f>'Repeated p.o.'!D$8*U1016</f>
        <v>1.3719495151705299</v>
      </c>
      <c r="T1017">
        <f t="shared" si="157"/>
        <v>190.70098314680672</v>
      </c>
      <c r="U1017">
        <f>T1017/'Repeated p.o.'!D$7</f>
        <v>2.7242997592400959</v>
      </c>
      <c r="V1017">
        <f t="shared" si="151"/>
        <v>4419.9601712096392</v>
      </c>
      <c r="X1017">
        <f>P1017/'Repeated p.o.'!D$4</f>
        <v>2.6222222222222222</v>
      </c>
      <c r="Y1017">
        <f t="shared" si="149"/>
        <v>2</v>
      </c>
      <c r="Z1017">
        <f t="shared" si="152"/>
        <v>0</v>
      </c>
      <c r="AC1017">
        <v>944</v>
      </c>
      <c r="AD1017">
        <f>'Repeated p.o.'!C$15</f>
        <v>15</v>
      </c>
      <c r="AE1017">
        <f>'Repeated p.o.'!C$16</f>
        <v>25</v>
      </c>
    </row>
    <row r="1018" spans="2:31" x14ac:dyDescent="0.25">
      <c r="B1018">
        <f>'Repeated p.o.'!C$3*M1018*'Repeated p.o.'!C$6</f>
        <v>0</v>
      </c>
      <c r="C1018">
        <v>945</v>
      </c>
      <c r="D1018">
        <f t="shared" si="155"/>
        <v>1.5461792906732067E-14</v>
      </c>
      <c r="E1018">
        <f>'Repeated p.o.'!C$5*D1017</f>
        <v>1.3445037310201797E-15</v>
      </c>
      <c r="F1018">
        <f>'Repeated p.o.'!C$8*H1017</f>
        <v>0.31014432014685067</v>
      </c>
      <c r="G1018">
        <f t="shared" si="156"/>
        <v>43.110060500412239</v>
      </c>
      <c r="H1018">
        <f>G1018/'Repeated p.o.'!C$7</f>
        <v>0.61585800714874628</v>
      </c>
      <c r="I1018">
        <f t="shared" si="154"/>
        <v>4179.6878080027573</v>
      </c>
      <c r="K1018">
        <f>C1018/'Repeated p.o.'!C$4</f>
        <v>1.96875</v>
      </c>
      <c r="L1018">
        <f t="shared" si="148"/>
        <v>1</v>
      </c>
      <c r="M1018">
        <f t="shared" si="150"/>
        <v>0</v>
      </c>
      <c r="O1018">
        <f>'Repeated p.o.'!D$3*Z1018*'Repeated p.o.'!D$6</f>
        <v>0</v>
      </c>
      <c r="P1018">
        <v>945</v>
      </c>
      <c r="Q1018">
        <f t="shared" si="153"/>
        <v>5.6931305099733851E-6</v>
      </c>
      <c r="R1018">
        <f>'Repeated p.o.'!D$5*Q1017</f>
        <v>4.9505482695420735E-7</v>
      </c>
      <c r="S1018">
        <f>'Repeated p.o.'!D$8*U1017</f>
        <v>1.362149879620048</v>
      </c>
      <c r="T1018">
        <f t="shared" si="157"/>
        <v>189.33883376224151</v>
      </c>
      <c r="U1018">
        <f>T1018/'Repeated p.o.'!D$7</f>
        <v>2.7048404823177359</v>
      </c>
      <c r="V1018">
        <f t="shared" si="151"/>
        <v>4422.6747413304183</v>
      </c>
      <c r="X1018">
        <f>P1018/'Repeated p.o.'!D$4</f>
        <v>2.625</v>
      </c>
      <c r="Y1018">
        <f t="shared" si="149"/>
        <v>2</v>
      </c>
      <c r="Z1018">
        <f t="shared" si="152"/>
        <v>0</v>
      </c>
      <c r="AC1018">
        <v>945</v>
      </c>
      <c r="AD1018">
        <f>'Repeated p.o.'!C$15</f>
        <v>15</v>
      </c>
      <c r="AE1018">
        <f>'Repeated p.o.'!C$16</f>
        <v>25</v>
      </c>
    </row>
    <row r="1019" spans="2:31" x14ac:dyDescent="0.25">
      <c r="B1019">
        <f>'Repeated p.o.'!C$3*M1019*'Repeated p.o.'!C$6</f>
        <v>0</v>
      </c>
      <c r="C1019">
        <v>946</v>
      </c>
      <c r="D1019">
        <f t="shared" si="155"/>
        <v>1.42248494741935E-14</v>
      </c>
      <c r="E1019">
        <f>'Repeated p.o.'!C$5*D1018</f>
        <v>1.2369434325385654E-15</v>
      </c>
      <c r="F1019">
        <f>'Repeated p.o.'!C$8*H1018</f>
        <v>0.30792900357437314</v>
      </c>
      <c r="G1019">
        <f t="shared" si="156"/>
        <v>42.802131496837866</v>
      </c>
      <c r="H1019">
        <f>G1019/'Repeated p.o.'!C$7</f>
        <v>0.61145902138339814</v>
      </c>
      <c r="I1019">
        <f t="shared" si="154"/>
        <v>4180.3014665170231</v>
      </c>
      <c r="K1019">
        <f>C1019/'Repeated p.o.'!C$4</f>
        <v>1.9708333333333334</v>
      </c>
      <c r="L1019">
        <f t="shared" si="148"/>
        <v>1</v>
      </c>
      <c r="M1019">
        <f t="shared" si="150"/>
        <v>0</v>
      </c>
      <c r="O1019">
        <f>'Repeated p.o.'!D$3*Z1019*'Repeated p.o.'!D$6</f>
        <v>0</v>
      </c>
      <c r="P1019">
        <v>946</v>
      </c>
      <c r="Q1019">
        <f t="shared" si="153"/>
        <v>5.237680069175514E-6</v>
      </c>
      <c r="R1019">
        <f>'Repeated p.o.'!D$5*Q1018</f>
        <v>4.5545044079787081E-7</v>
      </c>
      <c r="S1019">
        <f>'Repeated p.o.'!D$8*U1018</f>
        <v>1.3524202411588679</v>
      </c>
      <c r="T1019">
        <f t="shared" si="157"/>
        <v>187.98641397653307</v>
      </c>
      <c r="U1019">
        <f>T1019/'Repeated p.o.'!D$7</f>
        <v>2.685520199664758</v>
      </c>
      <c r="V1019">
        <f t="shared" si="151"/>
        <v>4425.3699216714094</v>
      </c>
      <c r="X1019">
        <f>P1019/'Repeated p.o.'!D$4</f>
        <v>2.6277777777777778</v>
      </c>
      <c r="Y1019">
        <f t="shared" si="149"/>
        <v>2</v>
      </c>
      <c r="Z1019">
        <f t="shared" si="152"/>
        <v>0</v>
      </c>
      <c r="AC1019">
        <v>946</v>
      </c>
      <c r="AD1019">
        <f>'Repeated p.o.'!C$15</f>
        <v>15</v>
      </c>
      <c r="AE1019">
        <f>'Repeated p.o.'!C$16</f>
        <v>25</v>
      </c>
    </row>
    <row r="1020" spans="2:31" x14ac:dyDescent="0.25">
      <c r="B1020">
        <f>'Repeated p.o.'!C$3*M1020*'Repeated p.o.'!C$6</f>
        <v>0</v>
      </c>
      <c r="C1020">
        <v>947</v>
      </c>
      <c r="D1020">
        <f t="shared" si="155"/>
        <v>1.308686151625802E-14</v>
      </c>
      <c r="E1020">
        <f>'Repeated p.o.'!C$5*D1019</f>
        <v>1.13798795793548E-15</v>
      </c>
      <c r="F1020">
        <f>'Repeated p.o.'!C$8*H1019</f>
        <v>0.30572951069169907</v>
      </c>
      <c r="G1020">
        <f t="shared" si="156"/>
        <v>42.496401986146168</v>
      </c>
      <c r="H1020">
        <f>G1020/'Repeated p.o.'!C$7</f>
        <v>0.60709145694494526</v>
      </c>
      <c r="I1020">
        <f t="shared" si="154"/>
        <v>4180.9107417561872</v>
      </c>
      <c r="K1020">
        <f>C1020/'Repeated p.o.'!C$4</f>
        <v>1.9729166666666667</v>
      </c>
      <c r="L1020">
        <f t="shared" si="148"/>
        <v>1</v>
      </c>
      <c r="M1020">
        <f t="shared" si="150"/>
        <v>0</v>
      </c>
      <c r="O1020">
        <f>'Repeated p.o.'!D$3*Z1020*'Repeated p.o.'!D$6</f>
        <v>0</v>
      </c>
      <c r="P1020">
        <v>947</v>
      </c>
      <c r="Q1020">
        <f t="shared" si="153"/>
        <v>4.8186656636414731E-6</v>
      </c>
      <c r="R1020">
        <f>'Repeated p.o.'!D$5*Q1019</f>
        <v>4.1901440553404113E-7</v>
      </c>
      <c r="S1020">
        <f>'Repeated p.o.'!D$8*U1019</f>
        <v>1.342760099832379</v>
      </c>
      <c r="T1020">
        <f t="shared" si="157"/>
        <v>186.64365429571509</v>
      </c>
      <c r="U1020">
        <f>T1020/'Repeated p.o.'!D$7</f>
        <v>2.6663379185102158</v>
      </c>
      <c r="V1020">
        <f t="shared" si="151"/>
        <v>4428.0458507304966</v>
      </c>
      <c r="X1020">
        <f>P1020/'Repeated p.o.'!D$4</f>
        <v>2.6305555555555555</v>
      </c>
      <c r="Y1020">
        <f t="shared" si="149"/>
        <v>2</v>
      </c>
      <c r="Z1020">
        <f t="shared" si="152"/>
        <v>0</v>
      </c>
      <c r="AC1020">
        <v>947</v>
      </c>
      <c r="AD1020">
        <f>'Repeated p.o.'!C$15</f>
        <v>15</v>
      </c>
      <c r="AE1020">
        <f>'Repeated p.o.'!C$16</f>
        <v>25</v>
      </c>
    </row>
    <row r="1021" spans="2:31" x14ac:dyDescent="0.25">
      <c r="B1021">
        <f>'Repeated p.o.'!C$3*M1021*'Repeated p.o.'!C$6</f>
        <v>0</v>
      </c>
      <c r="C1021">
        <v>948</v>
      </c>
      <c r="D1021">
        <f t="shared" si="155"/>
        <v>1.2039912594957379E-14</v>
      </c>
      <c r="E1021">
        <f>'Repeated p.o.'!C$5*D1020</f>
        <v>1.0469489213006417E-15</v>
      </c>
      <c r="F1021">
        <f>'Repeated p.o.'!C$8*H1020</f>
        <v>0.30354572847247263</v>
      </c>
      <c r="G1021">
        <f t="shared" si="156"/>
        <v>42.192856257673697</v>
      </c>
      <c r="H1021">
        <f>G1021/'Repeated p.o.'!C$7</f>
        <v>0.60275508939533851</v>
      </c>
      <c r="I1021">
        <f t="shared" si="154"/>
        <v>4181.5156650293575</v>
      </c>
      <c r="K1021">
        <f>C1021/'Repeated p.o.'!C$4</f>
        <v>1.9750000000000001</v>
      </c>
      <c r="L1021">
        <f t="shared" si="148"/>
        <v>1</v>
      </c>
      <c r="M1021">
        <f t="shared" si="150"/>
        <v>0</v>
      </c>
      <c r="O1021">
        <f>'Repeated p.o.'!D$3*Z1021*'Repeated p.o.'!D$6</f>
        <v>0</v>
      </c>
      <c r="P1021">
        <v>948</v>
      </c>
      <c r="Q1021">
        <f t="shared" si="153"/>
        <v>4.4331724105501554E-6</v>
      </c>
      <c r="R1021">
        <f>'Repeated p.o.'!D$5*Q1020</f>
        <v>3.8549325309131787E-7</v>
      </c>
      <c r="S1021">
        <f>'Repeated p.o.'!D$8*U1020</f>
        <v>1.3331689592551079</v>
      </c>
      <c r="T1021">
        <f t="shared" si="157"/>
        <v>185.31048572195323</v>
      </c>
      <c r="U1021">
        <f>T1021/'Repeated p.o.'!D$7</f>
        <v>2.6472926531707603</v>
      </c>
      <c r="V1021">
        <f t="shared" si="151"/>
        <v>4430.7026660163374</v>
      </c>
      <c r="X1021">
        <f>P1021/'Repeated p.o.'!D$4</f>
        <v>2.6333333333333333</v>
      </c>
      <c r="Y1021">
        <f t="shared" si="149"/>
        <v>2</v>
      </c>
      <c r="Z1021">
        <f t="shared" si="152"/>
        <v>0</v>
      </c>
      <c r="AC1021">
        <v>948</v>
      </c>
      <c r="AD1021">
        <f>'Repeated p.o.'!C$15</f>
        <v>15</v>
      </c>
      <c r="AE1021">
        <f>'Repeated p.o.'!C$16</f>
        <v>25</v>
      </c>
    </row>
    <row r="1022" spans="2:31" x14ac:dyDescent="0.25">
      <c r="B1022">
        <f>'Repeated p.o.'!C$3*M1022*'Repeated p.o.'!C$6</f>
        <v>0</v>
      </c>
      <c r="C1022">
        <v>949</v>
      </c>
      <c r="D1022">
        <f t="shared" si="155"/>
        <v>1.1076719587360788E-14</v>
      </c>
      <c r="E1022">
        <f>'Repeated p.o.'!C$5*D1021</f>
        <v>9.6319300759659033E-16</v>
      </c>
      <c r="F1022">
        <f>'Repeated p.o.'!C$8*H1021</f>
        <v>0.30137754469766925</v>
      </c>
      <c r="G1022">
        <f t="shared" si="156"/>
        <v>41.891478712976024</v>
      </c>
      <c r="H1022">
        <f>G1022/'Repeated p.o.'!C$7</f>
        <v>0.59844969589965746</v>
      </c>
      <c r="I1022">
        <f t="shared" si="154"/>
        <v>4182.116267422005</v>
      </c>
      <c r="K1022">
        <f>C1022/'Repeated p.o.'!C$4</f>
        <v>1.9770833333333333</v>
      </c>
      <c r="L1022">
        <f t="shared" si="148"/>
        <v>1</v>
      </c>
      <c r="M1022">
        <f t="shared" si="150"/>
        <v>0</v>
      </c>
      <c r="O1022">
        <f>'Repeated p.o.'!D$3*Z1022*'Repeated p.o.'!D$6</f>
        <v>0</v>
      </c>
      <c r="P1022">
        <v>949</v>
      </c>
      <c r="Q1022">
        <f t="shared" si="153"/>
        <v>4.0785186177061427E-6</v>
      </c>
      <c r="R1022">
        <f>'Repeated p.o.'!D$5*Q1021</f>
        <v>3.5465379284401243E-7</v>
      </c>
      <c r="S1022">
        <f>'Repeated p.o.'!D$8*U1021</f>
        <v>1.3236463265853802</v>
      </c>
      <c r="T1022">
        <f t="shared" si="157"/>
        <v>183.98683975002163</v>
      </c>
      <c r="U1022">
        <f>T1022/'Repeated p.o.'!D$7</f>
        <v>2.6283834250003091</v>
      </c>
      <c r="V1022">
        <f t="shared" si="151"/>
        <v>4433.3405040554226</v>
      </c>
      <c r="X1022">
        <f>P1022/'Repeated p.o.'!D$4</f>
        <v>2.6361111111111111</v>
      </c>
      <c r="Y1022">
        <f t="shared" si="149"/>
        <v>2</v>
      </c>
      <c r="Z1022">
        <f t="shared" si="152"/>
        <v>0</v>
      </c>
      <c r="AC1022">
        <v>949</v>
      </c>
      <c r="AD1022">
        <f>'Repeated p.o.'!C$15</f>
        <v>15</v>
      </c>
      <c r="AE1022">
        <f>'Repeated p.o.'!C$16</f>
        <v>25</v>
      </c>
    </row>
    <row r="1023" spans="2:31" x14ac:dyDescent="0.25">
      <c r="B1023">
        <f>'Repeated p.o.'!C$3*M1023*'Repeated p.o.'!C$6</f>
        <v>0</v>
      </c>
      <c r="C1023">
        <v>950</v>
      </c>
      <c r="D1023">
        <f t="shared" si="155"/>
        <v>1.0190582020371924E-14</v>
      </c>
      <c r="E1023">
        <f>'Repeated p.o.'!C$5*D1022</f>
        <v>8.8613756698886308E-16</v>
      </c>
      <c r="F1023">
        <f>'Repeated p.o.'!C$8*H1022</f>
        <v>0.29922484794982873</v>
      </c>
      <c r="G1023">
        <f t="shared" si="156"/>
        <v>41.592253865026194</v>
      </c>
      <c r="H1023">
        <f>G1023/'Repeated p.o.'!C$7</f>
        <v>0.59417505521465996</v>
      </c>
      <c r="I1023">
        <f t="shared" si="154"/>
        <v>4182.7125797975623</v>
      </c>
      <c r="K1023">
        <f>C1023/'Repeated p.o.'!C$4</f>
        <v>1.9791666666666667</v>
      </c>
      <c r="L1023">
        <f t="shared" si="148"/>
        <v>1</v>
      </c>
      <c r="M1023">
        <f t="shared" si="150"/>
        <v>0</v>
      </c>
      <c r="O1023">
        <f>'Repeated p.o.'!D$3*Z1023*'Repeated p.o.'!D$6</f>
        <v>0</v>
      </c>
      <c r="P1023">
        <v>950</v>
      </c>
      <c r="Q1023">
        <f t="shared" si="153"/>
        <v>3.7522371282896512E-6</v>
      </c>
      <c r="R1023">
        <f>'Repeated p.o.'!D$5*Q1022</f>
        <v>3.2628148941649143E-7</v>
      </c>
      <c r="S1023">
        <f>'Repeated p.o.'!D$8*U1022</f>
        <v>1.3141917125001545</v>
      </c>
      <c r="T1023">
        <f t="shared" si="157"/>
        <v>182.67264836380295</v>
      </c>
      <c r="U1023">
        <f>T1023/'Repeated p.o.'!D$7</f>
        <v>2.609609262340042</v>
      </c>
      <c r="V1023">
        <f t="shared" si="151"/>
        <v>4435.9595003990926</v>
      </c>
      <c r="X1023">
        <f>P1023/'Repeated p.o.'!D$4</f>
        <v>2.6388888888888888</v>
      </c>
      <c r="Y1023">
        <f t="shared" si="149"/>
        <v>2</v>
      </c>
      <c r="Z1023">
        <f t="shared" si="152"/>
        <v>0</v>
      </c>
      <c r="AC1023">
        <v>950</v>
      </c>
      <c r="AD1023">
        <f>'Repeated p.o.'!C$15</f>
        <v>15</v>
      </c>
      <c r="AE1023">
        <f>'Repeated p.o.'!C$16</f>
        <v>25</v>
      </c>
    </row>
    <row r="1024" spans="2:31" x14ac:dyDescent="0.25">
      <c r="B1024">
        <f>'Repeated p.o.'!C$3*M1024*'Repeated p.o.'!C$6</f>
        <v>0</v>
      </c>
      <c r="C1024">
        <v>951</v>
      </c>
      <c r="D1024">
        <f t="shared" si="155"/>
        <v>9.3753354587421698E-15</v>
      </c>
      <c r="E1024">
        <f>'Repeated p.o.'!C$5*D1023</f>
        <v>8.152465616297539E-16</v>
      </c>
      <c r="F1024">
        <f>'Repeated p.o.'!C$8*H1023</f>
        <v>0.29708752760732998</v>
      </c>
      <c r="G1024">
        <f t="shared" si="156"/>
        <v>41.295166337418863</v>
      </c>
      <c r="H1024">
        <f>G1024/'Repeated p.o.'!C$7</f>
        <v>0.58993094767741228</v>
      </c>
      <c r="I1024">
        <f t="shared" si="154"/>
        <v>4183.3046327990087</v>
      </c>
      <c r="K1024">
        <f>C1024/'Repeated p.o.'!C$4</f>
        <v>1.98125</v>
      </c>
      <c r="L1024">
        <f t="shared" si="148"/>
        <v>1</v>
      </c>
      <c r="M1024">
        <f t="shared" si="150"/>
        <v>0</v>
      </c>
      <c r="O1024">
        <f>'Repeated p.o.'!D$3*Z1024*'Repeated p.o.'!D$6</f>
        <v>0</v>
      </c>
      <c r="P1024">
        <v>951</v>
      </c>
      <c r="Q1024">
        <f t="shared" si="153"/>
        <v>3.4520581580264791E-6</v>
      </c>
      <c r="R1024">
        <f>'Repeated p.o.'!D$5*Q1023</f>
        <v>3.0017897026317208E-7</v>
      </c>
      <c r="S1024">
        <f>'Repeated p.o.'!D$8*U1023</f>
        <v>1.304804631170021</v>
      </c>
      <c r="T1024">
        <f t="shared" si="157"/>
        <v>181.36784403281192</v>
      </c>
      <c r="U1024">
        <f>T1024/'Repeated p.o.'!D$7</f>
        <v>2.5909692004687415</v>
      </c>
      <c r="V1024">
        <f t="shared" si="151"/>
        <v>4438.5597896304971</v>
      </c>
      <c r="X1024">
        <f>P1024/'Repeated p.o.'!D$4</f>
        <v>2.6416666666666666</v>
      </c>
      <c r="Y1024">
        <f t="shared" si="149"/>
        <v>2</v>
      </c>
      <c r="Z1024">
        <f t="shared" si="152"/>
        <v>0</v>
      </c>
      <c r="AC1024">
        <v>951</v>
      </c>
      <c r="AD1024">
        <f>'Repeated p.o.'!C$15</f>
        <v>15</v>
      </c>
      <c r="AE1024">
        <f>'Repeated p.o.'!C$16</f>
        <v>25</v>
      </c>
    </row>
    <row r="1025" spans="2:31" x14ac:dyDescent="0.25">
      <c r="B1025">
        <f>'Repeated p.o.'!C$3*M1025*'Repeated p.o.'!C$6</f>
        <v>0</v>
      </c>
      <c r="C1025">
        <v>952</v>
      </c>
      <c r="D1025">
        <f t="shared" si="155"/>
        <v>8.6253086220427955E-15</v>
      </c>
      <c r="E1025">
        <f>'Repeated p.o.'!C$5*D1024</f>
        <v>7.5002683669937359E-16</v>
      </c>
      <c r="F1025">
        <f>'Repeated p.o.'!C$8*H1024</f>
        <v>0.29496547383870614</v>
      </c>
      <c r="G1025">
        <f t="shared" si="156"/>
        <v>41.000200863580154</v>
      </c>
      <c r="H1025">
        <f>G1025/'Repeated p.o.'!C$7</f>
        <v>0.58571715519400225</v>
      </c>
      <c r="I1025">
        <f t="shared" si="154"/>
        <v>4183.8924568504444</v>
      </c>
      <c r="K1025">
        <f>C1025/'Repeated p.o.'!C$4</f>
        <v>1.9833333333333334</v>
      </c>
      <c r="L1025">
        <f t="shared" si="148"/>
        <v>1</v>
      </c>
      <c r="M1025">
        <f t="shared" si="150"/>
        <v>0</v>
      </c>
      <c r="O1025">
        <f>'Repeated p.o.'!D$3*Z1025*'Repeated p.o.'!D$6</f>
        <v>0</v>
      </c>
      <c r="P1025">
        <v>952</v>
      </c>
      <c r="Q1025">
        <f t="shared" si="153"/>
        <v>3.1758935053843607E-6</v>
      </c>
      <c r="R1025">
        <f>'Repeated p.o.'!D$5*Q1024</f>
        <v>2.7616465264211836E-7</v>
      </c>
      <c r="S1025">
        <f>'Repeated p.o.'!D$8*U1024</f>
        <v>1.2954846002343707</v>
      </c>
      <c r="T1025">
        <f t="shared" si="157"/>
        <v>180.0723597087422</v>
      </c>
      <c r="U1025">
        <f>T1025/'Repeated p.o.'!D$7</f>
        <v>2.5724622815534599</v>
      </c>
      <c r="V1025">
        <f t="shared" si="151"/>
        <v>4441.1415053715082</v>
      </c>
      <c r="X1025">
        <f>P1025/'Repeated p.o.'!D$4</f>
        <v>2.6444444444444444</v>
      </c>
      <c r="Y1025">
        <f t="shared" si="149"/>
        <v>2</v>
      </c>
      <c r="Z1025">
        <f t="shared" si="152"/>
        <v>0</v>
      </c>
      <c r="AC1025">
        <v>952</v>
      </c>
      <c r="AD1025">
        <f>'Repeated p.o.'!C$15</f>
        <v>15</v>
      </c>
      <c r="AE1025">
        <f>'Repeated p.o.'!C$16</f>
        <v>25</v>
      </c>
    </row>
    <row r="1026" spans="2:31" x14ac:dyDescent="0.25">
      <c r="B1026">
        <f>'Repeated p.o.'!C$3*M1026*'Repeated p.o.'!C$6</f>
        <v>0</v>
      </c>
      <c r="C1026">
        <v>953</v>
      </c>
      <c r="D1026">
        <f t="shared" si="155"/>
        <v>7.9352839322793717E-15</v>
      </c>
      <c r="E1026">
        <f>'Repeated p.o.'!C$5*D1025</f>
        <v>6.9002468976342363E-16</v>
      </c>
      <c r="F1026">
        <f>'Repeated p.o.'!C$8*H1025</f>
        <v>0.29285857759700112</v>
      </c>
      <c r="G1026">
        <f t="shared" si="156"/>
        <v>40.707342285983152</v>
      </c>
      <c r="H1026">
        <f>G1026/'Repeated p.o.'!C$7</f>
        <v>0.58153346122833072</v>
      </c>
      <c r="I1026">
        <f t="shared" si="154"/>
        <v>4184.476082158656</v>
      </c>
      <c r="K1026">
        <f>C1026/'Repeated p.o.'!C$4</f>
        <v>1.9854166666666666</v>
      </c>
      <c r="L1026">
        <f t="shared" si="148"/>
        <v>1</v>
      </c>
      <c r="M1026">
        <f t="shared" si="150"/>
        <v>0</v>
      </c>
      <c r="O1026">
        <f>'Repeated p.o.'!D$3*Z1026*'Repeated p.o.'!D$6</f>
        <v>0</v>
      </c>
      <c r="P1026">
        <v>953</v>
      </c>
      <c r="Q1026">
        <f t="shared" si="153"/>
        <v>2.9218220249536117E-6</v>
      </c>
      <c r="R1026">
        <f>'Repeated p.o.'!D$5*Q1025</f>
        <v>2.5407148043074888E-7</v>
      </c>
      <c r="S1026">
        <f>'Repeated p.o.'!D$8*U1025</f>
        <v>1.28623114077673</v>
      </c>
      <c r="T1026">
        <f t="shared" si="157"/>
        <v>178.78612882203697</v>
      </c>
      <c r="U1026">
        <f>T1026/'Repeated p.o.'!D$7</f>
        <v>2.5540875546005282</v>
      </c>
      <c r="V1026">
        <f t="shared" si="151"/>
        <v>4443.704780289585</v>
      </c>
      <c r="X1026">
        <f>P1026/'Repeated p.o.'!D$4</f>
        <v>2.6472222222222221</v>
      </c>
      <c r="Y1026">
        <f t="shared" si="149"/>
        <v>2</v>
      </c>
      <c r="Z1026">
        <f t="shared" si="152"/>
        <v>0</v>
      </c>
      <c r="AC1026">
        <v>953</v>
      </c>
      <c r="AD1026">
        <f>'Repeated p.o.'!C$15</f>
        <v>15</v>
      </c>
      <c r="AE1026">
        <f>'Repeated p.o.'!C$16</f>
        <v>25</v>
      </c>
    </row>
    <row r="1027" spans="2:31" x14ac:dyDescent="0.25">
      <c r="B1027">
        <f>'Repeated p.o.'!C$3*M1027*'Repeated p.o.'!C$6</f>
        <v>0</v>
      </c>
      <c r="C1027">
        <v>954</v>
      </c>
      <c r="D1027">
        <f t="shared" si="155"/>
        <v>7.3004612176970216E-15</v>
      </c>
      <c r="E1027">
        <f>'Repeated p.o.'!C$5*D1026</f>
        <v>6.3482271458234976E-16</v>
      </c>
      <c r="F1027">
        <f>'Repeated p.o.'!C$8*H1026</f>
        <v>0.29076673061416536</v>
      </c>
      <c r="G1027">
        <f t="shared" si="156"/>
        <v>40.416575555368986</v>
      </c>
      <c r="H1027">
        <f>G1027/'Repeated p.o.'!C$7</f>
        <v>0.57737965079098552</v>
      </c>
      <c r="I1027">
        <f t="shared" si="154"/>
        <v>4185.055538714666</v>
      </c>
      <c r="K1027">
        <f>C1027/'Repeated p.o.'!C$4</f>
        <v>1.9875</v>
      </c>
      <c r="L1027">
        <f t="shared" si="148"/>
        <v>1</v>
      </c>
      <c r="M1027">
        <f t="shared" si="150"/>
        <v>0</v>
      </c>
      <c r="O1027">
        <f>'Repeated p.o.'!D$3*Z1027*'Repeated p.o.'!D$6</f>
        <v>0</v>
      </c>
      <c r="P1027">
        <v>954</v>
      </c>
      <c r="Q1027">
        <f t="shared" si="153"/>
        <v>2.6880762629573228E-6</v>
      </c>
      <c r="R1027">
        <f>'Repeated p.o.'!D$5*Q1026</f>
        <v>2.3374576199628893E-7</v>
      </c>
      <c r="S1027">
        <f>'Repeated p.o.'!D$8*U1026</f>
        <v>1.2770437773002641</v>
      </c>
      <c r="T1027">
        <f t="shared" si="157"/>
        <v>177.50908527848247</v>
      </c>
      <c r="U1027">
        <f>T1027/'Repeated p.o.'!D$7</f>
        <v>2.5358440754068923</v>
      </c>
      <c r="V1027">
        <f t="shared" si="151"/>
        <v>4446.2497461045887</v>
      </c>
      <c r="X1027">
        <f>P1027/'Repeated p.o.'!D$4</f>
        <v>2.65</v>
      </c>
      <c r="Y1027">
        <f t="shared" si="149"/>
        <v>2</v>
      </c>
      <c r="Z1027">
        <f t="shared" si="152"/>
        <v>0</v>
      </c>
      <c r="AC1027">
        <v>954</v>
      </c>
      <c r="AD1027">
        <f>'Repeated p.o.'!C$15</f>
        <v>15</v>
      </c>
      <c r="AE1027">
        <f>'Repeated p.o.'!C$16</f>
        <v>25</v>
      </c>
    </row>
    <row r="1028" spans="2:31" x14ac:dyDescent="0.25">
      <c r="B1028">
        <f>'Repeated p.o.'!C$3*M1028*'Repeated p.o.'!C$6</f>
        <v>0</v>
      </c>
      <c r="C1028">
        <v>955</v>
      </c>
      <c r="D1028">
        <f t="shared" si="155"/>
        <v>6.7164243202812601E-15</v>
      </c>
      <c r="E1028">
        <f>'Repeated p.o.'!C$5*D1027</f>
        <v>5.8403689741576177E-16</v>
      </c>
      <c r="F1028">
        <f>'Repeated p.o.'!C$8*H1027</f>
        <v>0.28868982539549276</v>
      </c>
      <c r="G1028">
        <f t="shared" si="156"/>
        <v>40.127885729973492</v>
      </c>
      <c r="H1028">
        <f>G1028/'Repeated p.o.'!C$7</f>
        <v>0.57325551042819278</v>
      </c>
      <c r="I1028">
        <f t="shared" si="154"/>
        <v>4185.6308562952754</v>
      </c>
      <c r="K1028">
        <f>C1028/'Repeated p.o.'!C$4</f>
        <v>1.9895833333333333</v>
      </c>
      <c r="L1028">
        <f t="shared" si="148"/>
        <v>1</v>
      </c>
      <c r="M1028">
        <f t="shared" si="150"/>
        <v>0</v>
      </c>
      <c r="O1028">
        <f>'Repeated p.o.'!D$3*Z1028*'Repeated p.o.'!D$6</f>
        <v>0</v>
      </c>
      <c r="P1028">
        <v>955</v>
      </c>
      <c r="Q1028">
        <f t="shared" si="153"/>
        <v>2.473030161920737E-6</v>
      </c>
      <c r="R1028">
        <f>'Repeated p.o.'!D$5*Q1027</f>
        <v>2.1504610103658582E-7</v>
      </c>
      <c r="S1028">
        <f>'Repeated p.o.'!D$8*U1027</f>
        <v>1.2679220377034461</v>
      </c>
      <c r="T1028">
        <f t="shared" si="157"/>
        <v>176.24116345582513</v>
      </c>
      <c r="U1028">
        <f>T1028/'Repeated p.o.'!D$7</f>
        <v>2.5177309065117877</v>
      </c>
      <c r="V1028">
        <f t="shared" si="151"/>
        <v>4448.7765335955482</v>
      </c>
      <c r="X1028">
        <f>P1028/'Repeated p.o.'!D$4</f>
        <v>2.6527777777777777</v>
      </c>
      <c r="Y1028">
        <f t="shared" si="149"/>
        <v>2</v>
      </c>
      <c r="Z1028">
        <f t="shared" si="152"/>
        <v>0</v>
      </c>
      <c r="AC1028">
        <v>955</v>
      </c>
      <c r="AD1028">
        <f>'Repeated p.o.'!C$15</f>
        <v>15</v>
      </c>
      <c r="AE1028">
        <f>'Repeated p.o.'!C$16</f>
        <v>25</v>
      </c>
    </row>
    <row r="1029" spans="2:31" x14ac:dyDescent="0.25">
      <c r="B1029">
        <f>'Repeated p.o.'!C$3*M1029*'Repeated p.o.'!C$6</f>
        <v>0</v>
      </c>
      <c r="C1029">
        <v>956</v>
      </c>
      <c r="D1029">
        <f t="shared" si="155"/>
        <v>6.1791103746587595E-15</v>
      </c>
      <c r="E1029">
        <f>'Repeated p.o.'!C$5*D1028</f>
        <v>5.3731394562250082E-16</v>
      </c>
      <c r="F1029">
        <f>'Repeated p.o.'!C$8*H1028</f>
        <v>0.28662775521409639</v>
      </c>
      <c r="G1029">
        <f t="shared" si="156"/>
        <v>39.841257974759394</v>
      </c>
      <c r="H1029">
        <f>G1029/'Repeated p.o.'!C$7</f>
        <v>0.56916082821084846</v>
      </c>
      <c r="I1029">
        <f t="shared" si="154"/>
        <v>4186.2020644645945</v>
      </c>
      <c r="K1029">
        <f>C1029/'Repeated p.o.'!C$4</f>
        <v>1.9916666666666667</v>
      </c>
      <c r="L1029">
        <f t="shared" si="148"/>
        <v>1</v>
      </c>
      <c r="M1029">
        <f t="shared" si="150"/>
        <v>0</v>
      </c>
      <c r="O1029">
        <f>'Repeated p.o.'!D$3*Z1029*'Repeated p.o.'!D$6</f>
        <v>0</v>
      </c>
      <c r="P1029">
        <v>956</v>
      </c>
      <c r="Q1029">
        <f t="shared" si="153"/>
        <v>2.2751877489670781E-6</v>
      </c>
      <c r="R1029">
        <f>'Repeated p.o.'!D$5*Q1028</f>
        <v>1.9784241295365895E-7</v>
      </c>
      <c r="S1029">
        <f>'Repeated p.o.'!D$8*U1028</f>
        <v>1.2588654532558938</v>
      </c>
      <c r="T1029">
        <f t="shared" si="157"/>
        <v>174.98229820041163</v>
      </c>
      <c r="U1029">
        <f>T1029/'Repeated p.o.'!D$7</f>
        <v>2.4997471171487375</v>
      </c>
      <c r="V1029">
        <f t="shared" si="151"/>
        <v>4451.2852726073788</v>
      </c>
      <c r="X1029">
        <f>P1029/'Repeated p.o.'!D$4</f>
        <v>2.6555555555555554</v>
      </c>
      <c r="Y1029">
        <f t="shared" si="149"/>
        <v>2</v>
      </c>
      <c r="Z1029">
        <f t="shared" si="152"/>
        <v>0</v>
      </c>
      <c r="AC1029">
        <v>956</v>
      </c>
      <c r="AD1029">
        <f>'Repeated p.o.'!C$15</f>
        <v>15</v>
      </c>
      <c r="AE1029">
        <f>'Repeated p.o.'!C$16</f>
        <v>25</v>
      </c>
    </row>
    <row r="1030" spans="2:31" x14ac:dyDescent="0.25">
      <c r="B1030">
        <f>'Repeated p.o.'!C$3*M1030*'Repeated p.o.'!C$6</f>
        <v>0</v>
      </c>
      <c r="C1030">
        <v>957</v>
      </c>
      <c r="D1030">
        <f t="shared" si="155"/>
        <v>5.6847815446860592E-15</v>
      </c>
      <c r="E1030">
        <f>'Repeated p.o.'!C$5*D1029</f>
        <v>4.9432882997270078E-16</v>
      </c>
      <c r="F1030">
        <f>'Repeated p.o.'!C$8*H1029</f>
        <v>0.28458041410542423</v>
      </c>
      <c r="G1030">
        <f t="shared" si="156"/>
        <v>39.556677560653966</v>
      </c>
      <c r="H1030">
        <f>G1030/'Repeated p.o.'!C$7</f>
        <v>0.56509539372362805</v>
      </c>
      <c r="I1030">
        <f t="shared" si="154"/>
        <v>4186.7691925755616</v>
      </c>
      <c r="K1030">
        <f>C1030/'Repeated p.o.'!C$4</f>
        <v>1.9937499999999999</v>
      </c>
      <c r="L1030">
        <f t="shared" si="148"/>
        <v>1</v>
      </c>
      <c r="M1030">
        <f t="shared" si="150"/>
        <v>0</v>
      </c>
      <c r="O1030">
        <f>'Repeated p.o.'!D$3*Z1030*'Repeated p.o.'!D$6</f>
        <v>0</v>
      </c>
      <c r="P1030">
        <v>957</v>
      </c>
      <c r="Q1030">
        <f t="shared" si="153"/>
        <v>2.0931727290497117E-6</v>
      </c>
      <c r="R1030">
        <f>'Repeated p.o.'!D$5*Q1029</f>
        <v>1.8201501991736624E-7</v>
      </c>
      <c r="S1030">
        <f>'Repeated p.o.'!D$8*U1029</f>
        <v>1.2498735585743688</v>
      </c>
      <c r="T1030">
        <f t="shared" si="157"/>
        <v>173.73242482385228</v>
      </c>
      <c r="U1030">
        <f>T1030/'Repeated p.o.'!D$7</f>
        <v>2.4818917831978897</v>
      </c>
      <c r="V1030">
        <f t="shared" si="151"/>
        <v>4453.776092057552</v>
      </c>
      <c r="X1030">
        <f>P1030/'Repeated p.o.'!D$4</f>
        <v>2.6583333333333332</v>
      </c>
      <c r="Y1030">
        <f t="shared" si="149"/>
        <v>2</v>
      </c>
      <c r="Z1030">
        <f t="shared" si="152"/>
        <v>0</v>
      </c>
      <c r="AC1030">
        <v>957</v>
      </c>
      <c r="AD1030">
        <f>'Repeated p.o.'!C$15</f>
        <v>15</v>
      </c>
      <c r="AE1030">
        <f>'Repeated p.o.'!C$16</f>
        <v>25</v>
      </c>
    </row>
    <row r="1031" spans="2:31" x14ac:dyDescent="0.25">
      <c r="B1031">
        <f>'Repeated p.o.'!C$3*M1031*'Repeated p.o.'!C$6</f>
        <v>0</v>
      </c>
      <c r="C1031">
        <v>958</v>
      </c>
      <c r="D1031">
        <f t="shared" si="155"/>
        <v>5.2299990211111741E-15</v>
      </c>
      <c r="E1031">
        <f>'Repeated p.o.'!C$5*D1030</f>
        <v>4.5478252357488472E-16</v>
      </c>
      <c r="F1031">
        <f>'Repeated p.o.'!C$8*H1030</f>
        <v>0.28254769686181402</v>
      </c>
      <c r="G1031">
        <f t="shared" si="156"/>
        <v>39.274129863792155</v>
      </c>
      <c r="H1031">
        <f>G1031/'Repeated p.o.'!C$7</f>
        <v>0.56105899805417359</v>
      </c>
      <c r="I1031">
        <f t="shared" si="154"/>
        <v>4187.3322697714502</v>
      </c>
      <c r="K1031">
        <f>C1031/'Repeated p.o.'!C$4</f>
        <v>1.9958333333333333</v>
      </c>
      <c r="L1031">
        <f t="shared" si="148"/>
        <v>1</v>
      </c>
      <c r="M1031">
        <f t="shared" si="150"/>
        <v>0</v>
      </c>
      <c r="O1031">
        <f>'Repeated p.o.'!D$3*Z1031*'Repeated p.o.'!D$6</f>
        <v>0</v>
      </c>
      <c r="P1031">
        <v>958</v>
      </c>
      <c r="Q1031">
        <f t="shared" si="153"/>
        <v>1.9257189107257347E-6</v>
      </c>
      <c r="R1031">
        <f>'Repeated p.o.'!D$5*Q1030</f>
        <v>1.6745381832397693E-7</v>
      </c>
      <c r="S1031">
        <f>'Repeated p.o.'!D$8*U1030</f>
        <v>1.2409458915989449</v>
      </c>
      <c r="T1031">
        <f t="shared" si="157"/>
        <v>172.49147909970713</v>
      </c>
      <c r="U1031">
        <f>T1031/'Repeated p.o.'!D$7</f>
        <v>2.4641639871386736</v>
      </c>
      <c r="V1031">
        <f t="shared" si="151"/>
        <v>4456.2491199427204</v>
      </c>
      <c r="X1031">
        <f>P1031/'Repeated p.o.'!D$4</f>
        <v>2.661111111111111</v>
      </c>
      <c r="Y1031">
        <f t="shared" si="149"/>
        <v>2</v>
      </c>
      <c r="Z1031">
        <f t="shared" si="152"/>
        <v>0</v>
      </c>
      <c r="AC1031">
        <v>958</v>
      </c>
      <c r="AD1031">
        <f>'Repeated p.o.'!C$15</f>
        <v>15</v>
      </c>
      <c r="AE1031">
        <f>'Repeated p.o.'!C$16</f>
        <v>25</v>
      </c>
    </row>
    <row r="1032" spans="2:31" x14ac:dyDescent="0.25">
      <c r="B1032">
        <f>'Repeated p.o.'!C$3*M1032*'Repeated p.o.'!C$6</f>
        <v>0</v>
      </c>
      <c r="C1032">
        <v>959</v>
      </c>
      <c r="D1032">
        <f t="shared" si="155"/>
        <v>4.8115990994222798E-15</v>
      </c>
      <c r="E1032">
        <f>'Repeated p.o.'!C$5*D1031</f>
        <v>4.1839992168889393E-16</v>
      </c>
      <c r="F1032">
        <f>'Repeated p.o.'!C$8*H1031</f>
        <v>0.28052949902708679</v>
      </c>
      <c r="G1032">
        <f t="shared" si="156"/>
        <v>38.993600364765065</v>
      </c>
      <c r="H1032">
        <f>G1032/'Repeated p.o.'!C$7</f>
        <v>0.55705143378235811</v>
      </c>
      <c r="I1032">
        <f t="shared" si="154"/>
        <v>4187.8913249873685</v>
      </c>
      <c r="K1032">
        <f>C1032/'Repeated p.o.'!C$4</f>
        <v>1.9979166666666666</v>
      </c>
      <c r="L1032">
        <f t="shared" si="148"/>
        <v>1</v>
      </c>
      <c r="M1032">
        <f t="shared" si="150"/>
        <v>0</v>
      </c>
      <c r="O1032">
        <f>'Repeated p.o.'!D$3*Z1032*'Repeated p.o.'!D$6</f>
        <v>0</v>
      </c>
      <c r="P1032">
        <v>959</v>
      </c>
      <c r="Q1032">
        <f t="shared" si="153"/>
        <v>1.7716613978676759E-6</v>
      </c>
      <c r="R1032">
        <f>'Repeated p.o.'!D$5*Q1031</f>
        <v>1.5405751285805877E-7</v>
      </c>
      <c r="S1032">
        <f>'Repeated p.o.'!D$8*U1031</f>
        <v>1.2320819935693368</v>
      </c>
      <c r="T1032">
        <f t="shared" si="157"/>
        <v>171.25939726019533</v>
      </c>
      <c r="U1032">
        <f>T1032/'Repeated p.o.'!D$7</f>
        <v>2.4465628180027905</v>
      </c>
      <c r="V1032">
        <f t="shared" si="151"/>
        <v>4458.704483345291</v>
      </c>
      <c r="X1032">
        <f>P1032/'Repeated p.o.'!D$4</f>
        <v>2.6638888888888888</v>
      </c>
      <c r="Y1032">
        <f t="shared" si="149"/>
        <v>2</v>
      </c>
      <c r="Z1032">
        <f t="shared" si="152"/>
        <v>0</v>
      </c>
      <c r="AC1032">
        <v>959</v>
      </c>
      <c r="AD1032">
        <f>'Repeated p.o.'!C$15</f>
        <v>15</v>
      </c>
      <c r="AE1032">
        <f>'Repeated p.o.'!C$16</f>
        <v>25</v>
      </c>
    </row>
    <row r="1033" spans="2:31" x14ac:dyDescent="0.25">
      <c r="B1033">
        <f>'Repeated p.o.'!C$3*M1033*'Repeated p.o.'!C$6</f>
        <v>1066.4000000000001</v>
      </c>
      <c r="C1033">
        <v>960</v>
      </c>
      <c r="D1033">
        <f t="shared" si="155"/>
        <v>1066.4000000000001</v>
      </c>
      <c r="E1033">
        <f>'Repeated p.o.'!C$5*D1032</f>
        <v>3.8492792795378238E-16</v>
      </c>
      <c r="F1033">
        <f>'Repeated p.o.'!C$8*H1032</f>
        <v>0.27852571689117905</v>
      </c>
      <c r="G1033">
        <f t="shared" si="156"/>
        <v>38.715074647873884</v>
      </c>
      <c r="H1033">
        <f>G1033/'Repeated p.o.'!C$7</f>
        <v>0.55307249496962696</v>
      </c>
      <c r="I1033">
        <f t="shared" si="154"/>
        <v>4188.4463869517449</v>
      </c>
      <c r="K1033">
        <f>C1033/'Repeated p.o.'!C$4</f>
        <v>2</v>
      </c>
      <c r="L1033">
        <f t="shared" si="148"/>
        <v>2</v>
      </c>
      <c r="M1033">
        <f t="shared" si="150"/>
        <v>1</v>
      </c>
      <c r="O1033">
        <f>'Repeated p.o.'!D$3*Z1033*'Repeated p.o.'!D$6</f>
        <v>0</v>
      </c>
      <c r="P1033">
        <v>960</v>
      </c>
      <c r="Q1033">
        <f t="shared" si="153"/>
        <v>1.6299284860382618E-6</v>
      </c>
      <c r="R1033">
        <f>'Repeated p.o.'!D$5*Q1032</f>
        <v>1.4173291182941409E-7</v>
      </c>
      <c r="S1033">
        <f>'Repeated p.o.'!D$8*U1032</f>
        <v>1.2232814090013953</v>
      </c>
      <c r="T1033">
        <f t="shared" si="157"/>
        <v>170.03611599292685</v>
      </c>
      <c r="U1033">
        <f>T1033/'Repeated p.o.'!D$7</f>
        <v>2.4290873713275265</v>
      </c>
      <c r="V1033">
        <f t="shared" si="151"/>
        <v>4461.1423084399557</v>
      </c>
      <c r="X1033">
        <f>P1033/'Repeated p.o.'!D$4</f>
        <v>2.6666666666666665</v>
      </c>
      <c r="Y1033">
        <f t="shared" si="149"/>
        <v>2</v>
      </c>
      <c r="Z1033">
        <f t="shared" si="152"/>
        <v>0</v>
      </c>
      <c r="AC1033">
        <v>960</v>
      </c>
      <c r="AD1033">
        <f>'Repeated p.o.'!C$15</f>
        <v>15</v>
      </c>
      <c r="AE1033">
        <f>'Repeated p.o.'!C$16</f>
        <v>25</v>
      </c>
    </row>
    <row r="1034" spans="2:31" x14ac:dyDescent="0.25">
      <c r="B1034">
        <f>'Repeated p.o.'!C$3*M1034*'Repeated p.o.'!C$6</f>
        <v>0</v>
      </c>
      <c r="C1034">
        <v>961</v>
      </c>
      <c r="D1034">
        <f t="shared" si="155"/>
        <v>981.08800000000008</v>
      </c>
      <c r="E1034">
        <f>'Repeated p.o.'!C$5*D1033</f>
        <v>85.312000000000012</v>
      </c>
      <c r="F1034">
        <f>'Repeated p.o.'!C$8*H1033</f>
        <v>0.27653624748481348</v>
      </c>
      <c r="G1034">
        <f t="shared" si="156"/>
        <v>123.75053840038908</v>
      </c>
      <c r="H1034">
        <f>G1034/'Repeated p.o.'!C$7</f>
        <v>1.7678648342912726</v>
      </c>
      <c r="I1034">
        <f t="shared" si="154"/>
        <v>4189.6068556163755</v>
      </c>
      <c r="K1034">
        <f>C1034/'Repeated p.o.'!C$4</f>
        <v>2.0020833333333332</v>
      </c>
      <c r="L1034">
        <f t="shared" ref="L1034:L1097" si="158">INT(K1034)</f>
        <v>2</v>
      </c>
      <c r="M1034">
        <f t="shared" si="150"/>
        <v>0</v>
      </c>
      <c r="O1034">
        <f>'Repeated p.o.'!D$3*Z1034*'Repeated p.o.'!D$6</f>
        <v>0</v>
      </c>
      <c r="P1034">
        <v>961</v>
      </c>
      <c r="Q1034">
        <f t="shared" si="153"/>
        <v>1.4995342071552009E-6</v>
      </c>
      <c r="R1034">
        <f>'Repeated p.o.'!D$5*Q1033</f>
        <v>1.3039427888306094E-7</v>
      </c>
      <c r="S1034">
        <f>'Repeated p.o.'!D$8*U1033</f>
        <v>1.2145436856637633</v>
      </c>
      <c r="T1034">
        <f t="shared" si="157"/>
        <v>168.82157243765738</v>
      </c>
      <c r="U1034">
        <f>T1034/'Repeated p.o.'!D$7</f>
        <v>2.4117367491093913</v>
      </c>
      <c r="V1034">
        <f t="shared" si="151"/>
        <v>4463.5627205001738</v>
      </c>
      <c r="X1034">
        <f>P1034/'Repeated p.o.'!D$4</f>
        <v>2.6694444444444443</v>
      </c>
      <c r="Y1034">
        <f t="shared" ref="Y1034:Y1097" si="159">INT(X1034)</f>
        <v>2</v>
      </c>
      <c r="Z1034">
        <f t="shared" si="152"/>
        <v>0</v>
      </c>
      <c r="AC1034">
        <v>961</v>
      </c>
      <c r="AD1034">
        <f>'Repeated p.o.'!C$15</f>
        <v>15</v>
      </c>
      <c r="AE1034">
        <f>'Repeated p.o.'!C$16</f>
        <v>25</v>
      </c>
    </row>
    <row r="1035" spans="2:31" x14ac:dyDescent="0.25">
      <c r="B1035">
        <f>'Repeated p.o.'!C$3*M1035*'Repeated p.o.'!C$6</f>
        <v>0</v>
      </c>
      <c r="C1035">
        <v>962</v>
      </c>
      <c r="D1035">
        <f t="shared" si="155"/>
        <v>902.6009600000001</v>
      </c>
      <c r="E1035">
        <f>'Repeated p.o.'!C$5*D1034</f>
        <v>78.487040000000007</v>
      </c>
      <c r="F1035">
        <f>'Repeated p.o.'!C$8*H1034</f>
        <v>0.88393241714563631</v>
      </c>
      <c r="G1035">
        <f t="shared" si="156"/>
        <v>201.35364598324344</v>
      </c>
      <c r="H1035">
        <f>G1035/'Repeated p.o.'!C$7</f>
        <v>2.8764806569034778</v>
      </c>
      <c r="I1035">
        <f t="shared" si="154"/>
        <v>4191.929028361973</v>
      </c>
      <c r="K1035">
        <f>C1035/'Repeated p.o.'!C$4</f>
        <v>2.0041666666666669</v>
      </c>
      <c r="L1035">
        <f t="shared" si="158"/>
        <v>2</v>
      </c>
      <c r="M1035">
        <f t="shared" ref="M1035:M1098" si="160">L1035-L1034</f>
        <v>0</v>
      </c>
      <c r="O1035">
        <f>'Repeated p.o.'!D$3*Z1035*'Repeated p.o.'!D$6</f>
        <v>0</v>
      </c>
      <c r="P1035">
        <v>962</v>
      </c>
      <c r="Q1035">
        <f t="shared" si="153"/>
        <v>1.3795714705827849E-6</v>
      </c>
      <c r="R1035">
        <f>'Repeated p.o.'!D$5*Q1034</f>
        <v>1.1996273657241607E-7</v>
      </c>
      <c r="S1035">
        <f>'Repeated p.o.'!D$8*U1034</f>
        <v>1.2058683745546956</v>
      </c>
      <c r="T1035">
        <f t="shared" si="157"/>
        <v>167.61570418306545</v>
      </c>
      <c r="U1035">
        <f>T1035/'Repeated p.o.'!D$7</f>
        <v>2.394510059758078</v>
      </c>
      <c r="V1035">
        <f t="shared" ref="V1035:V1098" si="161">V1034+((U1034+U1035)/2)</f>
        <v>4465.9658439046079</v>
      </c>
      <c r="X1035">
        <f>P1035/'Repeated p.o.'!D$4</f>
        <v>2.6722222222222221</v>
      </c>
      <c r="Y1035">
        <f t="shared" si="159"/>
        <v>2</v>
      </c>
      <c r="Z1035">
        <f t="shared" ref="Z1035:Z1098" si="162">Y1035-Y1034</f>
        <v>0</v>
      </c>
      <c r="AC1035">
        <v>962</v>
      </c>
      <c r="AD1035">
        <f>'Repeated p.o.'!C$15</f>
        <v>15</v>
      </c>
      <c r="AE1035">
        <f>'Repeated p.o.'!C$16</f>
        <v>25</v>
      </c>
    </row>
    <row r="1036" spans="2:31" x14ac:dyDescent="0.25">
      <c r="B1036">
        <f>'Repeated p.o.'!C$3*M1036*'Repeated p.o.'!C$6</f>
        <v>0</v>
      </c>
      <c r="C1036">
        <v>963</v>
      </c>
      <c r="D1036">
        <f t="shared" si="155"/>
        <v>830.39288320000014</v>
      </c>
      <c r="E1036">
        <f>'Repeated p.o.'!C$5*D1035</f>
        <v>72.208076800000015</v>
      </c>
      <c r="F1036">
        <f>'Repeated p.o.'!C$8*H1035</f>
        <v>1.4382403284517389</v>
      </c>
      <c r="G1036">
        <f t="shared" si="156"/>
        <v>272.12348245479171</v>
      </c>
      <c r="H1036">
        <f>G1036/'Repeated p.o.'!C$7</f>
        <v>3.8874783207827388</v>
      </c>
      <c r="I1036">
        <f t="shared" si="154"/>
        <v>4195.3110078508162</v>
      </c>
      <c r="K1036">
        <f>C1036/'Repeated p.o.'!C$4</f>
        <v>2.0062500000000001</v>
      </c>
      <c r="L1036">
        <f t="shared" si="158"/>
        <v>2</v>
      </c>
      <c r="M1036">
        <f t="shared" si="160"/>
        <v>0</v>
      </c>
      <c r="O1036">
        <f>'Repeated p.o.'!D$3*Z1036*'Repeated p.o.'!D$6</f>
        <v>0</v>
      </c>
      <c r="P1036">
        <v>963</v>
      </c>
      <c r="Q1036">
        <f t="shared" ref="Q1036:Q1099" si="163">Q1035-R1036+O1036</f>
        <v>1.2692057529361622E-6</v>
      </c>
      <c r="R1036">
        <f>'Repeated p.o.'!D$5*Q1035</f>
        <v>1.103657176466228E-7</v>
      </c>
      <c r="S1036">
        <f>'Repeated p.o.'!D$8*U1035</f>
        <v>1.197255029879039</v>
      </c>
      <c r="T1036">
        <f t="shared" si="157"/>
        <v>166.41844926355211</v>
      </c>
      <c r="U1036">
        <f>T1036/'Repeated p.o.'!D$7</f>
        <v>2.3774064180507444</v>
      </c>
      <c r="V1036">
        <f t="shared" si="161"/>
        <v>4468.351802143512</v>
      </c>
      <c r="X1036">
        <f>P1036/'Repeated p.o.'!D$4</f>
        <v>2.6749999999999998</v>
      </c>
      <c r="Y1036">
        <f t="shared" si="159"/>
        <v>2</v>
      </c>
      <c r="Z1036">
        <f t="shared" si="162"/>
        <v>0</v>
      </c>
      <c r="AC1036">
        <v>963</v>
      </c>
      <c r="AD1036">
        <f>'Repeated p.o.'!C$15</f>
        <v>15</v>
      </c>
      <c r="AE1036">
        <f>'Repeated p.o.'!C$16</f>
        <v>25</v>
      </c>
    </row>
    <row r="1037" spans="2:31" x14ac:dyDescent="0.25">
      <c r="B1037">
        <f>'Repeated p.o.'!C$3*M1037*'Repeated p.o.'!C$6</f>
        <v>0</v>
      </c>
      <c r="C1037">
        <v>964</v>
      </c>
      <c r="D1037">
        <f t="shared" si="155"/>
        <v>763.96145254400017</v>
      </c>
      <c r="E1037">
        <f>'Repeated p.o.'!C$5*D1036</f>
        <v>66.431430656000018</v>
      </c>
      <c r="F1037">
        <f>'Repeated p.o.'!C$8*H1036</f>
        <v>1.9437391603913694</v>
      </c>
      <c r="G1037">
        <f t="shared" si="156"/>
        <v>336.61117395040037</v>
      </c>
      <c r="H1037">
        <f>G1037/'Repeated p.o.'!C$7</f>
        <v>4.8087310564342909</v>
      </c>
      <c r="I1037">
        <f t="shared" ref="I1037:I1100" si="164">I1036+((H1036+H1037)/2)</f>
        <v>4199.6591125394243</v>
      </c>
      <c r="K1037">
        <f>C1037/'Repeated p.o.'!C$4</f>
        <v>2.0083333333333333</v>
      </c>
      <c r="L1037">
        <f t="shared" si="158"/>
        <v>2</v>
      </c>
      <c r="M1037">
        <f t="shared" si="160"/>
        <v>0</v>
      </c>
      <c r="O1037">
        <f>'Repeated p.o.'!D$3*Z1037*'Repeated p.o.'!D$6</f>
        <v>0</v>
      </c>
      <c r="P1037">
        <v>964</v>
      </c>
      <c r="Q1037">
        <f t="shared" si="163"/>
        <v>1.1676692927012692E-6</v>
      </c>
      <c r="R1037">
        <f>'Repeated p.o.'!D$5*Q1036</f>
        <v>1.0153646023489297E-7</v>
      </c>
      <c r="S1037">
        <f>'Repeated p.o.'!D$8*U1036</f>
        <v>1.1887032090253722</v>
      </c>
      <c r="T1037">
        <f t="shared" si="157"/>
        <v>165.22974615606321</v>
      </c>
      <c r="U1037">
        <f>T1037/'Repeated p.o.'!D$7</f>
        <v>2.3604249450866175</v>
      </c>
      <c r="V1037">
        <f t="shared" si="161"/>
        <v>4470.720717825081</v>
      </c>
      <c r="X1037">
        <f>P1037/'Repeated p.o.'!D$4</f>
        <v>2.6777777777777776</v>
      </c>
      <c r="Y1037">
        <f t="shared" si="159"/>
        <v>2</v>
      </c>
      <c r="Z1037">
        <f t="shared" si="162"/>
        <v>0</v>
      </c>
      <c r="AC1037">
        <v>964</v>
      </c>
      <c r="AD1037">
        <f>'Repeated p.o.'!C$15</f>
        <v>15</v>
      </c>
      <c r="AE1037">
        <f>'Repeated p.o.'!C$16</f>
        <v>25</v>
      </c>
    </row>
    <row r="1038" spans="2:31" x14ac:dyDescent="0.25">
      <c r="B1038">
        <f>'Repeated p.o.'!C$3*M1038*'Repeated p.o.'!C$6</f>
        <v>0</v>
      </c>
      <c r="C1038">
        <v>965</v>
      </c>
      <c r="D1038">
        <f t="shared" si="155"/>
        <v>702.8445363404802</v>
      </c>
      <c r="E1038">
        <f>'Repeated p.o.'!C$5*D1037</f>
        <v>61.116916203520013</v>
      </c>
      <c r="F1038">
        <f>'Repeated p.o.'!C$8*H1037</f>
        <v>2.4043655282171454</v>
      </c>
      <c r="G1038">
        <f t="shared" si="156"/>
        <v>395.32372462570322</v>
      </c>
      <c r="H1038">
        <f>G1038/'Repeated p.o.'!C$7</f>
        <v>5.6474817803671886</v>
      </c>
      <c r="I1038">
        <f t="shared" si="164"/>
        <v>4204.8872189578251</v>
      </c>
      <c r="K1038">
        <f>C1038/'Repeated p.o.'!C$4</f>
        <v>2.0104166666666665</v>
      </c>
      <c r="L1038">
        <f t="shared" si="158"/>
        <v>2</v>
      </c>
      <c r="M1038">
        <f t="shared" si="160"/>
        <v>0</v>
      </c>
      <c r="O1038">
        <f>'Repeated p.o.'!D$3*Z1038*'Repeated p.o.'!D$6</f>
        <v>0</v>
      </c>
      <c r="P1038">
        <v>965</v>
      </c>
      <c r="Q1038">
        <f t="shared" si="163"/>
        <v>1.0742557492851677E-6</v>
      </c>
      <c r="R1038">
        <f>'Repeated p.o.'!D$5*Q1037</f>
        <v>9.3413543416101536E-8</v>
      </c>
      <c r="S1038">
        <f>'Repeated p.o.'!D$8*U1037</f>
        <v>1.1802124725433087</v>
      </c>
      <c r="T1038">
        <f t="shared" si="157"/>
        <v>164.04953377693346</v>
      </c>
      <c r="U1038">
        <f>T1038/'Repeated p.o.'!D$7</f>
        <v>2.3435647682419067</v>
      </c>
      <c r="V1038">
        <f t="shared" si="161"/>
        <v>4473.0727126817455</v>
      </c>
      <c r="X1038">
        <f>P1038/'Repeated p.o.'!D$4</f>
        <v>2.6805555555555554</v>
      </c>
      <c r="Y1038">
        <f t="shared" si="159"/>
        <v>2</v>
      </c>
      <c r="Z1038">
        <f t="shared" si="162"/>
        <v>0</v>
      </c>
      <c r="AC1038">
        <v>965</v>
      </c>
      <c r="AD1038">
        <f>'Repeated p.o.'!C$15</f>
        <v>15</v>
      </c>
      <c r="AE1038">
        <f>'Repeated p.o.'!C$16</f>
        <v>25</v>
      </c>
    </row>
    <row r="1039" spans="2:31" x14ac:dyDescent="0.25">
      <c r="B1039">
        <f>'Repeated p.o.'!C$3*M1039*'Repeated p.o.'!C$6</f>
        <v>0</v>
      </c>
      <c r="C1039">
        <v>966</v>
      </c>
      <c r="D1039">
        <f t="shared" si="155"/>
        <v>646.61697343324181</v>
      </c>
      <c r="E1039">
        <f>'Repeated p.o.'!C$5*D1038</f>
        <v>56.227562907238415</v>
      </c>
      <c r="F1039">
        <f>'Repeated p.o.'!C$8*H1038</f>
        <v>2.8237408901835943</v>
      </c>
      <c r="G1039">
        <f t="shared" si="156"/>
        <v>448.727546642758</v>
      </c>
      <c r="H1039">
        <f>G1039/'Repeated p.o.'!C$7</f>
        <v>6.4103935234679712</v>
      </c>
      <c r="I1039">
        <f t="shared" si="164"/>
        <v>4210.9161566097428</v>
      </c>
      <c r="K1039">
        <f>C1039/'Repeated p.o.'!C$4</f>
        <v>2.0125000000000002</v>
      </c>
      <c r="L1039">
        <f t="shared" si="158"/>
        <v>2</v>
      </c>
      <c r="M1039">
        <f t="shared" si="160"/>
        <v>0</v>
      </c>
      <c r="O1039">
        <f>'Repeated p.o.'!D$3*Z1039*'Repeated p.o.'!D$6</f>
        <v>0</v>
      </c>
      <c r="P1039">
        <v>966</v>
      </c>
      <c r="Q1039">
        <f t="shared" si="163"/>
        <v>9.8831528934235442E-7</v>
      </c>
      <c r="R1039">
        <f>'Repeated p.o.'!D$5*Q1038</f>
        <v>8.5940459942813419E-8</v>
      </c>
      <c r="S1039">
        <f>'Repeated p.o.'!D$8*U1038</f>
        <v>1.1717823841209534</v>
      </c>
      <c r="T1039">
        <f t="shared" si="157"/>
        <v>162.87775147875297</v>
      </c>
      <c r="U1039">
        <f>T1039/'Repeated p.o.'!D$7</f>
        <v>2.3268250211250425</v>
      </c>
      <c r="V1039">
        <f t="shared" si="161"/>
        <v>4475.4079075764294</v>
      </c>
      <c r="X1039">
        <f>P1039/'Repeated p.o.'!D$4</f>
        <v>2.6833333333333331</v>
      </c>
      <c r="Y1039">
        <f t="shared" si="159"/>
        <v>2</v>
      </c>
      <c r="Z1039">
        <f t="shared" si="162"/>
        <v>0</v>
      </c>
      <c r="AC1039">
        <v>966</v>
      </c>
      <c r="AD1039">
        <f>'Repeated p.o.'!C$15</f>
        <v>15</v>
      </c>
      <c r="AE1039">
        <f>'Repeated p.o.'!C$16</f>
        <v>25</v>
      </c>
    </row>
    <row r="1040" spans="2:31" x14ac:dyDescent="0.25">
      <c r="B1040">
        <f>'Repeated p.o.'!C$3*M1040*'Repeated p.o.'!C$6</f>
        <v>0</v>
      </c>
      <c r="C1040">
        <v>967</v>
      </c>
      <c r="D1040">
        <f t="shared" si="155"/>
        <v>594.88761555858241</v>
      </c>
      <c r="E1040">
        <f>'Repeated p.o.'!C$5*D1039</f>
        <v>51.729357874659343</v>
      </c>
      <c r="F1040">
        <f>'Repeated p.o.'!C$8*H1039</f>
        <v>3.2051967617339856</v>
      </c>
      <c r="G1040">
        <f t="shared" si="156"/>
        <v>497.25170775568336</v>
      </c>
      <c r="H1040">
        <f>G1040/'Repeated p.o.'!C$7</f>
        <v>7.1035958250811904</v>
      </c>
      <c r="I1040">
        <f t="shared" si="164"/>
        <v>4217.673151284017</v>
      </c>
      <c r="K1040">
        <f>C1040/'Repeated p.o.'!C$4</f>
        <v>2.0145833333333334</v>
      </c>
      <c r="L1040">
        <f t="shared" si="158"/>
        <v>2</v>
      </c>
      <c r="M1040">
        <f t="shared" si="160"/>
        <v>0</v>
      </c>
      <c r="O1040">
        <f>'Repeated p.o.'!D$3*Z1040*'Repeated p.o.'!D$6</f>
        <v>0</v>
      </c>
      <c r="P1040">
        <v>967</v>
      </c>
      <c r="Q1040">
        <f t="shared" si="163"/>
        <v>9.0925006619496607E-7</v>
      </c>
      <c r="R1040">
        <f>'Repeated p.o.'!D$5*Q1039</f>
        <v>7.9065223147388354E-8</v>
      </c>
      <c r="S1040">
        <f>'Repeated p.o.'!D$8*U1039</f>
        <v>1.1634125105625213</v>
      </c>
      <c r="T1040">
        <f t="shared" si="157"/>
        <v>161.71433904725566</v>
      </c>
      <c r="U1040">
        <f>T1040/'Repeated p.o.'!D$7</f>
        <v>2.3102048435322238</v>
      </c>
      <c r="V1040">
        <f t="shared" si="161"/>
        <v>4477.7264225087583</v>
      </c>
      <c r="X1040">
        <f>P1040/'Repeated p.o.'!D$4</f>
        <v>2.6861111111111109</v>
      </c>
      <c r="Y1040">
        <f t="shared" si="159"/>
        <v>2</v>
      </c>
      <c r="Z1040">
        <f t="shared" si="162"/>
        <v>0</v>
      </c>
      <c r="AC1040">
        <v>967</v>
      </c>
      <c r="AD1040">
        <f>'Repeated p.o.'!C$15</f>
        <v>15</v>
      </c>
      <c r="AE1040">
        <f>'Repeated p.o.'!C$16</f>
        <v>25</v>
      </c>
    </row>
    <row r="1041" spans="2:31" x14ac:dyDescent="0.25">
      <c r="B1041">
        <f>'Repeated p.o.'!C$3*M1041*'Repeated p.o.'!C$6</f>
        <v>0</v>
      </c>
      <c r="C1041">
        <v>968</v>
      </c>
      <c r="D1041">
        <f t="shared" si="155"/>
        <v>547.29660631389584</v>
      </c>
      <c r="E1041">
        <f>'Repeated p.o.'!C$5*D1040</f>
        <v>47.591009244686596</v>
      </c>
      <c r="F1041">
        <f>'Repeated p.o.'!C$8*H1040</f>
        <v>3.5517979125405952</v>
      </c>
      <c r="G1041">
        <f t="shared" si="156"/>
        <v>541.29091908782937</v>
      </c>
      <c r="H1041">
        <f>G1041/'Repeated p.o.'!C$7</f>
        <v>7.7327274155404195</v>
      </c>
      <c r="I1041">
        <f t="shared" si="164"/>
        <v>4225.0913129043274</v>
      </c>
      <c r="K1041">
        <f>C1041/'Repeated p.o.'!C$4</f>
        <v>2.0166666666666666</v>
      </c>
      <c r="L1041">
        <f t="shared" si="158"/>
        <v>2</v>
      </c>
      <c r="M1041">
        <f t="shared" si="160"/>
        <v>0</v>
      </c>
      <c r="O1041">
        <f>'Repeated p.o.'!D$3*Z1041*'Repeated p.o.'!D$6</f>
        <v>0</v>
      </c>
      <c r="P1041">
        <v>968</v>
      </c>
      <c r="Q1041">
        <f t="shared" si="163"/>
        <v>8.3651006089936881E-7</v>
      </c>
      <c r="R1041">
        <f>'Repeated p.o.'!D$5*Q1040</f>
        <v>7.2740005295597286E-8</v>
      </c>
      <c r="S1041">
        <f>'Repeated p.o.'!D$8*U1040</f>
        <v>1.1551024217661119</v>
      </c>
      <c r="T1041">
        <f t="shared" si="157"/>
        <v>160.55923669822954</v>
      </c>
      <c r="U1041">
        <f>T1041/'Repeated p.o.'!D$7</f>
        <v>2.293703381403279</v>
      </c>
      <c r="V1041">
        <f t="shared" si="161"/>
        <v>4480.028376621226</v>
      </c>
      <c r="X1041">
        <f>P1041/'Repeated p.o.'!D$4</f>
        <v>2.6888888888888891</v>
      </c>
      <c r="Y1041">
        <f t="shared" si="159"/>
        <v>2</v>
      </c>
      <c r="Z1041">
        <f t="shared" si="162"/>
        <v>0</v>
      </c>
      <c r="AC1041">
        <v>968</v>
      </c>
      <c r="AD1041">
        <f>'Repeated p.o.'!C$15</f>
        <v>15</v>
      </c>
      <c r="AE1041">
        <f>'Repeated p.o.'!C$16</f>
        <v>25</v>
      </c>
    </row>
    <row r="1042" spans="2:31" x14ac:dyDescent="0.25">
      <c r="B1042">
        <f>'Repeated p.o.'!C$3*M1042*'Repeated p.o.'!C$6</f>
        <v>0</v>
      </c>
      <c r="C1042">
        <v>969</v>
      </c>
      <c r="D1042">
        <f t="shared" si="155"/>
        <v>503.5128778087842</v>
      </c>
      <c r="E1042">
        <f>'Repeated p.o.'!C$5*D1041</f>
        <v>43.783728505111668</v>
      </c>
      <c r="F1042">
        <f>'Repeated p.o.'!C$8*H1041</f>
        <v>3.8663637077702098</v>
      </c>
      <c r="G1042">
        <f t="shared" si="156"/>
        <v>581.20828388517077</v>
      </c>
      <c r="H1042">
        <f>G1042/'Repeated p.o.'!C$7</f>
        <v>8.302975484073869</v>
      </c>
      <c r="I1042">
        <f t="shared" si="164"/>
        <v>4233.1091643541349</v>
      </c>
      <c r="K1042">
        <f>C1042/'Repeated p.o.'!C$4</f>
        <v>2.0187499999999998</v>
      </c>
      <c r="L1042">
        <f t="shared" si="158"/>
        <v>2</v>
      </c>
      <c r="M1042">
        <f t="shared" si="160"/>
        <v>0</v>
      </c>
      <c r="O1042">
        <f>'Repeated p.o.'!D$3*Z1042*'Repeated p.o.'!D$6</f>
        <v>0</v>
      </c>
      <c r="P1042">
        <v>969</v>
      </c>
      <c r="Q1042">
        <f t="shared" si="163"/>
        <v>7.695892560274193E-7</v>
      </c>
      <c r="R1042">
        <f>'Repeated p.o.'!D$5*Q1041</f>
        <v>6.6920804871949505E-8</v>
      </c>
      <c r="S1042">
        <f>'Repeated p.o.'!D$8*U1041</f>
        <v>1.1468516907016395</v>
      </c>
      <c r="T1042">
        <f t="shared" si="157"/>
        <v>159.41238507444868</v>
      </c>
      <c r="U1042">
        <f>T1042/'Repeated p.o.'!D$7</f>
        <v>2.2773197867778383</v>
      </c>
      <c r="V1042">
        <f t="shared" si="161"/>
        <v>4482.3138882053163</v>
      </c>
      <c r="X1042">
        <f>P1042/'Repeated p.o.'!D$4</f>
        <v>2.6916666666666669</v>
      </c>
      <c r="Y1042">
        <f t="shared" si="159"/>
        <v>2</v>
      </c>
      <c r="Z1042">
        <f t="shared" si="162"/>
        <v>0</v>
      </c>
      <c r="AC1042">
        <v>969</v>
      </c>
      <c r="AD1042">
        <f>'Repeated p.o.'!C$15</f>
        <v>15</v>
      </c>
      <c r="AE1042">
        <f>'Repeated p.o.'!C$16</f>
        <v>25</v>
      </c>
    </row>
    <row r="1043" spans="2:31" x14ac:dyDescent="0.25">
      <c r="B1043">
        <f>'Repeated p.o.'!C$3*M1043*'Repeated p.o.'!C$6</f>
        <v>0</v>
      </c>
      <c r="C1043">
        <v>970</v>
      </c>
      <c r="D1043">
        <f t="shared" si="155"/>
        <v>463.23184758408144</v>
      </c>
      <c r="E1043">
        <f>'Repeated p.o.'!C$5*D1042</f>
        <v>40.281030224702739</v>
      </c>
      <c r="F1043">
        <f>'Repeated p.o.'!C$8*H1042</f>
        <v>4.1514877420369345</v>
      </c>
      <c r="G1043">
        <f t="shared" si="156"/>
        <v>617.33782636783656</v>
      </c>
      <c r="H1043">
        <f>G1043/'Repeated p.o.'!C$7</f>
        <v>8.8191118052548081</v>
      </c>
      <c r="I1043">
        <f t="shared" si="164"/>
        <v>4241.670207998799</v>
      </c>
      <c r="K1043">
        <f>C1043/'Repeated p.o.'!C$4</f>
        <v>2.0208333333333335</v>
      </c>
      <c r="L1043">
        <f t="shared" si="158"/>
        <v>2</v>
      </c>
      <c r="M1043">
        <f t="shared" si="160"/>
        <v>0</v>
      </c>
      <c r="O1043">
        <f>'Repeated p.o.'!D$3*Z1043*'Repeated p.o.'!D$6</f>
        <v>0</v>
      </c>
      <c r="P1043">
        <v>970</v>
      </c>
      <c r="Q1043">
        <f t="shared" si="163"/>
        <v>7.080221155452258E-7</v>
      </c>
      <c r="R1043">
        <f>'Repeated p.o.'!D$5*Q1042</f>
        <v>6.1567140482193546E-8</v>
      </c>
      <c r="S1043">
        <f>'Repeated p.o.'!D$8*U1042</f>
        <v>1.1386598933889192</v>
      </c>
      <c r="T1043">
        <f t="shared" si="157"/>
        <v>158.27372524262688</v>
      </c>
      <c r="U1043">
        <f>T1043/'Repeated p.o.'!D$7</f>
        <v>2.2610532177518126</v>
      </c>
      <c r="V1043">
        <f t="shared" si="161"/>
        <v>4484.5830747075815</v>
      </c>
      <c r="X1043">
        <f>P1043/'Repeated p.o.'!D$4</f>
        <v>2.6944444444444446</v>
      </c>
      <c r="Y1043">
        <f t="shared" si="159"/>
        <v>2</v>
      </c>
      <c r="Z1043">
        <f t="shared" si="162"/>
        <v>0</v>
      </c>
      <c r="AC1043">
        <v>970</v>
      </c>
      <c r="AD1043">
        <f>'Repeated p.o.'!C$15</f>
        <v>15</v>
      </c>
      <c r="AE1043">
        <f>'Repeated p.o.'!C$16</f>
        <v>25</v>
      </c>
    </row>
    <row r="1044" spans="2:31" x14ac:dyDescent="0.25">
      <c r="B1044">
        <f>'Repeated p.o.'!C$3*M1044*'Repeated p.o.'!C$6</f>
        <v>0</v>
      </c>
      <c r="C1044">
        <v>971</v>
      </c>
      <c r="D1044">
        <f t="shared" si="155"/>
        <v>426.17329977735494</v>
      </c>
      <c r="E1044">
        <f>'Repeated p.o.'!C$5*D1043</f>
        <v>37.058547806726516</v>
      </c>
      <c r="F1044">
        <f>'Repeated p.o.'!C$8*H1043</f>
        <v>4.409555902627404</v>
      </c>
      <c r="G1044">
        <f t="shared" si="156"/>
        <v>649.9868182719357</v>
      </c>
      <c r="H1044">
        <f>G1044/'Repeated p.o.'!C$7</f>
        <v>9.2855259753133677</v>
      </c>
      <c r="I1044">
        <f t="shared" si="164"/>
        <v>4250.7225268890834</v>
      </c>
      <c r="K1044">
        <f>C1044/'Repeated p.o.'!C$4</f>
        <v>2.0229166666666667</v>
      </c>
      <c r="L1044">
        <f t="shared" si="158"/>
        <v>2</v>
      </c>
      <c r="M1044">
        <f t="shared" si="160"/>
        <v>0</v>
      </c>
      <c r="O1044">
        <f>'Repeated p.o.'!D$3*Z1044*'Repeated p.o.'!D$6</f>
        <v>0</v>
      </c>
      <c r="P1044">
        <v>971</v>
      </c>
      <c r="Q1044">
        <f t="shared" si="163"/>
        <v>6.5138034630160777E-7</v>
      </c>
      <c r="R1044">
        <f>'Repeated p.o.'!D$5*Q1043</f>
        <v>5.6641769243618065E-8</v>
      </c>
      <c r="S1044">
        <f>'Repeated p.o.'!D$8*U1043</f>
        <v>1.1305266088759063</v>
      </c>
      <c r="T1044">
        <f t="shared" si="157"/>
        <v>157.14319869039275</v>
      </c>
      <c r="U1044">
        <f>T1044/'Repeated p.o.'!D$7</f>
        <v>2.2449028384341823</v>
      </c>
      <c r="V1044">
        <f t="shared" si="161"/>
        <v>4486.8360527356745</v>
      </c>
      <c r="X1044">
        <f>P1044/'Repeated p.o.'!D$4</f>
        <v>2.6972222222222224</v>
      </c>
      <c r="Y1044">
        <f t="shared" si="159"/>
        <v>2</v>
      </c>
      <c r="Z1044">
        <f t="shared" si="162"/>
        <v>0</v>
      </c>
      <c r="AC1044">
        <v>971</v>
      </c>
      <c r="AD1044">
        <f>'Repeated p.o.'!C$15</f>
        <v>15</v>
      </c>
      <c r="AE1044">
        <f>'Repeated p.o.'!C$16</f>
        <v>25</v>
      </c>
    </row>
    <row r="1045" spans="2:31" x14ac:dyDescent="0.25">
      <c r="B1045">
        <f>'Repeated p.o.'!C$3*M1045*'Repeated p.o.'!C$6</f>
        <v>0</v>
      </c>
      <c r="C1045">
        <v>972</v>
      </c>
      <c r="D1045">
        <f t="shared" si="155"/>
        <v>392.07943579516655</v>
      </c>
      <c r="E1045">
        <f>'Repeated p.o.'!C$5*D1044</f>
        <v>34.093863982188395</v>
      </c>
      <c r="F1045">
        <f>'Repeated p.o.'!C$8*H1044</f>
        <v>4.6427629876566838</v>
      </c>
      <c r="G1045">
        <f t="shared" si="156"/>
        <v>679.43791926646736</v>
      </c>
      <c r="H1045">
        <f>G1045/'Repeated p.o.'!C$7</f>
        <v>9.7062559895209617</v>
      </c>
      <c r="I1045">
        <f t="shared" si="164"/>
        <v>4260.2184178715006</v>
      </c>
      <c r="K1045">
        <f>C1045/'Repeated p.o.'!C$4</f>
        <v>2.0249999999999999</v>
      </c>
      <c r="L1045">
        <f t="shared" si="158"/>
        <v>2</v>
      </c>
      <c r="M1045">
        <f t="shared" si="160"/>
        <v>0</v>
      </c>
      <c r="O1045">
        <f>'Repeated p.o.'!D$3*Z1045*'Repeated p.o.'!D$6</f>
        <v>0</v>
      </c>
      <c r="P1045">
        <v>972</v>
      </c>
      <c r="Q1045">
        <f t="shared" si="163"/>
        <v>5.9926991859747911E-7</v>
      </c>
      <c r="R1045">
        <f>'Repeated p.o.'!D$5*Q1044</f>
        <v>5.2110427704128624E-8</v>
      </c>
      <c r="S1045">
        <f>'Repeated p.o.'!D$8*U1044</f>
        <v>1.1224514192170911</v>
      </c>
      <c r="T1045">
        <f t="shared" si="157"/>
        <v>156.02074732328609</v>
      </c>
      <c r="U1045">
        <f>T1045/'Repeated p.o.'!D$7</f>
        <v>2.2288678189040869</v>
      </c>
      <c r="V1045">
        <f t="shared" si="161"/>
        <v>4489.0729380643434</v>
      </c>
      <c r="X1045">
        <f>P1045/'Repeated p.o.'!D$4</f>
        <v>2.7</v>
      </c>
      <c r="Y1045">
        <f t="shared" si="159"/>
        <v>2</v>
      </c>
      <c r="Z1045">
        <f t="shared" si="162"/>
        <v>0</v>
      </c>
      <c r="AC1045">
        <v>972</v>
      </c>
      <c r="AD1045">
        <f>'Repeated p.o.'!C$15</f>
        <v>15</v>
      </c>
      <c r="AE1045">
        <f>'Repeated p.o.'!C$16</f>
        <v>25</v>
      </c>
    </row>
    <row r="1046" spans="2:31" x14ac:dyDescent="0.25">
      <c r="B1046">
        <f>'Repeated p.o.'!C$3*M1046*'Repeated p.o.'!C$6</f>
        <v>0</v>
      </c>
      <c r="C1046">
        <v>973</v>
      </c>
      <c r="D1046">
        <f t="shared" si="155"/>
        <v>360.71308093155324</v>
      </c>
      <c r="E1046">
        <f>'Repeated p.o.'!C$5*D1045</f>
        <v>31.366354863613324</v>
      </c>
      <c r="F1046">
        <f>'Repeated p.o.'!C$8*H1045</f>
        <v>4.8531279947604808</v>
      </c>
      <c r="G1046">
        <f t="shared" si="156"/>
        <v>705.95114613532019</v>
      </c>
      <c r="H1046">
        <f>G1046/'Repeated p.o.'!C$7</f>
        <v>10.085016373361716</v>
      </c>
      <c r="I1046">
        <f t="shared" si="164"/>
        <v>4270.1140540529423</v>
      </c>
      <c r="K1046">
        <f>C1046/'Repeated p.o.'!C$4</f>
        <v>2.0270833333333331</v>
      </c>
      <c r="L1046">
        <f t="shared" si="158"/>
        <v>2</v>
      </c>
      <c r="M1046">
        <f t="shared" si="160"/>
        <v>0</v>
      </c>
      <c r="O1046">
        <f>'Repeated p.o.'!D$3*Z1046*'Repeated p.o.'!D$6</f>
        <v>0</v>
      </c>
      <c r="P1046">
        <v>973</v>
      </c>
      <c r="Q1046">
        <f t="shared" si="163"/>
        <v>5.5132832510968077E-7</v>
      </c>
      <c r="R1046">
        <f>'Repeated p.o.'!D$5*Q1045</f>
        <v>4.7941593487798333E-8</v>
      </c>
      <c r="S1046">
        <f>'Repeated p.o.'!D$8*U1045</f>
        <v>1.1144339094520435</v>
      </c>
      <c r="T1046">
        <f t="shared" si="157"/>
        <v>154.90631346177565</v>
      </c>
      <c r="U1046">
        <f>T1046/'Repeated p.o.'!D$7</f>
        <v>2.2129473351682236</v>
      </c>
      <c r="V1046">
        <f t="shared" si="161"/>
        <v>4491.2938456413794</v>
      </c>
      <c r="X1046">
        <f>P1046/'Repeated p.o.'!D$4</f>
        <v>2.7027777777777779</v>
      </c>
      <c r="Y1046">
        <f t="shared" si="159"/>
        <v>2</v>
      </c>
      <c r="Z1046">
        <f t="shared" si="162"/>
        <v>0</v>
      </c>
      <c r="AC1046">
        <v>973</v>
      </c>
      <c r="AD1046">
        <f>'Repeated p.o.'!C$15</f>
        <v>15</v>
      </c>
      <c r="AE1046">
        <f>'Repeated p.o.'!C$16</f>
        <v>25</v>
      </c>
    </row>
    <row r="1047" spans="2:31" x14ac:dyDescent="0.25">
      <c r="B1047">
        <f>'Repeated p.o.'!C$3*M1047*'Repeated p.o.'!C$6</f>
        <v>0</v>
      </c>
      <c r="C1047">
        <v>974</v>
      </c>
      <c r="D1047">
        <f t="shared" si="155"/>
        <v>331.85603445702895</v>
      </c>
      <c r="E1047">
        <f>'Repeated p.o.'!C$5*D1046</f>
        <v>28.85704647452426</v>
      </c>
      <c r="F1047">
        <f>'Repeated p.o.'!C$8*H1046</f>
        <v>5.0425081866808581</v>
      </c>
      <c r="G1047">
        <f t="shared" si="156"/>
        <v>729.76568442316363</v>
      </c>
      <c r="H1047">
        <f>G1047/'Repeated p.o.'!C$7</f>
        <v>10.425224063188052</v>
      </c>
      <c r="I1047">
        <f t="shared" si="164"/>
        <v>4280.3691742712172</v>
      </c>
      <c r="K1047">
        <f>C1047/'Repeated p.o.'!C$4</f>
        <v>2.0291666666666668</v>
      </c>
      <c r="L1047">
        <f t="shared" si="158"/>
        <v>2</v>
      </c>
      <c r="M1047">
        <f t="shared" si="160"/>
        <v>0</v>
      </c>
      <c r="O1047">
        <f>'Repeated p.o.'!D$3*Z1047*'Repeated p.o.'!D$6</f>
        <v>0</v>
      </c>
      <c r="P1047">
        <v>974</v>
      </c>
      <c r="Q1047">
        <f t="shared" si="163"/>
        <v>5.0722205910090626E-7</v>
      </c>
      <c r="R1047">
        <f>'Repeated p.o.'!D$5*Q1046</f>
        <v>4.4106266008774464E-8</v>
      </c>
      <c r="S1047">
        <f>'Repeated p.o.'!D$8*U1046</f>
        <v>1.1064736675841118</v>
      </c>
      <c r="T1047">
        <f t="shared" si="157"/>
        <v>153.7998398382978</v>
      </c>
      <c r="U1047">
        <f>T1047/'Repeated p.o.'!D$7</f>
        <v>2.1971405691185399</v>
      </c>
      <c r="V1047">
        <f t="shared" si="161"/>
        <v>4493.498889593523</v>
      </c>
      <c r="X1047">
        <f>P1047/'Repeated p.o.'!D$4</f>
        <v>2.7055555555555557</v>
      </c>
      <c r="Y1047">
        <f t="shared" si="159"/>
        <v>2</v>
      </c>
      <c r="Z1047">
        <f t="shared" si="162"/>
        <v>0</v>
      </c>
      <c r="AC1047">
        <v>974</v>
      </c>
      <c r="AD1047">
        <f>'Repeated p.o.'!C$15</f>
        <v>15</v>
      </c>
      <c r="AE1047">
        <f>'Repeated p.o.'!C$16</f>
        <v>25</v>
      </c>
    </row>
    <row r="1048" spans="2:31" x14ac:dyDescent="0.25">
      <c r="B1048">
        <f>'Repeated p.o.'!C$3*M1048*'Repeated p.o.'!C$6</f>
        <v>0</v>
      </c>
      <c r="C1048">
        <v>975</v>
      </c>
      <c r="D1048">
        <f t="shared" si="155"/>
        <v>305.30755170046666</v>
      </c>
      <c r="E1048">
        <f>'Repeated p.o.'!C$5*D1047</f>
        <v>26.548482756562318</v>
      </c>
      <c r="F1048">
        <f>'Repeated p.o.'!C$8*H1047</f>
        <v>5.2126120315940261</v>
      </c>
      <c r="G1048">
        <f t="shared" si="156"/>
        <v>751.10155514813187</v>
      </c>
      <c r="H1048">
        <f>G1048/'Repeated p.o.'!C$7</f>
        <v>10.730022216401883</v>
      </c>
      <c r="I1048">
        <f t="shared" si="164"/>
        <v>4290.9467974110121</v>
      </c>
      <c r="K1048">
        <f>C1048/'Repeated p.o.'!C$4</f>
        <v>2.03125</v>
      </c>
      <c r="L1048">
        <f t="shared" si="158"/>
        <v>2</v>
      </c>
      <c r="M1048">
        <f t="shared" si="160"/>
        <v>0</v>
      </c>
      <c r="O1048">
        <f>'Repeated p.o.'!D$3*Z1048*'Repeated p.o.'!D$6</f>
        <v>0</v>
      </c>
      <c r="P1048">
        <v>975</v>
      </c>
      <c r="Q1048">
        <f t="shared" si="163"/>
        <v>4.6664429437283374E-7</v>
      </c>
      <c r="R1048">
        <f>'Repeated p.o.'!D$5*Q1047</f>
        <v>4.0577764728072502E-8</v>
      </c>
      <c r="S1048">
        <f>'Repeated p.o.'!D$8*U1047</f>
        <v>1.09857028455927</v>
      </c>
      <c r="T1048">
        <f t="shared" si="157"/>
        <v>152.7012695943163</v>
      </c>
      <c r="U1048">
        <f>T1048/'Repeated p.o.'!D$7</f>
        <v>2.1814467084902329</v>
      </c>
      <c r="V1048">
        <f t="shared" si="161"/>
        <v>4495.688183232327</v>
      </c>
      <c r="X1048">
        <f>P1048/'Repeated p.o.'!D$4</f>
        <v>2.7083333333333335</v>
      </c>
      <c r="Y1048">
        <f t="shared" si="159"/>
        <v>2</v>
      </c>
      <c r="Z1048">
        <f t="shared" si="162"/>
        <v>0</v>
      </c>
      <c r="AC1048">
        <v>975</v>
      </c>
      <c r="AD1048">
        <f>'Repeated p.o.'!C$15</f>
        <v>15</v>
      </c>
      <c r="AE1048">
        <f>'Repeated p.o.'!C$16</f>
        <v>25</v>
      </c>
    </row>
    <row r="1049" spans="2:31" x14ac:dyDescent="0.25">
      <c r="B1049">
        <f>'Repeated p.o.'!C$3*M1049*'Repeated p.o.'!C$6</f>
        <v>0</v>
      </c>
      <c r="C1049">
        <v>976</v>
      </c>
      <c r="D1049">
        <f t="shared" si="155"/>
        <v>280.88294756442934</v>
      </c>
      <c r="E1049">
        <f>'Repeated p.o.'!C$5*D1048</f>
        <v>24.424604136037335</v>
      </c>
      <c r="F1049">
        <f>'Repeated p.o.'!C$8*H1048</f>
        <v>5.3650111082009415</v>
      </c>
      <c r="G1049">
        <f t="shared" si="156"/>
        <v>770.16114817596826</v>
      </c>
      <c r="H1049">
        <f>G1049/'Repeated p.o.'!C$7</f>
        <v>11.002302116799546</v>
      </c>
      <c r="I1049">
        <f t="shared" si="164"/>
        <v>4301.8129595776127</v>
      </c>
      <c r="K1049">
        <f>C1049/'Repeated p.o.'!C$4</f>
        <v>2.0333333333333332</v>
      </c>
      <c r="L1049">
        <f t="shared" si="158"/>
        <v>2</v>
      </c>
      <c r="M1049">
        <f t="shared" si="160"/>
        <v>0</v>
      </c>
      <c r="O1049">
        <f>'Repeated p.o.'!D$3*Z1049*'Repeated p.o.'!D$6</f>
        <v>0</v>
      </c>
      <c r="P1049">
        <v>976</v>
      </c>
      <c r="Q1049">
        <f t="shared" si="163"/>
        <v>4.2931275082300706E-7</v>
      </c>
      <c r="R1049">
        <f>'Repeated p.o.'!D$5*Q1048</f>
        <v>3.7331543549826698E-8</v>
      </c>
      <c r="S1049">
        <f>'Repeated p.o.'!D$8*U1048</f>
        <v>1.0907233542451165</v>
      </c>
      <c r="T1049">
        <f t="shared" si="157"/>
        <v>151.61054627740273</v>
      </c>
      <c r="U1049">
        <f>T1049/'Repeated p.o.'!D$7</f>
        <v>2.1658649468200388</v>
      </c>
      <c r="V1049">
        <f t="shared" si="161"/>
        <v>4497.8618390599822</v>
      </c>
      <c r="X1049">
        <f>P1049/'Repeated p.o.'!D$4</f>
        <v>2.7111111111111112</v>
      </c>
      <c r="Y1049">
        <f t="shared" si="159"/>
        <v>2</v>
      </c>
      <c r="Z1049">
        <f t="shared" si="162"/>
        <v>0</v>
      </c>
      <c r="AC1049">
        <v>976</v>
      </c>
      <c r="AD1049">
        <f>'Repeated p.o.'!C$15</f>
        <v>15</v>
      </c>
      <c r="AE1049">
        <f>'Repeated p.o.'!C$16</f>
        <v>25</v>
      </c>
    </row>
    <row r="1050" spans="2:31" x14ac:dyDescent="0.25">
      <c r="B1050">
        <f>'Repeated p.o.'!C$3*M1050*'Repeated p.o.'!C$6</f>
        <v>0</v>
      </c>
      <c r="C1050">
        <v>977</v>
      </c>
      <c r="D1050">
        <f t="shared" si="155"/>
        <v>258.41231175927498</v>
      </c>
      <c r="E1050">
        <f>'Repeated p.o.'!C$5*D1049</f>
        <v>22.470635805154348</v>
      </c>
      <c r="F1050">
        <f>'Repeated p.o.'!C$8*H1049</f>
        <v>5.5011510583997731</v>
      </c>
      <c r="G1050">
        <f t="shared" si="156"/>
        <v>787.13063292272284</v>
      </c>
      <c r="H1050">
        <f>G1050/'Repeated p.o.'!C$7</f>
        <v>11.244723327467469</v>
      </c>
      <c r="I1050">
        <f t="shared" si="164"/>
        <v>4312.9364722997461</v>
      </c>
      <c r="K1050">
        <f>C1050/'Repeated p.o.'!C$4</f>
        <v>2.0354166666666669</v>
      </c>
      <c r="L1050">
        <f t="shared" si="158"/>
        <v>2</v>
      </c>
      <c r="M1050">
        <f t="shared" si="160"/>
        <v>0</v>
      </c>
      <c r="O1050">
        <f>'Repeated p.o.'!D$3*Z1050*'Repeated p.o.'!D$6</f>
        <v>0</v>
      </c>
      <c r="P1050">
        <v>977</v>
      </c>
      <c r="Q1050">
        <f t="shared" si="163"/>
        <v>3.9496773075716648E-7</v>
      </c>
      <c r="R1050">
        <f>'Repeated p.o.'!D$5*Q1049</f>
        <v>3.4345020065840566E-8</v>
      </c>
      <c r="S1050">
        <f>'Repeated p.o.'!D$8*U1049</f>
        <v>1.0829324734100194</v>
      </c>
      <c r="T1050">
        <f t="shared" si="157"/>
        <v>150.52761383833774</v>
      </c>
      <c r="U1050">
        <f>T1050/'Repeated p.o.'!D$7</f>
        <v>2.150394483404825</v>
      </c>
      <c r="V1050">
        <f t="shared" si="161"/>
        <v>4500.0199687750946</v>
      </c>
      <c r="X1050">
        <f>P1050/'Repeated p.o.'!D$4</f>
        <v>2.713888888888889</v>
      </c>
      <c r="Y1050">
        <f t="shared" si="159"/>
        <v>2</v>
      </c>
      <c r="Z1050">
        <f t="shared" si="162"/>
        <v>0</v>
      </c>
      <c r="AC1050">
        <v>977</v>
      </c>
      <c r="AD1050">
        <f>'Repeated p.o.'!C$15</f>
        <v>15</v>
      </c>
      <c r="AE1050">
        <f>'Repeated p.o.'!C$16</f>
        <v>25</v>
      </c>
    </row>
    <row r="1051" spans="2:31" x14ac:dyDescent="0.25">
      <c r="B1051">
        <f>'Repeated p.o.'!C$3*M1051*'Repeated p.o.'!C$6</f>
        <v>0</v>
      </c>
      <c r="C1051">
        <v>978</v>
      </c>
      <c r="D1051">
        <f t="shared" si="155"/>
        <v>237.73932681853299</v>
      </c>
      <c r="E1051">
        <f>'Repeated p.o.'!C$5*D1050</f>
        <v>20.672984940741998</v>
      </c>
      <c r="F1051">
        <f>'Repeated p.o.'!C$8*H1050</f>
        <v>5.6223616637337344</v>
      </c>
      <c r="G1051">
        <f t="shared" si="156"/>
        <v>802.18125619973114</v>
      </c>
      <c r="H1051">
        <f>G1051/'Repeated p.o.'!C$7</f>
        <v>11.459732231424731</v>
      </c>
      <c r="I1051">
        <f t="shared" si="164"/>
        <v>4324.2887000791925</v>
      </c>
      <c r="K1051">
        <f>C1051/'Repeated p.o.'!C$4</f>
        <v>2.0375000000000001</v>
      </c>
      <c r="L1051">
        <f t="shared" si="158"/>
        <v>2</v>
      </c>
      <c r="M1051">
        <f t="shared" si="160"/>
        <v>0</v>
      </c>
      <c r="O1051">
        <f>'Repeated p.o.'!D$3*Z1051*'Repeated p.o.'!D$6</f>
        <v>0</v>
      </c>
      <c r="P1051">
        <v>978</v>
      </c>
      <c r="Q1051">
        <f t="shared" si="163"/>
        <v>3.6337031229659316E-7</v>
      </c>
      <c r="R1051">
        <f>'Repeated p.o.'!D$5*Q1050</f>
        <v>3.1597418460573321E-8</v>
      </c>
      <c r="S1051">
        <f>'Repeated p.o.'!D$8*U1050</f>
        <v>1.0751972417024125</v>
      </c>
      <c r="T1051">
        <f t="shared" si="157"/>
        <v>149.45241662823273</v>
      </c>
      <c r="U1051">
        <f>T1051/'Repeated p.o.'!D$7</f>
        <v>2.1350345232604675</v>
      </c>
      <c r="V1051">
        <f t="shared" si="161"/>
        <v>4502.1626832784277</v>
      </c>
      <c r="X1051">
        <f>P1051/'Repeated p.o.'!D$4</f>
        <v>2.7166666666666668</v>
      </c>
      <c r="Y1051">
        <f t="shared" si="159"/>
        <v>2</v>
      </c>
      <c r="Z1051">
        <f t="shared" si="162"/>
        <v>0</v>
      </c>
      <c r="AC1051">
        <v>978</v>
      </c>
      <c r="AD1051">
        <f>'Repeated p.o.'!C$15</f>
        <v>15</v>
      </c>
      <c r="AE1051">
        <f>'Repeated p.o.'!C$16</f>
        <v>25</v>
      </c>
    </row>
    <row r="1052" spans="2:31" x14ac:dyDescent="0.25">
      <c r="B1052">
        <f>'Repeated p.o.'!C$3*M1052*'Repeated p.o.'!C$6</f>
        <v>0</v>
      </c>
      <c r="C1052">
        <v>979</v>
      </c>
      <c r="D1052">
        <f t="shared" si="155"/>
        <v>218.72018067305035</v>
      </c>
      <c r="E1052">
        <f>'Repeated p.o.'!C$5*D1051</f>
        <v>19.01914614548264</v>
      </c>
      <c r="F1052">
        <f>'Repeated p.o.'!C$8*H1051</f>
        <v>5.7298661157123654</v>
      </c>
      <c r="G1052">
        <f t="shared" si="156"/>
        <v>815.47053622950136</v>
      </c>
      <c r="H1052">
        <f>G1052/'Repeated p.o.'!C$7</f>
        <v>11.649579088992876</v>
      </c>
      <c r="I1052">
        <f t="shared" si="164"/>
        <v>4335.843355739401</v>
      </c>
      <c r="K1052">
        <f>C1052/'Repeated p.o.'!C$4</f>
        <v>2.0395833333333333</v>
      </c>
      <c r="L1052">
        <f t="shared" si="158"/>
        <v>2</v>
      </c>
      <c r="M1052">
        <f t="shared" si="160"/>
        <v>0</v>
      </c>
      <c r="O1052">
        <f>'Repeated p.o.'!D$3*Z1052*'Repeated p.o.'!D$6</f>
        <v>0</v>
      </c>
      <c r="P1052">
        <v>979</v>
      </c>
      <c r="Q1052">
        <f t="shared" si="163"/>
        <v>3.3430068731286573E-7</v>
      </c>
      <c r="R1052">
        <f>'Repeated p.o.'!D$5*Q1051</f>
        <v>2.9069624983727453E-8</v>
      </c>
      <c r="S1052">
        <f>'Repeated p.o.'!D$8*U1051</f>
        <v>1.0675172616302337</v>
      </c>
      <c r="T1052">
        <f t="shared" si="157"/>
        <v>148.38489939567214</v>
      </c>
      <c r="U1052">
        <f>T1052/'Repeated p.o.'!D$7</f>
        <v>2.1197842770810307</v>
      </c>
      <c r="V1052">
        <f t="shared" si="161"/>
        <v>4504.2900926785987</v>
      </c>
      <c r="X1052">
        <f>P1052/'Repeated p.o.'!D$4</f>
        <v>2.7194444444444446</v>
      </c>
      <c r="Y1052">
        <f t="shared" si="159"/>
        <v>2</v>
      </c>
      <c r="Z1052">
        <f t="shared" si="162"/>
        <v>0</v>
      </c>
      <c r="AC1052">
        <v>979</v>
      </c>
      <c r="AD1052">
        <f>'Repeated p.o.'!C$15</f>
        <v>15</v>
      </c>
      <c r="AE1052">
        <f>'Repeated p.o.'!C$16</f>
        <v>25</v>
      </c>
    </row>
    <row r="1053" spans="2:31" x14ac:dyDescent="0.25">
      <c r="B1053">
        <f>'Repeated p.o.'!C$3*M1053*'Repeated p.o.'!C$6</f>
        <v>0</v>
      </c>
      <c r="C1053">
        <v>980</v>
      </c>
      <c r="D1053">
        <f t="shared" si="155"/>
        <v>201.22256621920633</v>
      </c>
      <c r="E1053">
        <f>'Repeated p.o.'!C$5*D1052</f>
        <v>17.497614453844029</v>
      </c>
      <c r="F1053">
        <f>'Repeated p.o.'!C$8*H1052</f>
        <v>5.8247895444964382</v>
      </c>
      <c r="G1053">
        <f t="shared" si="156"/>
        <v>827.14336113884895</v>
      </c>
      <c r="H1053">
        <f>G1053/'Repeated p.o.'!C$7</f>
        <v>11.816333730554986</v>
      </c>
      <c r="I1053">
        <f t="shared" si="164"/>
        <v>4347.5763121491746</v>
      </c>
      <c r="K1053">
        <f>C1053/'Repeated p.o.'!C$4</f>
        <v>2.0416666666666665</v>
      </c>
      <c r="L1053">
        <f t="shared" si="158"/>
        <v>2</v>
      </c>
      <c r="M1053">
        <f t="shared" si="160"/>
        <v>0</v>
      </c>
      <c r="O1053">
        <f>'Repeated p.o.'!D$3*Z1053*'Repeated p.o.'!D$6</f>
        <v>0</v>
      </c>
      <c r="P1053">
        <v>980</v>
      </c>
      <c r="Q1053">
        <f t="shared" si="163"/>
        <v>3.0755663232783647E-7</v>
      </c>
      <c r="R1053">
        <f>'Repeated p.o.'!D$5*Q1052</f>
        <v>2.6744054985029257E-8</v>
      </c>
      <c r="S1053">
        <f>'Repeated p.o.'!D$8*U1052</f>
        <v>1.0598921385405153</v>
      </c>
      <c r="T1053">
        <f t="shared" si="157"/>
        <v>147.32500728387569</v>
      </c>
      <c r="U1053">
        <f>T1053/'Repeated p.o.'!D$7</f>
        <v>2.1046429611982242</v>
      </c>
      <c r="V1053">
        <f t="shared" si="161"/>
        <v>4506.4023062977385</v>
      </c>
      <c r="X1053">
        <f>P1053/'Repeated p.o.'!D$4</f>
        <v>2.7222222222222223</v>
      </c>
      <c r="Y1053">
        <f t="shared" si="159"/>
        <v>2</v>
      </c>
      <c r="Z1053">
        <f t="shared" si="162"/>
        <v>0</v>
      </c>
      <c r="AC1053">
        <v>980</v>
      </c>
      <c r="AD1053">
        <f>'Repeated p.o.'!C$15</f>
        <v>15</v>
      </c>
      <c r="AE1053">
        <f>'Repeated p.o.'!C$16</f>
        <v>25</v>
      </c>
    </row>
    <row r="1054" spans="2:31" x14ac:dyDescent="0.25">
      <c r="B1054">
        <f>'Repeated p.o.'!C$3*M1054*'Repeated p.o.'!C$6</f>
        <v>0</v>
      </c>
      <c r="C1054">
        <v>981</v>
      </c>
      <c r="D1054">
        <f t="shared" si="155"/>
        <v>185.12476092166983</v>
      </c>
      <c r="E1054">
        <f>'Repeated p.o.'!C$5*D1053</f>
        <v>16.097805297536507</v>
      </c>
      <c r="F1054">
        <f>'Repeated p.o.'!C$8*H1053</f>
        <v>5.9081668652774928</v>
      </c>
      <c r="G1054">
        <f t="shared" si="156"/>
        <v>837.33299957110796</v>
      </c>
      <c r="H1054">
        <f>G1054/'Repeated p.o.'!C$7</f>
        <v>11.96189999387297</v>
      </c>
      <c r="I1054">
        <f t="shared" si="164"/>
        <v>4359.4654290113886</v>
      </c>
      <c r="K1054">
        <f>C1054/'Repeated p.o.'!C$4</f>
        <v>2.0437500000000002</v>
      </c>
      <c r="L1054">
        <f t="shared" si="158"/>
        <v>2</v>
      </c>
      <c r="M1054">
        <f t="shared" si="160"/>
        <v>0</v>
      </c>
      <c r="O1054">
        <f>'Repeated p.o.'!D$3*Z1054*'Repeated p.o.'!D$6</f>
        <v>0</v>
      </c>
      <c r="P1054">
        <v>981</v>
      </c>
      <c r="Q1054">
        <f t="shared" si="163"/>
        <v>2.8295210174160956E-7</v>
      </c>
      <c r="R1054">
        <f>'Repeated p.o.'!D$5*Q1053</f>
        <v>2.4604530586226917E-8</v>
      </c>
      <c r="S1054">
        <f>'Repeated p.o.'!D$8*U1053</f>
        <v>1.0523214805991121</v>
      </c>
      <c r="T1054">
        <f t="shared" si="157"/>
        <v>146.27268582788111</v>
      </c>
      <c r="U1054">
        <f>T1054/'Repeated p.o.'!D$7</f>
        <v>2.0896097975411587</v>
      </c>
      <c r="V1054">
        <f t="shared" si="161"/>
        <v>4508.4994326771084</v>
      </c>
      <c r="X1054">
        <f>P1054/'Repeated p.o.'!D$4</f>
        <v>2.7250000000000001</v>
      </c>
      <c r="Y1054">
        <f t="shared" si="159"/>
        <v>2</v>
      </c>
      <c r="Z1054">
        <f t="shared" si="162"/>
        <v>0</v>
      </c>
      <c r="AC1054">
        <v>981</v>
      </c>
      <c r="AD1054">
        <f>'Repeated p.o.'!C$15</f>
        <v>15</v>
      </c>
      <c r="AE1054">
        <f>'Repeated p.o.'!C$16</f>
        <v>25</v>
      </c>
    </row>
    <row r="1055" spans="2:31" x14ac:dyDescent="0.25">
      <c r="B1055">
        <f>'Repeated p.o.'!C$3*M1055*'Repeated p.o.'!C$6</f>
        <v>0</v>
      </c>
      <c r="C1055">
        <v>982</v>
      </c>
      <c r="D1055">
        <f t="shared" si="155"/>
        <v>170.31478004793624</v>
      </c>
      <c r="E1055">
        <f>'Repeated p.o.'!C$5*D1054</f>
        <v>14.809980873733586</v>
      </c>
      <c r="F1055">
        <f>'Repeated p.o.'!C$8*H1054</f>
        <v>5.9809499969364852</v>
      </c>
      <c r="G1055">
        <f t="shared" si="156"/>
        <v>846.16203044790507</v>
      </c>
      <c r="H1055">
        <f>G1055/'Repeated p.o.'!C$7</f>
        <v>12.088029006398644</v>
      </c>
      <c r="I1055">
        <f t="shared" si="164"/>
        <v>4371.4903935115244</v>
      </c>
      <c r="K1055">
        <f>C1055/'Repeated p.o.'!C$4</f>
        <v>2.0458333333333334</v>
      </c>
      <c r="L1055">
        <f t="shared" si="158"/>
        <v>2</v>
      </c>
      <c r="M1055">
        <f t="shared" si="160"/>
        <v>0</v>
      </c>
      <c r="O1055">
        <f>'Repeated p.o.'!D$3*Z1055*'Repeated p.o.'!D$6</f>
        <v>0</v>
      </c>
      <c r="P1055">
        <v>982</v>
      </c>
      <c r="Q1055">
        <f t="shared" si="163"/>
        <v>2.6031593360228077E-7</v>
      </c>
      <c r="R1055">
        <f>'Repeated p.o.'!D$5*Q1054</f>
        <v>2.2636168139328766E-8</v>
      </c>
      <c r="S1055">
        <f>'Repeated p.o.'!D$8*U1054</f>
        <v>1.0448048987705794</v>
      </c>
      <c r="T1055">
        <f t="shared" si="157"/>
        <v>145.22788095174667</v>
      </c>
      <c r="U1055">
        <f>T1055/'Repeated p.o.'!D$7</f>
        <v>2.0746840135963809</v>
      </c>
      <c r="V1055">
        <f t="shared" si="161"/>
        <v>4510.5815795826775</v>
      </c>
      <c r="X1055">
        <f>P1055/'Repeated p.o.'!D$4</f>
        <v>2.7277777777777779</v>
      </c>
      <c r="Y1055">
        <f t="shared" si="159"/>
        <v>2</v>
      </c>
      <c r="Z1055">
        <f t="shared" si="162"/>
        <v>0</v>
      </c>
      <c r="AC1055">
        <v>982</v>
      </c>
      <c r="AD1055">
        <f>'Repeated p.o.'!C$15</f>
        <v>15</v>
      </c>
      <c r="AE1055">
        <f>'Repeated p.o.'!C$16</f>
        <v>25</v>
      </c>
    </row>
    <row r="1056" spans="2:31" x14ac:dyDescent="0.25">
      <c r="B1056">
        <f>'Repeated p.o.'!C$3*M1056*'Repeated p.o.'!C$6</f>
        <v>0</v>
      </c>
      <c r="C1056">
        <v>983</v>
      </c>
      <c r="D1056">
        <f t="shared" si="155"/>
        <v>156.68959764410135</v>
      </c>
      <c r="E1056">
        <f>'Repeated p.o.'!C$5*D1055</f>
        <v>13.625182403834899</v>
      </c>
      <c r="F1056">
        <f>'Repeated p.o.'!C$8*H1055</f>
        <v>6.044014503199322</v>
      </c>
      <c r="G1056">
        <f t="shared" si="156"/>
        <v>853.74319834854055</v>
      </c>
      <c r="H1056">
        <f>G1056/'Repeated p.o.'!C$7</f>
        <v>12.196331404979151</v>
      </c>
      <c r="I1056">
        <f t="shared" si="164"/>
        <v>4383.6325737172137</v>
      </c>
      <c r="K1056">
        <f>C1056/'Repeated p.o.'!C$4</f>
        <v>2.0479166666666666</v>
      </c>
      <c r="L1056">
        <f t="shared" si="158"/>
        <v>2</v>
      </c>
      <c r="M1056">
        <f t="shared" si="160"/>
        <v>0</v>
      </c>
      <c r="O1056">
        <f>'Repeated p.o.'!D$3*Z1056*'Repeated p.o.'!D$6</f>
        <v>0</v>
      </c>
      <c r="P1056">
        <v>983</v>
      </c>
      <c r="Q1056">
        <f t="shared" si="163"/>
        <v>2.394906589140983E-7</v>
      </c>
      <c r="R1056">
        <f>'Repeated p.o.'!D$5*Q1055</f>
        <v>2.0825274688182464E-8</v>
      </c>
      <c r="S1056">
        <f>'Repeated p.o.'!D$8*U1055</f>
        <v>1.0373420067981904</v>
      </c>
      <c r="T1056">
        <f t="shared" si="157"/>
        <v>144.19053896577375</v>
      </c>
      <c r="U1056">
        <f>T1056/'Repeated p.o.'!D$7</f>
        <v>2.0598648423681967</v>
      </c>
      <c r="V1056">
        <f t="shared" si="161"/>
        <v>4512.6488540106602</v>
      </c>
      <c r="X1056">
        <f>P1056/'Repeated p.o.'!D$4</f>
        <v>2.7305555555555556</v>
      </c>
      <c r="Y1056">
        <f t="shared" si="159"/>
        <v>2</v>
      </c>
      <c r="Z1056">
        <f t="shared" si="162"/>
        <v>0</v>
      </c>
      <c r="AC1056">
        <v>983</v>
      </c>
      <c r="AD1056">
        <f>'Repeated p.o.'!C$15</f>
        <v>15</v>
      </c>
      <c r="AE1056">
        <f>'Repeated p.o.'!C$16</f>
        <v>25</v>
      </c>
    </row>
    <row r="1057" spans="2:31" x14ac:dyDescent="0.25">
      <c r="B1057">
        <f>'Repeated p.o.'!C$3*M1057*'Repeated p.o.'!C$6</f>
        <v>0</v>
      </c>
      <c r="C1057">
        <v>984</v>
      </c>
      <c r="D1057">
        <f t="shared" si="155"/>
        <v>144.15442983257324</v>
      </c>
      <c r="E1057">
        <f>'Repeated p.o.'!C$5*D1056</f>
        <v>12.535167811528108</v>
      </c>
      <c r="F1057">
        <f>'Repeated p.o.'!C$8*H1056</f>
        <v>6.0981657024895757</v>
      </c>
      <c r="G1057">
        <f t="shared" si="156"/>
        <v>860.18020045757908</v>
      </c>
      <c r="H1057">
        <f>G1057/'Repeated p.o.'!C$7</f>
        <v>12.288288577965416</v>
      </c>
      <c r="I1057">
        <f t="shared" si="164"/>
        <v>4395.874883708686</v>
      </c>
      <c r="K1057">
        <f>C1057/'Repeated p.o.'!C$4</f>
        <v>2.0499999999999998</v>
      </c>
      <c r="L1057">
        <f t="shared" si="158"/>
        <v>2</v>
      </c>
      <c r="M1057">
        <f t="shared" si="160"/>
        <v>0</v>
      </c>
      <c r="O1057">
        <f>'Repeated p.o.'!D$3*Z1057*'Repeated p.o.'!D$6</f>
        <v>0</v>
      </c>
      <c r="P1057">
        <v>984</v>
      </c>
      <c r="Q1057">
        <f t="shared" si="163"/>
        <v>2.2033140620097043E-7</v>
      </c>
      <c r="R1057">
        <f>'Repeated p.o.'!D$5*Q1056</f>
        <v>1.9159252713127865E-8</v>
      </c>
      <c r="S1057">
        <f>'Repeated p.o.'!D$8*U1056</f>
        <v>1.0299324211840983</v>
      </c>
      <c r="T1057">
        <f t="shared" si="157"/>
        <v>143.1606065637489</v>
      </c>
      <c r="U1057">
        <f>T1057/'Repeated p.o.'!D$7</f>
        <v>2.0451515223392698</v>
      </c>
      <c r="V1057">
        <f t="shared" si="161"/>
        <v>4514.7013621930137</v>
      </c>
      <c r="X1057">
        <f>P1057/'Repeated p.o.'!D$4</f>
        <v>2.7333333333333334</v>
      </c>
      <c r="Y1057">
        <f t="shared" si="159"/>
        <v>2</v>
      </c>
      <c r="Z1057">
        <f t="shared" si="162"/>
        <v>0</v>
      </c>
      <c r="AC1057">
        <v>984</v>
      </c>
      <c r="AD1057">
        <f>'Repeated p.o.'!C$15</f>
        <v>15</v>
      </c>
      <c r="AE1057">
        <f>'Repeated p.o.'!C$16</f>
        <v>25</v>
      </c>
    </row>
    <row r="1058" spans="2:31" x14ac:dyDescent="0.25">
      <c r="B1058">
        <f>'Repeated p.o.'!C$3*M1058*'Repeated p.o.'!C$6</f>
        <v>0</v>
      </c>
      <c r="C1058">
        <v>985</v>
      </c>
      <c r="D1058">
        <f t="shared" si="155"/>
        <v>132.62207544596737</v>
      </c>
      <c r="E1058">
        <f>'Repeated p.o.'!C$5*D1057</f>
        <v>11.53235438660586</v>
      </c>
      <c r="F1058">
        <f>'Repeated p.o.'!C$8*H1057</f>
        <v>6.1441442889827078</v>
      </c>
      <c r="G1058">
        <f t="shared" si="156"/>
        <v>865.56841055520226</v>
      </c>
      <c r="H1058">
        <f>G1058/'Repeated p.o.'!C$7</f>
        <v>12.36526300793146</v>
      </c>
      <c r="I1058">
        <f t="shared" si="164"/>
        <v>4408.2016595016348</v>
      </c>
      <c r="K1058">
        <f>C1058/'Repeated p.o.'!C$4</f>
        <v>2.0520833333333335</v>
      </c>
      <c r="L1058">
        <f t="shared" si="158"/>
        <v>2</v>
      </c>
      <c r="M1058">
        <f t="shared" si="160"/>
        <v>0</v>
      </c>
      <c r="O1058">
        <f>'Repeated p.o.'!D$3*Z1058*'Repeated p.o.'!D$6</f>
        <v>0</v>
      </c>
      <c r="P1058">
        <v>985</v>
      </c>
      <c r="Q1058">
        <f t="shared" si="163"/>
        <v>2.0270489370489279E-7</v>
      </c>
      <c r="R1058">
        <f>'Repeated p.o.'!D$5*Q1057</f>
        <v>1.7626512496077633E-8</v>
      </c>
      <c r="S1058">
        <f>'Repeated p.o.'!D$8*U1057</f>
        <v>1.0225757611696349</v>
      </c>
      <c r="T1058">
        <f t="shared" si="157"/>
        <v>142.13803082020578</v>
      </c>
      <c r="U1058">
        <f>T1058/'Repeated p.o.'!D$7</f>
        <v>2.0305432974315112</v>
      </c>
      <c r="V1058">
        <f t="shared" si="161"/>
        <v>4516.7392096028989</v>
      </c>
      <c r="X1058">
        <f>P1058/'Repeated p.o.'!D$4</f>
        <v>2.7361111111111112</v>
      </c>
      <c r="Y1058">
        <f t="shared" si="159"/>
        <v>2</v>
      </c>
      <c r="Z1058">
        <f t="shared" si="162"/>
        <v>0</v>
      </c>
      <c r="AC1058">
        <v>985</v>
      </c>
      <c r="AD1058">
        <f>'Repeated p.o.'!C$15</f>
        <v>15</v>
      </c>
      <c r="AE1058">
        <f>'Repeated p.o.'!C$16</f>
        <v>25</v>
      </c>
    </row>
    <row r="1059" spans="2:31" x14ac:dyDescent="0.25">
      <c r="B1059">
        <f>'Repeated p.o.'!C$3*M1059*'Repeated p.o.'!C$6</f>
        <v>0</v>
      </c>
      <c r="C1059">
        <v>986</v>
      </c>
      <c r="D1059">
        <f t="shared" si="155"/>
        <v>122.01230941028997</v>
      </c>
      <c r="E1059">
        <f>'Repeated p.o.'!C$5*D1058</f>
        <v>10.60976603567739</v>
      </c>
      <c r="F1059">
        <f>'Repeated p.o.'!C$8*H1058</f>
        <v>6.1826315039657302</v>
      </c>
      <c r="G1059">
        <f t="shared" si="156"/>
        <v>869.99554508691392</v>
      </c>
      <c r="H1059">
        <f>G1059/'Repeated p.o.'!C$7</f>
        <v>12.428507786955914</v>
      </c>
      <c r="I1059">
        <f t="shared" si="164"/>
        <v>4420.5985448990787</v>
      </c>
      <c r="K1059">
        <f>C1059/'Repeated p.o.'!C$4</f>
        <v>2.0541666666666667</v>
      </c>
      <c r="L1059">
        <f t="shared" si="158"/>
        <v>2</v>
      </c>
      <c r="M1059">
        <f t="shared" si="160"/>
        <v>0</v>
      </c>
      <c r="O1059">
        <f>'Repeated p.o.'!D$3*Z1059*'Repeated p.o.'!D$6</f>
        <v>0</v>
      </c>
      <c r="P1059">
        <v>986</v>
      </c>
      <c r="Q1059">
        <f t="shared" si="163"/>
        <v>1.8648850220850139E-7</v>
      </c>
      <c r="R1059">
        <f>'Repeated p.o.'!D$5*Q1058</f>
        <v>1.6216391496391423E-8</v>
      </c>
      <c r="S1059">
        <f>'Repeated p.o.'!D$8*U1058</f>
        <v>1.0152716487157556</v>
      </c>
      <c r="T1059">
        <f t="shared" si="157"/>
        <v>141.12275918770644</v>
      </c>
      <c r="U1059">
        <f>T1059/'Repeated p.o.'!D$7</f>
        <v>2.0160394169672347</v>
      </c>
      <c r="V1059">
        <f t="shared" si="161"/>
        <v>4518.7625009600979</v>
      </c>
      <c r="X1059">
        <f>P1059/'Repeated p.o.'!D$4</f>
        <v>2.7388888888888889</v>
      </c>
      <c r="Y1059">
        <f t="shared" si="159"/>
        <v>2</v>
      </c>
      <c r="Z1059">
        <f t="shared" si="162"/>
        <v>0</v>
      </c>
      <c r="AC1059">
        <v>986</v>
      </c>
      <c r="AD1059">
        <f>'Repeated p.o.'!C$15</f>
        <v>15</v>
      </c>
      <c r="AE1059">
        <f>'Repeated p.o.'!C$16</f>
        <v>25</v>
      </c>
    </row>
    <row r="1060" spans="2:31" x14ac:dyDescent="0.25">
      <c r="B1060">
        <f>'Repeated p.o.'!C$3*M1060*'Repeated p.o.'!C$6</f>
        <v>0</v>
      </c>
      <c r="C1060">
        <v>987</v>
      </c>
      <c r="D1060">
        <f t="shared" si="155"/>
        <v>112.25132465746677</v>
      </c>
      <c r="E1060">
        <f>'Repeated p.o.'!C$5*D1059</f>
        <v>9.7609847528231981</v>
      </c>
      <c r="F1060">
        <f>'Repeated p.o.'!C$8*H1059</f>
        <v>6.2142538934779568</v>
      </c>
      <c r="G1060">
        <f t="shared" si="156"/>
        <v>873.54227594625922</v>
      </c>
      <c r="H1060">
        <f>G1060/'Repeated p.o.'!C$7</f>
        <v>12.479175370660846</v>
      </c>
      <c r="I1060">
        <f t="shared" si="164"/>
        <v>4433.052386477887</v>
      </c>
      <c r="K1060">
        <f>C1060/'Repeated p.o.'!C$4</f>
        <v>2.0562499999999999</v>
      </c>
      <c r="L1060">
        <f t="shared" si="158"/>
        <v>2</v>
      </c>
      <c r="M1060">
        <f t="shared" si="160"/>
        <v>0</v>
      </c>
      <c r="O1060">
        <f>'Repeated p.o.'!D$3*Z1060*'Repeated p.o.'!D$6</f>
        <v>0</v>
      </c>
      <c r="P1060">
        <v>987</v>
      </c>
      <c r="Q1060">
        <f t="shared" si="163"/>
        <v>1.7156942203182127E-7</v>
      </c>
      <c r="R1060">
        <f>'Repeated p.o.'!D$5*Q1059</f>
        <v>1.4919080176680109E-8</v>
      </c>
      <c r="S1060">
        <f>'Repeated p.o.'!D$8*U1059</f>
        <v>1.0080197084836173</v>
      </c>
      <c r="T1060">
        <f t="shared" si="157"/>
        <v>140.11473949414187</v>
      </c>
      <c r="U1060">
        <f>T1060/'Repeated p.o.'!D$7</f>
        <v>2.0016391356305983</v>
      </c>
      <c r="V1060">
        <f t="shared" si="161"/>
        <v>4520.771340236397</v>
      </c>
      <c r="X1060">
        <f>P1060/'Repeated p.o.'!D$4</f>
        <v>2.7416666666666667</v>
      </c>
      <c r="Y1060">
        <f t="shared" si="159"/>
        <v>2</v>
      </c>
      <c r="Z1060">
        <f t="shared" si="162"/>
        <v>0</v>
      </c>
      <c r="AC1060">
        <v>987</v>
      </c>
      <c r="AD1060">
        <f>'Repeated p.o.'!C$15</f>
        <v>15</v>
      </c>
      <c r="AE1060">
        <f>'Repeated p.o.'!C$16</f>
        <v>25</v>
      </c>
    </row>
    <row r="1061" spans="2:31" x14ac:dyDescent="0.25">
      <c r="B1061">
        <f>'Repeated p.o.'!C$3*M1061*'Repeated p.o.'!C$6</f>
        <v>0</v>
      </c>
      <c r="C1061">
        <v>988</v>
      </c>
      <c r="D1061">
        <f t="shared" si="155"/>
        <v>103.27121868486942</v>
      </c>
      <c r="E1061">
        <f>'Repeated p.o.'!C$5*D1060</f>
        <v>8.9801059725973413</v>
      </c>
      <c r="F1061">
        <f>'Repeated p.o.'!C$8*H1060</f>
        <v>6.2395876853304229</v>
      </c>
      <c r="G1061">
        <f t="shared" si="156"/>
        <v>876.28279423352615</v>
      </c>
      <c r="H1061">
        <f>G1061/'Repeated p.o.'!C$7</f>
        <v>12.518325631907516</v>
      </c>
      <c r="I1061">
        <f t="shared" si="164"/>
        <v>4445.5511369791711</v>
      </c>
      <c r="K1061">
        <f>C1061/'Repeated p.o.'!C$4</f>
        <v>2.0583333333333331</v>
      </c>
      <c r="L1061">
        <f t="shared" si="158"/>
        <v>2</v>
      </c>
      <c r="M1061">
        <f t="shared" si="160"/>
        <v>0</v>
      </c>
      <c r="O1061">
        <f>'Repeated p.o.'!D$3*Z1061*'Repeated p.o.'!D$6</f>
        <v>0</v>
      </c>
      <c r="P1061">
        <v>988</v>
      </c>
      <c r="Q1061">
        <f t="shared" si="163"/>
        <v>1.5784386826927558E-7</v>
      </c>
      <c r="R1061">
        <f>'Repeated p.o.'!D$5*Q1060</f>
        <v>1.3725553762545702E-8</v>
      </c>
      <c r="S1061">
        <f>'Repeated p.o.'!D$8*U1060</f>
        <v>1.0008195678152991</v>
      </c>
      <c r="T1061">
        <f t="shared" si="157"/>
        <v>139.11391994005211</v>
      </c>
      <c r="U1061">
        <f>T1061/'Repeated p.o.'!D$7</f>
        <v>1.9873417134293159</v>
      </c>
      <c r="V1061">
        <f t="shared" si="161"/>
        <v>4522.7658306609273</v>
      </c>
      <c r="X1061">
        <f>P1061/'Repeated p.o.'!D$4</f>
        <v>2.7444444444444445</v>
      </c>
      <c r="Y1061">
        <f t="shared" si="159"/>
        <v>2</v>
      </c>
      <c r="Z1061">
        <f t="shared" si="162"/>
        <v>0</v>
      </c>
      <c r="AC1061">
        <v>988</v>
      </c>
      <c r="AD1061">
        <f>'Repeated p.o.'!C$15</f>
        <v>15</v>
      </c>
      <c r="AE1061">
        <f>'Repeated p.o.'!C$16</f>
        <v>25</v>
      </c>
    </row>
    <row r="1062" spans="2:31" x14ac:dyDescent="0.25">
      <c r="B1062">
        <f>'Repeated p.o.'!C$3*M1062*'Repeated p.o.'!C$6</f>
        <v>0</v>
      </c>
      <c r="C1062">
        <v>989</v>
      </c>
      <c r="D1062">
        <f t="shared" si="155"/>
        <v>95.009521190079866</v>
      </c>
      <c r="E1062">
        <f>'Repeated p.o.'!C$5*D1061</f>
        <v>8.261697494789555</v>
      </c>
      <c r="F1062">
        <f>'Repeated p.o.'!C$8*H1061</f>
        <v>6.2591628159537578</v>
      </c>
      <c r="G1062">
        <f t="shared" si="156"/>
        <v>878.28532891236193</v>
      </c>
      <c r="H1062">
        <f>G1062/'Repeated p.o.'!C$7</f>
        <v>12.546933270176599</v>
      </c>
      <c r="I1062">
        <f t="shared" si="164"/>
        <v>4458.0837664302135</v>
      </c>
      <c r="K1062">
        <f>C1062/'Repeated p.o.'!C$4</f>
        <v>2.0604166666666668</v>
      </c>
      <c r="L1062">
        <f t="shared" si="158"/>
        <v>2</v>
      </c>
      <c r="M1062">
        <f t="shared" si="160"/>
        <v>0</v>
      </c>
      <c r="O1062">
        <f>'Repeated p.o.'!D$3*Z1062*'Repeated p.o.'!D$6</f>
        <v>0</v>
      </c>
      <c r="P1062">
        <v>989</v>
      </c>
      <c r="Q1062">
        <f t="shared" si="163"/>
        <v>1.4521635880773353E-7</v>
      </c>
      <c r="R1062">
        <f>'Repeated p.o.'!D$5*Q1061</f>
        <v>1.2627509461542047E-8</v>
      </c>
      <c r="S1062">
        <f>'Repeated p.o.'!D$8*U1061</f>
        <v>0.99367085671465794</v>
      </c>
      <c r="T1062">
        <f t="shared" si="157"/>
        <v>138.12024909596497</v>
      </c>
      <c r="U1062">
        <f>T1062/'Repeated p.o.'!D$7</f>
        <v>1.9731464156566423</v>
      </c>
      <c r="V1062">
        <f t="shared" si="161"/>
        <v>4524.74607472547</v>
      </c>
      <c r="X1062">
        <f>P1062/'Repeated p.o.'!D$4</f>
        <v>2.7472222222222222</v>
      </c>
      <c r="Y1062">
        <f t="shared" si="159"/>
        <v>2</v>
      </c>
      <c r="Z1062">
        <f t="shared" si="162"/>
        <v>0</v>
      </c>
      <c r="AC1062">
        <v>989</v>
      </c>
      <c r="AD1062">
        <f>'Repeated p.o.'!C$15</f>
        <v>15</v>
      </c>
      <c r="AE1062">
        <f>'Repeated p.o.'!C$16</f>
        <v>25</v>
      </c>
    </row>
    <row r="1063" spans="2:31" x14ac:dyDescent="0.25">
      <c r="B1063">
        <f>'Repeated p.o.'!C$3*M1063*'Repeated p.o.'!C$6</f>
        <v>0</v>
      </c>
      <c r="C1063">
        <v>990</v>
      </c>
      <c r="D1063">
        <f t="shared" si="155"/>
        <v>87.408759494873479</v>
      </c>
      <c r="E1063">
        <f>'Repeated p.o.'!C$5*D1062</f>
        <v>7.6007616952063897</v>
      </c>
      <c r="F1063">
        <f>'Repeated p.o.'!C$8*H1062</f>
        <v>6.2734666350882993</v>
      </c>
      <c r="G1063">
        <f t="shared" si="156"/>
        <v>879.61262397248004</v>
      </c>
      <c r="H1063">
        <f>G1063/'Repeated p.o.'!C$7</f>
        <v>12.565894628178286</v>
      </c>
      <c r="I1063">
        <f t="shared" si="164"/>
        <v>4470.6401803793906</v>
      </c>
      <c r="K1063">
        <f>C1063/'Repeated p.o.'!C$4</f>
        <v>2.0625</v>
      </c>
      <c r="L1063">
        <f t="shared" si="158"/>
        <v>2</v>
      </c>
      <c r="M1063">
        <f t="shared" si="160"/>
        <v>0</v>
      </c>
      <c r="O1063">
        <f>'Repeated p.o.'!D$3*Z1063*'Repeated p.o.'!D$6</f>
        <v>0</v>
      </c>
      <c r="P1063">
        <v>990</v>
      </c>
      <c r="Q1063">
        <f t="shared" si="163"/>
        <v>1.3359905010311485E-7</v>
      </c>
      <c r="R1063">
        <f>'Repeated p.o.'!D$5*Q1062</f>
        <v>1.1617308704618682E-8</v>
      </c>
      <c r="S1063">
        <f>'Repeated p.o.'!D$8*U1062</f>
        <v>0.98657320782832114</v>
      </c>
      <c r="T1063">
        <f t="shared" si="157"/>
        <v>137.13367589975397</v>
      </c>
      <c r="U1063">
        <f>T1063/'Repeated p.o.'!D$7</f>
        <v>1.959052512853628</v>
      </c>
      <c r="V1063">
        <f t="shared" si="161"/>
        <v>4526.7121741897254</v>
      </c>
      <c r="X1063">
        <f>P1063/'Repeated p.o.'!D$4</f>
        <v>2.75</v>
      </c>
      <c r="Y1063">
        <f t="shared" si="159"/>
        <v>2</v>
      </c>
      <c r="Z1063">
        <f t="shared" si="162"/>
        <v>0</v>
      </c>
      <c r="AC1063">
        <v>990</v>
      </c>
      <c r="AD1063">
        <f>'Repeated p.o.'!C$15</f>
        <v>15</v>
      </c>
      <c r="AE1063">
        <f>'Repeated p.o.'!C$16</f>
        <v>25</v>
      </c>
    </row>
    <row r="1064" spans="2:31" x14ac:dyDescent="0.25">
      <c r="B1064">
        <f>'Repeated p.o.'!C$3*M1064*'Repeated p.o.'!C$6</f>
        <v>0</v>
      </c>
      <c r="C1064">
        <v>991</v>
      </c>
      <c r="D1064">
        <f t="shared" si="155"/>
        <v>80.416058735283599</v>
      </c>
      <c r="E1064">
        <f>'Repeated p.o.'!C$5*D1063</f>
        <v>6.9927007595898782</v>
      </c>
      <c r="F1064">
        <f>'Repeated p.o.'!C$8*H1063</f>
        <v>6.2829473140891432</v>
      </c>
      <c r="G1064">
        <f t="shared" si="156"/>
        <v>880.32237741798076</v>
      </c>
      <c r="H1064">
        <f>G1064/'Repeated p.o.'!C$7</f>
        <v>12.576033963114011</v>
      </c>
      <c r="I1064">
        <f t="shared" si="164"/>
        <v>4483.2111446750368</v>
      </c>
      <c r="K1064">
        <f>C1064/'Repeated p.o.'!C$4</f>
        <v>2.0645833333333332</v>
      </c>
      <c r="L1064">
        <f t="shared" si="158"/>
        <v>2</v>
      </c>
      <c r="M1064">
        <f t="shared" si="160"/>
        <v>0</v>
      </c>
      <c r="O1064">
        <f>'Repeated p.o.'!D$3*Z1064*'Repeated p.o.'!D$6</f>
        <v>0</v>
      </c>
      <c r="P1064">
        <v>991</v>
      </c>
      <c r="Q1064">
        <f t="shared" si="163"/>
        <v>1.2291112609486567E-7</v>
      </c>
      <c r="R1064">
        <f>'Repeated p.o.'!D$5*Q1063</f>
        <v>1.0687924008249188E-8</v>
      </c>
      <c r="S1064">
        <f>'Repeated p.o.'!D$8*U1063</f>
        <v>0.97952625642681401</v>
      </c>
      <c r="T1064">
        <f t="shared" si="157"/>
        <v>136.15414965401507</v>
      </c>
      <c r="U1064">
        <f>T1064/'Repeated p.o.'!D$7</f>
        <v>1.9450592807716438</v>
      </c>
      <c r="V1064">
        <f t="shared" si="161"/>
        <v>4528.6642300865378</v>
      </c>
      <c r="X1064">
        <f>P1064/'Repeated p.o.'!D$4</f>
        <v>2.7527777777777778</v>
      </c>
      <c r="Y1064">
        <f t="shared" si="159"/>
        <v>2</v>
      </c>
      <c r="Z1064">
        <f t="shared" si="162"/>
        <v>0</v>
      </c>
      <c r="AC1064">
        <v>991</v>
      </c>
      <c r="AD1064">
        <f>'Repeated p.o.'!C$15</f>
        <v>15</v>
      </c>
      <c r="AE1064">
        <f>'Repeated p.o.'!C$16</f>
        <v>25</v>
      </c>
    </row>
    <row r="1065" spans="2:31" x14ac:dyDescent="0.25">
      <c r="B1065">
        <f>'Repeated p.o.'!C$3*M1065*'Repeated p.o.'!C$6</f>
        <v>0</v>
      </c>
      <c r="C1065">
        <v>992</v>
      </c>
      <c r="D1065">
        <f t="shared" si="155"/>
        <v>73.98277403646091</v>
      </c>
      <c r="E1065">
        <f>'Repeated p.o.'!C$5*D1064</f>
        <v>6.4332846988226882</v>
      </c>
      <c r="F1065">
        <f>'Repeated p.o.'!C$8*H1064</f>
        <v>6.2880169815570053</v>
      </c>
      <c r="G1065">
        <f t="shared" si="156"/>
        <v>880.46764513524647</v>
      </c>
      <c r="H1065">
        <f>G1065/'Repeated p.o.'!C$7</f>
        <v>12.578109216217806</v>
      </c>
      <c r="I1065">
        <f t="shared" si="164"/>
        <v>4495.7882162647029</v>
      </c>
      <c r="K1065">
        <f>C1065/'Repeated p.o.'!C$4</f>
        <v>2.0666666666666669</v>
      </c>
      <c r="L1065">
        <f t="shared" si="158"/>
        <v>2</v>
      </c>
      <c r="M1065">
        <f t="shared" si="160"/>
        <v>0</v>
      </c>
      <c r="O1065">
        <f>'Repeated p.o.'!D$3*Z1065*'Repeated p.o.'!D$6</f>
        <v>0</v>
      </c>
      <c r="P1065">
        <v>992</v>
      </c>
      <c r="Q1065">
        <f t="shared" si="163"/>
        <v>1.1307823600727641E-7</v>
      </c>
      <c r="R1065">
        <f>'Repeated p.o.'!D$5*Q1064</f>
        <v>9.8328900875892542E-9</v>
      </c>
      <c r="S1065">
        <f>'Repeated p.o.'!D$8*U1064</f>
        <v>0.9725296403858219</v>
      </c>
      <c r="T1065">
        <f t="shared" si="157"/>
        <v>135.18162002346213</v>
      </c>
      <c r="U1065">
        <f>T1065/'Repeated p.o.'!D$7</f>
        <v>1.9311660003351734</v>
      </c>
      <c r="V1065">
        <f t="shared" si="161"/>
        <v>4530.6023427270911</v>
      </c>
      <c r="X1065">
        <f>P1065/'Repeated p.o.'!D$4</f>
        <v>2.7555555555555555</v>
      </c>
      <c r="Y1065">
        <f t="shared" si="159"/>
        <v>2</v>
      </c>
      <c r="Z1065">
        <f t="shared" si="162"/>
        <v>0</v>
      </c>
      <c r="AC1065">
        <v>992</v>
      </c>
      <c r="AD1065">
        <f>'Repeated p.o.'!C$15</f>
        <v>15</v>
      </c>
      <c r="AE1065">
        <f>'Repeated p.o.'!C$16</f>
        <v>25</v>
      </c>
    </row>
    <row r="1066" spans="2:31" x14ac:dyDescent="0.25">
      <c r="B1066">
        <f>'Repeated p.o.'!C$3*M1066*'Repeated p.o.'!C$6</f>
        <v>0</v>
      </c>
      <c r="C1066">
        <v>993</v>
      </c>
      <c r="D1066">
        <f t="shared" si="155"/>
        <v>68.06415211354404</v>
      </c>
      <c r="E1066">
        <f>'Repeated p.o.'!C$5*D1065</f>
        <v>5.9186219229168726</v>
      </c>
      <c r="F1066">
        <f>'Repeated p.o.'!C$8*H1065</f>
        <v>6.2890546081089029</v>
      </c>
      <c r="G1066">
        <f t="shared" si="156"/>
        <v>880.09721245005437</v>
      </c>
      <c r="H1066">
        <f>G1066/'Repeated p.o.'!C$7</f>
        <v>12.572817320715062</v>
      </c>
      <c r="I1066">
        <f t="shared" si="164"/>
        <v>4508.3636795331695</v>
      </c>
      <c r="K1066">
        <f>C1066/'Repeated p.o.'!C$4</f>
        <v>2.0687500000000001</v>
      </c>
      <c r="L1066">
        <f t="shared" si="158"/>
        <v>2</v>
      </c>
      <c r="M1066">
        <f t="shared" si="160"/>
        <v>0</v>
      </c>
      <c r="O1066">
        <f>'Repeated p.o.'!D$3*Z1066*'Repeated p.o.'!D$6</f>
        <v>0</v>
      </c>
      <c r="P1066">
        <v>993</v>
      </c>
      <c r="Q1066">
        <f t="shared" si="163"/>
        <v>1.040319771266943E-7</v>
      </c>
      <c r="R1066">
        <f>'Repeated p.o.'!D$5*Q1065</f>
        <v>9.0462588805821124E-9</v>
      </c>
      <c r="S1066">
        <f>'Repeated p.o.'!D$8*U1065</f>
        <v>0.96558300016758669</v>
      </c>
      <c r="T1066">
        <f t="shared" si="157"/>
        <v>134.21603703234081</v>
      </c>
      <c r="U1066">
        <f>T1066/'Repeated p.o.'!D$7</f>
        <v>1.9173719576048687</v>
      </c>
      <c r="V1066">
        <f t="shared" si="161"/>
        <v>4532.526611706061</v>
      </c>
      <c r="X1066">
        <f>P1066/'Repeated p.o.'!D$4</f>
        <v>2.7583333333333333</v>
      </c>
      <c r="Y1066">
        <f t="shared" si="159"/>
        <v>2</v>
      </c>
      <c r="Z1066">
        <f t="shared" si="162"/>
        <v>0</v>
      </c>
      <c r="AC1066">
        <v>993</v>
      </c>
      <c r="AD1066">
        <f>'Repeated p.o.'!C$15</f>
        <v>15</v>
      </c>
      <c r="AE1066">
        <f>'Repeated p.o.'!C$16</f>
        <v>25</v>
      </c>
    </row>
    <row r="1067" spans="2:31" x14ac:dyDescent="0.25">
      <c r="B1067">
        <f>'Repeated p.o.'!C$3*M1067*'Repeated p.o.'!C$6</f>
        <v>0</v>
      </c>
      <c r="C1067">
        <v>994</v>
      </c>
      <c r="D1067">
        <f t="shared" si="155"/>
        <v>62.619019944460518</v>
      </c>
      <c r="E1067">
        <f>'Repeated p.o.'!C$5*D1066</f>
        <v>5.4451321690835233</v>
      </c>
      <c r="F1067">
        <f>'Repeated p.o.'!C$8*H1066</f>
        <v>6.2864086603575311</v>
      </c>
      <c r="G1067">
        <f t="shared" si="156"/>
        <v>879.25593595878036</v>
      </c>
      <c r="H1067">
        <f>G1067/'Repeated p.o.'!C$7</f>
        <v>12.560799085125433</v>
      </c>
      <c r="I1067">
        <f t="shared" si="164"/>
        <v>4520.9304877360901</v>
      </c>
      <c r="K1067">
        <f>C1067/'Repeated p.o.'!C$4</f>
        <v>2.0708333333333333</v>
      </c>
      <c r="L1067">
        <f t="shared" si="158"/>
        <v>2</v>
      </c>
      <c r="M1067">
        <f t="shared" si="160"/>
        <v>0</v>
      </c>
      <c r="O1067">
        <f>'Repeated p.o.'!D$3*Z1067*'Repeated p.o.'!D$6</f>
        <v>0</v>
      </c>
      <c r="P1067">
        <v>994</v>
      </c>
      <c r="Q1067">
        <f t="shared" si="163"/>
        <v>9.5709418956558762E-8</v>
      </c>
      <c r="R1067">
        <f>'Repeated p.o.'!D$5*Q1066</f>
        <v>8.3225581701355449E-9</v>
      </c>
      <c r="S1067">
        <f>'Repeated p.o.'!D$8*U1066</f>
        <v>0.95868597880243434</v>
      </c>
      <c r="T1067">
        <f t="shared" si="157"/>
        <v>133.25735106186093</v>
      </c>
      <c r="U1067">
        <f>T1067/'Repeated p.o.'!D$7</f>
        <v>1.9036764437408704</v>
      </c>
      <c r="V1067">
        <f t="shared" si="161"/>
        <v>4534.4371359067336</v>
      </c>
      <c r="X1067">
        <f>P1067/'Repeated p.o.'!D$4</f>
        <v>2.7611111111111111</v>
      </c>
      <c r="Y1067">
        <f t="shared" si="159"/>
        <v>2</v>
      </c>
      <c r="Z1067">
        <f t="shared" si="162"/>
        <v>0</v>
      </c>
      <c r="AC1067">
        <v>994</v>
      </c>
      <c r="AD1067">
        <f>'Repeated p.o.'!C$15</f>
        <v>15</v>
      </c>
      <c r="AE1067">
        <f>'Repeated p.o.'!C$16</f>
        <v>25</v>
      </c>
    </row>
    <row r="1068" spans="2:31" x14ac:dyDescent="0.25">
      <c r="B1068">
        <f>'Repeated p.o.'!C$3*M1068*'Repeated p.o.'!C$6</f>
        <v>0</v>
      </c>
      <c r="C1068">
        <v>995</v>
      </c>
      <c r="D1068">
        <f t="shared" si="155"/>
        <v>57.609498348903678</v>
      </c>
      <c r="E1068">
        <f>'Repeated p.o.'!C$5*D1067</f>
        <v>5.0095215955568415</v>
      </c>
      <c r="F1068">
        <f>'Repeated p.o.'!C$8*H1067</f>
        <v>6.2803995425627166</v>
      </c>
      <c r="G1068">
        <f t="shared" si="156"/>
        <v>877.98505801177453</v>
      </c>
      <c r="H1068">
        <f>G1068/'Repeated p.o.'!C$7</f>
        <v>12.542643685882494</v>
      </c>
      <c r="I1068">
        <f t="shared" si="164"/>
        <v>4533.4822091215938</v>
      </c>
      <c r="K1068">
        <f>C1068/'Repeated p.o.'!C$4</f>
        <v>2.0729166666666665</v>
      </c>
      <c r="L1068">
        <f t="shared" si="158"/>
        <v>2</v>
      </c>
      <c r="M1068">
        <f t="shared" si="160"/>
        <v>0</v>
      </c>
      <c r="O1068">
        <f>'Repeated p.o.'!D$3*Z1068*'Repeated p.o.'!D$6</f>
        <v>0</v>
      </c>
      <c r="P1068">
        <v>995</v>
      </c>
      <c r="Q1068">
        <f t="shared" si="163"/>
        <v>8.8052665440034056E-8</v>
      </c>
      <c r="R1068">
        <f>'Repeated p.o.'!D$5*Q1067</f>
        <v>7.6567535165247008E-9</v>
      </c>
      <c r="S1068">
        <f>'Repeated p.o.'!D$8*U1067</f>
        <v>0.95183822187043521</v>
      </c>
      <c r="T1068">
        <f t="shared" si="157"/>
        <v>132.30551284764724</v>
      </c>
      <c r="U1068">
        <f>T1068/'Repeated p.o.'!D$7</f>
        <v>1.8900787549663891</v>
      </c>
      <c r="V1068">
        <f t="shared" si="161"/>
        <v>4536.3340135060871</v>
      </c>
      <c r="X1068">
        <f>P1068/'Repeated p.o.'!D$4</f>
        <v>2.7638888888888888</v>
      </c>
      <c r="Y1068">
        <f t="shared" si="159"/>
        <v>2</v>
      </c>
      <c r="Z1068">
        <f t="shared" si="162"/>
        <v>0</v>
      </c>
      <c r="AC1068">
        <v>995</v>
      </c>
      <c r="AD1068">
        <f>'Repeated p.o.'!C$15</f>
        <v>15</v>
      </c>
      <c r="AE1068">
        <f>'Repeated p.o.'!C$16</f>
        <v>25</v>
      </c>
    </row>
    <row r="1069" spans="2:31" x14ac:dyDescent="0.25">
      <c r="B1069">
        <f>'Repeated p.o.'!C$3*M1069*'Repeated p.o.'!C$6</f>
        <v>0</v>
      </c>
      <c r="C1069">
        <v>996</v>
      </c>
      <c r="D1069">
        <f t="shared" si="155"/>
        <v>53.000738480991387</v>
      </c>
      <c r="E1069">
        <f>'Repeated p.o.'!C$5*D1068</f>
        <v>4.6087598679122941</v>
      </c>
      <c r="F1069">
        <f>'Repeated p.o.'!C$8*H1068</f>
        <v>6.2713218429412469</v>
      </c>
      <c r="G1069">
        <f t="shared" si="156"/>
        <v>876.32249603674563</v>
      </c>
      <c r="H1069">
        <f>G1069/'Repeated p.o.'!C$7</f>
        <v>12.518892800524938</v>
      </c>
      <c r="I1069">
        <f t="shared" si="164"/>
        <v>4546.0129773647977</v>
      </c>
      <c r="K1069">
        <f>C1069/'Repeated p.o.'!C$4</f>
        <v>2.0750000000000002</v>
      </c>
      <c r="L1069">
        <f t="shared" si="158"/>
        <v>2</v>
      </c>
      <c r="M1069">
        <f t="shared" si="160"/>
        <v>0</v>
      </c>
      <c r="O1069">
        <f>'Repeated p.o.'!D$3*Z1069*'Repeated p.o.'!D$6</f>
        <v>0</v>
      </c>
      <c r="P1069">
        <v>996</v>
      </c>
      <c r="Q1069">
        <f t="shared" si="163"/>
        <v>8.1008452204831339E-8</v>
      </c>
      <c r="R1069">
        <f>'Repeated p.o.'!D$5*Q1068</f>
        <v>7.0442132352027242E-9</v>
      </c>
      <c r="S1069">
        <f>'Repeated p.o.'!D$8*U1068</f>
        <v>0.94503937748319455</v>
      </c>
      <c r="T1069">
        <f t="shared" si="157"/>
        <v>131.36047347720825</v>
      </c>
      <c r="U1069">
        <f>T1069/'Repeated p.o.'!D$7</f>
        <v>1.8765781925315463</v>
      </c>
      <c r="V1069">
        <f t="shared" si="161"/>
        <v>4538.2173419798364</v>
      </c>
      <c r="X1069">
        <f>P1069/'Repeated p.o.'!D$4</f>
        <v>2.7666666666666666</v>
      </c>
      <c r="Y1069">
        <f t="shared" si="159"/>
        <v>2</v>
      </c>
      <c r="Z1069">
        <f t="shared" si="162"/>
        <v>0</v>
      </c>
      <c r="AC1069">
        <v>996</v>
      </c>
      <c r="AD1069">
        <f>'Repeated p.o.'!C$15</f>
        <v>15</v>
      </c>
      <c r="AE1069">
        <f>'Repeated p.o.'!C$16</f>
        <v>25</v>
      </c>
    </row>
    <row r="1070" spans="2:31" x14ac:dyDescent="0.25">
      <c r="B1070">
        <f>'Repeated p.o.'!C$3*M1070*'Repeated p.o.'!C$6</f>
        <v>0</v>
      </c>
      <c r="C1070">
        <v>997</v>
      </c>
      <c r="D1070">
        <f t="shared" ref="D1070:D1133" si="165">D1069-E1070+B1070</f>
        <v>48.760679402512075</v>
      </c>
      <c r="E1070">
        <f>'Repeated p.o.'!C$5*D1069</f>
        <v>4.2400590784793106</v>
      </c>
      <c r="F1070">
        <f>'Repeated p.o.'!C$8*H1069</f>
        <v>6.259446400262469</v>
      </c>
      <c r="G1070">
        <f t="shared" ref="G1070:G1133" si="166">G1069+E1070-F1070</f>
        <v>874.30310871496249</v>
      </c>
      <c r="H1070">
        <f>G1070/'Repeated p.o.'!C$7</f>
        <v>12.49004441021375</v>
      </c>
      <c r="I1070">
        <f t="shared" si="164"/>
        <v>4558.5174459701675</v>
      </c>
      <c r="K1070">
        <f>C1070/'Repeated p.o.'!C$4</f>
        <v>2.0770833333333334</v>
      </c>
      <c r="L1070">
        <f t="shared" si="158"/>
        <v>2</v>
      </c>
      <c r="M1070">
        <f t="shared" si="160"/>
        <v>0</v>
      </c>
      <c r="O1070">
        <f>'Repeated p.o.'!D$3*Z1070*'Repeated p.o.'!D$6</f>
        <v>0</v>
      </c>
      <c r="P1070">
        <v>997</v>
      </c>
      <c r="Q1070">
        <f t="shared" si="163"/>
        <v>7.4527776028444834E-8</v>
      </c>
      <c r="R1070">
        <f>'Repeated p.o.'!D$5*Q1069</f>
        <v>6.4806761763865069E-9</v>
      </c>
      <c r="S1070">
        <f>'Repeated p.o.'!D$8*U1069</f>
        <v>0.93828909626577317</v>
      </c>
      <c r="T1070">
        <f t="shared" si="157"/>
        <v>130.42218438742316</v>
      </c>
      <c r="U1070">
        <f>T1070/'Repeated p.o.'!D$7</f>
        <v>1.8631740626774738</v>
      </c>
      <c r="V1070">
        <f t="shared" si="161"/>
        <v>4540.087218107441</v>
      </c>
      <c r="X1070">
        <f>P1070/'Repeated p.o.'!D$4</f>
        <v>2.7694444444444444</v>
      </c>
      <c r="Y1070">
        <f t="shared" si="159"/>
        <v>2</v>
      </c>
      <c r="Z1070">
        <f t="shared" si="162"/>
        <v>0</v>
      </c>
      <c r="AC1070">
        <v>997</v>
      </c>
      <c r="AD1070">
        <f>'Repeated p.o.'!C$15</f>
        <v>15</v>
      </c>
      <c r="AE1070">
        <f>'Repeated p.o.'!C$16</f>
        <v>25</v>
      </c>
    </row>
    <row r="1071" spans="2:31" x14ac:dyDescent="0.25">
      <c r="B1071">
        <f>'Repeated p.o.'!C$3*M1071*'Repeated p.o.'!C$6</f>
        <v>0</v>
      </c>
      <c r="C1071">
        <v>998</v>
      </c>
      <c r="D1071">
        <f t="shared" si="165"/>
        <v>44.859825050311109</v>
      </c>
      <c r="E1071">
        <f>'Repeated p.o.'!C$5*D1070</f>
        <v>3.900854352200966</v>
      </c>
      <c r="F1071">
        <f>'Repeated p.o.'!C$8*H1070</f>
        <v>6.2450222051068751</v>
      </c>
      <c r="G1071">
        <f t="shared" si="166"/>
        <v>871.95894086205658</v>
      </c>
      <c r="H1071">
        <f>G1071/'Repeated p.o.'!C$7</f>
        <v>12.45655629802938</v>
      </c>
      <c r="I1071">
        <f t="shared" si="164"/>
        <v>4570.9907463242889</v>
      </c>
      <c r="K1071">
        <f>C1071/'Repeated p.o.'!C$4</f>
        <v>2.0791666666666666</v>
      </c>
      <c r="L1071">
        <f t="shared" si="158"/>
        <v>2</v>
      </c>
      <c r="M1071">
        <f t="shared" si="160"/>
        <v>0</v>
      </c>
      <c r="O1071">
        <f>'Repeated p.o.'!D$3*Z1071*'Repeated p.o.'!D$6</f>
        <v>0</v>
      </c>
      <c r="P1071">
        <v>998</v>
      </c>
      <c r="Q1071">
        <f t="shared" si="163"/>
        <v>6.8565553946169246E-8</v>
      </c>
      <c r="R1071">
        <f>'Repeated p.o.'!D$5*Q1070</f>
        <v>5.962222082275587E-9</v>
      </c>
      <c r="S1071">
        <f>'Repeated p.o.'!D$8*U1070</f>
        <v>0.93158703133873688</v>
      </c>
      <c r="T1071">
        <f t="shared" ref="T1071:T1134" si="167">T1070+R1071-S1071</f>
        <v>129.49059736204663</v>
      </c>
      <c r="U1071">
        <f>T1071/'Repeated p.o.'!D$7</f>
        <v>1.849865676600666</v>
      </c>
      <c r="V1071">
        <f t="shared" si="161"/>
        <v>4541.9437379770798</v>
      </c>
      <c r="X1071">
        <f>P1071/'Repeated p.o.'!D$4</f>
        <v>2.7722222222222221</v>
      </c>
      <c r="Y1071">
        <f t="shared" si="159"/>
        <v>2</v>
      </c>
      <c r="Z1071">
        <f t="shared" si="162"/>
        <v>0</v>
      </c>
      <c r="AC1071">
        <v>998</v>
      </c>
      <c r="AD1071">
        <f>'Repeated p.o.'!C$15</f>
        <v>15</v>
      </c>
      <c r="AE1071">
        <f>'Repeated p.o.'!C$16</f>
        <v>25</v>
      </c>
    </row>
    <row r="1072" spans="2:31" x14ac:dyDescent="0.25">
      <c r="B1072">
        <f>'Repeated p.o.'!C$3*M1072*'Repeated p.o.'!C$6</f>
        <v>0</v>
      </c>
      <c r="C1072">
        <v>999</v>
      </c>
      <c r="D1072">
        <f t="shared" si="165"/>
        <v>41.271039046286219</v>
      </c>
      <c r="E1072">
        <f>'Repeated p.o.'!C$5*D1071</f>
        <v>3.5887860040248887</v>
      </c>
      <c r="F1072">
        <f>'Repeated p.o.'!C$8*H1071</f>
        <v>6.2282781490146899</v>
      </c>
      <c r="G1072">
        <f t="shared" si="166"/>
        <v>869.31944871706673</v>
      </c>
      <c r="H1072">
        <f>G1072/'Repeated p.o.'!C$7</f>
        <v>12.418849267386667</v>
      </c>
      <c r="I1072">
        <f t="shared" si="164"/>
        <v>4583.4284491069966</v>
      </c>
      <c r="K1072">
        <f>C1072/'Repeated p.o.'!C$4</f>
        <v>2.0812499999999998</v>
      </c>
      <c r="L1072">
        <f t="shared" si="158"/>
        <v>2</v>
      </c>
      <c r="M1072">
        <f t="shared" si="160"/>
        <v>0</v>
      </c>
      <c r="O1072">
        <f>'Repeated p.o.'!D$3*Z1072*'Repeated p.o.'!D$6</f>
        <v>0</v>
      </c>
      <c r="P1072">
        <v>999</v>
      </c>
      <c r="Q1072">
        <f t="shared" si="163"/>
        <v>6.3080309630475702E-8</v>
      </c>
      <c r="R1072">
        <f>'Repeated p.o.'!D$5*Q1071</f>
        <v>5.4852443156935395E-9</v>
      </c>
      <c r="S1072">
        <f>'Repeated p.o.'!D$8*U1071</f>
        <v>0.92493283830033302</v>
      </c>
      <c r="T1072">
        <f t="shared" si="167"/>
        <v>128.56566452923155</v>
      </c>
      <c r="U1072">
        <f>T1072/'Repeated p.o.'!D$7</f>
        <v>1.8366523504175936</v>
      </c>
      <c r="V1072">
        <f t="shared" si="161"/>
        <v>4543.7869969905887</v>
      </c>
      <c r="X1072">
        <f>P1072/'Repeated p.o.'!D$4</f>
        <v>2.7749999999999999</v>
      </c>
      <c r="Y1072">
        <f t="shared" si="159"/>
        <v>2</v>
      </c>
      <c r="Z1072">
        <f t="shared" si="162"/>
        <v>0</v>
      </c>
      <c r="AC1072">
        <v>999</v>
      </c>
      <c r="AD1072">
        <f>'Repeated p.o.'!C$15</f>
        <v>15</v>
      </c>
      <c r="AE1072">
        <f>'Repeated p.o.'!C$16</f>
        <v>25</v>
      </c>
    </row>
    <row r="1073" spans="2:31" x14ac:dyDescent="0.25">
      <c r="B1073">
        <f>'Repeated p.o.'!C$3*M1073*'Repeated p.o.'!C$6</f>
        <v>0</v>
      </c>
      <c r="C1073">
        <v>1000</v>
      </c>
      <c r="D1073">
        <f t="shared" si="165"/>
        <v>37.969355922583318</v>
      </c>
      <c r="E1073">
        <f>'Repeated p.o.'!C$5*D1072</f>
        <v>3.3016831237028974</v>
      </c>
      <c r="F1073">
        <f>'Repeated p.o.'!C$8*H1072</f>
        <v>6.2094246336933336</v>
      </c>
      <c r="G1073">
        <f t="shared" si="166"/>
        <v>866.41170720707635</v>
      </c>
      <c r="H1073">
        <f>G1073/'Repeated p.o.'!C$7</f>
        <v>12.377310102958234</v>
      </c>
      <c r="I1073">
        <f t="shared" si="164"/>
        <v>4595.8265287921695</v>
      </c>
      <c r="K1073">
        <f>C1073/'Repeated p.o.'!C$4</f>
        <v>2.0833333333333335</v>
      </c>
      <c r="L1073">
        <f t="shared" si="158"/>
        <v>2</v>
      </c>
      <c r="M1073">
        <f t="shared" si="160"/>
        <v>0</v>
      </c>
      <c r="O1073">
        <f>'Repeated p.o.'!D$3*Z1073*'Repeated p.o.'!D$6</f>
        <v>0</v>
      </c>
      <c r="P1073">
        <v>1000</v>
      </c>
      <c r="Q1073">
        <f t="shared" si="163"/>
        <v>5.8033884860037647E-8</v>
      </c>
      <c r="R1073">
        <f>'Repeated p.o.'!D$5*Q1072</f>
        <v>5.0464247704380562E-9</v>
      </c>
      <c r="S1073">
        <f>'Repeated p.o.'!D$8*U1072</f>
        <v>0.91832617520879678</v>
      </c>
      <c r="T1073">
        <f t="shared" si="167"/>
        <v>127.64733835906918</v>
      </c>
      <c r="U1073">
        <f>T1073/'Repeated p.o.'!D$7</f>
        <v>1.8235334051295597</v>
      </c>
      <c r="V1073">
        <f t="shared" si="161"/>
        <v>4545.6170898683622</v>
      </c>
      <c r="X1073">
        <f>P1073/'Repeated p.o.'!D$4</f>
        <v>2.7777777777777777</v>
      </c>
      <c r="Y1073">
        <f t="shared" si="159"/>
        <v>2</v>
      </c>
      <c r="Z1073">
        <f t="shared" si="162"/>
        <v>0</v>
      </c>
      <c r="AC1073">
        <v>1000</v>
      </c>
      <c r="AD1073">
        <f>'Repeated p.o.'!C$15</f>
        <v>15</v>
      </c>
      <c r="AE1073">
        <f>'Repeated p.o.'!C$16</f>
        <v>25</v>
      </c>
    </row>
    <row r="1074" spans="2:31" x14ac:dyDescent="0.25">
      <c r="B1074">
        <f>'Repeated p.o.'!C$3*M1074*'Repeated p.o.'!C$6</f>
        <v>0</v>
      </c>
      <c r="C1074">
        <v>1001</v>
      </c>
      <c r="D1074">
        <f t="shared" si="165"/>
        <v>34.931807448776652</v>
      </c>
      <c r="E1074">
        <f>'Repeated p.o.'!C$5*D1073</f>
        <v>3.0375484738066656</v>
      </c>
      <c r="F1074">
        <f>'Repeated p.o.'!C$8*H1073</f>
        <v>6.1886550514791168</v>
      </c>
      <c r="G1074">
        <f t="shared" si="166"/>
        <v>863.26060062940383</v>
      </c>
      <c r="H1074">
        <f>G1074/'Repeated p.o.'!C$7</f>
        <v>12.332294294705768</v>
      </c>
      <c r="I1074">
        <f t="shared" si="164"/>
        <v>4608.1813309910012</v>
      </c>
      <c r="K1074">
        <f>C1074/'Repeated p.o.'!C$4</f>
        <v>2.0854166666666667</v>
      </c>
      <c r="L1074">
        <f t="shared" si="158"/>
        <v>2</v>
      </c>
      <c r="M1074">
        <f t="shared" si="160"/>
        <v>0</v>
      </c>
      <c r="O1074">
        <f>'Repeated p.o.'!D$3*Z1074*'Repeated p.o.'!D$6</f>
        <v>0</v>
      </c>
      <c r="P1074">
        <v>1001</v>
      </c>
      <c r="Q1074">
        <f t="shared" si="163"/>
        <v>5.3391174071234638E-8</v>
      </c>
      <c r="R1074">
        <f>'Repeated p.o.'!D$5*Q1073</f>
        <v>4.6427107888030122E-9</v>
      </c>
      <c r="S1074">
        <f>'Repeated p.o.'!D$8*U1073</f>
        <v>0.91176670256477987</v>
      </c>
      <c r="T1074">
        <f t="shared" si="167"/>
        <v>126.73557166114712</v>
      </c>
      <c r="U1074">
        <f>T1074/'Repeated p.o.'!D$7</f>
        <v>1.810508166587816</v>
      </c>
      <c r="V1074">
        <f t="shared" si="161"/>
        <v>4547.4341106542206</v>
      </c>
      <c r="X1074">
        <f>P1074/'Repeated p.o.'!D$4</f>
        <v>2.7805555555555554</v>
      </c>
      <c r="Y1074">
        <f t="shared" si="159"/>
        <v>2</v>
      </c>
      <c r="Z1074">
        <f t="shared" si="162"/>
        <v>0</v>
      </c>
      <c r="AC1074">
        <v>1001</v>
      </c>
      <c r="AD1074">
        <f>'Repeated p.o.'!C$15</f>
        <v>15</v>
      </c>
      <c r="AE1074">
        <f>'Repeated p.o.'!C$16</f>
        <v>25</v>
      </c>
    </row>
    <row r="1075" spans="2:31" x14ac:dyDescent="0.25">
      <c r="B1075">
        <f>'Repeated p.o.'!C$3*M1075*'Repeated p.o.'!C$6</f>
        <v>0</v>
      </c>
      <c r="C1075">
        <v>1002</v>
      </c>
      <c r="D1075">
        <f t="shared" si="165"/>
        <v>32.137262852874521</v>
      </c>
      <c r="E1075">
        <f>'Repeated p.o.'!C$5*D1074</f>
        <v>2.7945445959021322</v>
      </c>
      <c r="F1075">
        <f>'Repeated p.o.'!C$8*H1074</f>
        <v>6.1661471473528842</v>
      </c>
      <c r="G1075">
        <f t="shared" si="166"/>
        <v>859.88899807795315</v>
      </c>
      <c r="H1075">
        <f>G1075/'Repeated p.o.'!C$7</f>
        <v>12.284128543970759</v>
      </c>
      <c r="I1075">
        <f t="shared" si="164"/>
        <v>4620.4895424103397</v>
      </c>
      <c r="K1075">
        <f>C1075/'Repeated p.o.'!C$4</f>
        <v>2.0874999999999999</v>
      </c>
      <c r="L1075">
        <f t="shared" si="158"/>
        <v>2</v>
      </c>
      <c r="M1075">
        <f t="shared" si="160"/>
        <v>0</v>
      </c>
      <c r="O1075">
        <f>'Repeated p.o.'!D$3*Z1075*'Repeated p.o.'!D$6</f>
        <v>0</v>
      </c>
      <c r="P1075">
        <v>1002</v>
      </c>
      <c r="Q1075">
        <f t="shared" si="163"/>
        <v>4.9119880145535865E-8</v>
      </c>
      <c r="R1075">
        <f>'Repeated p.o.'!D$5*Q1074</f>
        <v>4.2712939256987712E-9</v>
      </c>
      <c r="S1075">
        <f>'Repeated p.o.'!D$8*U1074</f>
        <v>0.905254083293908</v>
      </c>
      <c r="T1075">
        <f t="shared" si="167"/>
        <v>125.83031758212451</v>
      </c>
      <c r="U1075">
        <f>T1075/'Repeated p.o.'!D$7</f>
        <v>1.7975759654589216</v>
      </c>
      <c r="V1075">
        <f t="shared" si="161"/>
        <v>4549.2381527202442</v>
      </c>
      <c r="X1075">
        <f>P1075/'Repeated p.o.'!D$4</f>
        <v>2.7833333333333332</v>
      </c>
      <c r="Y1075">
        <f t="shared" si="159"/>
        <v>2</v>
      </c>
      <c r="Z1075">
        <f t="shared" si="162"/>
        <v>0</v>
      </c>
      <c r="AC1075">
        <v>1002</v>
      </c>
      <c r="AD1075">
        <f>'Repeated p.o.'!C$15</f>
        <v>15</v>
      </c>
      <c r="AE1075">
        <f>'Repeated p.o.'!C$16</f>
        <v>25</v>
      </c>
    </row>
    <row r="1076" spans="2:31" x14ac:dyDescent="0.25">
      <c r="B1076">
        <f>'Repeated p.o.'!C$3*M1076*'Repeated p.o.'!C$6</f>
        <v>0</v>
      </c>
      <c r="C1076">
        <v>1003</v>
      </c>
      <c r="D1076">
        <f t="shared" si="165"/>
        <v>29.566281824644559</v>
      </c>
      <c r="E1076">
        <f>'Repeated p.o.'!C$5*D1075</f>
        <v>2.5709810282299617</v>
      </c>
      <c r="F1076">
        <f>'Repeated p.o.'!C$8*H1075</f>
        <v>6.1420642719853795</v>
      </c>
      <c r="G1076">
        <f t="shared" si="166"/>
        <v>856.31791483419772</v>
      </c>
      <c r="H1076">
        <f>G1076/'Repeated p.o.'!C$7</f>
        <v>12.233113069059968</v>
      </c>
      <c r="I1076">
        <f t="shared" si="164"/>
        <v>4632.7481632168547</v>
      </c>
      <c r="K1076">
        <f>C1076/'Repeated p.o.'!C$4</f>
        <v>2.0895833333333331</v>
      </c>
      <c r="L1076">
        <f t="shared" si="158"/>
        <v>2</v>
      </c>
      <c r="M1076">
        <f t="shared" si="160"/>
        <v>0</v>
      </c>
      <c r="O1076">
        <f>'Repeated p.o.'!D$3*Z1076*'Repeated p.o.'!D$6</f>
        <v>0</v>
      </c>
      <c r="P1076">
        <v>1003</v>
      </c>
      <c r="Q1076">
        <f t="shared" si="163"/>
        <v>4.5190289733892995E-8</v>
      </c>
      <c r="R1076">
        <f>'Repeated p.o.'!D$5*Q1075</f>
        <v>3.9295904116428695E-9</v>
      </c>
      <c r="S1076">
        <f>'Repeated p.o.'!D$8*U1075</f>
        <v>0.89878798272946081</v>
      </c>
      <c r="T1076">
        <f t="shared" si="167"/>
        <v>124.93152960332463</v>
      </c>
      <c r="U1076">
        <f>T1076/'Repeated p.o.'!D$7</f>
        <v>1.7847361371903518</v>
      </c>
      <c r="V1076">
        <f t="shared" si="161"/>
        <v>4551.029308771569</v>
      </c>
      <c r="X1076">
        <f>P1076/'Repeated p.o.'!D$4</f>
        <v>2.786111111111111</v>
      </c>
      <c r="Y1076">
        <f t="shared" si="159"/>
        <v>2</v>
      </c>
      <c r="Z1076">
        <f t="shared" si="162"/>
        <v>0</v>
      </c>
      <c r="AC1076">
        <v>1003</v>
      </c>
      <c r="AD1076">
        <f>'Repeated p.o.'!C$15</f>
        <v>15</v>
      </c>
      <c r="AE1076">
        <f>'Repeated p.o.'!C$16</f>
        <v>25</v>
      </c>
    </row>
    <row r="1077" spans="2:31" x14ac:dyDescent="0.25">
      <c r="B1077">
        <f>'Repeated p.o.'!C$3*M1077*'Repeated p.o.'!C$6</f>
        <v>0</v>
      </c>
      <c r="C1077">
        <v>1004</v>
      </c>
      <c r="D1077">
        <f t="shared" si="165"/>
        <v>27.200979278672996</v>
      </c>
      <c r="E1077">
        <f>'Repeated p.o.'!C$5*D1076</f>
        <v>2.3653025459715646</v>
      </c>
      <c r="F1077">
        <f>'Repeated p.o.'!C$8*H1076</f>
        <v>6.1165565345299839</v>
      </c>
      <c r="G1077">
        <f t="shared" si="166"/>
        <v>852.56666084563926</v>
      </c>
      <c r="H1077">
        <f>G1077/'Repeated p.o.'!C$7</f>
        <v>12.179523726366275</v>
      </c>
      <c r="I1077">
        <f t="shared" si="164"/>
        <v>4644.9544816145681</v>
      </c>
      <c r="K1077">
        <f>C1077/'Repeated p.o.'!C$4</f>
        <v>2.0916666666666668</v>
      </c>
      <c r="L1077">
        <f t="shared" si="158"/>
        <v>2</v>
      </c>
      <c r="M1077">
        <f t="shared" si="160"/>
        <v>0</v>
      </c>
      <c r="O1077">
        <f>'Repeated p.o.'!D$3*Z1077*'Repeated p.o.'!D$6</f>
        <v>0</v>
      </c>
      <c r="P1077">
        <v>1004</v>
      </c>
      <c r="Q1077">
        <f t="shared" si="163"/>
        <v>4.1575066555181553E-8</v>
      </c>
      <c r="R1077">
        <f>'Repeated p.o.'!D$5*Q1076</f>
        <v>3.6152231787114399E-9</v>
      </c>
      <c r="S1077">
        <f>'Repeated p.o.'!D$8*U1076</f>
        <v>0.89236806859517592</v>
      </c>
      <c r="T1077">
        <f t="shared" si="167"/>
        <v>124.03916153834469</v>
      </c>
      <c r="U1077">
        <f>T1077/'Repeated p.o.'!D$7</f>
        <v>1.7719880219763526</v>
      </c>
      <c r="V1077">
        <f t="shared" si="161"/>
        <v>4552.8076708511526</v>
      </c>
      <c r="X1077">
        <f>P1077/'Repeated p.o.'!D$4</f>
        <v>2.7888888888888888</v>
      </c>
      <c r="Y1077">
        <f t="shared" si="159"/>
        <v>2</v>
      </c>
      <c r="Z1077">
        <f t="shared" si="162"/>
        <v>0</v>
      </c>
      <c r="AC1077">
        <v>1004</v>
      </c>
      <c r="AD1077">
        <f>'Repeated p.o.'!C$15</f>
        <v>15</v>
      </c>
      <c r="AE1077">
        <f>'Repeated p.o.'!C$16</f>
        <v>25</v>
      </c>
    </row>
    <row r="1078" spans="2:31" x14ac:dyDescent="0.25">
      <c r="B1078">
        <f>'Repeated p.o.'!C$3*M1078*'Repeated p.o.'!C$6</f>
        <v>0</v>
      </c>
      <c r="C1078">
        <v>1005</v>
      </c>
      <c r="D1078">
        <f t="shared" si="165"/>
        <v>25.024900936379154</v>
      </c>
      <c r="E1078">
        <f>'Repeated p.o.'!C$5*D1077</f>
        <v>2.1760783422938399</v>
      </c>
      <c r="F1078">
        <f>'Repeated p.o.'!C$8*H1077</f>
        <v>6.0897618631831376</v>
      </c>
      <c r="G1078">
        <f t="shared" si="166"/>
        <v>848.65297732474994</v>
      </c>
      <c r="H1078">
        <f>G1078/'Repeated p.o.'!C$7</f>
        <v>12.123613961782143</v>
      </c>
      <c r="I1078">
        <f t="shared" si="164"/>
        <v>4657.1060504586421</v>
      </c>
      <c r="K1078">
        <f>C1078/'Repeated p.o.'!C$4</f>
        <v>2.09375</v>
      </c>
      <c r="L1078">
        <f t="shared" si="158"/>
        <v>2</v>
      </c>
      <c r="M1078">
        <f t="shared" si="160"/>
        <v>0</v>
      </c>
      <c r="O1078">
        <f>'Repeated p.o.'!D$3*Z1078*'Repeated p.o.'!D$6</f>
        <v>0</v>
      </c>
      <c r="P1078">
        <v>1005</v>
      </c>
      <c r="Q1078">
        <f t="shared" si="163"/>
        <v>3.8249061230767029E-8</v>
      </c>
      <c r="R1078">
        <f>'Repeated p.o.'!D$5*Q1077</f>
        <v>3.3260053244145244E-9</v>
      </c>
      <c r="S1078">
        <f>'Repeated p.o.'!D$8*U1077</f>
        <v>0.88599401098817632</v>
      </c>
      <c r="T1078">
        <f t="shared" si="167"/>
        <v>123.15316753068252</v>
      </c>
      <c r="U1078">
        <f>T1078/'Repeated p.o.'!D$7</f>
        <v>1.7593309647240361</v>
      </c>
      <c r="V1078">
        <f t="shared" si="161"/>
        <v>4554.5733303445031</v>
      </c>
      <c r="X1078">
        <f>P1078/'Repeated p.o.'!D$4</f>
        <v>2.7916666666666665</v>
      </c>
      <c r="Y1078">
        <f t="shared" si="159"/>
        <v>2</v>
      </c>
      <c r="Z1078">
        <f t="shared" si="162"/>
        <v>0</v>
      </c>
      <c r="AC1078">
        <v>1005</v>
      </c>
      <c r="AD1078">
        <f>'Repeated p.o.'!C$15</f>
        <v>15</v>
      </c>
      <c r="AE1078">
        <f>'Repeated p.o.'!C$16</f>
        <v>25</v>
      </c>
    </row>
    <row r="1079" spans="2:31" x14ac:dyDescent="0.25">
      <c r="B1079">
        <f>'Repeated p.o.'!C$3*M1079*'Repeated p.o.'!C$6</f>
        <v>0</v>
      </c>
      <c r="C1079">
        <v>1006</v>
      </c>
      <c r="D1079">
        <f t="shared" si="165"/>
        <v>23.022908861468821</v>
      </c>
      <c r="E1079">
        <f>'Repeated p.o.'!C$5*D1078</f>
        <v>2.0019920749103326</v>
      </c>
      <c r="F1079">
        <f>'Repeated p.o.'!C$8*H1078</f>
        <v>6.0618069808910713</v>
      </c>
      <c r="G1079">
        <f t="shared" si="166"/>
        <v>844.59316241876911</v>
      </c>
      <c r="H1079">
        <f>G1079/'Repeated p.o.'!C$7</f>
        <v>12.065616605982417</v>
      </c>
      <c r="I1079">
        <f t="shared" si="164"/>
        <v>4669.2006657425245</v>
      </c>
      <c r="K1079">
        <f>C1079/'Repeated p.o.'!C$4</f>
        <v>2.0958333333333332</v>
      </c>
      <c r="L1079">
        <f t="shared" si="158"/>
        <v>2</v>
      </c>
      <c r="M1079">
        <f t="shared" si="160"/>
        <v>0</v>
      </c>
      <c r="O1079">
        <f>'Repeated p.o.'!D$3*Z1079*'Repeated p.o.'!D$6</f>
        <v>0</v>
      </c>
      <c r="P1079">
        <v>1006</v>
      </c>
      <c r="Q1079">
        <f t="shared" si="163"/>
        <v>3.5189136332305665E-8</v>
      </c>
      <c r="R1079">
        <f>'Repeated p.o.'!D$5*Q1078</f>
        <v>3.0599248984613624E-9</v>
      </c>
      <c r="S1079">
        <f>'Repeated p.o.'!D$8*U1078</f>
        <v>0.87966548236201803</v>
      </c>
      <c r="T1079">
        <f t="shared" si="167"/>
        <v>122.27350205138043</v>
      </c>
      <c r="U1079">
        <f>T1079/'Repeated p.o.'!D$7</f>
        <v>1.7467643150197205</v>
      </c>
      <c r="V1079">
        <f t="shared" si="161"/>
        <v>4556.3263779843746</v>
      </c>
      <c r="X1079">
        <f>P1079/'Repeated p.o.'!D$4</f>
        <v>2.7944444444444443</v>
      </c>
      <c r="Y1079">
        <f t="shared" si="159"/>
        <v>2</v>
      </c>
      <c r="Z1079">
        <f t="shared" si="162"/>
        <v>0</v>
      </c>
      <c r="AC1079">
        <v>1006</v>
      </c>
      <c r="AD1079">
        <f>'Repeated p.o.'!C$15</f>
        <v>15</v>
      </c>
      <c r="AE1079">
        <f>'Repeated p.o.'!C$16</f>
        <v>25</v>
      </c>
    </row>
    <row r="1080" spans="2:31" x14ac:dyDescent="0.25">
      <c r="B1080">
        <f>'Repeated p.o.'!C$3*M1080*'Repeated p.o.'!C$6</f>
        <v>0</v>
      </c>
      <c r="C1080">
        <v>1007</v>
      </c>
      <c r="D1080">
        <f t="shared" si="165"/>
        <v>21.181076152551316</v>
      </c>
      <c r="E1080">
        <f>'Repeated p.o.'!C$5*D1079</f>
        <v>1.8418327089175057</v>
      </c>
      <c r="F1080">
        <f>'Repeated p.o.'!C$8*H1079</f>
        <v>6.0328083029912083</v>
      </c>
      <c r="G1080">
        <f t="shared" si="166"/>
        <v>840.40218682469549</v>
      </c>
      <c r="H1080">
        <f>G1080/'Repeated p.o.'!C$7</f>
        <v>12.005745526067079</v>
      </c>
      <c r="I1080">
        <f t="shared" si="164"/>
        <v>4681.2363468085496</v>
      </c>
      <c r="K1080">
        <f>C1080/'Repeated p.o.'!C$4</f>
        <v>2.0979166666666669</v>
      </c>
      <c r="L1080">
        <f t="shared" si="158"/>
        <v>2</v>
      </c>
      <c r="M1080">
        <f t="shared" si="160"/>
        <v>0</v>
      </c>
      <c r="O1080">
        <f>'Repeated p.o.'!D$3*Z1080*'Repeated p.o.'!D$6</f>
        <v>0</v>
      </c>
      <c r="P1080">
        <v>1007</v>
      </c>
      <c r="Q1080">
        <f t="shared" si="163"/>
        <v>3.2374005425721209E-8</v>
      </c>
      <c r="R1080">
        <f>'Repeated p.o.'!D$5*Q1079</f>
        <v>2.8151309065844531E-9</v>
      </c>
      <c r="S1080">
        <f>'Repeated p.o.'!D$8*U1079</f>
        <v>0.87338215750986026</v>
      </c>
      <c r="T1080">
        <f t="shared" si="167"/>
        <v>121.40011989668569</v>
      </c>
      <c r="U1080">
        <f>T1080/'Repeated p.o.'!D$7</f>
        <v>1.73428742709551</v>
      </c>
      <c r="V1080">
        <f t="shared" si="161"/>
        <v>4558.0669038554324</v>
      </c>
      <c r="X1080">
        <f>P1080/'Repeated p.o.'!D$4</f>
        <v>2.7972222222222221</v>
      </c>
      <c r="Y1080">
        <f t="shared" si="159"/>
        <v>2</v>
      </c>
      <c r="Z1080">
        <f t="shared" si="162"/>
        <v>0</v>
      </c>
      <c r="AC1080">
        <v>1007</v>
      </c>
      <c r="AD1080">
        <f>'Repeated p.o.'!C$15</f>
        <v>15</v>
      </c>
      <c r="AE1080">
        <f>'Repeated p.o.'!C$16</f>
        <v>25</v>
      </c>
    </row>
    <row r="1081" spans="2:31" x14ac:dyDescent="0.25">
      <c r="B1081">
        <f>'Repeated p.o.'!C$3*M1081*'Repeated p.o.'!C$6</f>
        <v>0</v>
      </c>
      <c r="C1081">
        <v>1008</v>
      </c>
      <c r="D1081">
        <f t="shared" si="165"/>
        <v>19.486590060347211</v>
      </c>
      <c r="E1081">
        <f>'Repeated p.o.'!C$5*D1080</f>
        <v>1.6944860922041054</v>
      </c>
      <c r="F1081">
        <f>'Repeated p.o.'!C$8*H1080</f>
        <v>6.0028727630335394</v>
      </c>
      <c r="G1081">
        <f t="shared" si="166"/>
        <v>836.09380015386603</v>
      </c>
      <c r="H1081">
        <f>G1081/'Repeated p.o.'!C$7</f>
        <v>11.944197145055229</v>
      </c>
      <c r="I1081">
        <f t="shared" si="164"/>
        <v>4693.2113181441109</v>
      </c>
      <c r="K1081">
        <f>C1081/'Repeated p.o.'!C$4</f>
        <v>2.1</v>
      </c>
      <c r="L1081">
        <f t="shared" si="158"/>
        <v>2</v>
      </c>
      <c r="M1081">
        <f t="shared" si="160"/>
        <v>0</v>
      </c>
      <c r="O1081">
        <f>'Repeated p.o.'!D$3*Z1081*'Repeated p.o.'!D$6</f>
        <v>0</v>
      </c>
      <c r="P1081">
        <v>1008</v>
      </c>
      <c r="Q1081">
        <f t="shared" si="163"/>
        <v>2.9784084991663513E-8</v>
      </c>
      <c r="R1081">
        <f>'Repeated p.o.'!D$5*Q1080</f>
        <v>2.5899204340576966E-9</v>
      </c>
      <c r="S1081">
        <f>'Repeated p.o.'!D$8*U1080</f>
        <v>0.86714371354775499</v>
      </c>
      <c r="T1081">
        <f t="shared" si="167"/>
        <v>120.53297618572785</v>
      </c>
      <c r="U1081">
        <f>T1081/'Repeated p.o.'!D$7</f>
        <v>1.721899659796112</v>
      </c>
      <c r="V1081">
        <f t="shared" si="161"/>
        <v>4559.794997398878</v>
      </c>
      <c r="X1081">
        <f>P1081/'Repeated p.o.'!D$4</f>
        <v>2.8</v>
      </c>
      <c r="Y1081">
        <f t="shared" si="159"/>
        <v>2</v>
      </c>
      <c r="Z1081">
        <f t="shared" si="162"/>
        <v>0</v>
      </c>
      <c r="AC1081">
        <v>1008</v>
      </c>
      <c r="AD1081">
        <f>'Repeated p.o.'!C$15</f>
        <v>15</v>
      </c>
      <c r="AE1081">
        <f>'Repeated p.o.'!C$16</f>
        <v>25</v>
      </c>
    </row>
    <row r="1082" spans="2:31" x14ac:dyDescent="0.25">
      <c r="B1082">
        <f>'Repeated p.o.'!C$3*M1082*'Repeated p.o.'!C$6</f>
        <v>0</v>
      </c>
      <c r="C1082">
        <v>1009</v>
      </c>
      <c r="D1082">
        <f t="shared" si="165"/>
        <v>17.927662855519433</v>
      </c>
      <c r="E1082">
        <f>'Repeated p.o.'!C$5*D1081</f>
        <v>1.5589272048277769</v>
      </c>
      <c r="F1082">
        <f>'Repeated p.o.'!C$8*H1081</f>
        <v>5.9720985725276146</v>
      </c>
      <c r="G1082">
        <f t="shared" si="166"/>
        <v>831.68062878616615</v>
      </c>
      <c r="H1082">
        <f>G1082/'Repeated p.o.'!C$7</f>
        <v>11.881151839802374</v>
      </c>
      <c r="I1082">
        <f t="shared" si="164"/>
        <v>4705.1239926365397</v>
      </c>
      <c r="K1082">
        <f>C1082/'Repeated p.o.'!C$4</f>
        <v>2.1020833333333333</v>
      </c>
      <c r="L1082">
        <f t="shared" si="158"/>
        <v>2</v>
      </c>
      <c r="M1082">
        <f t="shared" si="160"/>
        <v>0</v>
      </c>
      <c r="O1082">
        <f>'Repeated p.o.'!D$3*Z1082*'Repeated p.o.'!D$6</f>
        <v>0</v>
      </c>
      <c r="P1082">
        <v>1009</v>
      </c>
      <c r="Q1082">
        <f t="shared" si="163"/>
        <v>2.7401358192330431E-8</v>
      </c>
      <c r="R1082">
        <f>'Repeated p.o.'!D$5*Q1081</f>
        <v>2.382726799333081E-9</v>
      </c>
      <c r="S1082">
        <f>'Repeated p.o.'!D$8*U1081</f>
        <v>0.86094982989805602</v>
      </c>
      <c r="T1082">
        <f t="shared" si="167"/>
        <v>119.67202635821251</v>
      </c>
      <c r="U1082">
        <f>T1082/'Repeated p.o.'!D$7</f>
        <v>1.7096003765458929</v>
      </c>
      <c r="V1082">
        <f t="shared" si="161"/>
        <v>4561.5107474170491</v>
      </c>
      <c r="X1082">
        <f>P1082/'Repeated p.o.'!D$4</f>
        <v>2.8027777777777776</v>
      </c>
      <c r="Y1082">
        <f t="shared" si="159"/>
        <v>2</v>
      </c>
      <c r="Z1082">
        <f t="shared" si="162"/>
        <v>0</v>
      </c>
      <c r="AC1082">
        <v>1009</v>
      </c>
      <c r="AD1082">
        <f>'Repeated p.o.'!C$15</f>
        <v>15</v>
      </c>
      <c r="AE1082">
        <f>'Repeated p.o.'!C$16</f>
        <v>25</v>
      </c>
    </row>
    <row r="1083" spans="2:31" x14ac:dyDescent="0.25">
      <c r="B1083">
        <f>'Repeated p.o.'!C$3*M1083*'Repeated p.o.'!C$6</f>
        <v>0</v>
      </c>
      <c r="C1083">
        <v>1010</v>
      </c>
      <c r="D1083">
        <f t="shared" si="165"/>
        <v>16.493449827077878</v>
      </c>
      <c r="E1083">
        <f>'Repeated p.o.'!C$5*D1082</f>
        <v>1.4342130284415546</v>
      </c>
      <c r="F1083">
        <f>'Repeated p.o.'!C$8*H1082</f>
        <v>5.9405759199011872</v>
      </c>
      <c r="G1083">
        <f t="shared" si="166"/>
        <v>827.17426589470654</v>
      </c>
      <c r="H1083">
        <f>G1083/'Repeated p.o.'!C$7</f>
        <v>11.816775227067236</v>
      </c>
      <c r="I1083">
        <f t="shared" si="164"/>
        <v>4716.9729561699742</v>
      </c>
      <c r="K1083">
        <f>C1083/'Repeated p.o.'!C$4</f>
        <v>2.1041666666666665</v>
      </c>
      <c r="L1083">
        <f t="shared" si="158"/>
        <v>2</v>
      </c>
      <c r="M1083">
        <f t="shared" si="160"/>
        <v>0</v>
      </c>
      <c r="O1083">
        <f>'Repeated p.o.'!D$3*Z1083*'Repeated p.o.'!D$6</f>
        <v>0</v>
      </c>
      <c r="P1083">
        <v>1010</v>
      </c>
      <c r="Q1083">
        <f t="shared" si="163"/>
        <v>2.5209249536943997E-8</v>
      </c>
      <c r="R1083">
        <f>'Repeated p.o.'!D$5*Q1082</f>
        <v>2.1921086553864345E-9</v>
      </c>
      <c r="S1083">
        <f>'Repeated p.o.'!D$8*U1082</f>
        <v>0.85480018827294646</v>
      </c>
      <c r="T1083">
        <f t="shared" si="167"/>
        <v>118.81722617213167</v>
      </c>
      <c r="U1083">
        <f>T1083/'Repeated p.o.'!D$7</f>
        <v>1.6973889453161668</v>
      </c>
      <c r="V1083">
        <f t="shared" si="161"/>
        <v>4563.2142420779801</v>
      </c>
      <c r="X1083">
        <f>P1083/'Repeated p.o.'!D$4</f>
        <v>2.8055555555555554</v>
      </c>
      <c r="Y1083">
        <f t="shared" si="159"/>
        <v>2</v>
      </c>
      <c r="Z1083">
        <f t="shared" si="162"/>
        <v>0</v>
      </c>
      <c r="AC1083">
        <v>1010</v>
      </c>
      <c r="AD1083">
        <f>'Repeated p.o.'!C$15</f>
        <v>15</v>
      </c>
      <c r="AE1083">
        <f>'Repeated p.o.'!C$16</f>
        <v>25</v>
      </c>
    </row>
    <row r="1084" spans="2:31" x14ac:dyDescent="0.25">
      <c r="B1084">
        <f>'Repeated p.o.'!C$3*M1084*'Repeated p.o.'!C$6</f>
        <v>0</v>
      </c>
      <c r="C1084">
        <v>1011</v>
      </c>
      <c r="D1084">
        <f t="shared" si="165"/>
        <v>15.173973840911648</v>
      </c>
      <c r="E1084">
        <f>'Repeated p.o.'!C$5*D1083</f>
        <v>1.3194759861662302</v>
      </c>
      <c r="F1084">
        <f>'Repeated p.o.'!C$8*H1083</f>
        <v>5.908387613533618</v>
      </c>
      <c r="G1084">
        <f t="shared" si="166"/>
        <v>822.5853542673392</v>
      </c>
      <c r="H1084">
        <f>G1084/'Repeated p.o.'!C$7</f>
        <v>11.751219346676274</v>
      </c>
      <c r="I1084">
        <f t="shared" si="164"/>
        <v>4728.7569534568456</v>
      </c>
      <c r="K1084">
        <f>C1084/'Repeated p.o.'!C$4</f>
        <v>2.1062500000000002</v>
      </c>
      <c r="L1084">
        <f t="shared" si="158"/>
        <v>2</v>
      </c>
      <c r="M1084">
        <f t="shared" si="160"/>
        <v>0</v>
      </c>
      <c r="O1084">
        <f>'Repeated p.o.'!D$3*Z1084*'Repeated p.o.'!D$6</f>
        <v>0</v>
      </c>
      <c r="P1084">
        <v>1011</v>
      </c>
      <c r="Q1084">
        <f t="shared" si="163"/>
        <v>2.3192509573988476E-8</v>
      </c>
      <c r="R1084">
        <f>'Repeated p.o.'!D$5*Q1083</f>
        <v>2.0167399629555197E-9</v>
      </c>
      <c r="S1084">
        <f>'Repeated p.o.'!D$8*U1083</f>
        <v>0.8486944726580834</v>
      </c>
      <c r="T1084">
        <f t="shared" si="167"/>
        <v>117.96853170149032</v>
      </c>
      <c r="U1084">
        <f>T1084/'Repeated p.o.'!D$7</f>
        <v>1.6852647385927189</v>
      </c>
      <c r="V1084">
        <f t="shared" si="161"/>
        <v>4564.9055689199349</v>
      </c>
      <c r="X1084">
        <f>P1084/'Repeated p.o.'!D$4</f>
        <v>2.8083333333333331</v>
      </c>
      <c r="Y1084">
        <f t="shared" si="159"/>
        <v>2</v>
      </c>
      <c r="Z1084">
        <f t="shared" si="162"/>
        <v>0</v>
      </c>
      <c r="AC1084">
        <v>1011</v>
      </c>
      <c r="AD1084">
        <f>'Repeated p.o.'!C$15</f>
        <v>15</v>
      </c>
      <c r="AE1084">
        <f>'Repeated p.o.'!C$16</f>
        <v>25</v>
      </c>
    </row>
    <row r="1085" spans="2:31" x14ac:dyDescent="0.25">
      <c r="B1085">
        <f>'Repeated p.o.'!C$3*M1085*'Repeated p.o.'!C$6</f>
        <v>0</v>
      </c>
      <c r="C1085">
        <v>1012</v>
      </c>
      <c r="D1085">
        <f t="shared" si="165"/>
        <v>13.960055933638717</v>
      </c>
      <c r="E1085">
        <f>'Repeated p.o.'!C$5*D1084</f>
        <v>1.2139179072729318</v>
      </c>
      <c r="F1085">
        <f>'Repeated p.o.'!C$8*H1084</f>
        <v>5.8756096733381371</v>
      </c>
      <c r="G1085">
        <f t="shared" si="166"/>
        <v>817.92366250127407</v>
      </c>
      <c r="H1085">
        <f>G1085/'Repeated p.o.'!C$7</f>
        <v>11.684623750018201</v>
      </c>
      <c r="I1085">
        <f t="shared" si="164"/>
        <v>4740.4748750051931</v>
      </c>
      <c r="K1085">
        <f>C1085/'Repeated p.o.'!C$4</f>
        <v>2.1083333333333334</v>
      </c>
      <c r="L1085">
        <f t="shared" si="158"/>
        <v>2</v>
      </c>
      <c r="M1085">
        <f t="shared" si="160"/>
        <v>0</v>
      </c>
      <c r="O1085">
        <f>'Repeated p.o.'!D$3*Z1085*'Repeated p.o.'!D$6</f>
        <v>0</v>
      </c>
      <c r="P1085">
        <v>1012</v>
      </c>
      <c r="Q1085">
        <f t="shared" si="163"/>
        <v>2.1337108808069398E-8</v>
      </c>
      <c r="R1085">
        <f>'Repeated p.o.'!D$5*Q1084</f>
        <v>1.8554007659190781E-9</v>
      </c>
      <c r="S1085">
        <f>'Repeated p.o.'!D$8*U1084</f>
        <v>0.84263236929635943</v>
      </c>
      <c r="T1085">
        <f t="shared" si="167"/>
        <v>117.12589933404936</v>
      </c>
      <c r="U1085">
        <f>T1085/'Repeated p.o.'!D$7</f>
        <v>1.6732271333435624</v>
      </c>
      <c r="V1085">
        <f t="shared" si="161"/>
        <v>4566.5848148559035</v>
      </c>
      <c r="X1085">
        <f>P1085/'Repeated p.o.'!D$4</f>
        <v>2.8111111111111109</v>
      </c>
      <c r="Y1085">
        <f t="shared" si="159"/>
        <v>2</v>
      </c>
      <c r="Z1085">
        <f t="shared" si="162"/>
        <v>0</v>
      </c>
      <c r="AC1085">
        <v>1012</v>
      </c>
      <c r="AD1085">
        <f>'Repeated p.o.'!C$15</f>
        <v>15</v>
      </c>
      <c r="AE1085">
        <f>'Repeated p.o.'!C$16</f>
        <v>25</v>
      </c>
    </row>
    <row r="1086" spans="2:31" x14ac:dyDescent="0.25">
      <c r="B1086">
        <f>'Repeated p.o.'!C$3*M1086*'Repeated p.o.'!C$6</f>
        <v>0</v>
      </c>
      <c r="C1086">
        <v>1013</v>
      </c>
      <c r="D1086">
        <f t="shared" si="165"/>
        <v>12.84325145894762</v>
      </c>
      <c r="E1086">
        <f>'Repeated p.o.'!C$5*D1085</f>
        <v>1.1168044746910974</v>
      </c>
      <c r="F1086">
        <f>'Repeated p.o.'!C$8*H1085</f>
        <v>5.8423118750091003</v>
      </c>
      <c r="G1086">
        <f t="shared" si="166"/>
        <v>813.19815510095611</v>
      </c>
      <c r="H1086">
        <f>G1086/'Repeated p.o.'!C$7</f>
        <v>11.617116501442231</v>
      </c>
      <c r="I1086">
        <f t="shared" si="164"/>
        <v>4752.125745130923</v>
      </c>
      <c r="K1086">
        <f>C1086/'Repeated p.o.'!C$4</f>
        <v>2.1104166666666666</v>
      </c>
      <c r="L1086">
        <f t="shared" si="158"/>
        <v>2</v>
      </c>
      <c r="M1086">
        <f t="shared" si="160"/>
        <v>0</v>
      </c>
      <c r="O1086">
        <f>'Repeated p.o.'!D$3*Z1086*'Repeated p.o.'!D$6</f>
        <v>0</v>
      </c>
      <c r="P1086">
        <v>1013</v>
      </c>
      <c r="Q1086">
        <f t="shared" si="163"/>
        <v>1.9630140103423847E-8</v>
      </c>
      <c r="R1086">
        <f>'Repeated p.o.'!D$5*Q1085</f>
        <v>1.7069687046455519E-9</v>
      </c>
      <c r="S1086">
        <f>'Repeated p.o.'!D$8*U1085</f>
        <v>0.83661356667178122</v>
      </c>
      <c r="T1086">
        <f t="shared" si="167"/>
        <v>116.28928576908454</v>
      </c>
      <c r="U1086">
        <f>T1086/'Repeated p.o.'!D$7</f>
        <v>1.6612755109869219</v>
      </c>
      <c r="V1086">
        <f t="shared" si="161"/>
        <v>4568.2520661780691</v>
      </c>
      <c r="X1086">
        <f>P1086/'Repeated p.o.'!D$4</f>
        <v>2.8138888888888891</v>
      </c>
      <c r="Y1086">
        <f t="shared" si="159"/>
        <v>2</v>
      </c>
      <c r="Z1086">
        <f t="shared" si="162"/>
        <v>0</v>
      </c>
      <c r="AC1086">
        <v>1013</v>
      </c>
      <c r="AD1086">
        <f>'Repeated p.o.'!C$15</f>
        <v>15</v>
      </c>
      <c r="AE1086">
        <f>'Repeated p.o.'!C$16</f>
        <v>25</v>
      </c>
    </row>
    <row r="1087" spans="2:31" x14ac:dyDescent="0.25">
      <c r="B1087">
        <f>'Repeated p.o.'!C$3*M1087*'Repeated p.o.'!C$6</f>
        <v>0</v>
      </c>
      <c r="C1087">
        <v>1014</v>
      </c>
      <c r="D1087">
        <f t="shared" si="165"/>
        <v>11.81579134223181</v>
      </c>
      <c r="E1087">
        <f>'Repeated p.o.'!C$5*D1086</f>
        <v>1.0274601167158095</v>
      </c>
      <c r="F1087">
        <f>'Repeated p.o.'!C$8*H1086</f>
        <v>5.8085582507211155</v>
      </c>
      <c r="G1087">
        <f t="shared" si="166"/>
        <v>808.41705696695078</v>
      </c>
      <c r="H1087">
        <f>G1087/'Repeated p.o.'!C$7</f>
        <v>11.548815099527868</v>
      </c>
      <c r="I1087">
        <f t="shared" si="164"/>
        <v>4763.7087109314079</v>
      </c>
      <c r="K1087">
        <f>C1087/'Repeated p.o.'!C$4</f>
        <v>2.1124999999999998</v>
      </c>
      <c r="L1087">
        <f t="shared" si="158"/>
        <v>2</v>
      </c>
      <c r="M1087">
        <f t="shared" si="160"/>
        <v>0</v>
      </c>
      <c r="O1087">
        <f>'Repeated p.o.'!D$3*Z1087*'Repeated p.o.'!D$6</f>
        <v>0</v>
      </c>
      <c r="P1087">
        <v>1014</v>
      </c>
      <c r="Q1087">
        <f t="shared" si="163"/>
        <v>1.8059728895149941E-8</v>
      </c>
      <c r="R1087">
        <f>'Repeated p.o.'!D$5*Q1086</f>
        <v>1.5704112082739077E-9</v>
      </c>
      <c r="S1087">
        <f>'Repeated p.o.'!D$8*U1086</f>
        <v>0.83063775549346097</v>
      </c>
      <c r="T1087">
        <f t="shared" si="167"/>
        <v>115.4586480151615</v>
      </c>
      <c r="U1087">
        <f>T1087/'Repeated p.o.'!D$7</f>
        <v>1.6494092573594501</v>
      </c>
      <c r="V1087">
        <f t="shared" si="161"/>
        <v>4569.9074085622424</v>
      </c>
      <c r="X1087">
        <f>P1087/'Repeated p.o.'!D$4</f>
        <v>2.8166666666666669</v>
      </c>
      <c r="Y1087">
        <f t="shared" si="159"/>
        <v>2</v>
      </c>
      <c r="Z1087">
        <f t="shared" si="162"/>
        <v>0</v>
      </c>
      <c r="AC1087">
        <v>1014</v>
      </c>
      <c r="AD1087">
        <f>'Repeated p.o.'!C$15</f>
        <v>15</v>
      </c>
      <c r="AE1087">
        <f>'Repeated p.o.'!C$16</f>
        <v>25</v>
      </c>
    </row>
    <row r="1088" spans="2:31" x14ac:dyDescent="0.25">
      <c r="B1088">
        <f>'Repeated p.o.'!C$3*M1088*'Repeated p.o.'!C$6</f>
        <v>0</v>
      </c>
      <c r="C1088">
        <v>1015</v>
      </c>
      <c r="D1088">
        <f t="shared" si="165"/>
        <v>10.870528034853265</v>
      </c>
      <c r="E1088">
        <f>'Repeated p.o.'!C$5*D1087</f>
        <v>0.9452633073785448</v>
      </c>
      <c r="F1088">
        <f>'Repeated p.o.'!C$8*H1087</f>
        <v>5.774407549763934</v>
      </c>
      <c r="G1088">
        <f t="shared" si="166"/>
        <v>803.5879127245654</v>
      </c>
      <c r="H1088">
        <f>G1088/'Repeated p.o.'!C$7</f>
        <v>11.479827324636648</v>
      </c>
      <c r="I1088">
        <f t="shared" si="164"/>
        <v>4775.2230321434899</v>
      </c>
      <c r="K1088">
        <f>C1088/'Repeated p.o.'!C$4</f>
        <v>2.1145833333333335</v>
      </c>
      <c r="L1088">
        <f t="shared" si="158"/>
        <v>2</v>
      </c>
      <c r="M1088">
        <f t="shared" si="160"/>
        <v>0</v>
      </c>
      <c r="O1088">
        <f>'Repeated p.o.'!D$3*Z1088*'Repeated p.o.'!D$6</f>
        <v>0</v>
      </c>
      <c r="P1088">
        <v>1015</v>
      </c>
      <c r="Q1088">
        <f t="shared" si="163"/>
        <v>1.6614950583537945E-8</v>
      </c>
      <c r="R1088">
        <f>'Repeated p.o.'!D$5*Q1087</f>
        <v>1.4447783116119953E-9</v>
      </c>
      <c r="S1088">
        <f>'Repeated p.o.'!D$8*U1087</f>
        <v>0.82470462867972505</v>
      </c>
      <c r="T1088">
        <f t="shared" si="167"/>
        <v>114.63394338792655</v>
      </c>
      <c r="U1088">
        <f>T1088/'Repeated p.o.'!D$7</f>
        <v>1.6376277626846649</v>
      </c>
      <c r="V1088">
        <f t="shared" si="161"/>
        <v>4571.5509270722641</v>
      </c>
      <c r="X1088">
        <f>P1088/'Repeated p.o.'!D$4</f>
        <v>2.8194444444444446</v>
      </c>
      <c r="Y1088">
        <f t="shared" si="159"/>
        <v>2</v>
      </c>
      <c r="Z1088">
        <f t="shared" si="162"/>
        <v>0</v>
      </c>
      <c r="AC1088">
        <v>1015</v>
      </c>
      <c r="AD1088">
        <f>'Repeated p.o.'!C$15</f>
        <v>15</v>
      </c>
      <c r="AE1088">
        <f>'Repeated p.o.'!C$16</f>
        <v>25</v>
      </c>
    </row>
    <row r="1089" spans="2:31" x14ac:dyDescent="0.25">
      <c r="B1089">
        <f>'Repeated p.o.'!C$3*M1089*'Repeated p.o.'!C$6</f>
        <v>0</v>
      </c>
      <c r="C1089">
        <v>1016</v>
      </c>
      <c r="D1089">
        <f t="shared" si="165"/>
        <v>10.000885792065004</v>
      </c>
      <c r="E1089">
        <f>'Repeated p.o.'!C$5*D1088</f>
        <v>0.8696422427882613</v>
      </c>
      <c r="F1089">
        <f>'Repeated p.o.'!C$8*H1088</f>
        <v>5.7399136623183242</v>
      </c>
      <c r="G1089">
        <f t="shared" si="166"/>
        <v>798.71764130503527</v>
      </c>
      <c r="H1089">
        <f>G1089/'Repeated p.o.'!C$7</f>
        <v>11.41025201864336</v>
      </c>
      <c r="I1089">
        <f t="shared" si="164"/>
        <v>4786.6680718151301</v>
      </c>
      <c r="K1089">
        <f>C1089/'Repeated p.o.'!C$4</f>
        <v>2.1166666666666667</v>
      </c>
      <c r="L1089">
        <f t="shared" si="158"/>
        <v>2</v>
      </c>
      <c r="M1089">
        <f t="shared" si="160"/>
        <v>0</v>
      </c>
      <c r="O1089">
        <f>'Repeated p.o.'!D$3*Z1089*'Repeated p.o.'!D$6</f>
        <v>0</v>
      </c>
      <c r="P1089">
        <v>1016</v>
      </c>
      <c r="Q1089">
        <f t="shared" si="163"/>
        <v>1.5285754536854911E-8</v>
      </c>
      <c r="R1089">
        <f>'Repeated p.o.'!D$5*Q1088</f>
        <v>1.3291960466830356E-9</v>
      </c>
      <c r="S1089">
        <f>'Repeated p.o.'!D$8*U1088</f>
        <v>0.81881388134233246</v>
      </c>
      <c r="T1089">
        <f t="shared" si="167"/>
        <v>113.81512950791341</v>
      </c>
      <c r="U1089">
        <f>T1089/'Repeated p.o.'!D$7</f>
        <v>1.6259304215416202</v>
      </c>
      <c r="V1089">
        <f t="shared" si="161"/>
        <v>4573.1827061643771</v>
      </c>
      <c r="X1089">
        <f>P1089/'Repeated p.o.'!D$4</f>
        <v>2.8222222222222224</v>
      </c>
      <c r="Y1089">
        <f t="shared" si="159"/>
        <v>2</v>
      </c>
      <c r="Z1089">
        <f t="shared" si="162"/>
        <v>0</v>
      </c>
      <c r="AC1089">
        <v>1016</v>
      </c>
      <c r="AD1089">
        <f>'Repeated p.o.'!C$15</f>
        <v>15</v>
      </c>
      <c r="AE1089">
        <f>'Repeated p.o.'!C$16</f>
        <v>25</v>
      </c>
    </row>
    <row r="1090" spans="2:31" x14ac:dyDescent="0.25">
      <c r="B1090">
        <f>'Repeated p.o.'!C$3*M1090*'Repeated p.o.'!C$6</f>
        <v>0</v>
      </c>
      <c r="C1090">
        <v>1017</v>
      </c>
      <c r="D1090">
        <f t="shared" si="165"/>
        <v>9.2008149286998044</v>
      </c>
      <c r="E1090">
        <f>'Repeated p.o.'!C$5*D1089</f>
        <v>0.80007086336520039</v>
      </c>
      <c r="F1090">
        <f>'Repeated p.o.'!C$8*H1089</f>
        <v>5.7051260093216802</v>
      </c>
      <c r="G1090">
        <f t="shared" si="166"/>
        <v>793.81258615907882</v>
      </c>
      <c r="H1090">
        <f>G1090/'Repeated p.o.'!C$7</f>
        <v>11.340179802272555</v>
      </c>
      <c r="I1090">
        <f t="shared" si="164"/>
        <v>4798.043287725588</v>
      </c>
      <c r="K1090">
        <f>C1090/'Repeated p.o.'!C$4</f>
        <v>2.1187499999999999</v>
      </c>
      <c r="L1090">
        <f t="shared" si="158"/>
        <v>2</v>
      </c>
      <c r="M1090">
        <f t="shared" si="160"/>
        <v>0</v>
      </c>
      <c r="O1090">
        <f>'Repeated p.o.'!D$3*Z1090*'Repeated p.o.'!D$6</f>
        <v>0</v>
      </c>
      <c r="P1090">
        <v>1017</v>
      </c>
      <c r="Q1090">
        <f t="shared" si="163"/>
        <v>1.4062894173906519E-8</v>
      </c>
      <c r="R1090">
        <f>'Repeated p.o.'!D$5*Q1089</f>
        <v>1.2228603629483929E-9</v>
      </c>
      <c r="S1090">
        <f>'Repeated p.o.'!D$8*U1089</f>
        <v>0.81296521077081008</v>
      </c>
      <c r="T1090">
        <f t="shared" si="167"/>
        <v>113.00216429836546</v>
      </c>
      <c r="U1090">
        <f>T1090/'Repeated p.o.'!D$7</f>
        <v>1.6143166328337923</v>
      </c>
      <c r="V1090">
        <f t="shared" si="161"/>
        <v>4574.8028296915645</v>
      </c>
      <c r="X1090">
        <f>P1090/'Repeated p.o.'!D$4</f>
        <v>2.8250000000000002</v>
      </c>
      <c r="Y1090">
        <f t="shared" si="159"/>
        <v>2</v>
      </c>
      <c r="Z1090">
        <f t="shared" si="162"/>
        <v>0</v>
      </c>
      <c r="AC1090">
        <v>1017</v>
      </c>
      <c r="AD1090">
        <f>'Repeated p.o.'!C$15</f>
        <v>15</v>
      </c>
      <c r="AE1090">
        <f>'Repeated p.o.'!C$16</f>
        <v>25</v>
      </c>
    </row>
    <row r="1091" spans="2:31" x14ac:dyDescent="0.25">
      <c r="B1091">
        <f>'Repeated p.o.'!C$3*M1091*'Repeated p.o.'!C$6</f>
        <v>0</v>
      </c>
      <c r="C1091">
        <v>1018</v>
      </c>
      <c r="D1091">
        <f t="shared" si="165"/>
        <v>8.4647497344038207</v>
      </c>
      <c r="E1091">
        <f>'Repeated p.o.'!C$5*D1090</f>
        <v>0.73606519429598438</v>
      </c>
      <c r="F1091">
        <f>'Repeated p.o.'!C$8*H1090</f>
        <v>5.6700899011362775</v>
      </c>
      <c r="G1091">
        <f t="shared" si="166"/>
        <v>788.8785614522385</v>
      </c>
      <c r="H1091">
        <f>G1091/'Repeated p.o.'!C$7</f>
        <v>11.269693735031979</v>
      </c>
      <c r="I1091">
        <f t="shared" si="164"/>
        <v>4809.3482244942406</v>
      </c>
      <c r="K1091">
        <f>C1091/'Repeated p.o.'!C$4</f>
        <v>2.1208333333333331</v>
      </c>
      <c r="L1091">
        <f t="shared" si="158"/>
        <v>2</v>
      </c>
      <c r="M1091">
        <f t="shared" si="160"/>
        <v>0</v>
      </c>
      <c r="O1091">
        <f>'Repeated p.o.'!D$3*Z1091*'Repeated p.o.'!D$6</f>
        <v>0</v>
      </c>
      <c r="P1091">
        <v>1018</v>
      </c>
      <c r="Q1091">
        <f t="shared" si="163"/>
        <v>1.2937862639993998E-8</v>
      </c>
      <c r="R1091">
        <f>'Repeated p.o.'!D$5*Q1090</f>
        <v>1.1250315339125215E-9</v>
      </c>
      <c r="S1091">
        <f>'Repeated p.o.'!D$8*U1090</f>
        <v>0.80715831641689617</v>
      </c>
      <c r="T1091">
        <f t="shared" si="167"/>
        <v>112.19500598307359</v>
      </c>
      <c r="U1091">
        <f>T1091/'Repeated p.o.'!D$7</f>
        <v>1.602785799758194</v>
      </c>
      <c r="V1091">
        <f t="shared" si="161"/>
        <v>4576.4113809078608</v>
      </c>
      <c r="X1091">
        <f>P1091/'Repeated p.o.'!D$4</f>
        <v>2.8277777777777779</v>
      </c>
      <c r="Y1091">
        <f t="shared" si="159"/>
        <v>2</v>
      </c>
      <c r="Z1091">
        <f t="shared" si="162"/>
        <v>0</v>
      </c>
      <c r="AC1091">
        <v>1018</v>
      </c>
      <c r="AD1091">
        <f>'Repeated p.o.'!C$15</f>
        <v>15</v>
      </c>
      <c r="AE1091">
        <f>'Repeated p.o.'!C$16</f>
        <v>25</v>
      </c>
    </row>
    <row r="1092" spans="2:31" x14ac:dyDescent="0.25">
      <c r="B1092">
        <f>'Repeated p.o.'!C$3*M1092*'Repeated p.o.'!C$6</f>
        <v>0</v>
      </c>
      <c r="C1092">
        <v>1019</v>
      </c>
      <c r="D1092">
        <f t="shared" si="165"/>
        <v>7.7875697556515151</v>
      </c>
      <c r="E1092">
        <f>'Repeated p.o.'!C$5*D1091</f>
        <v>0.67717997875230562</v>
      </c>
      <c r="F1092">
        <f>'Repeated p.o.'!C$8*H1091</f>
        <v>5.6348468675159893</v>
      </c>
      <c r="G1092">
        <f t="shared" si="166"/>
        <v>783.9208945634748</v>
      </c>
      <c r="H1092">
        <f>G1092/'Repeated p.o.'!C$7</f>
        <v>11.198869922335355</v>
      </c>
      <c r="I1092">
        <f t="shared" si="164"/>
        <v>4820.582506322924</v>
      </c>
      <c r="K1092">
        <f>C1092/'Repeated p.o.'!C$4</f>
        <v>2.1229166666666668</v>
      </c>
      <c r="L1092">
        <f t="shared" si="158"/>
        <v>2</v>
      </c>
      <c r="M1092">
        <f t="shared" si="160"/>
        <v>0</v>
      </c>
      <c r="O1092">
        <f>'Repeated p.o.'!D$3*Z1092*'Repeated p.o.'!D$6</f>
        <v>0</v>
      </c>
      <c r="P1092">
        <v>1019</v>
      </c>
      <c r="Q1092">
        <f t="shared" si="163"/>
        <v>1.1902833628794479E-8</v>
      </c>
      <c r="R1092">
        <f>'Repeated p.o.'!D$5*Q1091</f>
        <v>1.0350290111995199E-9</v>
      </c>
      <c r="S1092">
        <f>'Repeated p.o.'!D$8*U1091</f>
        <v>0.80139289987909701</v>
      </c>
      <c r="T1092">
        <f t="shared" si="167"/>
        <v>111.39361308422953</v>
      </c>
      <c r="U1092">
        <f>T1092/'Repeated p.o.'!D$7</f>
        <v>1.5913373297747075</v>
      </c>
      <c r="V1092">
        <f t="shared" si="161"/>
        <v>4578.0084424726274</v>
      </c>
      <c r="X1092">
        <f>P1092/'Repeated p.o.'!D$4</f>
        <v>2.8305555555555557</v>
      </c>
      <c r="Y1092">
        <f t="shared" si="159"/>
        <v>2</v>
      </c>
      <c r="Z1092">
        <f t="shared" si="162"/>
        <v>0</v>
      </c>
      <c r="AC1092">
        <v>1019</v>
      </c>
      <c r="AD1092">
        <f>'Repeated p.o.'!C$15</f>
        <v>15</v>
      </c>
      <c r="AE1092">
        <f>'Repeated p.o.'!C$16</f>
        <v>25</v>
      </c>
    </row>
    <row r="1093" spans="2:31" x14ac:dyDescent="0.25">
      <c r="B1093">
        <f>'Repeated p.o.'!C$3*M1093*'Repeated p.o.'!C$6</f>
        <v>0</v>
      </c>
      <c r="C1093">
        <v>1020</v>
      </c>
      <c r="D1093">
        <f t="shared" si="165"/>
        <v>7.164564175199394</v>
      </c>
      <c r="E1093">
        <f>'Repeated p.o.'!C$5*D1092</f>
        <v>0.62300558045212118</v>
      </c>
      <c r="F1093">
        <f>'Repeated p.o.'!C$8*H1092</f>
        <v>5.5994349611676775</v>
      </c>
      <c r="G1093">
        <f t="shared" si="166"/>
        <v>778.94446518275925</v>
      </c>
      <c r="H1093">
        <f>G1093/'Repeated p.o.'!C$7</f>
        <v>11.127778074039417</v>
      </c>
      <c r="I1093">
        <f t="shared" si="164"/>
        <v>4831.7458303211115</v>
      </c>
      <c r="K1093">
        <f>C1093/'Repeated p.o.'!C$4</f>
        <v>2.125</v>
      </c>
      <c r="L1093">
        <f t="shared" si="158"/>
        <v>2</v>
      </c>
      <c r="M1093">
        <f t="shared" si="160"/>
        <v>0</v>
      </c>
      <c r="O1093">
        <f>'Repeated p.o.'!D$3*Z1093*'Repeated p.o.'!D$6</f>
        <v>0</v>
      </c>
      <c r="P1093">
        <v>1020</v>
      </c>
      <c r="Q1093">
        <f t="shared" si="163"/>
        <v>1.095060693849092E-8</v>
      </c>
      <c r="R1093">
        <f>'Repeated p.o.'!D$5*Q1092</f>
        <v>9.522266903035584E-10</v>
      </c>
      <c r="S1093">
        <f>'Repeated p.o.'!D$8*U1092</f>
        <v>0.79566866488735377</v>
      </c>
      <c r="T1093">
        <f t="shared" si="167"/>
        <v>110.5979444202944</v>
      </c>
      <c r="U1093">
        <f>T1093/'Repeated p.o.'!D$7</f>
        <v>1.5799706345756341</v>
      </c>
      <c r="V1093">
        <f t="shared" si="161"/>
        <v>4579.5940964548026</v>
      </c>
      <c r="X1093">
        <f>P1093/'Repeated p.o.'!D$4</f>
        <v>2.8333333333333335</v>
      </c>
      <c r="Y1093">
        <f t="shared" si="159"/>
        <v>2</v>
      </c>
      <c r="Z1093">
        <f t="shared" si="162"/>
        <v>0</v>
      </c>
      <c r="AC1093">
        <v>1020</v>
      </c>
      <c r="AD1093">
        <f>'Repeated p.o.'!C$15</f>
        <v>15</v>
      </c>
      <c r="AE1093">
        <f>'Repeated p.o.'!C$16</f>
        <v>25</v>
      </c>
    </row>
    <row r="1094" spans="2:31" x14ac:dyDescent="0.25">
      <c r="B1094">
        <f>'Repeated p.o.'!C$3*M1094*'Repeated p.o.'!C$6</f>
        <v>0</v>
      </c>
      <c r="C1094">
        <v>1021</v>
      </c>
      <c r="D1094">
        <f t="shared" si="165"/>
        <v>6.5913990411834424</v>
      </c>
      <c r="E1094">
        <f>'Repeated p.o.'!C$5*D1093</f>
        <v>0.57316513401595148</v>
      </c>
      <c r="F1094">
        <f>'Repeated p.o.'!C$8*H1093</f>
        <v>5.5638890370197087</v>
      </c>
      <c r="G1094">
        <f t="shared" si="166"/>
        <v>773.95374127975549</v>
      </c>
      <c r="H1094">
        <f>G1094/'Repeated p.o.'!C$7</f>
        <v>11.056482018282221</v>
      </c>
      <c r="I1094">
        <f t="shared" si="164"/>
        <v>4842.837960367272</v>
      </c>
      <c r="K1094">
        <f>C1094/'Repeated p.o.'!C$4</f>
        <v>2.1270833333333332</v>
      </c>
      <c r="L1094">
        <f t="shared" si="158"/>
        <v>2</v>
      </c>
      <c r="M1094">
        <f t="shared" si="160"/>
        <v>0</v>
      </c>
      <c r="O1094">
        <f>'Repeated p.o.'!D$3*Z1094*'Repeated p.o.'!D$6</f>
        <v>0</v>
      </c>
      <c r="P1094">
        <v>1021</v>
      </c>
      <c r="Q1094">
        <f t="shared" si="163"/>
        <v>1.0074558383411646E-8</v>
      </c>
      <c r="R1094">
        <f>'Repeated p.o.'!D$5*Q1093</f>
        <v>8.7604855507927354E-10</v>
      </c>
      <c r="S1094">
        <f>'Repeated p.o.'!D$8*U1093</f>
        <v>0.78998531728781707</v>
      </c>
      <c r="T1094">
        <f t="shared" si="167"/>
        <v>109.80795910388262</v>
      </c>
      <c r="U1094">
        <f>T1094/'Repeated p.o.'!D$7</f>
        <v>1.5686851300554661</v>
      </c>
      <c r="V1094">
        <f t="shared" si="161"/>
        <v>4581.1684243371183</v>
      </c>
      <c r="X1094">
        <f>P1094/'Repeated p.o.'!D$4</f>
        <v>2.8361111111111112</v>
      </c>
      <c r="Y1094">
        <f t="shared" si="159"/>
        <v>2</v>
      </c>
      <c r="Z1094">
        <f t="shared" si="162"/>
        <v>0</v>
      </c>
      <c r="AC1094">
        <v>1021</v>
      </c>
      <c r="AD1094">
        <f>'Repeated p.o.'!C$15</f>
        <v>15</v>
      </c>
      <c r="AE1094">
        <f>'Repeated p.o.'!C$16</f>
        <v>25</v>
      </c>
    </row>
    <row r="1095" spans="2:31" x14ac:dyDescent="0.25">
      <c r="B1095">
        <f>'Repeated p.o.'!C$3*M1095*'Repeated p.o.'!C$6</f>
        <v>0</v>
      </c>
      <c r="C1095">
        <v>1022</v>
      </c>
      <c r="D1095">
        <f t="shared" si="165"/>
        <v>6.064087117888767</v>
      </c>
      <c r="E1095">
        <f>'Repeated p.o.'!C$5*D1094</f>
        <v>0.52731192329467536</v>
      </c>
      <c r="F1095">
        <f>'Repeated p.o.'!C$8*H1094</f>
        <v>5.5282410091411105</v>
      </c>
      <c r="G1095">
        <f t="shared" si="166"/>
        <v>768.95281219390904</v>
      </c>
      <c r="H1095">
        <f>G1095/'Repeated p.o.'!C$7</f>
        <v>10.985040174198701</v>
      </c>
      <c r="I1095">
        <f t="shared" si="164"/>
        <v>4853.8587214635127</v>
      </c>
      <c r="K1095">
        <f>C1095/'Repeated p.o.'!C$4</f>
        <v>2.1291666666666669</v>
      </c>
      <c r="L1095">
        <f t="shared" si="158"/>
        <v>2</v>
      </c>
      <c r="M1095">
        <f t="shared" si="160"/>
        <v>0</v>
      </c>
      <c r="O1095">
        <f>'Repeated p.o.'!D$3*Z1095*'Repeated p.o.'!D$6</f>
        <v>0</v>
      </c>
      <c r="P1095">
        <v>1022</v>
      </c>
      <c r="Q1095">
        <f t="shared" si="163"/>
        <v>9.2685937127387151E-9</v>
      </c>
      <c r="R1095">
        <f>'Repeated p.o.'!D$5*Q1094</f>
        <v>8.0596467067293169E-10</v>
      </c>
      <c r="S1095">
        <f>'Repeated p.o.'!D$8*U1094</f>
        <v>0.78434256502773303</v>
      </c>
      <c r="T1095">
        <f t="shared" si="167"/>
        <v>109.02361653966086</v>
      </c>
      <c r="U1095">
        <f>T1095/'Repeated p.o.'!D$7</f>
        <v>1.5574802362808695</v>
      </c>
      <c r="V1095">
        <f t="shared" si="161"/>
        <v>4582.7315070202867</v>
      </c>
      <c r="X1095">
        <f>P1095/'Repeated p.o.'!D$4</f>
        <v>2.838888888888889</v>
      </c>
      <c r="Y1095">
        <f t="shared" si="159"/>
        <v>2</v>
      </c>
      <c r="Z1095">
        <f t="shared" si="162"/>
        <v>0</v>
      </c>
      <c r="AC1095">
        <v>1022</v>
      </c>
      <c r="AD1095">
        <f>'Repeated p.o.'!C$15</f>
        <v>15</v>
      </c>
      <c r="AE1095">
        <f>'Repeated p.o.'!C$16</f>
        <v>25</v>
      </c>
    </row>
    <row r="1096" spans="2:31" x14ac:dyDescent="0.25">
      <c r="B1096">
        <f>'Repeated p.o.'!C$3*M1096*'Repeated p.o.'!C$6</f>
        <v>0</v>
      </c>
      <c r="C1096">
        <v>1023</v>
      </c>
      <c r="D1096">
        <f t="shared" si="165"/>
        <v>5.5789601484576652</v>
      </c>
      <c r="E1096">
        <f>'Repeated p.o.'!C$5*D1095</f>
        <v>0.4851269694311014</v>
      </c>
      <c r="F1096">
        <f>'Repeated p.o.'!C$8*H1095</f>
        <v>5.4925200870993507</v>
      </c>
      <c r="G1096">
        <f t="shared" si="166"/>
        <v>763.9454190762408</v>
      </c>
      <c r="H1096">
        <f>G1096/'Repeated p.o.'!C$7</f>
        <v>10.91350598680344</v>
      </c>
      <c r="I1096">
        <f t="shared" si="164"/>
        <v>4864.807994544014</v>
      </c>
      <c r="K1096">
        <f>C1096/'Repeated p.o.'!C$4</f>
        <v>2.1312500000000001</v>
      </c>
      <c r="L1096">
        <f t="shared" si="158"/>
        <v>2</v>
      </c>
      <c r="M1096">
        <f t="shared" si="160"/>
        <v>0</v>
      </c>
      <c r="O1096">
        <f>'Repeated p.o.'!D$3*Z1096*'Repeated p.o.'!D$6</f>
        <v>0</v>
      </c>
      <c r="P1096">
        <v>1023</v>
      </c>
      <c r="Q1096">
        <f t="shared" si="163"/>
        <v>8.5271062157196179E-9</v>
      </c>
      <c r="R1096">
        <f>'Repeated p.o.'!D$5*Q1095</f>
        <v>7.4148749701909721E-10</v>
      </c>
      <c r="S1096">
        <f>'Repeated p.o.'!D$8*U1095</f>
        <v>0.77874011814043476</v>
      </c>
      <c r="T1096">
        <f t="shared" si="167"/>
        <v>108.24487642226192</v>
      </c>
      <c r="U1096">
        <f>T1096/'Repeated p.o.'!D$7</f>
        <v>1.5463553774608847</v>
      </c>
      <c r="V1096">
        <f t="shared" si="161"/>
        <v>4584.2834248271574</v>
      </c>
      <c r="X1096">
        <f>P1096/'Repeated p.o.'!D$4</f>
        <v>2.8416666666666668</v>
      </c>
      <c r="Y1096">
        <f t="shared" si="159"/>
        <v>2</v>
      </c>
      <c r="Z1096">
        <f t="shared" si="162"/>
        <v>0</v>
      </c>
      <c r="AC1096">
        <v>1023</v>
      </c>
      <c r="AD1096">
        <f>'Repeated p.o.'!C$15</f>
        <v>15</v>
      </c>
      <c r="AE1096">
        <f>'Repeated p.o.'!C$16</f>
        <v>25</v>
      </c>
    </row>
    <row r="1097" spans="2:31" x14ac:dyDescent="0.25">
      <c r="B1097">
        <f>'Repeated p.o.'!C$3*M1097*'Repeated p.o.'!C$6</f>
        <v>0</v>
      </c>
      <c r="C1097">
        <v>1024</v>
      </c>
      <c r="D1097">
        <f t="shared" si="165"/>
        <v>5.1326433365810518</v>
      </c>
      <c r="E1097">
        <f>'Repeated p.o.'!C$5*D1096</f>
        <v>0.44631681187661321</v>
      </c>
      <c r="F1097">
        <f>'Repeated p.o.'!C$8*H1096</f>
        <v>5.4567529934017198</v>
      </c>
      <c r="G1097">
        <f t="shared" si="166"/>
        <v>758.93498289471574</v>
      </c>
      <c r="H1097">
        <f>G1097/'Repeated p.o.'!C$7</f>
        <v>10.841928327067368</v>
      </c>
      <c r="I1097">
        <f t="shared" si="164"/>
        <v>4875.6857117009495</v>
      </c>
      <c r="K1097">
        <f>C1097/'Repeated p.o.'!C$4</f>
        <v>2.1333333333333333</v>
      </c>
      <c r="L1097">
        <f t="shared" si="158"/>
        <v>2</v>
      </c>
      <c r="M1097">
        <f t="shared" si="160"/>
        <v>0</v>
      </c>
      <c r="O1097">
        <f>'Repeated p.o.'!D$3*Z1097*'Repeated p.o.'!D$6</f>
        <v>0</v>
      </c>
      <c r="P1097">
        <v>1024</v>
      </c>
      <c r="Q1097">
        <f t="shared" si="163"/>
        <v>7.8449377184620493E-9</v>
      </c>
      <c r="R1097">
        <f>'Repeated p.o.'!D$5*Q1096</f>
        <v>6.821684972575694E-10</v>
      </c>
      <c r="S1097">
        <f>'Repeated p.o.'!D$8*U1096</f>
        <v>0.77317768873044235</v>
      </c>
      <c r="T1097">
        <f t="shared" si="167"/>
        <v>107.47169873421365</v>
      </c>
      <c r="U1097">
        <f>T1097/'Repeated p.o.'!D$7</f>
        <v>1.5353099819173377</v>
      </c>
      <c r="V1097">
        <f t="shared" si="161"/>
        <v>4585.8242575068462</v>
      </c>
      <c r="X1097">
        <f>P1097/'Repeated p.o.'!D$4</f>
        <v>2.8444444444444446</v>
      </c>
      <c r="Y1097">
        <f t="shared" si="159"/>
        <v>2</v>
      </c>
      <c r="Z1097">
        <f t="shared" si="162"/>
        <v>0</v>
      </c>
      <c r="AC1097">
        <v>1024</v>
      </c>
      <c r="AD1097">
        <f>'Repeated p.o.'!C$15</f>
        <v>15</v>
      </c>
      <c r="AE1097">
        <f>'Repeated p.o.'!C$16</f>
        <v>25</v>
      </c>
    </row>
    <row r="1098" spans="2:31" x14ac:dyDescent="0.25">
      <c r="B1098">
        <f>'Repeated p.o.'!C$3*M1098*'Repeated p.o.'!C$6</f>
        <v>0</v>
      </c>
      <c r="C1098">
        <v>1025</v>
      </c>
      <c r="D1098">
        <f t="shared" si="165"/>
        <v>4.7220318696545673</v>
      </c>
      <c r="E1098">
        <f>'Repeated p.o.'!C$5*D1097</f>
        <v>0.41061146692648415</v>
      </c>
      <c r="F1098">
        <f>'Repeated p.o.'!C$8*H1097</f>
        <v>5.420964163533684</v>
      </c>
      <c r="G1098">
        <f t="shared" si="166"/>
        <v>753.92463019810862</v>
      </c>
      <c r="H1098">
        <f>G1098/'Repeated p.o.'!C$7</f>
        <v>10.77035185997298</v>
      </c>
      <c r="I1098">
        <f t="shared" si="164"/>
        <v>4886.4918517944698</v>
      </c>
      <c r="K1098">
        <f>C1098/'Repeated p.o.'!C$4</f>
        <v>2.1354166666666665</v>
      </c>
      <c r="L1098">
        <f t="shared" ref="L1098:L1161" si="168">INT(K1098)</f>
        <v>2</v>
      </c>
      <c r="M1098">
        <f t="shared" si="160"/>
        <v>0</v>
      </c>
      <c r="O1098">
        <f>'Repeated p.o.'!D$3*Z1098*'Repeated p.o.'!D$6</f>
        <v>0</v>
      </c>
      <c r="P1098">
        <v>1025</v>
      </c>
      <c r="Q1098">
        <f t="shared" si="163"/>
        <v>7.2173427009850855E-9</v>
      </c>
      <c r="R1098">
        <f>'Repeated p.o.'!D$5*Q1097</f>
        <v>6.2759501747696392E-10</v>
      </c>
      <c r="S1098">
        <f>'Repeated p.o.'!D$8*U1097</f>
        <v>0.76765499095866885</v>
      </c>
      <c r="T1098">
        <f t="shared" si="167"/>
        <v>106.70404374388256</v>
      </c>
      <c r="U1098">
        <f>T1098/'Repeated p.o.'!D$7</f>
        <v>1.5243434820554651</v>
      </c>
      <c r="V1098">
        <f t="shared" si="161"/>
        <v>4587.3540842388329</v>
      </c>
      <c r="X1098">
        <f>P1098/'Repeated p.o.'!D$4</f>
        <v>2.8472222222222223</v>
      </c>
      <c r="Y1098">
        <f t="shared" ref="Y1098:Y1161" si="169">INT(X1098)</f>
        <v>2</v>
      </c>
      <c r="Z1098">
        <f t="shared" si="162"/>
        <v>0</v>
      </c>
      <c r="AC1098">
        <v>1025</v>
      </c>
      <c r="AD1098">
        <f>'Repeated p.o.'!C$15</f>
        <v>15</v>
      </c>
      <c r="AE1098">
        <f>'Repeated p.o.'!C$16</f>
        <v>25</v>
      </c>
    </row>
    <row r="1099" spans="2:31" x14ac:dyDescent="0.25">
      <c r="B1099">
        <f>'Repeated p.o.'!C$3*M1099*'Repeated p.o.'!C$6</f>
        <v>0</v>
      </c>
      <c r="C1099">
        <v>1026</v>
      </c>
      <c r="D1099">
        <f t="shared" si="165"/>
        <v>4.3442693200822022</v>
      </c>
      <c r="E1099">
        <f>'Repeated p.o.'!C$5*D1098</f>
        <v>0.37776254957236538</v>
      </c>
      <c r="F1099">
        <f>'Repeated p.o.'!C$8*H1098</f>
        <v>5.3851759299864899</v>
      </c>
      <c r="G1099">
        <f t="shared" si="166"/>
        <v>748.91721681769445</v>
      </c>
      <c r="H1099">
        <f>G1099/'Repeated p.o.'!C$7</f>
        <v>10.698817383109921</v>
      </c>
      <c r="I1099">
        <f t="shared" si="164"/>
        <v>4897.226436416011</v>
      </c>
      <c r="K1099">
        <f>C1099/'Repeated p.o.'!C$4</f>
        <v>2.1375000000000002</v>
      </c>
      <c r="L1099">
        <f t="shared" si="168"/>
        <v>2</v>
      </c>
      <c r="M1099">
        <f t="shared" ref="M1099:M1162" si="170">L1099-L1098</f>
        <v>0</v>
      </c>
      <c r="O1099">
        <f>'Repeated p.o.'!D$3*Z1099*'Repeated p.o.'!D$6</f>
        <v>0</v>
      </c>
      <c r="P1099">
        <v>1026</v>
      </c>
      <c r="Q1099">
        <f t="shared" si="163"/>
        <v>6.6399552849062791E-9</v>
      </c>
      <c r="R1099">
        <f>'Repeated p.o.'!D$5*Q1098</f>
        <v>5.7738741607880686E-10</v>
      </c>
      <c r="S1099">
        <f>'Repeated p.o.'!D$8*U1098</f>
        <v>0.76217174102773255</v>
      </c>
      <c r="T1099">
        <f t="shared" si="167"/>
        <v>105.94187200343222</v>
      </c>
      <c r="U1099">
        <f>T1099/'Repeated p.o.'!D$7</f>
        <v>1.513455314334746</v>
      </c>
      <c r="V1099">
        <f t="shared" ref="V1099:V1162" si="171">V1098+((U1098+U1099)/2)</f>
        <v>4588.8729836370276</v>
      </c>
      <c r="X1099">
        <f>P1099/'Repeated p.o.'!D$4</f>
        <v>2.85</v>
      </c>
      <c r="Y1099">
        <f t="shared" si="169"/>
        <v>2</v>
      </c>
      <c r="Z1099">
        <f t="shared" ref="Z1099:Z1162" si="172">Y1099-Y1098</f>
        <v>0</v>
      </c>
      <c r="AC1099">
        <v>1026</v>
      </c>
      <c r="AD1099">
        <f>'Repeated p.o.'!C$15</f>
        <v>15</v>
      </c>
      <c r="AE1099">
        <f>'Repeated p.o.'!C$16</f>
        <v>25</v>
      </c>
    </row>
    <row r="1100" spans="2:31" x14ac:dyDescent="0.25">
      <c r="B1100">
        <f>'Repeated p.o.'!C$3*M1100*'Repeated p.o.'!C$6</f>
        <v>0</v>
      </c>
      <c r="C1100">
        <v>1027</v>
      </c>
      <c r="D1100">
        <f t="shared" si="165"/>
        <v>3.9967277744756262</v>
      </c>
      <c r="E1100">
        <f>'Repeated p.o.'!C$5*D1099</f>
        <v>0.34754154560657619</v>
      </c>
      <c r="F1100">
        <f>'Repeated p.o.'!C$8*H1099</f>
        <v>5.3494086915549603</v>
      </c>
      <c r="G1100">
        <f t="shared" si="166"/>
        <v>743.91534967174607</v>
      </c>
      <c r="H1100">
        <f>G1100/'Repeated p.o.'!C$7</f>
        <v>10.627362138167801</v>
      </c>
      <c r="I1100">
        <f t="shared" si="164"/>
        <v>4907.8895261766502</v>
      </c>
      <c r="K1100">
        <f>C1100/'Repeated p.o.'!C$4</f>
        <v>2.1395833333333334</v>
      </c>
      <c r="L1100">
        <f t="shared" si="168"/>
        <v>2</v>
      </c>
      <c r="M1100">
        <f t="shared" si="170"/>
        <v>0</v>
      </c>
      <c r="O1100">
        <f>'Repeated p.o.'!D$3*Z1100*'Repeated p.o.'!D$6</f>
        <v>0</v>
      </c>
      <c r="P1100">
        <v>1027</v>
      </c>
      <c r="Q1100">
        <f t="shared" ref="Q1100:Q1163" si="173">Q1099-R1100+O1100</f>
        <v>6.1087588621137767E-9</v>
      </c>
      <c r="R1100">
        <f>'Repeated p.o.'!D$5*Q1099</f>
        <v>5.3119642279250236E-10</v>
      </c>
      <c r="S1100">
        <f>'Repeated p.o.'!D$8*U1099</f>
        <v>0.756727657167373</v>
      </c>
      <c r="T1100">
        <f t="shared" si="167"/>
        <v>105.18514434679605</v>
      </c>
      <c r="U1100">
        <f>T1100/'Repeated p.o.'!D$7</f>
        <v>1.5026449192399436</v>
      </c>
      <c r="V1100">
        <f t="shared" si="171"/>
        <v>4590.3810337538152</v>
      </c>
      <c r="X1100">
        <f>P1100/'Repeated p.o.'!D$4</f>
        <v>2.8527777777777779</v>
      </c>
      <c r="Y1100">
        <f t="shared" si="169"/>
        <v>2</v>
      </c>
      <c r="Z1100">
        <f t="shared" si="172"/>
        <v>0</v>
      </c>
      <c r="AC1100">
        <v>1027</v>
      </c>
      <c r="AD1100">
        <f>'Repeated p.o.'!C$15</f>
        <v>15</v>
      </c>
      <c r="AE1100">
        <f>'Repeated p.o.'!C$16</f>
        <v>25</v>
      </c>
    </row>
    <row r="1101" spans="2:31" x14ac:dyDescent="0.25">
      <c r="B1101">
        <f>'Repeated p.o.'!C$3*M1101*'Repeated p.o.'!C$6</f>
        <v>0</v>
      </c>
      <c r="C1101">
        <v>1028</v>
      </c>
      <c r="D1101">
        <f t="shared" si="165"/>
        <v>3.676989552517576</v>
      </c>
      <c r="E1101">
        <f>'Repeated p.o.'!C$5*D1100</f>
        <v>0.31973822195805013</v>
      </c>
      <c r="F1101">
        <f>'Repeated p.o.'!C$8*H1100</f>
        <v>5.3136810690839003</v>
      </c>
      <c r="G1101">
        <f t="shared" si="166"/>
        <v>738.92140682462014</v>
      </c>
      <c r="H1101">
        <f>G1101/'Repeated p.o.'!C$7</f>
        <v>10.556020097494573</v>
      </c>
      <c r="I1101">
        <f t="shared" ref="I1101:I1164" si="174">I1100+((H1100+H1101)/2)</f>
        <v>4918.4812172944812</v>
      </c>
      <c r="K1101">
        <f>C1101/'Repeated p.o.'!C$4</f>
        <v>2.1416666666666666</v>
      </c>
      <c r="L1101">
        <f t="shared" si="168"/>
        <v>2</v>
      </c>
      <c r="M1101">
        <f t="shared" si="170"/>
        <v>0</v>
      </c>
      <c r="O1101">
        <f>'Repeated p.o.'!D$3*Z1101*'Repeated p.o.'!D$6</f>
        <v>0</v>
      </c>
      <c r="P1101">
        <v>1028</v>
      </c>
      <c r="Q1101">
        <f t="shared" si="173"/>
        <v>5.6200581531446747E-9</v>
      </c>
      <c r="R1101">
        <f>'Repeated p.o.'!D$5*Q1100</f>
        <v>4.8870070896910211E-10</v>
      </c>
      <c r="S1101">
        <f>'Repeated p.o.'!D$8*U1100</f>
        <v>0.75132245961997179</v>
      </c>
      <c r="T1101">
        <f t="shared" si="167"/>
        <v>104.43382188766478</v>
      </c>
      <c r="U1101">
        <f>T1101/'Repeated p.o.'!D$7</f>
        <v>1.4919117412523539</v>
      </c>
      <c r="V1101">
        <f t="shared" si="171"/>
        <v>4591.8783120840617</v>
      </c>
      <c r="X1101">
        <f>P1101/'Repeated p.o.'!D$4</f>
        <v>2.8555555555555556</v>
      </c>
      <c r="Y1101">
        <f t="shared" si="169"/>
        <v>2</v>
      </c>
      <c r="Z1101">
        <f t="shared" si="172"/>
        <v>0</v>
      </c>
      <c r="AC1101">
        <v>1028</v>
      </c>
      <c r="AD1101">
        <f>'Repeated p.o.'!C$15</f>
        <v>15</v>
      </c>
      <c r="AE1101">
        <f>'Repeated p.o.'!C$16</f>
        <v>25</v>
      </c>
    </row>
    <row r="1102" spans="2:31" x14ac:dyDescent="0.25">
      <c r="B1102">
        <f>'Repeated p.o.'!C$3*M1102*'Repeated p.o.'!C$6</f>
        <v>0</v>
      </c>
      <c r="C1102">
        <v>1029</v>
      </c>
      <c r="D1102">
        <f t="shared" si="165"/>
        <v>3.3828303883161697</v>
      </c>
      <c r="E1102">
        <f>'Repeated p.o.'!C$5*D1101</f>
        <v>0.29415916420140609</v>
      </c>
      <c r="F1102">
        <f>'Repeated p.o.'!C$8*H1101</f>
        <v>5.2780100487472863</v>
      </c>
      <c r="G1102">
        <f t="shared" si="166"/>
        <v>733.93755594007428</v>
      </c>
      <c r="H1102">
        <f>G1102/'Repeated p.o.'!C$7</f>
        <v>10.484822227715346</v>
      </c>
      <c r="I1102">
        <f t="shared" si="174"/>
        <v>4929.0016384570863</v>
      </c>
      <c r="K1102">
        <f>C1102/'Repeated p.o.'!C$4</f>
        <v>2.1437499999999998</v>
      </c>
      <c r="L1102">
        <f t="shared" si="168"/>
        <v>2</v>
      </c>
      <c r="M1102">
        <f t="shared" si="170"/>
        <v>0</v>
      </c>
      <c r="O1102">
        <f>'Repeated p.o.'!D$3*Z1102*'Repeated p.o.'!D$6</f>
        <v>0</v>
      </c>
      <c r="P1102">
        <v>1029</v>
      </c>
      <c r="Q1102">
        <f t="shared" si="173"/>
        <v>5.1704535008931011E-9</v>
      </c>
      <c r="R1102">
        <f>'Repeated p.o.'!D$5*Q1101</f>
        <v>4.4960465225157401E-10</v>
      </c>
      <c r="S1102">
        <f>'Repeated p.o.'!D$8*U1101</f>
        <v>0.74595587062617696</v>
      </c>
      <c r="T1102">
        <f t="shared" si="167"/>
        <v>103.6878660174882</v>
      </c>
      <c r="U1102">
        <f>T1102/'Repeated p.o.'!D$7</f>
        <v>1.4812552288212602</v>
      </c>
      <c r="V1102">
        <f t="shared" si="171"/>
        <v>4593.3648955690987</v>
      </c>
      <c r="X1102">
        <f>P1102/'Repeated p.o.'!D$4</f>
        <v>2.8583333333333334</v>
      </c>
      <c r="Y1102">
        <f t="shared" si="169"/>
        <v>2</v>
      </c>
      <c r="Z1102">
        <f t="shared" si="172"/>
        <v>0</v>
      </c>
      <c r="AC1102">
        <v>1029</v>
      </c>
      <c r="AD1102">
        <f>'Repeated p.o.'!C$15</f>
        <v>15</v>
      </c>
      <c r="AE1102">
        <f>'Repeated p.o.'!C$16</f>
        <v>25</v>
      </c>
    </row>
    <row r="1103" spans="2:31" x14ac:dyDescent="0.25">
      <c r="B1103">
        <f>'Repeated p.o.'!C$3*M1103*'Repeated p.o.'!C$6</f>
        <v>0</v>
      </c>
      <c r="C1103">
        <v>1030</v>
      </c>
      <c r="D1103">
        <f t="shared" si="165"/>
        <v>3.112203957250876</v>
      </c>
      <c r="E1103">
        <f>'Repeated p.o.'!C$5*D1102</f>
        <v>0.2706264310652936</v>
      </c>
      <c r="F1103">
        <f>'Repeated p.o.'!C$8*H1102</f>
        <v>5.2424111138576732</v>
      </c>
      <c r="G1103">
        <f t="shared" si="166"/>
        <v>728.96577125728186</v>
      </c>
      <c r="H1103">
        <f>G1103/'Repeated p.o.'!C$7</f>
        <v>10.413796732246883</v>
      </c>
      <c r="I1103">
        <f t="shared" si="174"/>
        <v>4939.4509479370672</v>
      </c>
      <c r="K1103">
        <f>C1103/'Repeated p.o.'!C$4</f>
        <v>2.1458333333333335</v>
      </c>
      <c r="L1103">
        <f t="shared" si="168"/>
        <v>2</v>
      </c>
      <c r="M1103">
        <f t="shared" si="170"/>
        <v>0</v>
      </c>
      <c r="O1103">
        <f>'Repeated p.o.'!D$3*Z1103*'Repeated p.o.'!D$6</f>
        <v>0</v>
      </c>
      <c r="P1103">
        <v>1030</v>
      </c>
      <c r="Q1103">
        <f t="shared" si="173"/>
        <v>4.7568172208216527E-9</v>
      </c>
      <c r="R1103">
        <f>'Repeated p.o.'!D$5*Q1102</f>
        <v>4.1363628007144809E-10</v>
      </c>
      <c r="S1103">
        <f>'Repeated p.o.'!D$8*U1102</f>
        <v>0.74062761441063008</v>
      </c>
      <c r="T1103">
        <f t="shared" si="167"/>
        <v>102.94723840349121</v>
      </c>
      <c r="U1103">
        <f>T1103/'Repeated p.o.'!D$7</f>
        <v>1.4706748343355887</v>
      </c>
      <c r="V1103">
        <f t="shared" si="171"/>
        <v>4594.8408606006769</v>
      </c>
      <c r="X1103">
        <f>P1103/'Repeated p.o.'!D$4</f>
        <v>2.8611111111111112</v>
      </c>
      <c r="Y1103">
        <f t="shared" si="169"/>
        <v>2</v>
      </c>
      <c r="Z1103">
        <f t="shared" si="172"/>
        <v>0</v>
      </c>
      <c r="AC1103">
        <v>1030</v>
      </c>
      <c r="AD1103">
        <f>'Repeated p.o.'!C$15</f>
        <v>15</v>
      </c>
      <c r="AE1103">
        <f>'Repeated p.o.'!C$16</f>
        <v>25</v>
      </c>
    </row>
    <row r="1104" spans="2:31" x14ac:dyDescent="0.25">
      <c r="B1104">
        <f>'Repeated p.o.'!C$3*M1104*'Repeated p.o.'!C$6</f>
        <v>0</v>
      </c>
      <c r="C1104">
        <v>1031</v>
      </c>
      <c r="D1104">
        <f t="shared" si="165"/>
        <v>2.8632276406708059</v>
      </c>
      <c r="E1104">
        <f>'Repeated p.o.'!C$5*D1103</f>
        <v>0.24897631658007008</v>
      </c>
      <c r="F1104">
        <f>'Repeated p.o.'!C$8*H1103</f>
        <v>5.2068983661234416</v>
      </c>
      <c r="G1104">
        <f t="shared" si="166"/>
        <v>724.00784920773845</v>
      </c>
      <c r="H1104">
        <f>G1104/'Repeated p.o.'!C$7</f>
        <v>10.342969274396264</v>
      </c>
      <c r="I1104">
        <f t="shared" si="174"/>
        <v>4949.8293309403889</v>
      </c>
      <c r="K1104">
        <f>C1104/'Repeated p.o.'!C$4</f>
        <v>2.1479166666666667</v>
      </c>
      <c r="L1104">
        <f t="shared" si="168"/>
        <v>2</v>
      </c>
      <c r="M1104">
        <f t="shared" si="170"/>
        <v>0</v>
      </c>
      <c r="O1104">
        <f>'Repeated p.o.'!D$3*Z1104*'Repeated p.o.'!D$6</f>
        <v>0</v>
      </c>
      <c r="P1104">
        <v>1031</v>
      </c>
      <c r="Q1104">
        <f t="shared" si="173"/>
        <v>4.3762718431559204E-9</v>
      </c>
      <c r="R1104">
        <f>'Repeated p.o.'!D$5*Q1103</f>
        <v>3.8054537766573223E-10</v>
      </c>
      <c r="S1104">
        <f>'Repeated p.o.'!D$8*U1103</f>
        <v>0.73533741716779433</v>
      </c>
      <c r="T1104">
        <f t="shared" si="167"/>
        <v>102.21190098670397</v>
      </c>
      <c r="U1104">
        <f>T1104/'Repeated p.o.'!D$7</f>
        <v>1.460170014095771</v>
      </c>
      <c r="V1104">
        <f t="shared" si="171"/>
        <v>4596.3062830248928</v>
      </c>
      <c r="X1104">
        <f>P1104/'Repeated p.o.'!D$4</f>
        <v>2.8638888888888889</v>
      </c>
      <c r="Y1104">
        <f t="shared" si="169"/>
        <v>2</v>
      </c>
      <c r="Z1104">
        <f t="shared" si="172"/>
        <v>0</v>
      </c>
      <c r="AC1104">
        <v>1031</v>
      </c>
      <c r="AD1104">
        <f>'Repeated p.o.'!C$15</f>
        <v>15</v>
      </c>
      <c r="AE1104">
        <f>'Repeated p.o.'!C$16</f>
        <v>25</v>
      </c>
    </row>
    <row r="1105" spans="2:31" x14ac:dyDescent="0.25">
      <c r="B1105">
        <f>'Repeated p.o.'!C$3*M1105*'Repeated p.o.'!C$6</f>
        <v>0</v>
      </c>
      <c r="C1105">
        <v>1032</v>
      </c>
      <c r="D1105">
        <f t="shared" si="165"/>
        <v>2.6341694294171414</v>
      </c>
      <c r="E1105">
        <f>'Repeated p.o.'!C$5*D1104</f>
        <v>0.22905821125366449</v>
      </c>
      <c r="F1105">
        <f>'Repeated p.o.'!C$8*H1104</f>
        <v>5.171484637198132</v>
      </c>
      <c r="G1105">
        <f t="shared" si="166"/>
        <v>719.06542278179404</v>
      </c>
      <c r="H1105">
        <f>G1105/'Repeated p.o.'!C$7</f>
        <v>10.272363182597058</v>
      </c>
      <c r="I1105">
        <f t="shared" si="174"/>
        <v>4960.1369971688855</v>
      </c>
      <c r="K1105">
        <f>C1105/'Repeated p.o.'!C$4</f>
        <v>2.15</v>
      </c>
      <c r="L1105">
        <f t="shared" si="168"/>
        <v>2</v>
      </c>
      <c r="M1105">
        <f t="shared" si="170"/>
        <v>0</v>
      </c>
      <c r="O1105">
        <f>'Repeated p.o.'!D$3*Z1105*'Repeated p.o.'!D$6</f>
        <v>0</v>
      </c>
      <c r="P1105">
        <v>1032</v>
      </c>
      <c r="Q1105">
        <f t="shared" si="173"/>
        <v>4.0261700957034465E-9</v>
      </c>
      <c r="R1105">
        <f>'Repeated p.o.'!D$5*Q1104</f>
        <v>3.5010174745247365E-10</v>
      </c>
      <c r="S1105">
        <f>'Repeated p.o.'!D$8*U1104</f>
        <v>0.73008500704788548</v>
      </c>
      <c r="T1105">
        <f t="shared" si="167"/>
        <v>101.48181598000617</v>
      </c>
      <c r="U1105">
        <f>T1105/'Repeated p.o.'!D$7</f>
        <v>1.4497402282858025</v>
      </c>
      <c r="V1105">
        <f t="shared" si="171"/>
        <v>4597.761238146084</v>
      </c>
      <c r="X1105">
        <f>P1105/'Repeated p.o.'!D$4</f>
        <v>2.8666666666666667</v>
      </c>
      <c r="Y1105">
        <f t="shared" si="169"/>
        <v>2</v>
      </c>
      <c r="Z1105">
        <f t="shared" si="172"/>
        <v>0</v>
      </c>
      <c r="AC1105">
        <v>1032</v>
      </c>
      <c r="AD1105">
        <f>'Repeated p.o.'!C$15</f>
        <v>15</v>
      </c>
      <c r="AE1105">
        <f>'Repeated p.o.'!C$16</f>
        <v>25</v>
      </c>
    </row>
    <row r="1106" spans="2:31" x14ac:dyDescent="0.25">
      <c r="B1106">
        <f>'Repeated p.o.'!C$3*M1106*'Repeated p.o.'!C$6</f>
        <v>0</v>
      </c>
      <c r="C1106">
        <v>1033</v>
      </c>
      <c r="D1106">
        <f t="shared" si="165"/>
        <v>2.4234358750637699</v>
      </c>
      <c r="E1106">
        <f>'Repeated p.o.'!C$5*D1105</f>
        <v>0.21073355435337132</v>
      </c>
      <c r="F1106">
        <f>'Repeated p.o.'!C$8*H1105</f>
        <v>5.1361815912985289</v>
      </c>
      <c r="G1106">
        <f t="shared" si="166"/>
        <v>714.13997474484893</v>
      </c>
      <c r="H1106">
        <f>G1106/'Repeated p.o.'!C$7</f>
        <v>10.201999639212127</v>
      </c>
      <c r="I1106">
        <f t="shared" si="174"/>
        <v>4970.3741785797902</v>
      </c>
      <c r="K1106">
        <f>C1106/'Repeated p.o.'!C$4</f>
        <v>2.1520833333333331</v>
      </c>
      <c r="L1106">
        <f t="shared" si="168"/>
        <v>2</v>
      </c>
      <c r="M1106">
        <f t="shared" si="170"/>
        <v>0</v>
      </c>
      <c r="O1106">
        <f>'Repeated p.o.'!D$3*Z1106*'Repeated p.o.'!D$6</f>
        <v>0</v>
      </c>
      <c r="P1106">
        <v>1033</v>
      </c>
      <c r="Q1106">
        <f t="shared" si="173"/>
        <v>3.7040764880471707E-9</v>
      </c>
      <c r="R1106">
        <f>'Repeated p.o.'!D$5*Q1105</f>
        <v>3.2209360765627573E-10</v>
      </c>
      <c r="S1106">
        <f>'Repeated p.o.'!D$8*U1105</f>
        <v>0.72487011414290126</v>
      </c>
      <c r="T1106">
        <f t="shared" si="167"/>
        <v>100.75694586618536</v>
      </c>
      <c r="U1106">
        <f>T1106/'Repeated p.o.'!D$7</f>
        <v>1.4393849409455051</v>
      </c>
      <c r="V1106">
        <f t="shared" si="171"/>
        <v>4599.2058007306996</v>
      </c>
      <c r="X1106">
        <f>P1106/'Repeated p.o.'!D$4</f>
        <v>2.8694444444444445</v>
      </c>
      <c r="Y1106">
        <f t="shared" si="169"/>
        <v>2</v>
      </c>
      <c r="Z1106">
        <f t="shared" si="172"/>
        <v>0</v>
      </c>
      <c r="AC1106">
        <v>1033</v>
      </c>
      <c r="AD1106">
        <f>'Repeated p.o.'!C$15</f>
        <v>15</v>
      </c>
      <c r="AE1106">
        <f>'Repeated p.o.'!C$16</f>
        <v>25</v>
      </c>
    </row>
    <row r="1107" spans="2:31" x14ac:dyDescent="0.25">
      <c r="B1107">
        <f>'Repeated p.o.'!C$3*M1107*'Repeated p.o.'!C$6</f>
        <v>0</v>
      </c>
      <c r="C1107">
        <v>1034</v>
      </c>
      <c r="D1107">
        <f t="shared" si="165"/>
        <v>2.2295610050586685</v>
      </c>
      <c r="E1107">
        <f>'Repeated p.o.'!C$5*D1106</f>
        <v>0.19387487000510159</v>
      </c>
      <c r="F1107">
        <f>'Repeated p.o.'!C$8*H1106</f>
        <v>5.1009998196060637</v>
      </c>
      <c r="G1107">
        <f t="shared" si="166"/>
        <v>709.23284979524794</v>
      </c>
      <c r="H1107">
        <f>G1107/'Repeated p.o.'!C$7</f>
        <v>10.131897854217828</v>
      </c>
      <c r="I1107">
        <f t="shared" si="174"/>
        <v>4980.5411273265054</v>
      </c>
      <c r="K1107">
        <f>C1107/'Repeated p.o.'!C$4</f>
        <v>2.1541666666666668</v>
      </c>
      <c r="L1107">
        <f t="shared" si="168"/>
        <v>2</v>
      </c>
      <c r="M1107">
        <f t="shared" si="170"/>
        <v>0</v>
      </c>
      <c r="O1107">
        <f>'Repeated p.o.'!D$3*Z1107*'Repeated p.o.'!D$6</f>
        <v>0</v>
      </c>
      <c r="P1107">
        <v>1034</v>
      </c>
      <c r="Q1107">
        <f t="shared" si="173"/>
        <v>3.4077503690033972E-9</v>
      </c>
      <c r="R1107">
        <f>'Repeated p.o.'!D$5*Q1106</f>
        <v>2.9632611904377366E-10</v>
      </c>
      <c r="S1107">
        <f>'Repeated p.o.'!D$8*U1106</f>
        <v>0.71969247047275253</v>
      </c>
      <c r="T1107">
        <f t="shared" si="167"/>
        <v>100.03725339600894</v>
      </c>
      <c r="U1107">
        <f>T1107/'Repeated p.o.'!D$7</f>
        <v>1.4291036199429847</v>
      </c>
      <c r="V1107">
        <f t="shared" si="171"/>
        <v>4600.6400450111441</v>
      </c>
      <c r="X1107">
        <f>P1107/'Repeated p.o.'!D$4</f>
        <v>2.8722222222222222</v>
      </c>
      <c r="Y1107">
        <f t="shared" si="169"/>
        <v>2</v>
      </c>
      <c r="Z1107">
        <f t="shared" si="172"/>
        <v>0</v>
      </c>
      <c r="AC1107">
        <v>1034</v>
      </c>
      <c r="AD1107">
        <f>'Repeated p.o.'!C$15</f>
        <v>15</v>
      </c>
      <c r="AE1107">
        <f>'Repeated p.o.'!C$16</f>
        <v>25</v>
      </c>
    </row>
    <row r="1108" spans="2:31" x14ac:dyDescent="0.25">
      <c r="B1108">
        <f>'Repeated p.o.'!C$3*M1108*'Repeated p.o.'!C$6</f>
        <v>0</v>
      </c>
      <c r="C1108">
        <v>1035</v>
      </c>
      <c r="D1108">
        <f t="shared" si="165"/>
        <v>2.0511961246539752</v>
      </c>
      <c r="E1108">
        <f>'Repeated p.o.'!C$5*D1107</f>
        <v>0.17836488040469348</v>
      </c>
      <c r="F1108">
        <f>'Repeated p.o.'!C$8*H1107</f>
        <v>5.0659489271089138</v>
      </c>
      <c r="G1108">
        <f t="shared" si="166"/>
        <v>704.34526574854374</v>
      </c>
      <c r="H1108">
        <f>G1108/'Repeated p.o.'!C$7</f>
        <v>10.062075224979196</v>
      </c>
      <c r="I1108">
        <f t="shared" si="174"/>
        <v>4990.6381138661036</v>
      </c>
      <c r="K1108">
        <f>C1108/'Repeated p.o.'!C$4</f>
        <v>2.15625</v>
      </c>
      <c r="L1108">
        <f t="shared" si="168"/>
        <v>2</v>
      </c>
      <c r="M1108">
        <f t="shared" si="170"/>
        <v>0</v>
      </c>
      <c r="O1108">
        <f>'Repeated p.o.'!D$3*Z1108*'Repeated p.o.'!D$6</f>
        <v>0</v>
      </c>
      <c r="P1108">
        <v>1035</v>
      </c>
      <c r="Q1108">
        <f t="shared" si="173"/>
        <v>3.1351303394831254E-9</v>
      </c>
      <c r="R1108">
        <f>'Repeated p.o.'!D$5*Q1107</f>
        <v>2.7262002952027176E-10</v>
      </c>
      <c r="S1108">
        <f>'Repeated p.o.'!D$8*U1107</f>
        <v>0.71455180997149237</v>
      </c>
      <c r="T1108">
        <f t="shared" si="167"/>
        <v>99.32270158631006</v>
      </c>
      <c r="U1108">
        <f>T1108/'Repeated p.o.'!D$7</f>
        <v>1.4188957369472865</v>
      </c>
      <c r="V1108">
        <f t="shared" si="171"/>
        <v>4602.0640446895895</v>
      </c>
      <c r="X1108">
        <f>P1108/'Repeated p.o.'!D$4</f>
        <v>2.875</v>
      </c>
      <c r="Y1108">
        <f t="shared" si="169"/>
        <v>2</v>
      </c>
      <c r="Z1108">
        <f t="shared" si="172"/>
        <v>0</v>
      </c>
      <c r="AC1108">
        <v>1035</v>
      </c>
      <c r="AD1108">
        <f>'Repeated p.o.'!C$15</f>
        <v>15</v>
      </c>
      <c r="AE1108">
        <f>'Repeated p.o.'!C$16</f>
        <v>25</v>
      </c>
    </row>
    <row r="1109" spans="2:31" x14ac:dyDescent="0.25">
      <c r="B1109">
        <f>'Repeated p.o.'!C$3*M1109*'Repeated p.o.'!C$6</f>
        <v>0</v>
      </c>
      <c r="C1109">
        <v>1036</v>
      </c>
      <c r="D1109">
        <f t="shared" si="165"/>
        <v>1.8871004346816571</v>
      </c>
      <c r="E1109">
        <f>'Repeated p.o.'!C$5*D1108</f>
        <v>0.16409568997231802</v>
      </c>
      <c r="F1109">
        <f>'Repeated p.o.'!C$8*H1108</f>
        <v>5.0310376124895981</v>
      </c>
      <c r="G1109">
        <f t="shared" si="166"/>
        <v>699.47832382602644</v>
      </c>
      <c r="H1109">
        <f>G1109/'Repeated p.o.'!C$7</f>
        <v>9.9925474832289485</v>
      </c>
      <c r="I1109">
        <f t="shared" si="174"/>
        <v>5000.6654252202079</v>
      </c>
      <c r="K1109">
        <f>C1109/'Repeated p.o.'!C$4</f>
        <v>2.1583333333333332</v>
      </c>
      <c r="L1109">
        <f t="shared" si="168"/>
        <v>2</v>
      </c>
      <c r="M1109">
        <f t="shared" si="170"/>
        <v>0</v>
      </c>
      <c r="O1109">
        <f>'Repeated p.o.'!D$3*Z1109*'Repeated p.o.'!D$6</f>
        <v>0</v>
      </c>
      <c r="P1109">
        <v>1036</v>
      </c>
      <c r="Q1109">
        <f t="shared" si="173"/>
        <v>2.8843199123244756E-9</v>
      </c>
      <c r="R1109">
        <f>'Repeated p.o.'!D$5*Q1108</f>
        <v>2.5081042715865004E-10</v>
      </c>
      <c r="S1109">
        <f>'Repeated p.o.'!D$8*U1108</f>
        <v>0.70944786847364327</v>
      </c>
      <c r="T1109">
        <f t="shared" si="167"/>
        <v>98.613253718087222</v>
      </c>
      <c r="U1109">
        <f>T1109/'Repeated p.o.'!D$7</f>
        <v>1.4087607674012461</v>
      </c>
      <c r="V1109">
        <f t="shared" si="171"/>
        <v>4603.477872941764</v>
      </c>
      <c r="X1109">
        <f>P1109/'Repeated p.o.'!D$4</f>
        <v>2.8777777777777778</v>
      </c>
      <c r="Y1109">
        <f t="shared" si="169"/>
        <v>2</v>
      </c>
      <c r="Z1109">
        <f t="shared" si="172"/>
        <v>0</v>
      </c>
      <c r="AC1109">
        <v>1036</v>
      </c>
      <c r="AD1109">
        <f>'Repeated p.o.'!C$15</f>
        <v>15</v>
      </c>
      <c r="AE1109">
        <f>'Repeated p.o.'!C$16</f>
        <v>25</v>
      </c>
    </row>
    <row r="1110" spans="2:31" x14ac:dyDescent="0.25">
      <c r="B1110">
        <f>'Repeated p.o.'!C$3*M1110*'Repeated p.o.'!C$6</f>
        <v>0</v>
      </c>
      <c r="C1110">
        <v>1037</v>
      </c>
      <c r="D1110">
        <f t="shared" si="165"/>
        <v>1.7361323999071245</v>
      </c>
      <c r="E1110">
        <f>'Repeated p.o.'!C$5*D1109</f>
        <v>0.15096803477453258</v>
      </c>
      <c r="F1110">
        <f>'Repeated p.o.'!C$8*H1109</f>
        <v>4.9962737416144742</v>
      </c>
      <c r="G1110">
        <f t="shared" si="166"/>
        <v>694.63301811918654</v>
      </c>
      <c r="H1110">
        <f>G1110/'Repeated p.o.'!C$7</f>
        <v>9.9233288302740927</v>
      </c>
      <c r="I1110">
        <f t="shared" si="174"/>
        <v>5010.6233633769598</v>
      </c>
      <c r="K1110">
        <f>C1110/'Repeated p.o.'!C$4</f>
        <v>2.1604166666666669</v>
      </c>
      <c r="L1110">
        <f t="shared" si="168"/>
        <v>2</v>
      </c>
      <c r="M1110">
        <f t="shared" si="170"/>
        <v>0</v>
      </c>
      <c r="O1110">
        <f>'Repeated p.o.'!D$3*Z1110*'Repeated p.o.'!D$6</f>
        <v>0</v>
      </c>
      <c r="P1110">
        <v>1037</v>
      </c>
      <c r="Q1110">
        <f t="shared" si="173"/>
        <v>2.6535743193385175E-9</v>
      </c>
      <c r="R1110">
        <f>'Repeated p.o.'!D$5*Q1109</f>
        <v>2.3074559298595805E-10</v>
      </c>
      <c r="S1110">
        <f>'Repeated p.o.'!D$8*U1109</f>
        <v>0.70438038370062306</v>
      </c>
      <c r="T1110">
        <f t="shared" si="167"/>
        <v>97.90887333461734</v>
      </c>
      <c r="U1110">
        <f>T1110/'Repeated p.o.'!D$7</f>
        <v>1.3986981904945335</v>
      </c>
      <c r="V1110">
        <f t="shared" si="171"/>
        <v>4604.8816024207117</v>
      </c>
      <c r="X1110">
        <f>P1110/'Repeated p.o.'!D$4</f>
        <v>2.8805555555555555</v>
      </c>
      <c r="Y1110">
        <f t="shared" si="169"/>
        <v>2</v>
      </c>
      <c r="Z1110">
        <f t="shared" si="172"/>
        <v>0</v>
      </c>
      <c r="AC1110">
        <v>1037</v>
      </c>
      <c r="AD1110">
        <f>'Repeated p.o.'!C$15</f>
        <v>15</v>
      </c>
      <c r="AE1110">
        <f>'Repeated p.o.'!C$16</f>
        <v>25</v>
      </c>
    </row>
    <row r="1111" spans="2:31" x14ac:dyDescent="0.25">
      <c r="B1111">
        <f>'Repeated p.o.'!C$3*M1111*'Repeated p.o.'!C$6</f>
        <v>0</v>
      </c>
      <c r="C1111">
        <v>1038</v>
      </c>
      <c r="D1111">
        <f t="shared" si="165"/>
        <v>1.5972418079145545</v>
      </c>
      <c r="E1111">
        <f>'Repeated p.o.'!C$5*D1110</f>
        <v>0.13889059199256998</v>
      </c>
      <c r="F1111">
        <f>'Repeated p.o.'!C$8*H1110</f>
        <v>4.9616644151370464</v>
      </c>
      <c r="G1111">
        <f t="shared" si="166"/>
        <v>689.81024429604201</v>
      </c>
      <c r="H1111">
        <f>G1111/'Repeated p.o.'!C$7</f>
        <v>9.8544320613720284</v>
      </c>
      <c r="I1111">
        <f t="shared" si="174"/>
        <v>5020.5122438227827</v>
      </c>
      <c r="K1111">
        <f>C1111/'Repeated p.o.'!C$4</f>
        <v>2.1625000000000001</v>
      </c>
      <c r="L1111">
        <f t="shared" si="168"/>
        <v>2</v>
      </c>
      <c r="M1111">
        <f t="shared" si="170"/>
        <v>0</v>
      </c>
      <c r="O1111">
        <f>'Repeated p.o.'!D$3*Z1111*'Repeated p.o.'!D$6</f>
        <v>0</v>
      </c>
      <c r="P1111">
        <v>1038</v>
      </c>
      <c r="Q1111">
        <f t="shared" si="173"/>
        <v>2.441288373791436E-9</v>
      </c>
      <c r="R1111">
        <f>'Repeated p.o.'!D$5*Q1110</f>
        <v>2.1228594554708141E-10</v>
      </c>
      <c r="S1111">
        <f>'Repeated p.o.'!D$8*U1110</f>
        <v>0.69934909524726674</v>
      </c>
      <c r="T1111">
        <f t="shared" si="167"/>
        <v>97.20952423958235</v>
      </c>
      <c r="U1111">
        <f>T1111/'Repeated p.o.'!D$7</f>
        <v>1.3887074891368907</v>
      </c>
      <c r="V1111">
        <f t="shared" si="171"/>
        <v>4606.2753052605276</v>
      </c>
      <c r="X1111">
        <f>P1111/'Repeated p.o.'!D$4</f>
        <v>2.8833333333333333</v>
      </c>
      <c r="Y1111">
        <f t="shared" si="169"/>
        <v>2</v>
      </c>
      <c r="Z1111">
        <f t="shared" si="172"/>
        <v>0</v>
      </c>
      <c r="AC1111">
        <v>1038</v>
      </c>
      <c r="AD1111">
        <f>'Repeated p.o.'!C$15</f>
        <v>15</v>
      </c>
      <c r="AE1111">
        <f>'Repeated p.o.'!C$16</f>
        <v>25</v>
      </c>
    </row>
    <row r="1112" spans="2:31" x14ac:dyDescent="0.25">
      <c r="B1112">
        <f>'Repeated p.o.'!C$3*M1112*'Repeated p.o.'!C$6</f>
        <v>0</v>
      </c>
      <c r="C1112">
        <v>1039</v>
      </c>
      <c r="D1112">
        <f t="shared" si="165"/>
        <v>1.4694624632813902</v>
      </c>
      <c r="E1112">
        <f>'Repeated p.o.'!C$5*D1111</f>
        <v>0.12777934463316437</v>
      </c>
      <c r="F1112">
        <f>'Repeated p.o.'!C$8*H1111</f>
        <v>4.9272160306860142</v>
      </c>
      <c r="G1112">
        <f t="shared" si="166"/>
        <v>685.01080760998912</v>
      </c>
      <c r="H1112">
        <f>G1112/'Repeated p.o.'!C$7</f>
        <v>9.7858686801427019</v>
      </c>
      <c r="I1112">
        <f t="shared" si="174"/>
        <v>5030.3323941935405</v>
      </c>
      <c r="K1112">
        <f>C1112/'Repeated p.o.'!C$4</f>
        <v>2.1645833333333333</v>
      </c>
      <c r="L1112">
        <f t="shared" si="168"/>
        <v>2</v>
      </c>
      <c r="M1112">
        <f t="shared" si="170"/>
        <v>0</v>
      </c>
      <c r="O1112">
        <f>'Repeated p.o.'!D$3*Z1112*'Repeated p.o.'!D$6</f>
        <v>0</v>
      </c>
      <c r="P1112">
        <v>1039</v>
      </c>
      <c r="Q1112">
        <f t="shared" si="173"/>
        <v>2.2459853038881213E-9</v>
      </c>
      <c r="R1112">
        <f>'Repeated p.o.'!D$5*Q1111</f>
        <v>1.9530306990331488E-10</v>
      </c>
      <c r="S1112">
        <f>'Repeated p.o.'!D$8*U1111</f>
        <v>0.69435374456844534</v>
      </c>
      <c r="T1112">
        <f t="shared" si="167"/>
        <v>96.515170495209205</v>
      </c>
      <c r="U1112">
        <f>T1112/'Repeated p.o.'!D$7</f>
        <v>1.37878814993156</v>
      </c>
      <c r="V1112">
        <f t="shared" si="171"/>
        <v>4607.6590530800622</v>
      </c>
      <c r="X1112">
        <f>P1112/'Repeated p.o.'!D$4</f>
        <v>2.8861111111111111</v>
      </c>
      <c r="Y1112">
        <f t="shared" si="169"/>
        <v>2</v>
      </c>
      <c r="Z1112">
        <f t="shared" si="172"/>
        <v>0</v>
      </c>
      <c r="AC1112">
        <v>1039</v>
      </c>
      <c r="AD1112">
        <f>'Repeated p.o.'!C$15</f>
        <v>15</v>
      </c>
      <c r="AE1112">
        <f>'Repeated p.o.'!C$16</f>
        <v>25</v>
      </c>
    </row>
    <row r="1113" spans="2:31" x14ac:dyDescent="0.25">
      <c r="B1113">
        <f>'Repeated p.o.'!C$3*M1113*'Repeated p.o.'!C$6</f>
        <v>0</v>
      </c>
      <c r="C1113">
        <v>1040</v>
      </c>
      <c r="D1113">
        <f t="shared" si="165"/>
        <v>1.351905466218879</v>
      </c>
      <c r="E1113">
        <f>'Repeated p.o.'!C$5*D1112</f>
        <v>0.11755699706251121</v>
      </c>
      <c r="F1113">
        <f>'Repeated p.o.'!C$8*H1112</f>
        <v>4.892934340071351</v>
      </c>
      <c r="G1113">
        <f t="shared" si="166"/>
        <v>680.23543026698019</v>
      </c>
      <c r="H1113">
        <f>G1113/'Repeated p.o.'!C$7</f>
        <v>9.7176490038140031</v>
      </c>
      <c r="I1113">
        <f t="shared" si="174"/>
        <v>5040.0841530355192</v>
      </c>
      <c r="K1113">
        <f>C1113/'Repeated p.o.'!C$4</f>
        <v>2.1666666666666665</v>
      </c>
      <c r="L1113">
        <f t="shared" si="168"/>
        <v>2</v>
      </c>
      <c r="M1113">
        <f t="shared" si="170"/>
        <v>0</v>
      </c>
      <c r="O1113">
        <f>'Repeated p.o.'!D$3*Z1113*'Repeated p.o.'!D$6</f>
        <v>0</v>
      </c>
      <c r="P1113">
        <v>1040</v>
      </c>
      <c r="Q1113">
        <f t="shared" si="173"/>
        <v>2.0663064795770718E-9</v>
      </c>
      <c r="R1113">
        <f>'Repeated p.o.'!D$5*Q1112</f>
        <v>1.796788243110497E-10</v>
      </c>
      <c r="S1113">
        <f>'Repeated p.o.'!D$8*U1112</f>
        <v>0.68939407496577998</v>
      </c>
      <c r="T1113">
        <f t="shared" si="167"/>
        <v>95.825776420423111</v>
      </c>
      <c r="U1113">
        <f>T1113/'Repeated p.o.'!D$7</f>
        <v>1.3689396631489015</v>
      </c>
      <c r="V1113">
        <f t="shared" si="171"/>
        <v>4609.0329169866027</v>
      </c>
      <c r="X1113">
        <f>P1113/'Repeated p.o.'!D$4</f>
        <v>2.8888888888888888</v>
      </c>
      <c r="Y1113">
        <f t="shared" si="169"/>
        <v>2</v>
      </c>
      <c r="Z1113">
        <f t="shared" si="172"/>
        <v>0</v>
      </c>
      <c r="AC1113">
        <v>1040</v>
      </c>
      <c r="AD1113">
        <f>'Repeated p.o.'!C$15</f>
        <v>15</v>
      </c>
      <c r="AE1113">
        <f>'Repeated p.o.'!C$16</f>
        <v>25</v>
      </c>
    </row>
    <row r="1114" spans="2:31" x14ac:dyDescent="0.25">
      <c r="B1114">
        <f>'Repeated p.o.'!C$3*M1114*'Repeated p.o.'!C$6</f>
        <v>0</v>
      </c>
      <c r="C1114">
        <v>1041</v>
      </c>
      <c r="D1114">
        <f t="shared" si="165"/>
        <v>1.2437530289213687</v>
      </c>
      <c r="E1114">
        <f>'Repeated p.o.'!C$5*D1113</f>
        <v>0.10815243729751033</v>
      </c>
      <c r="F1114">
        <f>'Repeated p.o.'!C$8*H1113</f>
        <v>4.8588245019070015</v>
      </c>
      <c r="G1114">
        <f t="shared" si="166"/>
        <v>675.4847582023707</v>
      </c>
      <c r="H1114">
        <f>G1114/'Repeated p.o.'!C$7</f>
        <v>9.6497822600338665</v>
      </c>
      <c r="I1114">
        <f t="shared" si="174"/>
        <v>5049.7678686674435</v>
      </c>
      <c r="K1114">
        <f>C1114/'Repeated p.o.'!C$4</f>
        <v>2.1687500000000002</v>
      </c>
      <c r="L1114">
        <f t="shared" si="168"/>
        <v>2</v>
      </c>
      <c r="M1114">
        <f t="shared" si="170"/>
        <v>0</v>
      </c>
      <c r="O1114">
        <f>'Repeated p.o.'!D$3*Z1114*'Repeated p.o.'!D$6</f>
        <v>0</v>
      </c>
      <c r="P1114">
        <v>1041</v>
      </c>
      <c r="Q1114">
        <f t="shared" si="173"/>
        <v>1.901001961210906E-9</v>
      </c>
      <c r="R1114">
        <f>'Repeated p.o.'!D$5*Q1113</f>
        <v>1.6530451836616574E-10</v>
      </c>
      <c r="S1114">
        <f>'Repeated p.o.'!D$8*U1113</f>
        <v>0.68446983157445074</v>
      </c>
      <c r="T1114">
        <f t="shared" si="167"/>
        <v>95.141306589013965</v>
      </c>
      <c r="U1114">
        <f>T1114/'Repeated p.o.'!D$7</f>
        <v>1.3591615227001994</v>
      </c>
      <c r="V1114">
        <f t="shared" si="171"/>
        <v>4610.396967579527</v>
      </c>
      <c r="X1114">
        <f>P1114/'Repeated p.o.'!D$4</f>
        <v>2.8916666666666666</v>
      </c>
      <c r="Y1114">
        <f t="shared" si="169"/>
        <v>2</v>
      </c>
      <c r="Z1114">
        <f t="shared" si="172"/>
        <v>0</v>
      </c>
      <c r="AC1114">
        <v>1041</v>
      </c>
      <c r="AD1114">
        <f>'Repeated p.o.'!C$15</f>
        <v>15</v>
      </c>
      <c r="AE1114">
        <f>'Repeated p.o.'!C$16</f>
        <v>25</v>
      </c>
    </row>
    <row r="1115" spans="2:31" x14ac:dyDescent="0.25">
      <c r="B1115">
        <f>'Repeated p.o.'!C$3*M1115*'Repeated p.o.'!C$6</f>
        <v>0</v>
      </c>
      <c r="C1115">
        <v>1042</v>
      </c>
      <c r="D1115">
        <f t="shared" si="165"/>
        <v>1.1442527866076593</v>
      </c>
      <c r="E1115">
        <f>'Repeated p.o.'!C$5*D1114</f>
        <v>9.9500242313709505E-2</v>
      </c>
      <c r="F1115">
        <f>'Repeated p.o.'!C$8*H1114</f>
        <v>4.8248911300169333</v>
      </c>
      <c r="G1115">
        <f t="shared" si="166"/>
        <v>670.75936731466754</v>
      </c>
      <c r="H1115">
        <f>G1115/'Repeated p.o.'!C$7</f>
        <v>9.582276675923822</v>
      </c>
      <c r="I1115">
        <f t="shared" si="174"/>
        <v>5059.383898135422</v>
      </c>
      <c r="K1115">
        <f>C1115/'Repeated p.o.'!C$4</f>
        <v>2.1708333333333334</v>
      </c>
      <c r="L1115">
        <f t="shared" si="168"/>
        <v>2</v>
      </c>
      <c r="M1115">
        <f t="shared" si="170"/>
        <v>0</v>
      </c>
      <c r="O1115">
        <f>'Repeated p.o.'!D$3*Z1115*'Repeated p.o.'!D$6</f>
        <v>0</v>
      </c>
      <c r="P1115">
        <v>1042</v>
      </c>
      <c r="Q1115">
        <f t="shared" si="173"/>
        <v>1.7489218043140335E-9</v>
      </c>
      <c r="R1115">
        <f>'Repeated p.o.'!D$5*Q1114</f>
        <v>1.5208015689687248E-10</v>
      </c>
      <c r="S1115">
        <f>'Repeated p.o.'!D$8*U1114</f>
        <v>0.6795807613500997</v>
      </c>
      <c r="T1115">
        <f t="shared" si="167"/>
        <v>94.461725827815954</v>
      </c>
      <c r="U1115">
        <f>T1115/'Repeated p.o.'!D$7</f>
        <v>1.3494532261116565</v>
      </c>
      <c r="V1115">
        <f t="shared" si="171"/>
        <v>4611.7512749539328</v>
      </c>
      <c r="X1115">
        <f>P1115/'Repeated p.o.'!D$4</f>
        <v>2.8944444444444444</v>
      </c>
      <c r="Y1115">
        <f t="shared" si="169"/>
        <v>2</v>
      </c>
      <c r="Z1115">
        <f t="shared" si="172"/>
        <v>0</v>
      </c>
      <c r="AC1115">
        <v>1042</v>
      </c>
      <c r="AD1115">
        <f>'Repeated p.o.'!C$15</f>
        <v>15</v>
      </c>
      <c r="AE1115">
        <f>'Repeated p.o.'!C$16</f>
        <v>25</v>
      </c>
    </row>
    <row r="1116" spans="2:31" x14ac:dyDescent="0.25">
      <c r="B1116">
        <f>'Repeated p.o.'!C$3*M1116*'Repeated p.o.'!C$6</f>
        <v>0</v>
      </c>
      <c r="C1116">
        <v>1043</v>
      </c>
      <c r="D1116">
        <f t="shared" si="165"/>
        <v>1.0527125636790466</v>
      </c>
      <c r="E1116">
        <f>'Repeated p.o.'!C$5*D1115</f>
        <v>9.1540222928612747E-2</v>
      </c>
      <c r="F1116">
        <f>'Repeated p.o.'!C$8*H1115</f>
        <v>4.791138337961911</v>
      </c>
      <c r="G1116">
        <f t="shared" si="166"/>
        <v>666.05976919963427</v>
      </c>
      <c r="H1116">
        <f>G1116/'Repeated p.o.'!C$7</f>
        <v>9.5151395599947755</v>
      </c>
      <c r="I1116">
        <f t="shared" si="174"/>
        <v>5068.932606253381</v>
      </c>
      <c r="K1116">
        <f>C1116/'Repeated p.o.'!C$4</f>
        <v>2.1729166666666666</v>
      </c>
      <c r="L1116">
        <f t="shared" si="168"/>
        <v>2</v>
      </c>
      <c r="M1116">
        <f t="shared" si="170"/>
        <v>0</v>
      </c>
      <c r="O1116">
        <f>'Repeated p.o.'!D$3*Z1116*'Repeated p.o.'!D$6</f>
        <v>0</v>
      </c>
      <c r="P1116">
        <v>1043</v>
      </c>
      <c r="Q1116">
        <f t="shared" si="173"/>
        <v>1.6090080599689109E-9</v>
      </c>
      <c r="R1116">
        <f>'Repeated p.o.'!D$5*Q1115</f>
        <v>1.3991374434512268E-10</v>
      </c>
      <c r="S1116">
        <f>'Repeated p.o.'!D$8*U1115</f>
        <v>0.67472661305582826</v>
      </c>
      <c r="T1116">
        <f t="shared" si="167"/>
        <v>93.78699921490005</v>
      </c>
      <c r="U1116">
        <f>T1116/'Repeated p.o.'!D$7</f>
        <v>1.3398142744985722</v>
      </c>
      <c r="V1116">
        <f t="shared" si="171"/>
        <v>4613.0959087042384</v>
      </c>
      <c r="X1116">
        <f>P1116/'Repeated p.o.'!D$4</f>
        <v>2.8972222222222221</v>
      </c>
      <c r="Y1116">
        <f t="shared" si="169"/>
        <v>2</v>
      </c>
      <c r="Z1116">
        <f t="shared" si="172"/>
        <v>0</v>
      </c>
      <c r="AC1116">
        <v>1043</v>
      </c>
      <c r="AD1116">
        <f>'Repeated p.o.'!C$15</f>
        <v>15</v>
      </c>
      <c r="AE1116">
        <f>'Repeated p.o.'!C$16</f>
        <v>25</v>
      </c>
    </row>
    <row r="1117" spans="2:31" x14ac:dyDescent="0.25">
      <c r="B1117">
        <f>'Repeated p.o.'!C$3*M1117*'Repeated p.o.'!C$6</f>
        <v>0</v>
      </c>
      <c r="C1117">
        <v>1044</v>
      </c>
      <c r="D1117">
        <f t="shared" si="165"/>
        <v>0.96849555858472292</v>
      </c>
      <c r="E1117">
        <f>'Repeated p.o.'!C$5*D1116</f>
        <v>8.4217005094323727E-2</v>
      </c>
      <c r="F1117">
        <f>'Repeated p.o.'!C$8*H1116</f>
        <v>4.7575697799973877</v>
      </c>
      <c r="G1117">
        <f t="shared" si="166"/>
        <v>661.38641642473112</v>
      </c>
      <c r="H1117">
        <f>G1117/'Repeated p.o.'!C$7</f>
        <v>9.4483773774961595</v>
      </c>
      <c r="I1117">
        <f t="shared" si="174"/>
        <v>5078.4143647221263</v>
      </c>
      <c r="K1117">
        <f>C1117/'Repeated p.o.'!C$4</f>
        <v>2.1749999999999998</v>
      </c>
      <c r="L1117">
        <f t="shared" si="168"/>
        <v>2</v>
      </c>
      <c r="M1117">
        <f t="shared" si="170"/>
        <v>0</v>
      </c>
      <c r="O1117">
        <f>'Repeated p.o.'!D$3*Z1117*'Repeated p.o.'!D$6</f>
        <v>0</v>
      </c>
      <c r="P1117">
        <v>1044</v>
      </c>
      <c r="Q1117">
        <f t="shared" si="173"/>
        <v>1.4802874151713981E-9</v>
      </c>
      <c r="R1117">
        <f>'Repeated p.o.'!D$5*Q1116</f>
        <v>1.2872064479751288E-10</v>
      </c>
      <c r="S1117">
        <f>'Repeated p.o.'!D$8*U1116</f>
        <v>0.66990713724928608</v>
      </c>
      <c r="T1117">
        <f t="shared" si="167"/>
        <v>93.117092077779489</v>
      </c>
      <c r="U1117">
        <f>T1117/'Repeated p.o.'!D$7</f>
        <v>1.3302441725397069</v>
      </c>
      <c r="V1117">
        <f t="shared" si="171"/>
        <v>4614.4309379277574</v>
      </c>
      <c r="X1117">
        <f>P1117/'Repeated p.o.'!D$4</f>
        <v>2.9</v>
      </c>
      <c r="Y1117">
        <f t="shared" si="169"/>
        <v>2</v>
      </c>
      <c r="Z1117">
        <f t="shared" si="172"/>
        <v>0</v>
      </c>
      <c r="AC1117">
        <v>1044</v>
      </c>
      <c r="AD1117">
        <f>'Repeated p.o.'!C$15</f>
        <v>15</v>
      </c>
      <c r="AE1117">
        <f>'Repeated p.o.'!C$16</f>
        <v>25</v>
      </c>
    </row>
    <row r="1118" spans="2:31" x14ac:dyDescent="0.25">
      <c r="B1118">
        <f>'Repeated p.o.'!C$3*M1118*'Repeated p.o.'!C$6</f>
        <v>0</v>
      </c>
      <c r="C1118">
        <v>1045</v>
      </c>
      <c r="D1118">
        <f t="shared" si="165"/>
        <v>0.8910159138979451</v>
      </c>
      <c r="E1118">
        <f>'Repeated p.o.'!C$5*D1117</f>
        <v>7.7479644686777829E-2</v>
      </c>
      <c r="F1118">
        <f>'Repeated p.o.'!C$8*H1117</f>
        <v>4.7241886887480797</v>
      </c>
      <c r="G1118">
        <f t="shared" si="166"/>
        <v>656.73970738066987</v>
      </c>
      <c r="H1118">
        <f>G1118/'Repeated p.o.'!C$7</f>
        <v>9.3819958197238549</v>
      </c>
      <c r="I1118">
        <f t="shared" si="174"/>
        <v>5087.8295513207358</v>
      </c>
      <c r="K1118">
        <f>C1118/'Repeated p.o.'!C$4</f>
        <v>2.1770833333333335</v>
      </c>
      <c r="L1118">
        <f t="shared" si="168"/>
        <v>2</v>
      </c>
      <c r="M1118">
        <f t="shared" si="170"/>
        <v>0</v>
      </c>
      <c r="O1118">
        <f>'Repeated p.o.'!D$3*Z1118*'Repeated p.o.'!D$6</f>
        <v>0</v>
      </c>
      <c r="P1118">
        <v>1045</v>
      </c>
      <c r="Q1118">
        <f t="shared" si="173"/>
        <v>1.3618644219576862E-9</v>
      </c>
      <c r="R1118">
        <f>'Repeated p.o.'!D$5*Q1117</f>
        <v>1.1842299321371184E-10</v>
      </c>
      <c r="S1118">
        <f>'Repeated p.o.'!D$8*U1117</f>
        <v>0.66512208626985347</v>
      </c>
      <c r="T1118">
        <f t="shared" si="167"/>
        <v>92.451969991628062</v>
      </c>
      <c r="U1118">
        <f>T1118/'Repeated p.o.'!D$7</f>
        <v>1.3207424284518294</v>
      </c>
      <c r="V1118">
        <f t="shared" si="171"/>
        <v>4615.7564312282529</v>
      </c>
      <c r="X1118">
        <f>P1118/'Repeated p.o.'!D$4</f>
        <v>2.9027777777777777</v>
      </c>
      <c r="Y1118">
        <f t="shared" si="169"/>
        <v>2</v>
      </c>
      <c r="Z1118">
        <f t="shared" si="172"/>
        <v>0</v>
      </c>
      <c r="AC1118">
        <v>1045</v>
      </c>
      <c r="AD1118">
        <f>'Repeated p.o.'!C$15</f>
        <v>15</v>
      </c>
      <c r="AE1118">
        <f>'Repeated p.o.'!C$16</f>
        <v>25</v>
      </c>
    </row>
    <row r="1119" spans="2:31" x14ac:dyDescent="0.25">
      <c r="B1119">
        <f>'Repeated p.o.'!C$3*M1119*'Repeated p.o.'!C$6</f>
        <v>0</v>
      </c>
      <c r="C1119">
        <v>1046</v>
      </c>
      <c r="D1119">
        <f t="shared" si="165"/>
        <v>0.81973464078610947</v>
      </c>
      <c r="E1119">
        <f>'Repeated p.o.'!C$5*D1118</f>
        <v>7.1281273111835616E-2</v>
      </c>
      <c r="F1119">
        <f>'Repeated p.o.'!C$8*H1118</f>
        <v>4.6909979098619274</v>
      </c>
      <c r="G1119">
        <f t="shared" si="166"/>
        <v>652.11999074391974</v>
      </c>
      <c r="H1119">
        <f>G1119/'Repeated p.o.'!C$7</f>
        <v>9.315999867770282</v>
      </c>
      <c r="I1119">
        <f t="shared" si="174"/>
        <v>5097.1785491644832</v>
      </c>
      <c r="K1119">
        <f>C1119/'Repeated p.o.'!C$4</f>
        <v>2.1791666666666667</v>
      </c>
      <c r="L1119">
        <f t="shared" si="168"/>
        <v>2</v>
      </c>
      <c r="M1119">
        <f t="shared" si="170"/>
        <v>0</v>
      </c>
      <c r="O1119">
        <f>'Repeated p.o.'!D$3*Z1119*'Repeated p.o.'!D$6</f>
        <v>0</v>
      </c>
      <c r="P1119">
        <v>1046</v>
      </c>
      <c r="Q1119">
        <f t="shared" si="173"/>
        <v>1.2529152682010713E-9</v>
      </c>
      <c r="R1119">
        <f>'Repeated p.o.'!D$5*Q1118</f>
        <v>1.089491537566149E-10</v>
      </c>
      <c r="S1119">
        <f>'Repeated p.o.'!D$8*U1118</f>
        <v>0.66037121422591472</v>
      </c>
      <c r="T1119">
        <f t="shared" si="167"/>
        <v>91.791598777511098</v>
      </c>
      <c r="U1119">
        <f>T1119/'Repeated p.o.'!D$7</f>
        <v>1.3113085539644442</v>
      </c>
      <c r="V1119">
        <f t="shared" si="171"/>
        <v>4617.0724567194611</v>
      </c>
      <c r="X1119">
        <f>P1119/'Repeated p.o.'!D$4</f>
        <v>2.9055555555555554</v>
      </c>
      <c r="Y1119">
        <f t="shared" si="169"/>
        <v>2</v>
      </c>
      <c r="Z1119">
        <f t="shared" si="172"/>
        <v>0</v>
      </c>
      <c r="AC1119">
        <v>1046</v>
      </c>
      <c r="AD1119">
        <f>'Repeated p.o.'!C$15</f>
        <v>15</v>
      </c>
      <c r="AE1119">
        <f>'Repeated p.o.'!C$16</f>
        <v>25</v>
      </c>
    </row>
    <row r="1120" spans="2:31" x14ac:dyDescent="0.25">
      <c r="B1120">
        <f>'Repeated p.o.'!C$3*M1120*'Repeated p.o.'!C$6</f>
        <v>0</v>
      </c>
      <c r="C1120">
        <v>1047</v>
      </c>
      <c r="D1120">
        <f t="shared" si="165"/>
        <v>0.75415586952322067</v>
      </c>
      <c r="E1120">
        <f>'Repeated p.o.'!C$5*D1119</f>
        <v>6.557877126288876E-2</v>
      </c>
      <c r="F1120">
        <f>'Repeated p.o.'!C$8*H1119</f>
        <v>4.657999933885141</v>
      </c>
      <c r="G1120">
        <f t="shared" si="166"/>
        <v>647.52756958129748</v>
      </c>
      <c r="H1120">
        <f>G1120/'Repeated p.o.'!C$7</f>
        <v>9.2503938511613928</v>
      </c>
      <c r="I1120">
        <f t="shared" si="174"/>
        <v>5106.4617460239488</v>
      </c>
      <c r="K1120">
        <f>C1120/'Repeated p.o.'!C$4</f>
        <v>2.1812499999999999</v>
      </c>
      <c r="L1120">
        <f t="shared" si="168"/>
        <v>2</v>
      </c>
      <c r="M1120">
        <f t="shared" si="170"/>
        <v>0</v>
      </c>
      <c r="O1120">
        <f>'Repeated p.o.'!D$3*Z1120*'Repeated p.o.'!D$6</f>
        <v>0</v>
      </c>
      <c r="P1120">
        <v>1047</v>
      </c>
      <c r="Q1120">
        <f t="shared" si="173"/>
        <v>1.1526820467449856E-9</v>
      </c>
      <c r="R1120">
        <f>'Repeated p.o.'!D$5*Q1119</f>
        <v>1.0023322145608571E-10</v>
      </c>
      <c r="S1120">
        <f>'Repeated p.o.'!D$8*U1119</f>
        <v>0.65565427698222212</v>
      </c>
      <c r="T1120">
        <f t="shared" si="167"/>
        <v>91.135944500629108</v>
      </c>
      <c r="U1120">
        <f>T1120/'Repeated p.o.'!D$7</f>
        <v>1.3019420642947015</v>
      </c>
      <c r="V1120">
        <f t="shared" si="171"/>
        <v>4618.3790820285903</v>
      </c>
      <c r="X1120">
        <f>P1120/'Repeated p.o.'!D$4</f>
        <v>2.9083333333333332</v>
      </c>
      <c r="Y1120">
        <f t="shared" si="169"/>
        <v>2</v>
      </c>
      <c r="Z1120">
        <f t="shared" si="172"/>
        <v>0</v>
      </c>
      <c r="AC1120">
        <v>1047</v>
      </c>
      <c r="AD1120">
        <f>'Repeated p.o.'!C$15</f>
        <v>15</v>
      </c>
      <c r="AE1120">
        <f>'Repeated p.o.'!C$16</f>
        <v>25</v>
      </c>
    </row>
    <row r="1121" spans="2:31" x14ac:dyDescent="0.25">
      <c r="B1121">
        <f>'Repeated p.o.'!C$3*M1121*'Repeated p.o.'!C$6</f>
        <v>0</v>
      </c>
      <c r="C1121">
        <v>1048</v>
      </c>
      <c r="D1121">
        <f t="shared" si="165"/>
        <v>0.693823399961363</v>
      </c>
      <c r="E1121">
        <f>'Repeated p.o.'!C$5*D1120</f>
        <v>6.0332469561857657E-2</v>
      </c>
      <c r="F1121">
        <f>'Repeated p.o.'!C$8*H1120</f>
        <v>4.6251969255806964</v>
      </c>
      <c r="G1121">
        <f t="shared" si="166"/>
        <v>642.96270512527872</v>
      </c>
      <c r="H1121">
        <f>G1121/'Repeated p.o.'!C$7</f>
        <v>9.1851815017896961</v>
      </c>
      <c r="I1121">
        <f t="shared" si="174"/>
        <v>5115.6795337004241</v>
      </c>
      <c r="K1121">
        <f>C1121/'Repeated p.o.'!C$4</f>
        <v>2.1833333333333331</v>
      </c>
      <c r="L1121">
        <f t="shared" si="168"/>
        <v>2</v>
      </c>
      <c r="M1121">
        <f t="shared" si="170"/>
        <v>0</v>
      </c>
      <c r="O1121">
        <f>'Repeated p.o.'!D$3*Z1121*'Repeated p.o.'!D$6</f>
        <v>0</v>
      </c>
      <c r="P1121">
        <v>1048</v>
      </c>
      <c r="Q1121">
        <f t="shared" si="173"/>
        <v>1.0604674830053867E-9</v>
      </c>
      <c r="R1121">
        <f>'Repeated p.o.'!D$5*Q1120</f>
        <v>9.2214563739598847E-11</v>
      </c>
      <c r="S1121">
        <f>'Repeated p.o.'!D$8*U1120</f>
        <v>0.65097103214735075</v>
      </c>
      <c r="T1121">
        <f t="shared" si="167"/>
        <v>90.484973468573969</v>
      </c>
      <c r="U1121">
        <f>T1121/'Repeated p.o.'!D$7</f>
        <v>1.2926424781224852</v>
      </c>
      <c r="V1121">
        <f t="shared" si="171"/>
        <v>4619.6763742997991</v>
      </c>
      <c r="X1121">
        <f>P1121/'Repeated p.o.'!D$4</f>
        <v>2.911111111111111</v>
      </c>
      <c r="Y1121">
        <f t="shared" si="169"/>
        <v>2</v>
      </c>
      <c r="Z1121">
        <f t="shared" si="172"/>
        <v>0</v>
      </c>
      <c r="AC1121">
        <v>1048</v>
      </c>
      <c r="AD1121">
        <f>'Repeated p.o.'!C$15</f>
        <v>15</v>
      </c>
      <c r="AE1121">
        <f>'Repeated p.o.'!C$16</f>
        <v>25</v>
      </c>
    </row>
    <row r="1122" spans="2:31" x14ac:dyDescent="0.25">
      <c r="B1122">
        <f>'Repeated p.o.'!C$3*M1122*'Repeated p.o.'!C$6</f>
        <v>0</v>
      </c>
      <c r="C1122">
        <v>1049</v>
      </c>
      <c r="D1122">
        <f t="shared" si="165"/>
        <v>0.63831752796445396</v>
      </c>
      <c r="E1122">
        <f>'Repeated p.o.'!C$5*D1121</f>
        <v>5.550587199690904E-2</v>
      </c>
      <c r="F1122">
        <f>'Repeated p.o.'!C$8*H1121</f>
        <v>4.592590750894848</v>
      </c>
      <c r="G1122">
        <f t="shared" si="166"/>
        <v>638.42562024638084</v>
      </c>
      <c r="H1122">
        <f>G1122/'Repeated p.o.'!C$7</f>
        <v>9.1203660035197256</v>
      </c>
      <c r="I1122">
        <f t="shared" si="174"/>
        <v>5124.832307453079</v>
      </c>
      <c r="K1122">
        <f>C1122/'Repeated p.o.'!C$4</f>
        <v>2.1854166666666668</v>
      </c>
      <c r="L1122">
        <f t="shared" si="168"/>
        <v>2</v>
      </c>
      <c r="M1122">
        <f t="shared" si="170"/>
        <v>0</v>
      </c>
      <c r="O1122">
        <f>'Repeated p.o.'!D$3*Z1122*'Repeated p.o.'!D$6</f>
        <v>0</v>
      </c>
      <c r="P1122">
        <v>1049</v>
      </c>
      <c r="Q1122">
        <f t="shared" si="173"/>
        <v>9.756300843649558E-10</v>
      </c>
      <c r="R1122">
        <f>'Repeated p.o.'!D$5*Q1121</f>
        <v>8.4837398640430939E-11</v>
      </c>
      <c r="S1122">
        <f>'Repeated p.o.'!D$8*U1121</f>
        <v>0.64632123906124261</v>
      </c>
      <c r="T1122">
        <f t="shared" si="167"/>
        <v>89.838652229597571</v>
      </c>
      <c r="U1122">
        <f>T1122/'Repeated p.o.'!D$7</f>
        <v>1.2834093175656796</v>
      </c>
      <c r="V1122">
        <f t="shared" si="171"/>
        <v>4620.964400197643</v>
      </c>
      <c r="X1122">
        <f>P1122/'Repeated p.o.'!D$4</f>
        <v>2.9138888888888888</v>
      </c>
      <c r="Y1122">
        <f t="shared" si="169"/>
        <v>2</v>
      </c>
      <c r="Z1122">
        <f t="shared" si="172"/>
        <v>0</v>
      </c>
      <c r="AC1122">
        <v>1049</v>
      </c>
      <c r="AD1122">
        <f>'Repeated p.o.'!C$15</f>
        <v>15</v>
      </c>
      <c r="AE1122">
        <f>'Repeated p.o.'!C$16</f>
        <v>25</v>
      </c>
    </row>
    <row r="1123" spans="2:31" x14ac:dyDescent="0.25">
      <c r="B1123">
        <f>'Repeated p.o.'!C$3*M1123*'Repeated p.o.'!C$6</f>
        <v>0</v>
      </c>
      <c r="C1123">
        <v>1050</v>
      </c>
      <c r="D1123">
        <f t="shared" si="165"/>
        <v>0.58725212572729768</v>
      </c>
      <c r="E1123">
        <f>'Repeated p.o.'!C$5*D1122</f>
        <v>5.1065402237156318E-2</v>
      </c>
      <c r="F1123">
        <f>'Repeated p.o.'!C$8*H1122</f>
        <v>4.5601830017598628</v>
      </c>
      <c r="G1123">
        <f t="shared" si="166"/>
        <v>633.91650264685813</v>
      </c>
      <c r="H1123">
        <f>G1123/'Repeated p.o.'!C$7</f>
        <v>9.0559500378122593</v>
      </c>
      <c r="I1123">
        <f t="shared" si="174"/>
        <v>5133.920465473745</v>
      </c>
      <c r="K1123">
        <f>C1123/'Repeated p.o.'!C$4</f>
        <v>2.1875</v>
      </c>
      <c r="L1123">
        <f t="shared" si="168"/>
        <v>2</v>
      </c>
      <c r="M1123">
        <f t="shared" si="170"/>
        <v>0</v>
      </c>
      <c r="O1123">
        <f>'Repeated p.o.'!D$3*Z1123*'Repeated p.o.'!D$6</f>
        <v>0</v>
      </c>
      <c r="P1123">
        <v>1050</v>
      </c>
      <c r="Q1123">
        <f t="shared" si="173"/>
        <v>8.9757967761575935E-10</v>
      </c>
      <c r="R1123">
        <f>'Repeated p.o.'!D$5*Q1122</f>
        <v>7.805040674919646E-11</v>
      </c>
      <c r="S1123">
        <f>'Repeated p.o.'!D$8*U1122</f>
        <v>0.64170465878283978</v>
      </c>
      <c r="T1123">
        <f t="shared" si="167"/>
        <v>89.196947570892775</v>
      </c>
      <c r="U1123">
        <f>T1123/'Repeated p.o.'!D$7</f>
        <v>1.274242108155611</v>
      </c>
      <c r="V1123">
        <f t="shared" si="171"/>
        <v>4622.2432259105035</v>
      </c>
      <c r="X1123">
        <f>P1123/'Repeated p.o.'!D$4</f>
        <v>2.9166666666666665</v>
      </c>
      <c r="Y1123">
        <f t="shared" si="169"/>
        <v>2</v>
      </c>
      <c r="Z1123">
        <f t="shared" si="172"/>
        <v>0</v>
      </c>
      <c r="AC1123">
        <v>1050</v>
      </c>
      <c r="AD1123">
        <f>'Repeated p.o.'!C$15</f>
        <v>15</v>
      </c>
      <c r="AE1123">
        <f>'Repeated p.o.'!C$16</f>
        <v>25</v>
      </c>
    </row>
    <row r="1124" spans="2:31" x14ac:dyDescent="0.25">
      <c r="B1124">
        <f>'Repeated p.o.'!C$3*M1124*'Repeated p.o.'!C$6</f>
        <v>0</v>
      </c>
      <c r="C1124">
        <v>1051</v>
      </c>
      <c r="D1124">
        <f t="shared" si="165"/>
        <v>0.5402719556691139</v>
      </c>
      <c r="E1124">
        <f>'Repeated p.o.'!C$5*D1123</f>
        <v>4.6980170058183814E-2</v>
      </c>
      <c r="F1124">
        <f>'Repeated p.o.'!C$8*H1123</f>
        <v>4.5279750189061296</v>
      </c>
      <c r="G1124">
        <f t="shared" si="166"/>
        <v>629.43550779801024</v>
      </c>
      <c r="H1124">
        <f>G1124/'Repeated p.o.'!C$7</f>
        <v>8.9919358256858608</v>
      </c>
      <c r="I1124">
        <f t="shared" si="174"/>
        <v>5142.944408405494</v>
      </c>
      <c r="K1124">
        <f>C1124/'Repeated p.o.'!C$4</f>
        <v>2.1895833333333332</v>
      </c>
      <c r="L1124">
        <f t="shared" si="168"/>
        <v>2</v>
      </c>
      <c r="M1124">
        <f t="shared" si="170"/>
        <v>0</v>
      </c>
      <c r="O1124">
        <f>'Repeated p.o.'!D$3*Z1124*'Repeated p.o.'!D$6</f>
        <v>0</v>
      </c>
      <c r="P1124">
        <v>1051</v>
      </c>
      <c r="Q1124">
        <f t="shared" si="173"/>
        <v>8.2577330340649856E-10</v>
      </c>
      <c r="R1124">
        <f>'Repeated p.o.'!D$5*Q1123</f>
        <v>7.1806374209260755E-11</v>
      </c>
      <c r="S1124">
        <f>'Repeated p.o.'!D$8*U1123</f>
        <v>0.6371210540778055</v>
      </c>
      <c r="T1124">
        <f t="shared" si="167"/>
        <v>88.559826516886773</v>
      </c>
      <c r="U1124">
        <f>T1124/'Repeated p.o.'!D$7</f>
        <v>1.2651403788126683</v>
      </c>
      <c r="V1124">
        <f t="shared" si="171"/>
        <v>4623.5129171539875</v>
      </c>
      <c r="X1124">
        <f>P1124/'Repeated p.o.'!D$4</f>
        <v>2.9194444444444443</v>
      </c>
      <c r="Y1124">
        <f t="shared" si="169"/>
        <v>2</v>
      </c>
      <c r="Z1124">
        <f t="shared" si="172"/>
        <v>0</v>
      </c>
      <c r="AC1124">
        <v>1051</v>
      </c>
      <c r="AD1124">
        <f>'Repeated p.o.'!C$15</f>
        <v>15</v>
      </c>
      <c r="AE1124">
        <f>'Repeated p.o.'!C$16</f>
        <v>25</v>
      </c>
    </row>
    <row r="1125" spans="2:31" x14ac:dyDescent="0.25">
      <c r="B1125">
        <f>'Repeated p.o.'!C$3*M1125*'Repeated p.o.'!C$6</f>
        <v>0</v>
      </c>
      <c r="C1125">
        <v>1052</v>
      </c>
      <c r="D1125">
        <f t="shared" si="165"/>
        <v>0.4970501992155848</v>
      </c>
      <c r="E1125">
        <f>'Repeated p.o.'!C$5*D1124</f>
        <v>4.322175645352911E-2</v>
      </c>
      <c r="F1125">
        <f>'Repeated p.o.'!C$8*H1124</f>
        <v>4.4959679128429304</v>
      </c>
      <c r="G1125">
        <f t="shared" si="166"/>
        <v>624.98276164162075</v>
      </c>
      <c r="H1125">
        <f>G1125/'Repeated p.o.'!C$7</f>
        <v>8.9283251663088681</v>
      </c>
      <c r="I1125">
        <f t="shared" si="174"/>
        <v>5151.9045389014909</v>
      </c>
      <c r="K1125">
        <f>C1125/'Repeated p.o.'!C$4</f>
        <v>2.1916666666666669</v>
      </c>
      <c r="L1125">
        <f t="shared" si="168"/>
        <v>2</v>
      </c>
      <c r="M1125">
        <f t="shared" si="170"/>
        <v>0</v>
      </c>
      <c r="O1125">
        <f>'Repeated p.o.'!D$3*Z1125*'Repeated p.o.'!D$6</f>
        <v>0</v>
      </c>
      <c r="P1125">
        <v>1052</v>
      </c>
      <c r="Q1125">
        <f t="shared" si="173"/>
        <v>7.5971143913397867E-10</v>
      </c>
      <c r="R1125">
        <f>'Repeated p.o.'!D$5*Q1124</f>
        <v>6.606186427251988E-11</v>
      </c>
      <c r="S1125">
        <f>'Repeated p.o.'!D$8*U1124</f>
        <v>0.63257018940633414</v>
      </c>
      <c r="T1125">
        <f t="shared" si="167"/>
        <v>87.927256327546502</v>
      </c>
      <c r="U1125">
        <f>T1125/'Repeated p.o.'!D$7</f>
        <v>1.2561036618220929</v>
      </c>
      <c r="V1125">
        <f t="shared" si="171"/>
        <v>4624.7735391743045</v>
      </c>
      <c r="X1125">
        <f>P1125/'Repeated p.o.'!D$4</f>
        <v>2.9222222222222221</v>
      </c>
      <c r="Y1125">
        <f t="shared" si="169"/>
        <v>2</v>
      </c>
      <c r="Z1125">
        <f t="shared" si="172"/>
        <v>0</v>
      </c>
      <c r="AC1125">
        <v>1052</v>
      </c>
      <c r="AD1125">
        <f>'Repeated p.o.'!C$15</f>
        <v>15</v>
      </c>
      <c r="AE1125">
        <f>'Repeated p.o.'!C$16</f>
        <v>25</v>
      </c>
    </row>
    <row r="1126" spans="2:31" x14ac:dyDescent="0.25">
      <c r="B1126">
        <f>'Repeated p.o.'!C$3*M1126*'Repeated p.o.'!C$6</f>
        <v>0</v>
      </c>
      <c r="C1126">
        <v>1053</v>
      </c>
      <c r="D1126">
        <f t="shared" si="165"/>
        <v>0.45728618327833803</v>
      </c>
      <c r="E1126">
        <f>'Repeated p.o.'!C$5*D1125</f>
        <v>3.9764015937246787E-2</v>
      </c>
      <c r="F1126">
        <f>'Repeated p.o.'!C$8*H1125</f>
        <v>4.464162583154434</v>
      </c>
      <c r="G1126">
        <f t="shared" si="166"/>
        <v>620.55836307440359</v>
      </c>
      <c r="H1126">
        <f>G1126/'Repeated p.o.'!C$7</f>
        <v>8.8651194724914806</v>
      </c>
      <c r="I1126">
        <f t="shared" si="174"/>
        <v>5160.8012612208913</v>
      </c>
      <c r="K1126">
        <f>C1126/'Repeated p.o.'!C$4</f>
        <v>2.1937500000000001</v>
      </c>
      <c r="L1126">
        <f t="shared" si="168"/>
        <v>2</v>
      </c>
      <c r="M1126">
        <f t="shared" si="170"/>
        <v>0</v>
      </c>
      <c r="O1126">
        <f>'Repeated p.o.'!D$3*Z1126*'Repeated p.o.'!D$6</f>
        <v>0</v>
      </c>
      <c r="P1126">
        <v>1053</v>
      </c>
      <c r="Q1126">
        <f t="shared" si="173"/>
        <v>6.9893452400326037E-10</v>
      </c>
      <c r="R1126">
        <f>'Repeated p.o.'!D$5*Q1125</f>
        <v>6.0776915130718297E-11</v>
      </c>
      <c r="S1126">
        <f>'Repeated p.o.'!D$8*U1125</f>
        <v>0.62805183091104644</v>
      </c>
      <c r="T1126">
        <f t="shared" si="167"/>
        <v>87.299204496696234</v>
      </c>
      <c r="U1126">
        <f>T1126/'Repeated p.o.'!D$7</f>
        <v>1.2471314928099462</v>
      </c>
      <c r="V1126">
        <f t="shared" si="171"/>
        <v>4626.0251567516207</v>
      </c>
      <c r="X1126">
        <f>P1126/'Repeated p.o.'!D$4</f>
        <v>2.9249999999999998</v>
      </c>
      <c r="Y1126">
        <f t="shared" si="169"/>
        <v>2</v>
      </c>
      <c r="Z1126">
        <f t="shared" si="172"/>
        <v>0</v>
      </c>
      <c r="AC1126">
        <v>1053</v>
      </c>
      <c r="AD1126">
        <f>'Repeated p.o.'!C$15</f>
        <v>15</v>
      </c>
      <c r="AE1126">
        <f>'Repeated p.o.'!C$16</f>
        <v>25</v>
      </c>
    </row>
    <row r="1127" spans="2:31" x14ac:dyDescent="0.25">
      <c r="B1127">
        <f>'Repeated p.o.'!C$3*M1127*'Repeated p.o.'!C$6</f>
        <v>0</v>
      </c>
      <c r="C1127">
        <v>1054</v>
      </c>
      <c r="D1127">
        <f t="shared" si="165"/>
        <v>0.42070328861607098</v>
      </c>
      <c r="E1127">
        <f>'Repeated p.o.'!C$5*D1126</f>
        <v>3.6582894662267045E-2</v>
      </c>
      <c r="F1127">
        <f>'Repeated p.o.'!C$8*H1126</f>
        <v>4.4325597362457403</v>
      </c>
      <c r="G1127">
        <f t="shared" si="166"/>
        <v>616.16238623282015</v>
      </c>
      <c r="H1127">
        <f>G1127/'Repeated p.o.'!C$7</f>
        <v>8.8023198033260019</v>
      </c>
      <c r="I1127">
        <f t="shared" si="174"/>
        <v>5169.6349808588002</v>
      </c>
      <c r="K1127">
        <f>C1127/'Repeated p.o.'!C$4</f>
        <v>2.1958333333333333</v>
      </c>
      <c r="L1127">
        <f t="shared" si="168"/>
        <v>2</v>
      </c>
      <c r="M1127">
        <f t="shared" si="170"/>
        <v>0</v>
      </c>
      <c r="O1127">
        <f>'Repeated p.o.'!D$3*Z1127*'Repeated p.o.'!D$6</f>
        <v>0</v>
      </c>
      <c r="P1127">
        <v>1054</v>
      </c>
      <c r="Q1127">
        <f t="shared" si="173"/>
        <v>6.4301976208299959E-10</v>
      </c>
      <c r="R1127">
        <f>'Repeated p.o.'!D$5*Q1126</f>
        <v>5.5914761920260829E-11</v>
      </c>
      <c r="S1127">
        <f>'Repeated p.o.'!D$8*U1126</f>
        <v>0.62356574640497309</v>
      </c>
      <c r="T1127">
        <f t="shared" si="167"/>
        <v>86.675638750347176</v>
      </c>
      <c r="U1127">
        <f>T1127/'Repeated p.o.'!D$7</f>
        <v>1.2382234107192454</v>
      </c>
      <c r="V1127">
        <f t="shared" si="171"/>
        <v>4627.2678342033851</v>
      </c>
      <c r="X1127">
        <f>P1127/'Repeated p.o.'!D$4</f>
        <v>2.9277777777777776</v>
      </c>
      <c r="Y1127">
        <f t="shared" si="169"/>
        <v>2</v>
      </c>
      <c r="Z1127">
        <f t="shared" si="172"/>
        <v>0</v>
      </c>
      <c r="AC1127">
        <v>1054</v>
      </c>
      <c r="AD1127">
        <f>'Repeated p.o.'!C$15</f>
        <v>15</v>
      </c>
      <c r="AE1127">
        <f>'Repeated p.o.'!C$16</f>
        <v>25</v>
      </c>
    </row>
    <row r="1128" spans="2:31" x14ac:dyDescent="0.25">
      <c r="B1128">
        <f>'Repeated p.o.'!C$3*M1128*'Repeated p.o.'!C$6</f>
        <v>0</v>
      </c>
      <c r="C1128">
        <v>1055</v>
      </c>
      <c r="D1128">
        <f t="shared" si="165"/>
        <v>0.38704702552678527</v>
      </c>
      <c r="E1128">
        <f>'Repeated p.o.'!C$5*D1127</f>
        <v>3.3656263089285682E-2</v>
      </c>
      <c r="F1128">
        <f>'Repeated p.o.'!C$8*H1127</f>
        <v>4.401159901663001</v>
      </c>
      <c r="G1128">
        <f t="shared" si="166"/>
        <v>611.79488259424636</v>
      </c>
      <c r="H1128">
        <f>G1128/'Repeated p.o.'!C$7</f>
        <v>8.7399268942035189</v>
      </c>
      <c r="I1128">
        <f t="shared" si="174"/>
        <v>5178.4061042075646</v>
      </c>
      <c r="K1128">
        <f>C1128/'Repeated p.o.'!C$4</f>
        <v>2.1979166666666665</v>
      </c>
      <c r="L1128">
        <f t="shared" si="168"/>
        <v>2</v>
      </c>
      <c r="M1128">
        <f t="shared" si="170"/>
        <v>0</v>
      </c>
      <c r="O1128">
        <f>'Repeated p.o.'!D$3*Z1128*'Repeated p.o.'!D$6</f>
        <v>0</v>
      </c>
      <c r="P1128">
        <v>1055</v>
      </c>
      <c r="Q1128">
        <f t="shared" si="173"/>
        <v>5.9157818111635964E-10</v>
      </c>
      <c r="R1128">
        <f>'Repeated p.o.'!D$5*Q1127</f>
        <v>5.1441580966639968E-11</v>
      </c>
      <c r="S1128">
        <f>'Repeated p.o.'!D$8*U1127</f>
        <v>0.61911170535962268</v>
      </c>
      <c r="T1128">
        <f t="shared" si="167"/>
        <v>86.05652704503899</v>
      </c>
      <c r="U1128">
        <f>T1128/'Repeated p.o.'!D$7</f>
        <v>1.2293789577862713</v>
      </c>
      <c r="V1128">
        <f t="shared" si="171"/>
        <v>4628.5016353876381</v>
      </c>
      <c r="X1128">
        <f>P1128/'Repeated p.o.'!D$4</f>
        <v>2.9305555555555554</v>
      </c>
      <c r="Y1128">
        <f t="shared" si="169"/>
        <v>2</v>
      </c>
      <c r="Z1128">
        <f t="shared" si="172"/>
        <v>0</v>
      </c>
      <c r="AC1128">
        <v>1055</v>
      </c>
      <c r="AD1128">
        <f>'Repeated p.o.'!C$15</f>
        <v>15</v>
      </c>
      <c r="AE1128">
        <f>'Repeated p.o.'!C$16</f>
        <v>25</v>
      </c>
    </row>
    <row r="1129" spans="2:31" x14ac:dyDescent="0.25">
      <c r="B1129">
        <f>'Repeated p.o.'!C$3*M1129*'Repeated p.o.'!C$6</f>
        <v>0</v>
      </c>
      <c r="C1129">
        <v>1056</v>
      </c>
      <c r="D1129">
        <f t="shared" si="165"/>
        <v>0.35608326348464248</v>
      </c>
      <c r="E1129">
        <f>'Repeated p.o.'!C$5*D1128</f>
        <v>3.0963762042142823E-2</v>
      </c>
      <c r="F1129">
        <f>'Repeated p.o.'!C$8*H1128</f>
        <v>4.3699634471017594</v>
      </c>
      <c r="G1129">
        <f t="shared" si="166"/>
        <v>607.4558829091867</v>
      </c>
      <c r="H1129">
        <f>G1129/'Repeated p.o.'!C$7</f>
        <v>8.6779411844169534</v>
      </c>
      <c r="I1129">
        <f t="shared" si="174"/>
        <v>5187.115038246875</v>
      </c>
      <c r="K1129">
        <f>C1129/'Repeated p.o.'!C$4</f>
        <v>2.2000000000000002</v>
      </c>
      <c r="L1129">
        <f t="shared" si="168"/>
        <v>2</v>
      </c>
      <c r="M1129">
        <f t="shared" si="170"/>
        <v>0</v>
      </c>
      <c r="O1129">
        <f>'Repeated p.o.'!D$3*Z1129*'Repeated p.o.'!D$6</f>
        <v>0</v>
      </c>
      <c r="P1129">
        <v>1056</v>
      </c>
      <c r="Q1129">
        <f t="shared" si="173"/>
        <v>5.4425192662705088E-10</v>
      </c>
      <c r="R1129">
        <f>'Repeated p.o.'!D$5*Q1128</f>
        <v>4.7326254489308774E-11</v>
      </c>
      <c r="S1129">
        <f>'Repeated p.o.'!D$8*U1128</f>
        <v>0.61468947889313563</v>
      </c>
      <c r="T1129">
        <f t="shared" si="167"/>
        <v>85.441837566193172</v>
      </c>
      <c r="U1129">
        <f>T1129/'Repeated p.o.'!D$7</f>
        <v>1.2205976795170452</v>
      </c>
      <c r="V1129">
        <f t="shared" si="171"/>
        <v>4629.7266237062895</v>
      </c>
      <c r="X1129">
        <f>P1129/'Repeated p.o.'!D$4</f>
        <v>2.9333333333333331</v>
      </c>
      <c r="Y1129">
        <f t="shared" si="169"/>
        <v>2</v>
      </c>
      <c r="Z1129">
        <f t="shared" si="172"/>
        <v>0</v>
      </c>
      <c r="AC1129">
        <v>1056</v>
      </c>
      <c r="AD1129">
        <f>'Repeated p.o.'!C$15</f>
        <v>15</v>
      </c>
      <c r="AE1129">
        <f>'Repeated p.o.'!C$16</f>
        <v>25</v>
      </c>
    </row>
    <row r="1130" spans="2:31" x14ac:dyDescent="0.25">
      <c r="B1130">
        <f>'Repeated p.o.'!C$3*M1130*'Repeated p.o.'!C$6</f>
        <v>0</v>
      </c>
      <c r="C1130">
        <v>1057</v>
      </c>
      <c r="D1130">
        <f t="shared" si="165"/>
        <v>0.32759660240587107</v>
      </c>
      <c r="E1130">
        <f>'Repeated p.o.'!C$5*D1129</f>
        <v>2.8486661078771399E-2</v>
      </c>
      <c r="F1130">
        <f>'Repeated p.o.'!C$8*H1129</f>
        <v>4.3389705922084767</v>
      </c>
      <c r="G1130">
        <f t="shared" si="166"/>
        <v>603.14539897805696</v>
      </c>
      <c r="H1130">
        <f>G1130/'Repeated p.o.'!C$7</f>
        <v>8.6163628425436709</v>
      </c>
      <c r="I1130">
        <f t="shared" si="174"/>
        <v>5195.7621902603551</v>
      </c>
      <c r="K1130">
        <f>C1130/'Repeated p.o.'!C$4</f>
        <v>2.2020833333333334</v>
      </c>
      <c r="L1130">
        <f t="shared" si="168"/>
        <v>2</v>
      </c>
      <c r="M1130">
        <f t="shared" si="170"/>
        <v>0</v>
      </c>
      <c r="O1130">
        <f>'Repeated p.o.'!D$3*Z1130*'Repeated p.o.'!D$6</f>
        <v>0</v>
      </c>
      <c r="P1130">
        <v>1057</v>
      </c>
      <c r="Q1130">
        <f t="shared" si="173"/>
        <v>5.0071177249688681E-10</v>
      </c>
      <c r="R1130">
        <f>'Repeated p.o.'!D$5*Q1129</f>
        <v>4.3540154130164072E-11</v>
      </c>
      <c r="S1130">
        <f>'Repeated p.o.'!D$8*U1129</f>
        <v>0.61029883975852262</v>
      </c>
      <c r="T1130">
        <f t="shared" si="167"/>
        <v>84.831538726478186</v>
      </c>
      <c r="U1130">
        <f>T1130/'Repeated p.o.'!D$7</f>
        <v>1.2118791246639742</v>
      </c>
      <c r="V1130">
        <f t="shared" si="171"/>
        <v>4630.9428621083798</v>
      </c>
      <c r="X1130">
        <f>P1130/'Repeated p.o.'!D$4</f>
        <v>2.9361111111111109</v>
      </c>
      <c r="Y1130">
        <f t="shared" si="169"/>
        <v>2</v>
      </c>
      <c r="Z1130">
        <f t="shared" si="172"/>
        <v>0</v>
      </c>
      <c r="AC1130">
        <v>1057</v>
      </c>
      <c r="AD1130">
        <f>'Repeated p.o.'!C$15</f>
        <v>15</v>
      </c>
      <c r="AE1130">
        <f>'Repeated p.o.'!C$16</f>
        <v>25</v>
      </c>
    </row>
    <row r="1131" spans="2:31" x14ac:dyDescent="0.25">
      <c r="B1131">
        <f>'Repeated p.o.'!C$3*M1131*'Repeated p.o.'!C$6</f>
        <v>0</v>
      </c>
      <c r="C1131">
        <v>1058</v>
      </c>
      <c r="D1131">
        <f t="shared" si="165"/>
        <v>0.30138887421340138</v>
      </c>
      <c r="E1131">
        <f>'Repeated p.o.'!C$5*D1130</f>
        <v>2.6207728192469686E-2</v>
      </c>
      <c r="F1131">
        <f>'Repeated p.o.'!C$8*H1130</f>
        <v>4.3081814212718355</v>
      </c>
      <c r="G1131">
        <f t="shared" si="166"/>
        <v>598.86342528497767</v>
      </c>
      <c r="H1131">
        <f>G1131/'Repeated p.o.'!C$7</f>
        <v>8.5551917897853951</v>
      </c>
      <c r="I1131">
        <f t="shared" si="174"/>
        <v>5204.3479675765193</v>
      </c>
      <c r="K1131">
        <f>C1131/'Repeated p.o.'!C$4</f>
        <v>2.2041666666666666</v>
      </c>
      <c r="L1131">
        <f t="shared" si="168"/>
        <v>2</v>
      </c>
      <c r="M1131">
        <f t="shared" si="170"/>
        <v>0</v>
      </c>
      <c r="O1131">
        <f>'Repeated p.o.'!D$3*Z1131*'Repeated p.o.'!D$6</f>
        <v>0</v>
      </c>
      <c r="P1131">
        <v>1058</v>
      </c>
      <c r="Q1131">
        <f t="shared" si="173"/>
        <v>4.6065483069713584E-10</v>
      </c>
      <c r="R1131">
        <f>'Repeated p.o.'!D$5*Q1130</f>
        <v>4.0056941799750948E-11</v>
      </c>
      <c r="S1131">
        <f>'Repeated p.o.'!D$8*U1130</f>
        <v>0.60593956233198709</v>
      </c>
      <c r="T1131">
        <f t="shared" si="167"/>
        <v>84.225599164186264</v>
      </c>
      <c r="U1131">
        <f>T1131/'Repeated p.o.'!D$7</f>
        <v>1.203222845202661</v>
      </c>
      <c r="V1131">
        <f t="shared" si="171"/>
        <v>4632.1504130933135</v>
      </c>
      <c r="X1131">
        <f>P1131/'Repeated p.o.'!D$4</f>
        <v>2.9388888888888891</v>
      </c>
      <c r="Y1131">
        <f t="shared" si="169"/>
        <v>2</v>
      </c>
      <c r="Z1131">
        <f t="shared" si="172"/>
        <v>0</v>
      </c>
      <c r="AC1131">
        <v>1058</v>
      </c>
      <c r="AD1131">
        <f>'Repeated p.o.'!C$15</f>
        <v>15</v>
      </c>
      <c r="AE1131">
        <f>'Repeated p.o.'!C$16</f>
        <v>25</v>
      </c>
    </row>
    <row r="1132" spans="2:31" x14ac:dyDescent="0.25">
      <c r="B1132">
        <f>'Repeated p.o.'!C$3*M1132*'Repeated p.o.'!C$6</f>
        <v>0</v>
      </c>
      <c r="C1132">
        <v>1059</v>
      </c>
      <c r="D1132">
        <f t="shared" si="165"/>
        <v>0.27727776427632927</v>
      </c>
      <c r="E1132">
        <f>'Repeated p.o.'!C$5*D1131</f>
        <v>2.411110993707211E-2</v>
      </c>
      <c r="F1132">
        <f>'Repeated p.o.'!C$8*H1131</f>
        <v>4.2775958948926975</v>
      </c>
      <c r="G1132">
        <f t="shared" si="166"/>
        <v>594.60994050002205</v>
      </c>
      <c r="H1132">
        <f>G1132/'Repeated p.o.'!C$7</f>
        <v>8.4944277214288864</v>
      </c>
      <c r="I1132">
        <f t="shared" si="174"/>
        <v>5212.8727773321261</v>
      </c>
      <c r="K1132">
        <f>C1132/'Repeated p.o.'!C$4</f>
        <v>2.2062499999999998</v>
      </c>
      <c r="L1132">
        <f t="shared" si="168"/>
        <v>2</v>
      </c>
      <c r="M1132">
        <f t="shared" si="170"/>
        <v>0</v>
      </c>
      <c r="O1132">
        <f>'Repeated p.o.'!D$3*Z1132*'Repeated p.o.'!D$6</f>
        <v>0</v>
      </c>
      <c r="P1132">
        <v>1059</v>
      </c>
      <c r="Q1132">
        <f t="shared" si="173"/>
        <v>4.2380244424136496E-10</v>
      </c>
      <c r="R1132">
        <f>'Repeated p.o.'!D$5*Q1131</f>
        <v>3.6852386455770871E-11</v>
      </c>
      <c r="S1132">
        <f>'Repeated p.o.'!D$8*U1131</f>
        <v>0.60161142260133049</v>
      </c>
      <c r="T1132">
        <f t="shared" si="167"/>
        <v>83.623987741621775</v>
      </c>
      <c r="U1132">
        <f>T1132/'Repeated p.o.'!D$7</f>
        <v>1.1946283963088824</v>
      </c>
      <c r="V1132">
        <f t="shared" si="171"/>
        <v>4633.3493387140697</v>
      </c>
      <c r="X1132">
        <f>P1132/'Repeated p.o.'!D$4</f>
        <v>2.9416666666666669</v>
      </c>
      <c r="Y1132">
        <f t="shared" si="169"/>
        <v>2</v>
      </c>
      <c r="Z1132">
        <f t="shared" si="172"/>
        <v>0</v>
      </c>
      <c r="AC1132">
        <v>1059</v>
      </c>
      <c r="AD1132">
        <f>'Repeated p.o.'!C$15</f>
        <v>15</v>
      </c>
      <c r="AE1132">
        <f>'Repeated p.o.'!C$16</f>
        <v>25</v>
      </c>
    </row>
    <row r="1133" spans="2:31" x14ac:dyDescent="0.25">
      <c r="B1133">
        <f>'Repeated p.o.'!C$3*M1133*'Repeated p.o.'!C$6</f>
        <v>0</v>
      </c>
      <c r="C1133">
        <v>1060</v>
      </c>
      <c r="D1133">
        <f t="shared" si="165"/>
        <v>0.25509554313422295</v>
      </c>
      <c r="E1133">
        <f>'Repeated p.o.'!C$5*D1132</f>
        <v>2.2182221142106343E-2</v>
      </c>
      <c r="F1133">
        <f>'Repeated p.o.'!C$8*H1132</f>
        <v>4.2472138607144432</v>
      </c>
      <c r="G1133">
        <f t="shared" si="166"/>
        <v>590.38490886044974</v>
      </c>
      <c r="H1133">
        <f>G1133/'Repeated p.o.'!C$7</f>
        <v>8.4340701265778542</v>
      </c>
      <c r="I1133">
        <f t="shared" si="174"/>
        <v>5221.3370262561293</v>
      </c>
      <c r="K1133">
        <f>C1133/'Repeated p.o.'!C$4</f>
        <v>2.2083333333333335</v>
      </c>
      <c r="L1133">
        <f t="shared" si="168"/>
        <v>2</v>
      </c>
      <c r="M1133">
        <f t="shared" si="170"/>
        <v>0</v>
      </c>
      <c r="O1133">
        <f>'Repeated p.o.'!D$3*Z1133*'Repeated p.o.'!D$6</f>
        <v>0</v>
      </c>
      <c r="P1133">
        <v>1060</v>
      </c>
      <c r="Q1133">
        <f t="shared" si="173"/>
        <v>3.8989824870205578E-10</v>
      </c>
      <c r="R1133">
        <f>'Repeated p.o.'!D$5*Q1132</f>
        <v>3.3904195539309195E-11</v>
      </c>
      <c r="S1133">
        <f>'Repeated p.o.'!D$8*U1132</f>
        <v>0.5973141981544412</v>
      </c>
      <c r="T1133">
        <f t="shared" si="167"/>
        <v>83.026673543501246</v>
      </c>
      <c r="U1133">
        <f>T1133/'Repeated p.o.'!D$7</f>
        <v>1.1860953363357321</v>
      </c>
      <c r="V1133">
        <f t="shared" si="171"/>
        <v>4634.5397005803925</v>
      </c>
      <c r="X1133">
        <f>P1133/'Repeated p.o.'!D$4</f>
        <v>2.9444444444444446</v>
      </c>
      <c r="Y1133">
        <f t="shared" si="169"/>
        <v>2</v>
      </c>
      <c r="Z1133">
        <f t="shared" si="172"/>
        <v>0</v>
      </c>
      <c r="AC1133">
        <v>1060</v>
      </c>
      <c r="AD1133">
        <f>'Repeated p.o.'!C$15</f>
        <v>15</v>
      </c>
      <c r="AE1133">
        <f>'Repeated p.o.'!C$16</f>
        <v>25</v>
      </c>
    </row>
    <row r="1134" spans="2:31" x14ac:dyDescent="0.25">
      <c r="B1134">
        <f>'Repeated p.o.'!C$3*M1134*'Repeated p.o.'!C$6</f>
        <v>0</v>
      </c>
      <c r="C1134">
        <v>1061</v>
      </c>
      <c r="D1134">
        <f t="shared" ref="D1134:D1197" si="175">D1133-E1134+B1134</f>
        <v>0.23468789968348511</v>
      </c>
      <c r="E1134">
        <f>'Repeated p.o.'!C$5*D1133</f>
        <v>2.0407643450737836E-2</v>
      </c>
      <c r="F1134">
        <f>'Repeated p.o.'!C$8*H1133</f>
        <v>4.2170350632889271</v>
      </c>
      <c r="G1134">
        <f t="shared" ref="G1134:G1197" si="176">G1133+E1134-F1134</f>
        <v>586.1882814406116</v>
      </c>
      <c r="H1134">
        <f>G1134/'Repeated p.o.'!C$7</f>
        <v>8.3741183062944522</v>
      </c>
      <c r="I1134">
        <f t="shared" si="174"/>
        <v>5229.7411204725659</v>
      </c>
      <c r="K1134">
        <f>C1134/'Repeated p.o.'!C$4</f>
        <v>2.2104166666666667</v>
      </c>
      <c r="L1134">
        <f t="shared" si="168"/>
        <v>2</v>
      </c>
      <c r="M1134">
        <f t="shared" si="170"/>
        <v>0</v>
      </c>
      <c r="O1134">
        <f>'Repeated p.o.'!D$3*Z1134*'Repeated p.o.'!D$6</f>
        <v>0</v>
      </c>
      <c r="P1134">
        <v>1061</v>
      </c>
      <c r="Q1134">
        <f t="shared" si="173"/>
        <v>3.5870638880589131E-10</v>
      </c>
      <c r="R1134">
        <f>'Repeated p.o.'!D$5*Q1133</f>
        <v>3.1191859896164462E-11</v>
      </c>
      <c r="S1134">
        <f>'Repeated p.o.'!D$8*U1133</f>
        <v>0.59304766816786603</v>
      </c>
      <c r="T1134">
        <f t="shared" si="167"/>
        <v>82.433625875364569</v>
      </c>
      <c r="U1134">
        <f>T1134/'Repeated p.o.'!D$7</f>
        <v>1.1776232267909224</v>
      </c>
      <c r="V1134">
        <f t="shared" si="171"/>
        <v>4635.7215598619559</v>
      </c>
      <c r="X1134">
        <f>P1134/'Repeated p.o.'!D$4</f>
        <v>2.9472222222222224</v>
      </c>
      <c r="Y1134">
        <f t="shared" si="169"/>
        <v>2</v>
      </c>
      <c r="Z1134">
        <f t="shared" si="172"/>
        <v>0</v>
      </c>
      <c r="AC1134">
        <v>1061</v>
      </c>
      <c r="AD1134">
        <f>'Repeated p.o.'!C$15</f>
        <v>15</v>
      </c>
      <c r="AE1134">
        <f>'Repeated p.o.'!C$16</f>
        <v>25</v>
      </c>
    </row>
    <row r="1135" spans="2:31" x14ac:dyDescent="0.25">
      <c r="B1135">
        <f>'Repeated p.o.'!C$3*M1135*'Repeated p.o.'!C$6</f>
        <v>0</v>
      </c>
      <c r="C1135">
        <v>1062</v>
      </c>
      <c r="D1135">
        <f t="shared" si="175"/>
        <v>0.2159128677088063</v>
      </c>
      <c r="E1135">
        <f>'Repeated p.o.'!C$5*D1134</f>
        <v>1.8775031974678807E-2</v>
      </c>
      <c r="F1135">
        <f>'Repeated p.o.'!C$8*H1134</f>
        <v>4.1870591531472261</v>
      </c>
      <c r="G1135">
        <f t="shared" si="176"/>
        <v>582.01999731943909</v>
      </c>
      <c r="H1135">
        <f>G1135/'Repeated p.o.'!C$7</f>
        <v>8.3145713902777008</v>
      </c>
      <c r="I1135">
        <f t="shared" si="174"/>
        <v>5238.0854653208517</v>
      </c>
      <c r="K1135">
        <f>C1135/'Repeated p.o.'!C$4</f>
        <v>2.2124999999999999</v>
      </c>
      <c r="L1135">
        <f t="shared" si="168"/>
        <v>2</v>
      </c>
      <c r="M1135">
        <f t="shared" si="170"/>
        <v>0</v>
      </c>
      <c r="O1135">
        <f>'Repeated p.o.'!D$3*Z1135*'Repeated p.o.'!D$6</f>
        <v>0</v>
      </c>
      <c r="P1135">
        <v>1062</v>
      </c>
      <c r="Q1135">
        <f t="shared" si="173"/>
        <v>3.3000987770142003E-10</v>
      </c>
      <c r="R1135">
        <f>'Repeated p.o.'!D$5*Q1134</f>
        <v>2.8696511104471306E-11</v>
      </c>
      <c r="S1135">
        <f>'Repeated p.o.'!D$8*U1134</f>
        <v>0.58881161339546118</v>
      </c>
      <c r="T1135">
        <f t="shared" ref="T1135:T1198" si="177">T1134+R1135-S1135</f>
        <v>81.844814261997797</v>
      </c>
      <c r="U1135">
        <f>T1135/'Repeated p.o.'!D$7</f>
        <v>1.1692116323142543</v>
      </c>
      <c r="V1135">
        <f t="shared" si="171"/>
        <v>4636.8949772915084</v>
      </c>
      <c r="X1135">
        <f>P1135/'Repeated p.o.'!D$4</f>
        <v>2.95</v>
      </c>
      <c r="Y1135">
        <f t="shared" si="169"/>
        <v>2</v>
      </c>
      <c r="Z1135">
        <f t="shared" si="172"/>
        <v>0</v>
      </c>
      <c r="AC1135">
        <v>1062</v>
      </c>
      <c r="AD1135">
        <f>'Repeated p.o.'!C$15</f>
        <v>15</v>
      </c>
      <c r="AE1135">
        <f>'Repeated p.o.'!C$16</f>
        <v>25</v>
      </c>
    </row>
    <row r="1136" spans="2:31" x14ac:dyDescent="0.25">
      <c r="B1136">
        <f>'Repeated p.o.'!C$3*M1136*'Repeated p.o.'!C$6</f>
        <v>0</v>
      </c>
      <c r="C1136">
        <v>1063</v>
      </c>
      <c r="D1136">
        <f t="shared" si="175"/>
        <v>0.1986398382921018</v>
      </c>
      <c r="E1136">
        <f>'Repeated p.o.'!C$5*D1135</f>
        <v>1.7273029416704503E-2</v>
      </c>
      <c r="F1136">
        <f>'Repeated p.o.'!C$8*H1135</f>
        <v>4.1572856951388504</v>
      </c>
      <c r="G1136">
        <f t="shared" si="176"/>
        <v>577.87998465371697</v>
      </c>
      <c r="H1136">
        <f>G1136/'Repeated p.o.'!C$7</f>
        <v>8.2554283521959562</v>
      </c>
      <c r="I1136">
        <f t="shared" si="174"/>
        <v>5246.3704651920889</v>
      </c>
      <c r="K1136">
        <f>C1136/'Repeated p.o.'!C$4</f>
        <v>2.2145833333333331</v>
      </c>
      <c r="L1136">
        <f t="shared" si="168"/>
        <v>2</v>
      </c>
      <c r="M1136">
        <f t="shared" si="170"/>
        <v>0</v>
      </c>
      <c r="O1136">
        <f>'Repeated p.o.'!D$3*Z1136*'Repeated p.o.'!D$6</f>
        <v>0</v>
      </c>
      <c r="P1136">
        <v>1063</v>
      </c>
      <c r="Q1136">
        <f t="shared" si="173"/>
        <v>3.0360908748530645E-10</v>
      </c>
      <c r="R1136">
        <f>'Repeated p.o.'!D$5*Q1135</f>
        <v>2.6400790216113602E-11</v>
      </c>
      <c r="S1136">
        <f>'Repeated p.o.'!D$8*U1135</f>
        <v>0.58460581615712714</v>
      </c>
      <c r="T1136">
        <f t="shared" si="177"/>
        <v>81.260208445867079</v>
      </c>
      <c r="U1136">
        <f>T1136/'Repeated p.o.'!D$7</f>
        <v>1.160860120655244</v>
      </c>
      <c r="V1136">
        <f t="shared" si="171"/>
        <v>4638.060013167993</v>
      </c>
      <c r="X1136">
        <f>P1136/'Repeated p.o.'!D$4</f>
        <v>2.9527777777777779</v>
      </c>
      <c r="Y1136">
        <f t="shared" si="169"/>
        <v>2</v>
      </c>
      <c r="Z1136">
        <f t="shared" si="172"/>
        <v>0</v>
      </c>
      <c r="AC1136">
        <v>1063</v>
      </c>
      <c r="AD1136">
        <f>'Repeated p.o.'!C$15</f>
        <v>15</v>
      </c>
      <c r="AE1136">
        <f>'Repeated p.o.'!C$16</f>
        <v>25</v>
      </c>
    </row>
    <row r="1137" spans="2:31" x14ac:dyDescent="0.25">
      <c r="B1137">
        <f>'Repeated p.o.'!C$3*M1137*'Repeated p.o.'!C$6</f>
        <v>0</v>
      </c>
      <c r="C1137">
        <v>1064</v>
      </c>
      <c r="D1137">
        <f t="shared" si="175"/>
        <v>0.18274865122873366</v>
      </c>
      <c r="E1137">
        <f>'Repeated p.o.'!C$5*D1136</f>
        <v>1.5891187063368145E-2</v>
      </c>
      <c r="F1137">
        <f>'Repeated p.o.'!C$8*H1136</f>
        <v>4.1277141760979781</v>
      </c>
      <c r="G1137">
        <f t="shared" si="176"/>
        <v>573.76816166468245</v>
      </c>
      <c r="H1137">
        <f>G1137/'Repeated p.o.'!C$7</f>
        <v>8.1966880237811779</v>
      </c>
      <c r="I1137">
        <f t="shared" si="174"/>
        <v>5254.5965233800771</v>
      </c>
      <c r="K1137">
        <f>C1137/'Repeated p.o.'!C$4</f>
        <v>2.2166666666666668</v>
      </c>
      <c r="L1137">
        <f t="shared" si="168"/>
        <v>2</v>
      </c>
      <c r="M1137">
        <f t="shared" si="170"/>
        <v>0</v>
      </c>
      <c r="O1137">
        <f>'Repeated p.o.'!D$3*Z1137*'Repeated p.o.'!D$6</f>
        <v>0</v>
      </c>
      <c r="P1137">
        <v>1064</v>
      </c>
      <c r="Q1137">
        <f t="shared" si="173"/>
        <v>2.7932036048648195E-10</v>
      </c>
      <c r="R1137">
        <f>'Repeated p.o.'!D$5*Q1136</f>
        <v>2.4288726998824518E-11</v>
      </c>
      <c r="S1137">
        <f>'Repeated p.o.'!D$8*U1136</f>
        <v>0.58043006032762201</v>
      </c>
      <c r="T1137">
        <f t="shared" si="177"/>
        <v>80.679778385563736</v>
      </c>
      <c r="U1137">
        <f>T1137/'Repeated p.o.'!D$7</f>
        <v>1.1525682626509106</v>
      </c>
      <c r="V1137">
        <f t="shared" si="171"/>
        <v>4639.216727359646</v>
      </c>
      <c r="X1137">
        <f>P1137/'Repeated p.o.'!D$4</f>
        <v>2.9555555555555557</v>
      </c>
      <c r="Y1137">
        <f t="shared" si="169"/>
        <v>2</v>
      </c>
      <c r="Z1137">
        <f t="shared" si="172"/>
        <v>0</v>
      </c>
      <c r="AC1137">
        <v>1064</v>
      </c>
      <c r="AD1137">
        <f>'Repeated p.o.'!C$15</f>
        <v>15</v>
      </c>
      <c r="AE1137">
        <f>'Repeated p.o.'!C$16</f>
        <v>25</v>
      </c>
    </row>
    <row r="1138" spans="2:31" x14ac:dyDescent="0.25">
      <c r="B1138">
        <f>'Repeated p.o.'!C$3*M1138*'Repeated p.o.'!C$6</f>
        <v>0</v>
      </c>
      <c r="C1138">
        <v>1065</v>
      </c>
      <c r="D1138">
        <f t="shared" si="175"/>
        <v>0.16812875913043496</v>
      </c>
      <c r="E1138">
        <f>'Repeated p.o.'!C$5*D1137</f>
        <v>1.4619892098298693E-2</v>
      </c>
      <c r="F1138">
        <f>'Repeated p.o.'!C$8*H1137</f>
        <v>4.0983440118905889</v>
      </c>
      <c r="G1138">
        <f t="shared" si="176"/>
        <v>569.6844375448901</v>
      </c>
      <c r="H1138">
        <f>G1138/'Repeated p.o.'!C$7</f>
        <v>8.1383491077841441</v>
      </c>
      <c r="I1138">
        <f t="shared" si="174"/>
        <v>5262.7640419458594</v>
      </c>
      <c r="K1138">
        <f>C1138/'Repeated p.o.'!C$4</f>
        <v>2.21875</v>
      </c>
      <c r="L1138">
        <f t="shared" si="168"/>
        <v>2</v>
      </c>
      <c r="M1138">
        <f t="shared" si="170"/>
        <v>0</v>
      </c>
      <c r="O1138">
        <f>'Repeated p.o.'!D$3*Z1138*'Repeated p.o.'!D$6</f>
        <v>0</v>
      </c>
      <c r="P1138">
        <v>1065</v>
      </c>
      <c r="Q1138">
        <f t="shared" si="173"/>
        <v>2.5697473164756337E-10</v>
      </c>
      <c r="R1138">
        <f>'Repeated p.o.'!D$5*Q1137</f>
        <v>2.2345628838918556E-11</v>
      </c>
      <c r="S1138">
        <f>'Repeated p.o.'!D$8*U1137</f>
        <v>0.57628413132545531</v>
      </c>
      <c r="T1138">
        <f t="shared" si="177"/>
        <v>80.103494254260625</v>
      </c>
      <c r="U1138">
        <f>T1138/'Repeated p.o.'!D$7</f>
        <v>1.1443356322037233</v>
      </c>
      <c r="V1138">
        <f t="shared" si="171"/>
        <v>4640.365179307073</v>
      </c>
      <c r="X1138">
        <f>P1138/'Repeated p.o.'!D$4</f>
        <v>2.9583333333333335</v>
      </c>
      <c r="Y1138">
        <f t="shared" si="169"/>
        <v>2</v>
      </c>
      <c r="Z1138">
        <f t="shared" si="172"/>
        <v>0</v>
      </c>
      <c r="AC1138">
        <v>1065</v>
      </c>
      <c r="AD1138">
        <f>'Repeated p.o.'!C$15</f>
        <v>15</v>
      </c>
      <c r="AE1138">
        <f>'Repeated p.o.'!C$16</f>
        <v>25</v>
      </c>
    </row>
    <row r="1139" spans="2:31" x14ac:dyDescent="0.25">
      <c r="B1139">
        <f>'Repeated p.o.'!C$3*M1139*'Repeated p.o.'!C$6</f>
        <v>0</v>
      </c>
      <c r="C1139">
        <v>1066</v>
      </c>
      <c r="D1139">
        <f t="shared" si="175"/>
        <v>0.15467845840000016</v>
      </c>
      <c r="E1139">
        <f>'Repeated p.o.'!C$5*D1138</f>
        <v>1.3450300730434796E-2</v>
      </c>
      <c r="F1139">
        <f>'Repeated p.o.'!C$8*H1138</f>
        <v>4.0691745538920721</v>
      </c>
      <c r="G1139">
        <f t="shared" si="176"/>
        <v>565.62871329172856</v>
      </c>
      <c r="H1139">
        <f>G1139/'Repeated p.o.'!C$7</f>
        <v>8.080410189881837</v>
      </c>
      <c r="I1139">
        <f t="shared" si="174"/>
        <v>5270.8734215946924</v>
      </c>
      <c r="K1139">
        <f>C1139/'Repeated p.o.'!C$4</f>
        <v>2.2208333333333332</v>
      </c>
      <c r="L1139">
        <f t="shared" si="168"/>
        <v>2</v>
      </c>
      <c r="M1139">
        <f t="shared" si="170"/>
        <v>0</v>
      </c>
      <c r="O1139">
        <f>'Repeated p.o.'!D$3*Z1139*'Repeated p.o.'!D$6</f>
        <v>0</v>
      </c>
      <c r="P1139">
        <v>1066</v>
      </c>
      <c r="Q1139">
        <f t="shared" si="173"/>
        <v>2.3641675311575832E-10</v>
      </c>
      <c r="R1139">
        <f>'Repeated p.o.'!D$5*Q1138</f>
        <v>2.0557978531805069E-11</v>
      </c>
      <c r="S1139">
        <f>'Repeated p.o.'!D$8*U1138</f>
        <v>0.57216781610186163</v>
      </c>
      <c r="T1139">
        <f t="shared" si="177"/>
        <v>79.53132643817932</v>
      </c>
      <c r="U1139">
        <f>T1139/'Repeated p.o.'!D$7</f>
        <v>1.1361618062597045</v>
      </c>
      <c r="V1139">
        <f t="shared" si="171"/>
        <v>4641.5054280263048</v>
      </c>
      <c r="X1139">
        <f>P1139/'Repeated p.o.'!D$4</f>
        <v>2.9611111111111112</v>
      </c>
      <c r="Y1139">
        <f t="shared" si="169"/>
        <v>2</v>
      </c>
      <c r="Z1139">
        <f t="shared" si="172"/>
        <v>0</v>
      </c>
      <c r="AC1139">
        <v>1066</v>
      </c>
      <c r="AD1139">
        <f>'Repeated p.o.'!C$15</f>
        <v>15</v>
      </c>
      <c r="AE1139">
        <f>'Repeated p.o.'!C$16</f>
        <v>25</v>
      </c>
    </row>
    <row r="1140" spans="2:31" x14ac:dyDescent="0.25">
      <c r="B1140">
        <f>'Repeated p.o.'!C$3*M1140*'Repeated p.o.'!C$6</f>
        <v>0</v>
      </c>
      <c r="C1140">
        <v>1067</v>
      </c>
      <c r="D1140">
        <f t="shared" si="175"/>
        <v>0.14230418172800016</v>
      </c>
      <c r="E1140">
        <f>'Repeated p.o.'!C$5*D1139</f>
        <v>1.2374276672000013E-2</v>
      </c>
      <c r="F1140">
        <f>'Repeated p.o.'!C$8*H1139</f>
        <v>4.0402050949409185</v>
      </c>
      <c r="G1140">
        <f t="shared" si="176"/>
        <v>561.60088247345959</v>
      </c>
      <c r="H1140">
        <f>G1140/'Repeated p.o.'!C$7</f>
        <v>8.0228697496208508</v>
      </c>
      <c r="I1140">
        <f t="shared" si="174"/>
        <v>5278.9250615644441</v>
      </c>
      <c r="K1140">
        <f>C1140/'Repeated p.o.'!C$4</f>
        <v>2.2229166666666669</v>
      </c>
      <c r="L1140">
        <f t="shared" si="168"/>
        <v>2</v>
      </c>
      <c r="M1140">
        <f t="shared" si="170"/>
        <v>0</v>
      </c>
      <c r="O1140">
        <f>'Repeated p.o.'!D$3*Z1140*'Repeated p.o.'!D$6</f>
        <v>0</v>
      </c>
      <c r="P1140">
        <v>1067</v>
      </c>
      <c r="Q1140">
        <f t="shared" si="173"/>
        <v>2.1750341286649765E-10</v>
      </c>
      <c r="R1140">
        <f>'Repeated p.o.'!D$5*Q1139</f>
        <v>1.8913340249260665E-11</v>
      </c>
      <c r="S1140">
        <f>'Repeated p.o.'!D$8*U1139</f>
        <v>0.56808090312985227</v>
      </c>
      <c r="T1140">
        <f t="shared" si="177"/>
        <v>78.963245535068381</v>
      </c>
      <c r="U1140">
        <f>T1140/'Repeated p.o.'!D$7</f>
        <v>1.1280463647866912</v>
      </c>
      <c r="V1140">
        <f t="shared" si="171"/>
        <v>4642.6375321118276</v>
      </c>
      <c r="X1140">
        <f>P1140/'Repeated p.o.'!D$4</f>
        <v>2.963888888888889</v>
      </c>
      <c r="Y1140">
        <f t="shared" si="169"/>
        <v>2</v>
      </c>
      <c r="Z1140">
        <f t="shared" si="172"/>
        <v>0</v>
      </c>
      <c r="AC1140">
        <v>1067</v>
      </c>
      <c r="AD1140">
        <f>'Repeated p.o.'!C$15</f>
        <v>15</v>
      </c>
      <c r="AE1140">
        <f>'Repeated p.o.'!C$16</f>
        <v>25</v>
      </c>
    </row>
    <row r="1141" spans="2:31" x14ac:dyDescent="0.25">
      <c r="B1141">
        <f>'Repeated p.o.'!C$3*M1141*'Repeated p.o.'!C$6</f>
        <v>0</v>
      </c>
      <c r="C1141">
        <v>1068</v>
      </c>
      <c r="D1141">
        <f t="shared" si="175"/>
        <v>0.13091984718976016</v>
      </c>
      <c r="E1141">
        <f>'Repeated p.o.'!C$5*D1140</f>
        <v>1.1384334538240013E-2</v>
      </c>
      <c r="F1141">
        <f>'Repeated p.o.'!C$8*H1140</f>
        <v>4.0114348748104254</v>
      </c>
      <c r="G1141">
        <f t="shared" si="176"/>
        <v>557.60083193318735</v>
      </c>
      <c r="H1141">
        <f>G1141/'Repeated p.o.'!C$7</f>
        <v>7.9657261704741051</v>
      </c>
      <c r="I1141">
        <f t="shared" si="174"/>
        <v>5286.9193595244915</v>
      </c>
      <c r="K1141">
        <f>C1141/'Repeated p.o.'!C$4</f>
        <v>2.2250000000000001</v>
      </c>
      <c r="L1141">
        <f t="shared" si="168"/>
        <v>2</v>
      </c>
      <c r="M1141">
        <f t="shared" si="170"/>
        <v>0</v>
      </c>
      <c r="O1141">
        <f>'Repeated p.o.'!D$3*Z1141*'Repeated p.o.'!D$6</f>
        <v>0</v>
      </c>
      <c r="P1141">
        <v>1068</v>
      </c>
      <c r="Q1141">
        <f t="shared" si="173"/>
        <v>2.0010313983717784E-10</v>
      </c>
      <c r="R1141">
        <f>'Repeated p.o.'!D$5*Q1140</f>
        <v>1.7400273029319813E-11</v>
      </c>
      <c r="S1141">
        <f>'Repeated p.o.'!D$8*U1140</f>
        <v>0.56402318239334559</v>
      </c>
      <c r="T1141">
        <f t="shared" si="177"/>
        <v>78.399222352692433</v>
      </c>
      <c r="U1141">
        <f>T1141/'Repeated p.o.'!D$7</f>
        <v>1.1199888907527491</v>
      </c>
      <c r="V1141">
        <f t="shared" si="171"/>
        <v>4643.7615497395973</v>
      </c>
      <c r="X1141">
        <f>P1141/'Repeated p.o.'!D$4</f>
        <v>2.9666666666666668</v>
      </c>
      <c r="Y1141">
        <f t="shared" si="169"/>
        <v>2</v>
      </c>
      <c r="Z1141">
        <f t="shared" si="172"/>
        <v>0</v>
      </c>
      <c r="AC1141">
        <v>1068</v>
      </c>
      <c r="AD1141">
        <f>'Repeated p.o.'!C$15</f>
        <v>15</v>
      </c>
      <c r="AE1141">
        <f>'Repeated p.o.'!C$16</f>
        <v>25</v>
      </c>
    </row>
    <row r="1142" spans="2:31" x14ac:dyDescent="0.25">
      <c r="B1142">
        <f>'Repeated p.o.'!C$3*M1142*'Repeated p.o.'!C$6</f>
        <v>0</v>
      </c>
      <c r="C1142">
        <v>1069</v>
      </c>
      <c r="D1142">
        <f t="shared" si="175"/>
        <v>0.12044625941457934</v>
      </c>
      <c r="E1142">
        <f>'Repeated p.o.'!C$5*D1141</f>
        <v>1.0473587775180813E-2</v>
      </c>
      <c r="F1142">
        <f>'Repeated p.o.'!C$8*H1141</f>
        <v>3.9828630852370526</v>
      </c>
      <c r="G1142">
        <f t="shared" si="176"/>
        <v>553.62844243572556</v>
      </c>
      <c r="H1142">
        <f>G1142/'Repeated p.o.'!C$7</f>
        <v>7.9089777490817941</v>
      </c>
      <c r="I1142">
        <f t="shared" si="174"/>
        <v>5294.856711484269</v>
      </c>
      <c r="K1142">
        <f>C1142/'Repeated p.o.'!C$4</f>
        <v>2.2270833333333333</v>
      </c>
      <c r="L1142">
        <f t="shared" si="168"/>
        <v>2</v>
      </c>
      <c r="M1142">
        <f t="shared" si="170"/>
        <v>0</v>
      </c>
      <c r="O1142">
        <f>'Repeated p.o.'!D$3*Z1142*'Repeated p.o.'!D$6</f>
        <v>0</v>
      </c>
      <c r="P1142">
        <v>1069</v>
      </c>
      <c r="Q1142">
        <f t="shared" si="173"/>
        <v>1.840948886502036E-10</v>
      </c>
      <c r="R1142">
        <f>'Repeated p.o.'!D$5*Q1141</f>
        <v>1.6008251186974229E-11</v>
      </c>
      <c r="S1142">
        <f>'Repeated p.o.'!D$8*U1141</f>
        <v>0.55999444537637455</v>
      </c>
      <c r="T1142">
        <f t="shared" si="177"/>
        <v>77.839227907332059</v>
      </c>
      <c r="U1142">
        <f>T1142/'Repeated p.o.'!D$7</f>
        <v>1.1119889701047436</v>
      </c>
      <c r="V1142">
        <f t="shared" si="171"/>
        <v>4644.8775386700263</v>
      </c>
      <c r="X1142">
        <f>P1142/'Repeated p.o.'!D$4</f>
        <v>2.9694444444444446</v>
      </c>
      <c r="Y1142">
        <f t="shared" si="169"/>
        <v>2</v>
      </c>
      <c r="Z1142">
        <f t="shared" si="172"/>
        <v>0</v>
      </c>
      <c r="AC1142">
        <v>1069</v>
      </c>
      <c r="AD1142">
        <f>'Repeated p.o.'!C$15</f>
        <v>15</v>
      </c>
      <c r="AE1142">
        <f>'Repeated p.o.'!C$16</f>
        <v>25</v>
      </c>
    </row>
    <row r="1143" spans="2:31" x14ac:dyDescent="0.25">
      <c r="B1143">
        <f>'Repeated p.o.'!C$3*M1143*'Repeated p.o.'!C$6</f>
        <v>0</v>
      </c>
      <c r="C1143">
        <v>1070</v>
      </c>
      <c r="D1143">
        <f t="shared" si="175"/>
        <v>0.110810558661413</v>
      </c>
      <c r="E1143">
        <f>'Repeated p.o.'!C$5*D1142</f>
        <v>9.6357007531663475E-3</v>
      </c>
      <c r="F1143">
        <f>'Repeated p.o.'!C$8*H1142</f>
        <v>3.954488874540897</v>
      </c>
      <c r="G1143">
        <f t="shared" si="176"/>
        <v>549.68358926193787</v>
      </c>
      <c r="H1143">
        <f>G1143/'Repeated p.o.'!C$7</f>
        <v>7.8526227037419698</v>
      </c>
      <c r="I1143">
        <f t="shared" si="174"/>
        <v>5302.7375117106812</v>
      </c>
      <c r="K1143">
        <f>C1143/'Repeated p.o.'!C$4</f>
        <v>2.2291666666666665</v>
      </c>
      <c r="L1143">
        <f t="shared" si="168"/>
        <v>2</v>
      </c>
      <c r="M1143">
        <f t="shared" si="170"/>
        <v>0</v>
      </c>
      <c r="O1143">
        <f>'Repeated p.o.'!D$3*Z1143*'Repeated p.o.'!D$6</f>
        <v>0</v>
      </c>
      <c r="P1143">
        <v>1070</v>
      </c>
      <c r="Q1143">
        <f t="shared" si="173"/>
        <v>1.6936729755818731E-10</v>
      </c>
      <c r="R1143">
        <f>'Repeated p.o.'!D$5*Q1142</f>
        <v>1.4727591092016288E-11</v>
      </c>
      <c r="S1143">
        <f>'Repeated p.o.'!D$8*U1142</f>
        <v>0.55599448505237181</v>
      </c>
      <c r="T1143">
        <f t="shared" si="177"/>
        <v>77.283233422294416</v>
      </c>
      <c r="U1143">
        <f>T1143/'Repeated p.o.'!D$7</f>
        <v>1.104046191747063</v>
      </c>
      <c r="V1143">
        <f t="shared" si="171"/>
        <v>4645.985556250952</v>
      </c>
      <c r="X1143">
        <f>P1143/'Repeated p.o.'!D$4</f>
        <v>2.9722222222222223</v>
      </c>
      <c r="Y1143">
        <f t="shared" si="169"/>
        <v>2</v>
      </c>
      <c r="Z1143">
        <f t="shared" si="172"/>
        <v>0</v>
      </c>
      <c r="AC1143">
        <v>1070</v>
      </c>
      <c r="AD1143">
        <f>'Repeated p.o.'!C$15</f>
        <v>15</v>
      </c>
      <c r="AE1143">
        <f>'Repeated p.o.'!C$16</f>
        <v>25</v>
      </c>
    </row>
    <row r="1144" spans="2:31" x14ac:dyDescent="0.25">
      <c r="B1144">
        <f>'Repeated p.o.'!C$3*M1144*'Repeated p.o.'!C$6</f>
        <v>0</v>
      </c>
      <c r="C1144">
        <v>1071</v>
      </c>
      <c r="D1144">
        <f t="shared" si="175"/>
        <v>0.10194571396849995</v>
      </c>
      <c r="E1144">
        <f>'Repeated p.o.'!C$5*D1143</f>
        <v>8.8648446929130396E-3</v>
      </c>
      <c r="F1144">
        <f>'Repeated p.o.'!C$8*H1143</f>
        <v>3.9263113518709849</v>
      </c>
      <c r="G1144">
        <f t="shared" si="176"/>
        <v>545.76614275475981</v>
      </c>
      <c r="H1144">
        <f>G1144/'Repeated p.o.'!C$7</f>
        <v>7.7966591822108544</v>
      </c>
      <c r="I1144">
        <f t="shared" si="174"/>
        <v>5310.5621526536579</v>
      </c>
      <c r="K1144">
        <f>C1144/'Repeated p.o.'!C$4</f>
        <v>2.2312500000000002</v>
      </c>
      <c r="L1144">
        <f t="shared" si="168"/>
        <v>2</v>
      </c>
      <c r="M1144">
        <f t="shared" si="170"/>
        <v>0</v>
      </c>
      <c r="O1144">
        <f>'Repeated p.o.'!D$3*Z1144*'Repeated p.o.'!D$6</f>
        <v>0</v>
      </c>
      <c r="P1144">
        <v>1071</v>
      </c>
      <c r="Q1144">
        <f t="shared" si="173"/>
        <v>1.5581791375353232E-10</v>
      </c>
      <c r="R1144">
        <f>'Repeated p.o.'!D$5*Q1143</f>
        <v>1.3549383804654985E-11</v>
      </c>
      <c r="S1144">
        <f>'Repeated p.o.'!D$8*U1143</f>
        <v>0.55202309587353149</v>
      </c>
      <c r="T1144">
        <f t="shared" si="177"/>
        <v>76.731210326434422</v>
      </c>
      <c r="U1144">
        <f>T1144/'Repeated p.o.'!D$7</f>
        <v>1.0961601475204918</v>
      </c>
      <c r="V1144">
        <f t="shared" si="171"/>
        <v>4647.0856594205861</v>
      </c>
      <c r="X1144">
        <f>P1144/'Repeated p.o.'!D$4</f>
        <v>2.9750000000000001</v>
      </c>
      <c r="Y1144">
        <f t="shared" si="169"/>
        <v>2</v>
      </c>
      <c r="Z1144">
        <f t="shared" si="172"/>
        <v>0</v>
      </c>
      <c r="AC1144">
        <v>1071</v>
      </c>
      <c r="AD1144">
        <f>'Repeated p.o.'!C$15</f>
        <v>15</v>
      </c>
      <c r="AE1144">
        <f>'Repeated p.o.'!C$16</f>
        <v>25</v>
      </c>
    </row>
    <row r="1145" spans="2:31" x14ac:dyDescent="0.25">
      <c r="B1145">
        <f>'Repeated p.o.'!C$3*M1145*'Repeated p.o.'!C$6</f>
        <v>0</v>
      </c>
      <c r="C1145">
        <v>1072</v>
      </c>
      <c r="D1145">
        <f t="shared" si="175"/>
        <v>9.3790056851019959E-2</v>
      </c>
      <c r="E1145">
        <f>'Repeated p.o.'!C$5*D1144</f>
        <v>8.1556571174799964E-3</v>
      </c>
      <c r="F1145">
        <f>'Repeated p.o.'!C$8*H1144</f>
        <v>3.8983295911054272</v>
      </c>
      <c r="G1145">
        <f t="shared" si="176"/>
        <v>541.87596882077196</v>
      </c>
      <c r="H1145">
        <f>G1145/'Repeated p.o.'!C$7</f>
        <v>7.7410852688681713</v>
      </c>
      <c r="I1145">
        <f t="shared" si="174"/>
        <v>5318.3310248791977</v>
      </c>
      <c r="K1145">
        <f>C1145/'Repeated p.o.'!C$4</f>
        <v>2.2333333333333334</v>
      </c>
      <c r="L1145">
        <f t="shared" si="168"/>
        <v>2</v>
      </c>
      <c r="M1145">
        <f t="shared" si="170"/>
        <v>0</v>
      </c>
      <c r="O1145">
        <f>'Repeated p.o.'!D$3*Z1145*'Repeated p.o.'!D$6</f>
        <v>0</v>
      </c>
      <c r="P1145">
        <v>1072</v>
      </c>
      <c r="Q1145">
        <f t="shared" si="173"/>
        <v>1.4335248065324972E-10</v>
      </c>
      <c r="R1145">
        <f>'Repeated p.o.'!D$5*Q1144</f>
        <v>1.2465433100282586E-11</v>
      </c>
      <c r="S1145">
        <f>'Repeated p.o.'!D$8*U1144</f>
        <v>0.54808007376024592</v>
      </c>
      <c r="T1145">
        <f t="shared" si="177"/>
        <v>76.183130252686638</v>
      </c>
      <c r="U1145">
        <f>T1145/'Repeated p.o.'!D$7</f>
        <v>1.0883304321812377</v>
      </c>
      <c r="V1145">
        <f t="shared" si="171"/>
        <v>4648.1779047104374</v>
      </c>
      <c r="X1145">
        <f>P1145/'Repeated p.o.'!D$4</f>
        <v>2.9777777777777779</v>
      </c>
      <c r="Y1145">
        <f t="shared" si="169"/>
        <v>2</v>
      </c>
      <c r="Z1145">
        <f t="shared" si="172"/>
        <v>0</v>
      </c>
      <c r="AC1145">
        <v>1072</v>
      </c>
      <c r="AD1145">
        <f>'Repeated p.o.'!C$15</f>
        <v>15</v>
      </c>
      <c r="AE1145">
        <f>'Repeated p.o.'!C$16</f>
        <v>25</v>
      </c>
    </row>
    <row r="1146" spans="2:31" x14ac:dyDescent="0.25">
      <c r="B1146">
        <f>'Repeated p.o.'!C$3*M1146*'Repeated p.o.'!C$6</f>
        <v>0</v>
      </c>
      <c r="C1146">
        <v>1073</v>
      </c>
      <c r="D1146">
        <f t="shared" si="175"/>
        <v>8.6286852302938366E-2</v>
      </c>
      <c r="E1146">
        <f>'Repeated p.o.'!C$5*D1145</f>
        <v>7.5032045480815969E-3</v>
      </c>
      <c r="F1146">
        <f>'Repeated p.o.'!C$8*H1145</f>
        <v>3.8705426344340856</v>
      </c>
      <c r="G1146">
        <f t="shared" si="176"/>
        <v>538.01292939088603</v>
      </c>
      <c r="H1146">
        <f>G1146/'Repeated p.o.'!C$7</f>
        <v>7.6858989912983722</v>
      </c>
      <c r="I1146">
        <f t="shared" si="174"/>
        <v>5326.0445170092808</v>
      </c>
      <c r="K1146">
        <f>C1146/'Repeated p.o.'!C$4</f>
        <v>2.2354166666666666</v>
      </c>
      <c r="L1146">
        <f t="shared" si="168"/>
        <v>2</v>
      </c>
      <c r="M1146">
        <f t="shared" si="170"/>
        <v>0</v>
      </c>
      <c r="O1146">
        <f>'Repeated p.o.'!D$3*Z1146*'Repeated p.o.'!D$6</f>
        <v>0</v>
      </c>
      <c r="P1146">
        <v>1073</v>
      </c>
      <c r="Q1146">
        <f t="shared" si="173"/>
        <v>1.3188428220098973E-10</v>
      </c>
      <c r="R1146">
        <f>'Repeated p.o.'!D$5*Q1145</f>
        <v>1.1468198452259978E-11</v>
      </c>
      <c r="S1146">
        <f>'Repeated p.o.'!D$8*U1145</f>
        <v>0.54416521609061885</v>
      </c>
      <c r="T1146">
        <f t="shared" si="177"/>
        <v>75.638965036607487</v>
      </c>
      <c r="U1146">
        <f>T1146/'Repeated p.o.'!D$7</f>
        <v>1.080556643380107</v>
      </c>
      <c r="V1146">
        <f t="shared" si="171"/>
        <v>4649.2623482482177</v>
      </c>
      <c r="X1146">
        <f>P1146/'Repeated p.o.'!D$4</f>
        <v>2.9805555555555556</v>
      </c>
      <c r="Y1146">
        <f t="shared" si="169"/>
        <v>2</v>
      </c>
      <c r="Z1146">
        <f t="shared" si="172"/>
        <v>0</v>
      </c>
      <c r="AC1146">
        <v>1073</v>
      </c>
      <c r="AD1146">
        <f>'Repeated p.o.'!C$15</f>
        <v>15</v>
      </c>
      <c r="AE1146">
        <f>'Repeated p.o.'!C$16</f>
        <v>25</v>
      </c>
    </row>
    <row r="1147" spans="2:31" x14ac:dyDescent="0.25">
      <c r="B1147">
        <f>'Repeated p.o.'!C$3*M1147*'Repeated p.o.'!C$6</f>
        <v>0</v>
      </c>
      <c r="C1147">
        <v>1074</v>
      </c>
      <c r="D1147">
        <f t="shared" si="175"/>
        <v>7.9383904118703302E-2</v>
      </c>
      <c r="E1147">
        <f>'Repeated p.o.'!C$5*D1146</f>
        <v>6.9029481842350698E-3</v>
      </c>
      <c r="F1147">
        <f>'Repeated p.o.'!C$8*H1146</f>
        <v>3.8429494956491861</v>
      </c>
      <c r="G1147">
        <f t="shared" si="176"/>
        <v>534.17688284342103</v>
      </c>
      <c r="H1147">
        <f>G1147/'Repeated p.o.'!C$7</f>
        <v>7.6310983263345857</v>
      </c>
      <c r="I1147">
        <f t="shared" si="174"/>
        <v>5333.7030156680976</v>
      </c>
      <c r="K1147">
        <f>C1147/'Repeated p.o.'!C$4</f>
        <v>2.2374999999999998</v>
      </c>
      <c r="L1147">
        <f t="shared" si="168"/>
        <v>2</v>
      </c>
      <c r="M1147">
        <f t="shared" si="170"/>
        <v>0</v>
      </c>
      <c r="O1147">
        <f>'Repeated p.o.'!D$3*Z1147*'Repeated p.o.'!D$6</f>
        <v>0</v>
      </c>
      <c r="P1147">
        <v>1074</v>
      </c>
      <c r="Q1147">
        <f t="shared" si="173"/>
        <v>1.2133353962491054E-10</v>
      </c>
      <c r="R1147">
        <f>'Repeated p.o.'!D$5*Q1146</f>
        <v>1.0550742576079178E-11</v>
      </c>
      <c r="S1147">
        <f>'Repeated p.o.'!D$8*U1146</f>
        <v>0.54027832169005352</v>
      </c>
      <c r="T1147">
        <f t="shared" si="177"/>
        <v>75.098686714927979</v>
      </c>
      <c r="U1147">
        <f>T1147/'Repeated p.o.'!D$7</f>
        <v>1.0728383816418283</v>
      </c>
      <c r="V1147">
        <f t="shared" si="171"/>
        <v>4650.3390457607284</v>
      </c>
      <c r="X1147">
        <f>P1147/'Repeated p.o.'!D$4</f>
        <v>2.9833333333333334</v>
      </c>
      <c r="Y1147">
        <f t="shared" si="169"/>
        <v>2</v>
      </c>
      <c r="Z1147">
        <f t="shared" si="172"/>
        <v>0</v>
      </c>
      <c r="AC1147">
        <v>1074</v>
      </c>
      <c r="AD1147">
        <f>'Repeated p.o.'!C$15</f>
        <v>15</v>
      </c>
      <c r="AE1147">
        <f>'Repeated p.o.'!C$16</f>
        <v>25</v>
      </c>
    </row>
    <row r="1148" spans="2:31" x14ac:dyDescent="0.25">
      <c r="B1148">
        <f>'Repeated p.o.'!C$3*M1148*'Repeated p.o.'!C$6</f>
        <v>0</v>
      </c>
      <c r="C1148">
        <v>1075</v>
      </c>
      <c r="D1148">
        <f t="shared" si="175"/>
        <v>7.3033191789207044E-2</v>
      </c>
      <c r="E1148">
        <f>'Repeated p.o.'!C$5*D1147</f>
        <v>6.3507123294962642E-3</v>
      </c>
      <c r="F1148">
        <f>'Repeated p.o.'!C$8*H1147</f>
        <v>3.8155491631672929</v>
      </c>
      <c r="G1148">
        <f t="shared" si="176"/>
        <v>530.36768439258333</v>
      </c>
      <c r="H1148">
        <f>G1148/'Repeated p.o.'!C$7</f>
        <v>7.5766812056083337</v>
      </c>
      <c r="I1148">
        <f t="shared" si="174"/>
        <v>5341.3069054340694</v>
      </c>
      <c r="K1148">
        <f>C1148/'Repeated p.o.'!C$4</f>
        <v>2.2395833333333335</v>
      </c>
      <c r="L1148">
        <f t="shared" si="168"/>
        <v>2</v>
      </c>
      <c r="M1148">
        <f t="shared" si="170"/>
        <v>0</v>
      </c>
      <c r="O1148">
        <f>'Repeated p.o.'!D$3*Z1148*'Repeated p.o.'!D$6</f>
        <v>0</v>
      </c>
      <c r="P1148">
        <v>1075</v>
      </c>
      <c r="Q1148">
        <f t="shared" si="173"/>
        <v>1.116268564549177E-10</v>
      </c>
      <c r="R1148">
        <f>'Repeated p.o.'!D$5*Q1147</f>
        <v>9.7066831699928433E-12</v>
      </c>
      <c r="S1148">
        <f>'Repeated p.o.'!D$8*U1147</f>
        <v>0.53641919082091416</v>
      </c>
      <c r="T1148">
        <f t="shared" si="177"/>
        <v>74.562267524116777</v>
      </c>
      <c r="U1148">
        <f>T1148/'Repeated p.o.'!D$7</f>
        <v>1.0651752503445253</v>
      </c>
      <c r="V1148">
        <f t="shared" si="171"/>
        <v>4651.4080525767213</v>
      </c>
      <c r="X1148">
        <f>P1148/'Repeated p.o.'!D$4</f>
        <v>2.9861111111111112</v>
      </c>
      <c r="Y1148">
        <f t="shared" si="169"/>
        <v>2</v>
      </c>
      <c r="Z1148">
        <f t="shared" si="172"/>
        <v>0</v>
      </c>
      <c r="AC1148">
        <v>1075</v>
      </c>
      <c r="AD1148">
        <f>'Repeated p.o.'!C$15</f>
        <v>15</v>
      </c>
      <c r="AE1148">
        <f>'Repeated p.o.'!C$16</f>
        <v>25</v>
      </c>
    </row>
    <row r="1149" spans="2:31" x14ac:dyDescent="0.25">
      <c r="B1149">
        <f>'Repeated p.o.'!C$3*M1149*'Repeated p.o.'!C$6</f>
        <v>0</v>
      </c>
      <c r="C1149">
        <v>1076</v>
      </c>
      <c r="D1149">
        <f t="shared" si="175"/>
        <v>6.7190536446070481E-2</v>
      </c>
      <c r="E1149">
        <f>'Repeated p.o.'!C$5*D1148</f>
        <v>5.8426553431365639E-3</v>
      </c>
      <c r="F1149">
        <f>'Repeated p.o.'!C$8*H1148</f>
        <v>3.7883406028041668</v>
      </c>
      <c r="G1149">
        <f t="shared" si="176"/>
        <v>526.5851864451223</v>
      </c>
      <c r="H1149">
        <f>G1149/'Repeated p.o.'!C$7</f>
        <v>7.5226455206446046</v>
      </c>
      <c r="I1149">
        <f t="shared" si="174"/>
        <v>5348.8565687971959</v>
      </c>
      <c r="K1149">
        <f>C1149/'Repeated p.o.'!C$4</f>
        <v>2.2416666666666667</v>
      </c>
      <c r="L1149">
        <f t="shared" si="168"/>
        <v>2</v>
      </c>
      <c r="M1149">
        <f t="shared" si="170"/>
        <v>0</v>
      </c>
      <c r="O1149">
        <f>'Repeated p.o.'!D$3*Z1149*'Repeated p.o.'!D$6</f>
        <v>0</v>
      </c>
      <c r="P1149">
        <v>1076</v>
      </c>
      <c r="Q1149">
        <f t="shared" si="173"/>
        <v>1.0269670793852428E-10</v>
      </c>
      <c r="R1149">
        <f>'Repeated p.o.'!D$5*Q1148</f>
        <v>8.9301485163934162E-12</v>
      </c>
      <c r="S1149">
        <f>'Repeated p.o.'!D$8*U1148</f>
        <v>0.53258762517226266</v>
      </c>
      <c r="T1149">
        <f t="shared" si="177"/>
        <v>74.029679898953432</v>
      </c>
      <c r="U1149">
        <f>T1149/'Repeated p.o.'!D$7</f>
        <v>1.0575668556993347</v>
      </c>
      <c r="V1149">
        <f t="shared" si="171"/>
        <v>4652.4694236297428</v>
      </c>
      <c r="X1149">
        <f>P1149/'Repeated p.o.'!D$4</f>
        <v>2.9888888888888889</v>
      </c>
      <c r="Y1149">
        <f t="shared" si="169"/>
        <v>2</v>
      </c>
      <c r="Z1149">
        <f t="shared" si="172"/>
        <v>0</v>
      </c>
      <c r="AC1149">
        <v>1076</v>
      </c>
      <c r="AD1149">
        <f>'Repeated p.o.'!C$15</f>
        <v>15</v>
      </c>
      <c r="AE1149">
        <f>'Repeated p.o.'!C$16</f>
        <v>25</v>
      </c>
    </row>
    <row r="1150" spans="2:31" x14ac:dyDescent="0.25">
      <c r="B1150">
        <f>'Repeated p.o.'!C$3*M1150*'Repeated p.o.'!C$6</f>
        <v>0</v>
      </c>
      <c r="C1150">
        <v>1077</v>
      </c>
      <c r="D1150">
        <f t="shared" si="175"/>
        <v>6.1815293530384841E-2</v>
      </c>
      <c r="E1150">
        <f>'Repeated p.o.'!C$5*D1149</f>
        <v>5.375242915685639E-3</v>
      </c>
      <c r="F1150">
        <f>'Repeated p.o.'!C$8*H1149</f>
        <v>3.7613227603223023</v>
      </c>
      <c r="G1150">
        <f t="shared" si="176"/>
        <v>522.82923892771566</v>
      </c>
      <c r="H1150">
        <f>G1150/'Repeated p.o.'!C$7</f>
        <v>7.4689891275387952</v>
      </c>
      <c r="I1150">
        <f t="shared" si="174"/>
        <v>5356.352386121288</v>
      </c>
      <c r="K1150">
        <f>C1150/'Repeated p.o.'!C$4</f>
        <v>2.2437499999999999</v>
      </c>
      <c r="L1150">
        <f t="shared" si="168"/>
        <v>2</v>
      </c>
      <c r="M1150">
        <f t="shared" si="170"/>
        <v>0</v>
      </c>
      <c r="O1150">
        <f>'Repeated p.o.'!D$3*Z1150*'Repeated p.o.'!D$6</f>
        <v>0</v>
      </c>
      <c r="P1150">
        <v>1077</v>
      </c>
      <c r="Q1150">
        <f t="shared" si="173"/>
        <v>9.4480971303442333E-11</v>
      </c>
      <c r="R1150">
        <f>'Repeated p.o.'!D$5*Q1149</f>
        <v>8.2157366350819426E-12</v>
      </c>
      <c r="S1150">
        <f>'Repeated p.o.'!D$8*U1149</f>
        <v>0.52878342784966736</v>
      </c>
      <c r="T1150">
        <f t="shared" si="177"/>
        <v>73.500896471111986</v>
      </c>
      <c r="U1150">
        <f>T1150/'Repeated p.o.'!D$7</f>
        <v>1.0500128067301713</v>
      </c>
      <c r="V1150">
        <f t="shared" si="171"/>
        <v>4653.5232134609578</v>
      </c>
      <c r="X1150">
        <f>P1150/'Repeated p.o.'!D$4</f>
        <v>2.9916666666666667</v>
      </c>
      <c r="Y1150">
        <f t="shared" si="169"/>
        <v>2</v>
      </c>
      <c r="Z1150">
        <f t="shared" si="172"/>
        <v>0</v>
      </c>
      <c r="AC1150">
        <v>1077</v>
      </c>
      <c r="AD1150">
        <f>'Repeated p.o.'!C$15</f>
        <v>15</v>
      </c>
      <c r="AE1150">
        <f>'Repeated p.o.'!C$16</f>
        <v>25</v>
      </c>
    </row>
    <row r="1151" spans="2:31" x14ac:dyDescent="0.25">
      <c r="B1151">
        <f>'Repeated p.o.'!C$3*M1151*'Repeated p.o.'!C$6</f>
        <v>0</v>
      </c>
      <c r="C1151">
        <v>1078</v>
      </c>
      <c r="D1151">
        <f t="shared" si="175"/>
        <v>5.6870070047954052E-2</v>
      </c>
      <c r="E1151">
        <f>'Repeated p.o.'!C$5*D1150</f>
        <v>4.9452234824307875E-3</v>
      </c>
      <c r="F1151">
        <f>'Repeated p.o.'!C$8*H1150</f>
        <v>3.7344945637693976</v>
      </c>
      <c r="G1151">
        <f t="shared" si="176"/>
        <v>519.09968958742866</v>
      </c>
      <c r="H1151">
        <f>G1151/'Repeated p.o.'!C$7</f>
        <v>7.4157098512489812</v>
      </c>
      <c r="I1151">
        <f t="shared" si="174"/>
        <v>5363.7947356106815</v>
      </c>
      <c r="K1151">
        <f>C1151/'Repeated p.o.'!C$4</f>
        <v>2.2458333333333331</v>
      </c>
      <c r="L1151">
        <f t="shared" si="168"/>
        <v>2</v>
      </c>
      <c r="M1151">
        <f t="shared" si="170"/>
        <v>0</v>
      </c>
      <c r="O1151">
        <f>'Repeated p.o.'!D$3*Z1151*'Repeated p.o.'!D$6</f>
        <v>0</v>
      </c>
      <c r="P1151">
        <v>1078</v>
      </c>
      <c r="Q1151">
        <f t="shared" si="173"/>
        <v>8.6922493599166939E-11</v>
      </c>
      <c r="R1151">
        <f>'Repeated p.o.'!D$5*Q1150</f>
        <v>7.5584777042753874E-12</v>
      </c>
      <c r="S1151">
        <f>'Repeated p.o.'!D$8*U1150</f>
        <v>0.52500640336508564</v>
      </c>
      <c r="T1151">
        <f t="shared" si="177"/>
        <v>72.975890067754463</v>
      </c>
      <c r="U1151">
        <f>T1151/'Repeated p.o.'!D$7</f>
        <v>1.0425127152536351</v>
      </c>
      <c r="V1151">
        <f t="shared" si="171"/>
        <v>4654.56947622195</v>
      </c>
      <c r="X1151">
        <f>P1151/'Repeated p.o.'!D$4</f>
        <v>2.9944444444444445</v>
      </c>
      <c r="Y1151">
        <f t="shared" si="169"/>
        <v>2</v>
      </c>
      <c r="Z1151">
        <f t="shared" si="172"/>
        <v>0</v>
      </c>
      <c r="AC1151">
        <v>1078</v>
      </c>
      <c r="AD1151">
        <f>'Repeated p.o.'!C$15</f>
        <v>15</v>
      </c>
      <c r="AE1151">
        <f>'Repeated p.o.'!C$16</f>
        <v>25</v>
      </c>
    </row>
    <row r="1152" spans="2:31" x14ac:dyDescent="0.25">
      <c r="B1152">
        <f>'Repeated p.o.'!C$3*M1152*'Repeated p.o.'!C$6</f>
        <v>0</v>
      </c>
      <c r="C1152">
        <v>1079</v>
      </c>
      <c r="D1152">
        <f t="shared" si="175"/>
        <v>5.2320464444117726E-2</v>
      </c>
      <c r="E1152">
        <f>'Repeated p.o.'!C$5*D1151</f>
        <v>4.5496056038363247E-3</v>
      </c>
      <c r="F1152">
        <f>'Repeated p.o.'!C$8*H1151</f>
        <v>3.7078549256244906</v>
      </c>
      <c r="G1152">
        <f t="shared" si="176"/>
        <v>515.39638426740805</v>
      </c>
      <c r="H1152">
        <f>G1152/'Repeated p.o.'!C$7</f>
        <v>7.3628054895344004</v>
      </c>
      <c r="I1152">
        <f t="shared" si="174"/>
        <v>5371.1839932810735</v>
      </c>
      <c r="K1152">
        <f>C1152/'Repeated p.o.'!C$4</f>
        <v>2.2479166666666668</v>
      </c>
      <c r="L1152">
        <f t="shared" si="168"/>
        <v>2</v>
      </c>
      <c r="M1152">
        <f t="shared" si="170"/>
        <v>0</v>
      </c>
      <c r="O1152">
        <f>'Repeated p.o.'!D$3*Z1152*'Repeated p.o.'!D$6</f>
        <v>0</v>
      </c>
      <c r="P1152">
        <v>1079</v>
      </c>
      <c r="Q1152">
        <f t="shared" si="173"/>
        <v>7.996869411123358E-11</v>
      </c>
      <c r="R1152">
        <f>'Repeated p.o.'!D$5*Q1151</f>
        <v>6.9537994879333552E-12</v>
      </c>
      <c r="S1152">
        <f>'Repeated p.o.'!D$8*U1151</f>
        <v>0.52125635762681755</v>
      </c>
      <c r="T1152">
        <f t="shared" si="177"/>
        <v>72.454633710134601</v>
      </c>
      <c r="U1152">
        <f>T1152/'Repeated p.o.'!D$7</f>
        <v>1.0350661958590657</v>
      </c>
      <c r="V1152">
        <f t="shared" si="171"/>
        <v>4655.6082656775061</v>
      </c>
      <c r="X1152">
        <f>P1152/'Repeated p.o.'!D$4</f>
        <v>2.9972222222222222</v>
      </c>
      <c r="Y1152">
        <f t="shared" si="169"/>
        <v>2</v>
      </c>
      <c r="Z1152">
        <f t="shared" si="172"/>
        <v>0</v>
      </c>
      <c r="AC1152">
        <v>1079</v>
      </c>
      <c r="AD1152">
        <f>'Repeated p.o.'!C$15</f>
        <v>15</v>
      </c>
      <c r="AE1152">
        <f>'Repeated p.o.'!C$16</f>
        <v>25</v>
      </c>
    </row>
    <row r="1153" spans="2:31" x14ac:dyDescent="0.25">
      <c r="B1153">
        <f>'Repeated p.o.'!C$3*M1153*'Repeated p.o.'!C$6</f>
        <v>0</v>
      </c>
      <c r="C1153">
        <v>1080</v>
      </c>
      <c r="D1153">
        <f t="shared" si="175"/>
        <v>4.8134827288588311E-2</v>
      </c>
      <c r="E1153">
        <f>'Repeated p.o.'!C$5*D1152</f>
        <v>4.1856371555294182E-3</v>
      </c>
      <c r="F1153">
        <f>'Repeated p.o.'!C$8*H1152</f>
        <v>3.6814027447672002</v>
      </c>
      <c r="G1153">
        <f t="shared" si="176"/>
        <v>511.71916715979637</v>
      </c>
      <c r="H1153">
        <f>G1153/'Repeated p.o.'!C$7</f>
        <v>7.3102738165685199</v>
      </c>
      <c r="I1153">
        <f t="shared" si="174"/>
        <v>5378.5205329341252</v>
      </c>
      <c r="K1153">
        <f>C1153/'Repeated p.o.'!C$4</f>
        <v>2.25</v>
      </c>
      <c r="L1153">
        <f t="shared" si="168"/>
        <v>2</v>
      </c>
      <c r="M1153">
        <f t="shared" si="170"/>
        <v>0</v>
      </c>
      <c r="O1153">
        <f>'Repeated p.o.'!D$3*Z1153*'Repeated p.o.'!D$6</f>
        <v>800</v>
      </c>
      <c r="P1153">
        <v>1080</v>
      </c>
      <c r="Q1153">
        <f t="shared" si="173"/>
        <v>800.00000000007356</v>
      </c>
      <c r="R1153">
        <f>'Repeated p.o.'!D$5*Q1152</f>
        <v>6.3974955288986868E-12</v>
      </c>
      <c r="S1153">
        <f>'Repeated p.o.'!D$8*U1152</f>
        <v>0.51753309792953284</v>
      </c>
      <c r="T1153">
        <f t="shared" si="177"/>
        <v>71.937100612211466</v>
      </c>
      <c r="U1153">
        <f>T1153/'Repeated p.o.'!D$7</f>
        <v>1.0276728658887353</v>
      </c>
      <c r="V1153">
        <f t="shared" si="171"/>
        <v>4656.6396352083802</v>
      </c>
      <c r="X1153">
        <f>P1153/'Repeated p.o.'!D$4</f>
        <v>3</v>
      </c>
      <c r="Y1153">
        <f t="shared" si="169"/>
        <v>3</v>
      </c>
      <c r="Z1153">
        <f t="shared" si="172"/>
        <v>1</v>
      </c>
      <c r="AC1153">
        <v>1080</v>
      </c>
      <c r="AD1153">
        <f>'Repeated p.o.'!C$15</f>
        <v>15</v>
      </c>
      <c r="AE1153">
        <f>'Repeated p.o.'!C$16</f>
        <v>25</v>
      </c>
    </row>
    <row r="1154" spans="2:31" x14ac:dyDescent="0.25">
      <c r="B1154">
        <f>'Repeated p.o.'!C$3*M1154*'Repeated p.o.'!C$6</f>
        <v>0</v>
      </c>
      <c r="C1154">
        <v>1081</v>
      </c>
      <c r="D1154">
        <f t="shared" si="175"/>
        <v>4.4284041105501243E-2</v>
      </c>
      <c r="E1154">
        <f>'Repeated p.o.'!C$5*D1153</f>
        <v>3.8507861830870652E-3</v>
      </c>
      <c r="F1154">
        <f>'Repeated p.o.'!C$8*H1153</f>
        <v>3.65513690828426</v>
      </c>
      <c r="G1154">
        <f t="shared" si="176"/>
        <v>508.0678810376952</v>
      </c>
      <c r="H1154">
        <f>G1154/'Repeated p.o.'!C$7</f>
        <v>7.2581125862527882</v>
      </c>
      <c r="I1154">
        <f t="shared" si="174"/>
        <v>5385.8047261355359</v>
      </c>
      <c r="K1154">
        <f>C1154/'Repeated p.o.'!C$4</f>
        <v>2.2520833333333332</v>
      </c>
      <c r="L1154">
        <f t="shared" si="168"/>
        <v>2</v>
      </c>
      <c r="M1154">
        <f t="shared" si="170"/>
        <v>0</v>
      </c>
      <c r="O1154">
        <f>'Repeated p.o.'!D$3*Z1154*'Repeated p.o.'!D$6</f>
        <v>0</v>
      </c>
      <c r="P1154">
        <v>1081</v>
      </c>
      <c r="Q1154">
        <f t="shared" si="173"/>
        <v>736.00000000006764</v>
      </c>
      <c r="R1154">
        <f>'Repeated p.o.'!D$5*Q1153</f>
        <v>64.000000000005883</v>
      </c>
      <c r="S1154">
        <f>'Repeated p.o.'!D$8*U1153</f>
        <v>0.51383643294436765</v>
      </c>
      <c r="T1154">
        <f t="shared" si="177"/>
        <v>135.42326417927299</v>
      </c>
      <c r="U1154">
        <f>T1154/'Repeated p.o.'!D$7</f>
        <v>1.9346180597038998</v>
      </c>
      <c r="V1154">
        <f t="shared" si="171"/>
        <v>4658.1207806711764</v>
      </c>
      <c r="X1154">
        <f>P1154/'Repeated p.o.'!D$4</f>
        <v>3.0027777777777778</v>
      </c>
      <c r="Y1154">
        <f t="shared" si="169"/>
        <v>3</v>
      </c>
      <c r="Z1154">
        <f t="shared" si="172"/>
        <v>0</v>
      </c>
      <c r="AC1154">
        <v>1081</v>
      </c>
      <c r="AD1154">
        <f>'Repeated p.o.'!C$15</f>
        <v>15</v>
      </c>
      <c r="AE1154">
        <f>'Repeated p.o.'!C$16</f>
        <v>25</v>
      </c>
    </row>
    <row r="1155" spans="2:31" x14ac:dyDescent="0.25">
      <c r="B1155">
        <f>'Repeated p.o.'!C$3*M1155*'Repeated p.o.'!C$6</f>
        <v>0</v>
      </c>
      <c r="C1155">
        <v>1082</v>
      </c>
      <c r="D1155">
        <f t="shared" si="175"/>
        <v>4.074131781706114E-2</v>
      </c>
      <c r="E1155">
        <f>'Repeated p.o.'!C$5*D1154</f>
        <v>3.5427232884400993E-3</v>
      </c>
      <c r="F1155">
        <f>'Repeated p.o.'!C$8*H1154</f>
        <v>3.6290562931263941</v>
      </c>
      <c r="G1155">
        <f t="shared" si="176"/>
        <v>504.44236746785725</v>
      </c>
      <c r="H1155">
        <f>G1155/'Repeated p.o.'!C$7</f>
        <v>7.2063195352551039</v>
      </c>
      <c r="I1155">
        <f t="shared" si="174"/>
        <v>5393.0369421962896</v>
      </c>
      <c r="K1155">
        <f>C1155/'Repeated p.o.'!C$4</f>
        <v>2.2541666666666669</v>
      </c>
      <c r="L1155">
        <f t="shared" si="168"/>
        <v>2</v>
      </c>
      <c r="M1155">
        <f t="shared" si="170"/>
        <v>0</v>
      </c>
      <c r="O1155">
        <f>'Repeated p.o.'!D$3*Z1155*'Repeated p.o.'!D$6</f>
        <v>0</v>
      </c>
      <c r="P1155">
        <v>1082</v>
      </c>
      <c r="Q1155">
        <f t="shared" si="173"/>
        <v>677.12000000006219</v>
      </c>
      <c r="R1155">
        <f>'Repeated p.o.'!D$5*Q1154</f>
        <v>58.88000000000541</v>
      </c>
      <c r="S1155">
        <f>'Repeated p.o.'!D$8*U1154</f>
        <v>0.96730902985194989</v>
      </c>
      <c r="T1155">
        <f t="shared" si="177"/>
        <v>193.33595514942647</v>
      </c>
      <c r="U1155">
        <f>T1155/'Repeated p.o.'!D$7</f>
        <v>2.761942216420378</v>
      </c>
      <c r="V1155">
        <f t="shared" si="171"/>
        <v>4660.4690608092387</v>
      </c>
      <c r="X1155">
        <f>P1155/'Repeated p.o.'!D$4</f>
        <v>3.0055555555555555</v>
      </c>
      <c r="Y1155">
        <f t="shared" si="169"/>
        <v>3</v>
      </c>
      <c r="Z1155">
        <f t="shared" si="172"/>
        <v>0</v>
      </c>
      <c r="AC1155">
        <v>1082</v>
      </c>
      <c r="AD1155">
        <f>'Repeated p.o.'!C$15</f>
        <v>15</v>
      </c>
      <c r="AE1155">
        <f>'Repeated p.o.'!C$16</f>
        <v>25</v>
      </c>
    </row>
    <row r="1156" spans="2:31" x14ac:dyDescent="0.25">
      <c r="B1156">
        <f>'Repeated p.o.'!C$3*M1156*'Repeated p.o.'!C$6</f>
        <v>0</v>
      </c>
      <c r="C1156">
        <v>1083</v>
      </c>
      <c r="D1156">
        <f t="shared" si="175"/>
        <v>3.7482012391696247E-2</v>
      </c>
      <c r="E1156">
        <f>'Repeated p.o.'!C$5*D1155</f>
        <v>3.2593054253648914E-3</v>
      </c>
      <c r="F1156">
        <f>'Repeated p.o.'!C$8*H1155</f>
        <v>3.603159767627552</v>
      </c>
      <c r="G1156">
        <f t="shared" si="176"/>
        <v>500.84246700565507</v>
      </c>
      <c r="H1156">
        <f>G1156/'Repeated p.o.'!C$7</f>
        <v>7.1548923857950726</v>
      </c>
      <c r="I1156">
        <f t="shared" si="174"/>
        <v>5400.2175481568147</v>
      </c>
      <c r="K1156">
        <f>C1156/'Repeated p.o.'!C$4</f>
        <v>2.2562500000000001</v>
      </c>
      <c r="L1156">
        <f t="shared" si="168"/>
        <v>2</v>
      </c>
      <c r="M1156">
        <f t="shared" si="170"/>
        <v>0</v>
      </c>
      <c r="O1156">
        <f>'Repeated p.o.'!D$3*Z1156*'Repeated p.o.'!D$6</f>
        <v>0</v>
      </c>
      <c r="P1156">
        <v>1083</v>
      </c>
      <c r="Q1156">
        <f t="shared" si="173"/>
        <v>622.95040000005724</v>
      </c>
      <c r="R1156">
        <f>'Repeated p.o.'!D$5*Q1155</f>
        <v>54.169600000004976</v>
      </c>
      <c r="S1156">
        <f>'Repeated p.o.'!D$8*U1155</f>
        <v>1.380971108210189</v>
      </c>
      <c r="T1156">
        <f t="shared" si="177"/>
        <v>246.12458404122125</v>
      </c>
      <c r="U1156">
        <f>T1156/'Repeated p.o.'!D$7</f>
        <v>3.5160654863031606</v>
      </c>
      <c r="V1156">
        <f t="shared" si="171"/>
        <v>4663.6080646606006</v>
      </c>
      <c r="X1156">
        <f>P1156/'Repeated p.o.'!D$4</f>
        <v>3.0083333333333333</v>
      </c>
      <c r="Y1156">
        <f t="shared" si="169"/>
        <v>3</v>
      </c>
      <c r="Z1156">
        <f t="shared" si="172"/>
        <v>0</v>
      </c>
      <c r="AC1156">
        <v>1083</v>
      </c>
      <c r="AD1156">
        <f>'Repeated p.o.'!C$15</f>
        <v>15</v>
      </c>
      <c r="AE1156">
        <f>'Repeated p.o.'!C$16</f>
        <v>25</v>
      </c>
    </row>
    <row r="1157" spans="2:31" x14ac:dyDescent="0.25">
      <c r="B1157">
        <f>'Repeated p.o.'!C$3*M1157*'Repeated p.o.'!C$6</f>
        <v>0</v>
      </c>
      <c r="C1157">
        <v>1084</v>
      </c>
      <c r="D1157">
        <f t="shared" si="175"/>
        <v>3.4483451400360549E-2</v>
      </c>
      <c r="E1157">
        <f>'Repeated p.o.'!C$5*D1156</f>
        <v>2.9985609913356997E-3</v>
      </c>
      <c r="F1157">
        <f>'Repeated p.o.'!C$8*H1156</f>
        <v>3.5774461928975363</v>
      </c>
      <c r="G1157">
        <f t="shared" si="176"/>
        <v>497.26801937374887</v>
      </c>
      <c r="H1157">
        <f>G1157/'Repeated p.o.'!C$7</f>
        <v>7.1038288481964127</v>
      </c>
      <c r="I1157">
        <f t="shared" si="174"/>
        <v>5407.3469087738104</v>
      </c>
      <c r="K1157">
        <f>C1157/'Repeated p.o.'!C$4</f>
        <v>2.2583333333333333</v>
      </c>
      <c r="L1157">
        <f t="shared" si="168"/>
        <v>2</v>
      </c>
      <c r="M1157">
        <f t="shared" si="170"/>
        <v>0</v>
      </c>
      <c r="O1157">
        <f>'Repeated p.o.'!D$3*Z1157*'Repeated p.o.'!D$6</f>
        <v>0</v>
      </c>
      <c r="P1157">
        <v>1084</v>
      </c>
      <c r="Q1157">
        <f t="shared" si="173"/>
        <v>573.11436800005265</v>
      </c>
      <c r="R1157">
        <f>'Repeated p.o.'!D$5*Q1156</f>
        <v>49.836032000004579</v>
      </c>
      <c r="S1157">
        <f>'Repeated p.o.'!D$8*U1156</f>
        <v>1.7580327431515803</v>
      </c>
      <c r="T1157">
        <f t="shared" si="177"/>
        <v>294.20258329807422</v>
      </c>
      <c r="U1157">
        <f>T1157/'Repeated p.o.'!D$7</f>
        <v>4.202894047115346</v>
      </c>
      <c r="V1157">
        <f t="shared" si="171"/>
        <v>4667.4675444273098</v>
      </c>
      <c r="X1157">
        <f>P1157/'Repeated p.o.'!D$4</f>
        <v>3.0111111111111111</v>
      </c>
      <c r="Y1157">
        <f t="shared" si="169"/>
        <v>3</v>
      </c>
      <c r="Z1157">
        <f t="shared" si="172"/>
        <v>0</v>
      </c>
      <c r="AC1157">
        <v>1084</v>
      </c>
      <c r="AD1157">
        <f>'Repeated p.o.'!C$15</f>
        <v>15</v>
      </c>
      <c r="AE1157">
        <f>'Repeated p.o.'!C$16</f>
        <v>25</v>
      </c>
    </row>
    <row r="1158" spans="2:31" x14ac:dyDescent="0.25">
      <c r="B1158">
        <f>'Repeated p.o.'!C$3*M1158*'Repeated p.o.'!C$6</f>
        <v>0</v>
      </c>
      <c r="C1158">
        <v>1085</v>
      </c>
      <c r="D1158">
        <f t="shared" si="175"/>
        <v>3.1724775288331702E-2</v>
      </c>
      <c r="E1158">
        <f>'Repeated p.o.'!C$5*D1157</f>
        <v>2.7586761120288439E-3</v>
      </c>
      <c r="F1158">
        <f>'Repeated p.o.'!C$8*H1157</f>
        <v>3.5519144240982063</v>
      </c>
      <c r="G1158">
        <f t="shared" si="176"/>
        <v>493.71886362576271</v>
      </c>
      <c r="H1158">
        <f>G1158/'Repeated p.o.'!C$7</f>
        <v>7.0531266232251815</v>
      </c>
      <c r="I1158">
        <f t="shared" si="174"/>
        <v>5414.4253865095216</v>
      </c>
      <c r="K1158">
        <f>C1158/'Repeated p.o.'!C$4</f>
        <v>2.2604166666666665</v>
      </c>
      <c r="L1158">
        <f t="shared" si="168"/>
        <v>2</v>
      </c>
      <c r="M1158">
        <f t="shared" si="170"/>
        <v>0</v>
      </c>
      <c r="O1158">
        <f>'Repeated p.o.'!D$3*Z1158*'Repeated p.o.'!D$6</f>
        <v>0</v>
      </c>
      <c r="P1158">
        <v>1085</v>
      </c>
      <c r="Q1158">
        <f t="shared" si="173"/>
        <v>527.26521856004842</v>
      </c>
      <c r="R1158">
        <f>'Repeated p.o.'!D$5*Q1157</f>
        <v>45.849149440004211</v>
      </c>
      <c r="S1158">
        <f>'Repeated p.o.'!D$8*U1157</f>
        <v>2.101447023557673</v>
      </c>
      <c r="T1158">
        <f t="shared" si="177"/>
        <v>337.95028571452076</v>
      </c>
      <c r="U1158">
        <f>T1158/'Repeated p.o.'!D$7</f>
        <v>4.8278612244931534</v>
      </c>
      <c r="V1158">
        <f t="shared" si="171"/>
        <v>4671.9829220631136</v>
      </c>
      <c r="X1158">
        <f>P1158/'Repeated p.o.'!D$4</f>
        <v>3.0138888888888888</v>
      </c>
      <c r="Y1158">
        <f t="shared" si="169"/>
        <v>3</v>
      </c>
      <c r="Z1158">
        <f t="shared" si="172"/>
        <v>0</v>
      </c>
      <c r="AC1158">
        <v>1085</v>
      </c>
      <c r="AD1158">
        <f>'Repeated p.o.'!C$15</f>
        <v>15</v>
      </c>
      <c r="AE1158">
        <f>'Repeated p.o.'!C$16</f>
        <v>25</v>
      </c>
    </row>
    <row r="1159" spans="2:31" x14ac:dyDescent="0.25">
      <c r="B1159">
        <f>'Repeated p.o.'!C$3*M1159*'Repeated p.o.'!C$6</f>
        <v>0</v>
      </c>
      <c r="C1159">
        <v>1086</v>
      </c>
      <c r="D1159">
        <f t="shared" si="175"/>
        <v>2.9186793265265167E-2</v>
      </c>
      <c r="E1159">
        <f>'Repeated p.o.'!C$5*D1158</f>
        <v>2.5379820230665364E-3</v>
      </c>
      <c r="F1159">
        <f>'Repeated p.o.'!C$8*H1158</f>
        <v>3.5265633116125907</v>
      </c>
      <c r="G1159">
        <f t="shared" si="176"/>
        <v>490.1948382961732</v>
      </c>
      <c r="H1159">
        <f>G1159/'Repeated p.o.'!C$7</f>
        <v>7.0027834042310459</v>
      </c>
      <c r="I1159">
        <f t="shared" si="174"/>
        <v>5421.4533415232499</v>
      </c>
      <c r="K1159">
        <f>C1159/'Repeated p.o.'!C$4</f>
        <v>2.2625000000000002</v>
      </c>
      <c r="L1159">
        <f t="shared" si="168"/>
        <v>2</v>
      </c>
      <c r="M1159">
        <f t="shared" si="170"/>
        <v>0</v>
      </c>
      <c r="O1159">
        <f>'Repeated p.o.'!D$3*Z1159*'Repeated p.o.'!D$6</f>
        <v>0</v>
      </c>
      <c r="P1159">
        <v>1086</v>
      </c>
      <c r="Q1159">
        <f t="shared" si="173"/>
        <v>485.08400107524454</v>
      </c>
      <c r="R1159">
        <f>'Repeated p.o.'!D$5*Q1158</f>
        <v>42.181217484803874</v>
      </c>
      <c r="S1159">
        <f>'Repeated p.o.'!D$8*U1158</f>
        <v>2.4139306122465767</v>
      </c>
      <c r="T1159">
        <f t="shared" si="177"/>
        <v>377.71757258707805</v>
      </c>
      <c r="U1159">
        <f>T1159/'Repeated p.o.'!D$7</f>
        <v>5.3959653226725433</v>
      </c>
      <c r="V1159">
        <f t="shared" si="171"/>
        <v>4677.0948353366966</v>
      </c>
      <c r="X1159">
        <f>P1159/'Repeated p.o.'!D$4</f>
        <v>3.0166666666666666</v>
      </c>
      <c r="Y1159">
        <f t="shared" si="169"/>
        <v>3</v>
      </c>
      <c r="Z1159">
        <f t="shared" si="172"/>
        <v>0</v>
      </c>
      <c r="AC1159">
        <v>1086</v>
      </c>
      <c r="AD1159">
        <f>'Repeated p.o.'!C$15</f>
        <v>15</v>
      </c>
      <c r="AE1159">
        <f>'Repeated p.o.'!C$16</f>
        <v>25</v>
      </c>
    </row>
    <row r="1160" spans="2:31" x14ac:dyDescent="0.25">
      <c r="B1160">
        <f>'Repeated p.o.'!C$3*M1160*'Repeated p.o.'!C$6</f>
        <v>0</v>
      </c>
      <c r="C1160">
        <v>1087</v>
      </c>
      <c r="D1160">
        <f t="shared" si="175"/>
        <v>2.6851849804043953E-2</v>
      </c>
      <c r="E1160">
        <f>'Repeated p.o.'!C$5*D1159</f>
        <v>2.3349434612212135E-3</v>
      </c>
      <c r="F1160">
        <f>'Repeated p.o.'!C$8*H1159</f>
        <v>3.501391702115523</v>
      </c>
      <c r="G1160">
        <f t="shared" si="176"/>
        <v>486.69578153751888</v>
      </c>
      <c r="H1160">
        <f>G1160/'Repeated p.o.'!C$7</f>
        <v>6.9527968791074128</v>
      </c>
      <c r="I1160">
        <f t="shared" si="174"/>
        <v>5428.4311316649191</v>
      </c>
      <c r="K1160">
        <f>C1160/'Repeated p.o.'!C$4</f>
        <v>2.2645833333333334</v>
      </c>
      <c r="L1160">
        <f t="shared" si="168"/>
        <v>2</v>
      </c>
      <c r="M1160">
        <f t="shared" si="170"/>
        <v>0</v>
      </c>
      <c r="O1160">
        <f>'Repeated p.o.'!D$3*Z1160*'Repeated p.o.'!D$6</f>
        <v>0</v>
      </c>
      <c r="P1160">
        <v>1087</v>
      </c>
      <c r="Q1160">
        <f t="shared" si="173"/>
        <v>446.27728098922501</v>
      </c>
      <c r="R1160">
        <f>'Repeated p.o.'!D$5*Q1159</f>
        <v>38.806720086019567</v>
      </c>
      <c r="S1160">
        <f>'Repeated p.o.'!D$8*U1159</f>
        <v>2.6979826613362716</v>
      </c>
      <c r="T1160">
        <f t="shared" si="177"/>
        <v>413.82631001176139</v>
      </c>
      <c r="U1160">
        <f>T1160/'Repeated p.o.'!D$7</f>
        <v>5.9118044287394484</v>
      </c>
      <c r="V1160">
        <f t="shared" si="171"/>
        <v>4682.748720212403</v>
      </c>
      <c r="X1160">
        <f>P1160/'Repeated p.o.'!D$4</f>
        <v>3.0194444444444444</v>
      </c>
      <c r="Y1160">
        <f t="shared" si="169"/>
        <v>3</v>
      </c>
      <c r="Z1160">
        <f t="shared" si="172"/>
        <v>0</v>
      </c>
      <c r="AC1160">
        <v>1087</v>
      </c>
      <c r="AD1160">
        <f>'Repeated p.o.'!C$15</f>
        <v>15</v>
      </c>
      <c r="AE1160">
        <f>'Repeated p.o.'!C$16</f>
        <v>25</v>
      </c>
    </row>
    <row r="1161" spans="2:31" x14ac:dyDescent="0.25">
      <c r="B1161">
        <f>'Repeated p.o.'!C$3*M1161*'Repeated p.o.'!C$6</f>
        <v>0</v>
      </c>
      <c r="C1161">
        <v>1088</v>
      </c>
      <c r="D1161">
        <f t="shared" si="175"/>
        <v>2.4703701819720439E-2</v>
      </c>
      <c r="E1161">
        <f>'Repeated p.o.'!C$5*D1160</f>
        <v>2.1481479843235163E-3</v>
      </c>
      <c r="F1161">
        <f>'Repeated p.o.'!C$8*H1160</f>
        <v>3.4763984395537064</v>
      </c>
      <c r="G1161">
        <f t="shared" si="176"/>
        <v>483.22153124594951</v>
      </c>
      <c r="H1161">
        <f>G1161/'Repeated p.o.'!C$7</f>
        <v>6.9031647320849929</v>
      </c>
      <c r="I1161">
        <f t="shared" si="174"/>
        <v>5435.3591124705154</v>
      </c>
      <c r="K1161">
        <f>C1161/'Repeated p.o.'!C$4</f>
        <v>2.2666666666666666</v>
      </c>
      <c r="L1161">
        <f t="shared" si="168"/>
        <v>2</v>
      </c>
      <c r="M1161">
        <f t="shared" si="170"/>
        <v>0</v>
      </c>
      <c r="O1161">
        <f>'Repeated p.o.'!D$3*Z1161*'Repeated p.o.'!D$6</f>
        <v>0</v>
      </c>
      <c r="P1161">
        <v>1088</v>
      </c>
      <c r="Q1161">
        <f t="shared" si="173"/>
        <v>410.575098510087</v>
      </c>
      <c r="R1161">
        <f>'Repeated p.o.'!D$5*Q1160</f>
        <v>35.702182479138003</v>
      </c>
      <c r="S1161">
        <f>'Repeated p.o.'!D$8*U1160</f>
        <v>2.9559022143697242</v>
      </c>
      <c r="T1161">
        <f t="shared" si="177"/>
        <v>446.5725902765297</v>
      </c>
      <c r="U1161">
        <f>T1161/'Repeated p.o.'!D$7</f>
        <v>6.3796084325218532</v>
      </c>
      <c r="V1161">
        <f t="shared" si="171"/>
        <v>4688.8944266430335</v>
      </c>
      <c r="X1161">
        <f>P1161/'Repeated p.o.'!D$4</f>
        <v>3.0222222222222221</v>
      </c>
      <c r="Y1161">
        <f t="shared" si="169"/>
        <v>3</v>
      </c>
      <c r="Z1161">
        <f t="shared" si="172"/>
        <v>0</v>
      </c>
      <c r="AC1161">
        <v>1088</v>
      </c>
      <c r="AD1161">
        <f>'Repeated p.o.'!C$15</f>
        <v>15</v>
      </c>
      <c r="AE1161">
        <f>'Repeated p.o.'!C$16</f>
        <v>25</v>
      </c>
    </row>
    <row r="1162" spans="2:31" x14ac:dyDescent="0.25">
      <c r="B1162">
        <f>'Repeated p.o.'!C$3*M1162*'Repeated p.o.'!C$6</f>
        <v>0</v>
      </c>
      <c r="C1162">
        <v>1089</v>
      </c>
      <c r="D1162">
        <f t="shared" si="175"/>
        <v>2.2727405674142803E-2</v>
      </c>
      <c r="E1162">
        <f>'Repeated p.o.'!C$5*D1161</f>
        <v>1.9762961455776352E-3</v>
      </c>
      <c r="F1162">
        <f>'Repeated p.o.'!C$8*H1161</f>
        <v>3.4515823660424965</v>
      </c>
      <c r="G1162">
        <f t="shared" si="176"/>
        <v>479.7719251760526</v>
      </c>
      <c r="H1162">
        <f>G1162/'Repeated p.o.'!C$7</f>
        <v>6.8538846453721805</v>
      </c>
      <c r="I1162">
        <f t="shared" si="174"/>
        <v>5442.2376371592436</v>
      </c>
      <c r="K1162">
        <f>C1162/'Repeated p.o.'!C$4</f>
        <v>2.2687499999999998</v>
      </c>
      <c r="L1162">
        <f t="shared" ref="L1162:L1225" si="178">INT(K1162)</f>
        <v>2</v>
      </c>
      <c r="M1162">
        <f t="shared" si="170"/>
        <v>0</v>
      </c>
      <c r="O1162">
        <f>'Repeated p.o.'!D$3*Z1162*'Repeated p.o.'!D$6</f>
        <v>0</v>
      </c>
      <c r="P1162">
        <v>1089</v>
      </c>
      <c r="Q1162">
        <f t="shared" si="173"/>
        <v>377.72909062928005</v>
      </c>
      <c r="R1162">
        <f>'Repeated p.o.'!D$5*Q1161</f>
        <v>32.846007880806958</v>
      </c>
      <c r="S1162">
        <f>'Repeated p.o.'!D$8*U1161</f>
        <v>3.1898042162609266</v>
      </c>
      <c r="T1162">
        <f t="shared" si="177"/>
        <v>476.22879394107571</v>
      </c>
      <c r="U1162">
        <f>T1162/'Repeated p.o.'!D$7</f>
        <v>6.8032684848725102</v>
      </c>
      <c r="V1162">
        <f t="shared" si="171"/>
        <v>4695.4858651017303</v>
      </c>
      <c r="X1162">
        <f>P1162/'Repeated p.o.'!D$4</f>
        <v>3.0249999999999999</v>
      </c>
      <c r="Y1162">
        <f t="shared" ref="Y1162:Y1225" si="179">INT(X1162)</f>
        <v>3</v>
      </c>
      <c r="Z1162">
        <f t="shared" si="172"/>
        <v>0</v>
      </c>
      <c r="AC1162">
        <v>1089</v>
      </c>
      <c r="AD1162">
        <f>'Repeated p.o.'!C$15</f>
        <v>15</v>
      </c>
      <c r="AE1162">
        <f>'Repeated p.o.'!C$16</f>
        <v>25</v>
      </c>
    </row>
    <row r="1163" spans="2:31" x14ac:dyDescent="0.25">
      <c r="B1163">
        <f>'Repeated p.o.'!C$3*M1163*'Repeated p.o.'!C$6</f>
        <v>0</v>
      </c>
      <c r="C1163">
        <v>1090</v>
      </c>
      <c r="D1163">
        <f t="shared" si="175"/>
        <v>2.090921322021138E-2</v>
      </c>
      <c r="E1163">
        <f>'Repeated p.o.'!C$5*D1162</f>
        <v>1.8181924539314243E-3</v>
      </c>
      <c r="F1163">
        <f>'Repeated p.o.'!C$8*H1162</f>
        <v>3.4269423226860902</v>
      </c>
      <c r="G1163">
        <f t="shared" si="176"/>
        <v>476.34680104582043</v>
      </c>
      <c r="H1163">
        <f>G1163/'Repeated p.o.'!C$7</f>
        <v>6.8049543006545772</v>
      </c>
      <c r="I1163">
        <f t="shared" si="174"/>
        <v>5449.0670566322569</v>
      </c>
      <c r="K1163">
        <f>C1163/'Repeated p.o.'!C$4</f>
        <v>2.2708333333333335</v>
      </c>
      <c r="L1163">
        <f t="shared" si="178"/>
        <v>2</v>
      </c>
      <c r="M1163">
        <f t="shared" ref="M1163:M1226" si="180">L1163-L1162</f>
        <v>0</v>
      </c>
      <c r="O1163">
        <f>'Repeated p.o.'!D$3*Z1163*'Repeated p.o.'!D$6</f>
        <v>0</v>
      </c>
      <c r="P1163">
        <v>1090</v>
      </c>
      <c r="Q1163">
        <f t="shared" si="173"/>
        <v>347.51076337893767</v>
      </c>
      <c r="R1163">
        <f>'Repeated p.o.'!D$5*Q1162</f>
        <v>30.218327250342405</v>
      </c>
      <c r="S1163">
        <f>'Repeated p.o.'!D$8*U1162</f>
        <v>3.4016342424362551</v>
      </c>
      <c r="T1163">
        <f t="shared" si="177"/>
        <v>503.04548694898182</v>
      </c>
      <c r="U1163">
        <f>T1163/'Repeated p.o.'!D$7</f>
        <v>7.1863640992711693</v>
      </c>
      <c r="V1163">
        <f t="shared" ref="V1163:V1226" si="181">V1162+((U1162+U1163)/2)</f>
        <v>4702.4806813938021</v>
      </c>
      <c r="X1163">
        <f>P1163/'Repeated p.o.'!D$4</f>
        <v>3.0277777777777777</v>
      </c>
      <c r="Y1163">
        <f t="shared" si="179"/>
        <v>3</v>
      </c>
      <c r="Z1163">
        <f t="shared" ref="Z1163:Z1226" si="182">Y1163-Y1162</f>
        <v>0</v>
      </c>
      <c r="AC1163">
        <v>1090</v>
      </c>
      <c r="AD1163">
        <f>'Repeated p.o.'!C$15</f>
        <v>15</v>
      </c>
      <c r="AE1163">
        <f>'Repeated p.o.'!C$16</f>
        <v>25</v>
      </c>
    </row>
    <row r="1164" spans="2:31" x14ac:dyDescent="0.25">
      <c r="B1164">
        <f>'Repeated p.o.'!C$3*M1164*'Repeated p.o.'!C$6</f>
        <v>0</v>
      </c>
      <c r="C1164">
        <v>1091</v>
      </c>
      <c r="D1164">
        <f t="shared" si="175"/>
        <v>1.9236476162594468E-2</v>
      </c>
      <c r="E1164">
        <f>'Repeated p.o.'!C$5*D1163</f>
        <v>1.6727370576169105E-3</v>
      </c>
      <c r="F1164">
        <f>'Repeated p.o.'!C$8*H1163</f>
        <v>3.4024771503272886</v>
      </c>
      <c r="G1164">
        <f t="shared" si="176"/>
        <v>472.94599663255076</v>
      </c>
      <c r="H1164">
        <f>G1164/'Repeated p.o.'!C$7</f>
        <v>6.7563713804650112</v>
      </c>
      <c r="I1164">
        <f t="shared" si="174"/>
        <v>5455.8477194728166</v>
      </c>
      <c r="K1164">
        <f>C1164/'Repeated p.o.'!C$4</f>
        <v>2.2729166666666667</v>
      </c>
      <c r="L1164">
        <f t="shared" si="178"/>
        <v>2</v>
      </c>
      <c r="M1164">
        <f t="shared" si="180"/>
        <v>0</v>
      </c>
      <c r="O1164">
        <f>'Repeated p.o.'!D$3*Z1164*'Repeated p.o.'!D$6</f>
        <v>0</v>
      </c>
      <c r="P1164">
        <v>1091</v>
      </c>
      <c r="Q1164">
        <f t="shared" ref="Q1164:Q1227" si="183">Q1163-R1164+O1164</f>
        <v>319.70990230862265</v>
      </c>
      <c r="R1164">
        <f>'Repeated p.o.'!D$5*Q1163</f>
        <v>27.800861070315015</v>
      </c>
      <c r="S1164">
        <f>'Repeated p.o.'!D$8*U1163</f>
        <v>3.5931820496355846</v>
      </c>
      <c r="T1164">
        <f t="shared" si="177"/>
        <v>527.25316596966115</v>
      </c>
      <c r="U1164">
        <f>T1164/'Repeated p.o.'!D$7</f>
        <v>7.5321880852808736</v>
      </c>
      <c r="V1164">
        <f t="shared" si="181"/>
        <v>4709.8399574860778</v>
      </c>
      <c r="X1164">
        <f>P1164/'Repeated p.o.'!D$4</f>
        <v>3.0305555555555554</v>
      </c>
      <c r="Y1164">
        <f t="shared" si="179"/>
        <v>3</v>
      </c>
      <c r="Z1164">
        <f t="shared" si="182"/>
        <v>0</v>
      </c>
      <c r="AC1164">
        <v>1091</v>
      </c>
      <c r="AD1164">
        <f>'Repeated p.o.'!C$15</f>
        <v>15</v>
      </c>
      <c r="AE1164">
        <f>'Repeated p.o.'!C$16</f>
        <v>25</v>
      </c>
    </row>
    <row r="1165" spans="2:31" x14ac:dyDescent="0.25">
      <c r="B1165">
        <f>'Repeated p.o.'!C$3*M1165*'Repeated p.o.'!C$6</f>
        <v>0</v>
      </c>
      <c r="C1165">
        <v>1092</v>
      </c>
      <c r="D1165">
        <f t="shared" si="175"/>
        <v>1.7697558069586911E-2</v>
      </c>
      <c r="E1165">
        <f>'Repeated p.o.'!C$5*D1164</f>
        <v>1.5389180930075574E-3</v>
      </c>
      <c r="F1165">
        <f>'Repeated p.o.'!C$8*H1164</f>
        <v>3.3781856902325056</v>
      </c>
      <c r="G1165">
        <f t="shared" si="176"/>
        <v>469.56934986041125</v>
      </c>
      <c r="H1165">
        <f>G1165/'Repeated p.o.'!C$7</f>
        <v>6.7081335694344464</v>
      </c>
      <c r="I1165">
        <f t="shared" ref="I1165:I1228" si="184">I1164+((H1164+H1165)/2)</f>
        <v>5462.5799719477664</v>
      </c>
      <c r="K1165">
        <f>C1165/'Repeated p.o.'!C$4</f>
        <v>2.2749999999999999</v>
      </c>
      <c r="L1165">
        <f t="shared" si="178"/>
        <v>2</v>
      </c>
      <c r="M1165">
        <f t="shared" si="180"/>
        <v>0</v>
      </c>
      <c r="O1165">
        <f>'Repeated p.o.'!D$3*Z1165*'Repeated p.o.'!D$6</f>
        <v>0</v>
      </c>
      <c r="P1165">
        <v>1092</v>
      </c>
      <c r="Q1165">
        <f t="shared" si="183"/>
        <v>294.13311012393285</v>
      </c>
      <c r="R1165">
        <f>'Repeated p.o.'!D$5*Q1164</f>
        <v>25.576792184689811</v>
      </c>
      <c r="S1165">
        <f>'Repeated p.o.'!D$8*U1164</f>
        <v>3.7660940426404368</v>
      </c>
      <c r="T1165">
        <f t="shared" si="177"/>
        <v>549.06386411171047</v>
      </c>
      <c r="U1165">
        <f>T1165/'Repeated p.o.'!D$7</f>
        <v>7.8437694873101496</v>
      </c>
      <c r="V1165">
        <f t="shared" si="181"/>
        <v>4717.5279362723732</v>
      </c>
      <c r="X1165">
        <f>P1165/'Repeated p.o.'!D$4</f>
        <v>3.0333333333333332</v>
      </c>
      <c r="Y1165">
        <f t="shared" si="179"/>
        <v>3</v>
      </c>
      <c r="Z1165">
        <f t="shared" si="182"/>
        <v>0</v>
      </c>
      <c r="AC1165">
        <v>1092</v>
      </c>
      <c r="AD1165">
        <f>'Repeated p.o.'!C$15</f>
        <v>15</v>
      </c>
      <c r="AE1165">
        <f>'Repeated p.o.'!C$16</f>
        <v>25</v>
      </c>
    </row>
    <row r="1166" spans="2:31" x14ac:dyDescent="0.25">
      <c r="B1166">
        <f>'Repeated p.o.'!C$3*M1166*'Repeated p.o.'!C$6</f>
        <v>0</v>
      </c>
      <c r="C1166">
        <v>1093</v>
      </c>
      <c r="D1166">
        <f t="shared" si="175"/>
        <v>1.6281753424019958E-2</v>
      </c>
      <c r="E1166">
        <f>'Repeated p.o.'!C$5*D1165</f>
        <v>1.4158046455669529E-3</v>
      </c>
      <c r="F1166">
        <f>'Repeated p.o.'!C$8*H1165</f>
        <v>3.3540667847172232</v>
      </c>
      <c r="G1166">
        <f t="shared" si="176"/>
        <v>466.21669888033955</v>
      </c>
      <c r="H1166">
        <f>G1166/'Repeated p.o.'!C$7</f>
        <v>6.6602385554334225</v>
      </c>
      <c r="I1166">
        <f t="shared" si="184"/>
        <v>5469.2641580101999</v>
      </c>
      <c r="K1166">
        <f>C1166/'Repeated p.o.'!C$4</f>
        <v>2.2770833333333331</v>
      </c>
      <c r="L1166">
        <f t="shared" si="178"/>
        <v>2</v>
      </c>
      <c r="M1166">
        <f t="shared" si="180"/>
        <v>0</v>
      </c>
      <c r="O1166">
        <f>'Repeated p.o.'!D$3*Z1166*'Repeated p.o.'!D$6</f>
        <v>0</v>
      </c>
      <c r="P1166">
        <v>1093</v>
      </c>
      <c r="Q1166">
        <f t="shared" si="183"/>
        <v>270.60246131401823</v>
      </c>
      <c r="R1166">
        <f>'Repeated p.o.'!D$5*Q1165</f>
        <v>23.530648809914627</v>
      </c>
      <c r="S1166">
        <f>'Repeated p.o.'!D$8*U1165</f>
        <v>3.9218847436550748</v>
      </c>
      <c r="T1166">
        <f t="shared" si="177"/>
        <v>568.67262817797007</v>
      </c>
      <c r="U1166">
        <f>T1166/'Repeated p.o.'!D$7</f>
        <v>8.1238946882567156</v>
      </c>
      <c r="V1166">
        <f t="shared" si="181"/>
        <v>4725.5117683601566</v>
      </c>
      <c r="X1166">
        <f>P1166/'Repeated p.o.'!D$4</f>
        <v>3.036111111111111</v>
      </c>
      <c r="Y1166">
        <f t="shared" si="179"/>
        <v>3</v>
      </c>
      <c r="Z1166">
        <f t="shared" si="182"/>
        <v>0</v>
      </c>
      <c r="AC1166">
        <v>1093</v>
      </c>
      <c r="AD1166">
        <f>'Repeated p.o.'!C$15</f>
        <v>15</v>
      </c>
      <c r="AE1166">
        <f>'Repeated p.o.'!C$16</f>
        <v>25</v>
      </c>
    </row>
    <row r="1167" spans="2:31" x14ac:dyDescent="0.25">
      <c r="B1167">
        <f>'Repeated p.o.'!C$3*M1167*'Repeated p.o.'!C$6</f>
        <v>0</v>
      </c>
      <c r="C1167">
        <v>1094</v>
      </c>
      <c r="D1167">
        <f t="shared" si="175"/>
        <v>1.4979213150098361E-2</v>
      </c>
      <c r="E1167">
        <f>'Repeated p.o.'!C$5*D1166</f>
        <v>1.3025402739215966E-3</v>
      </c>
      <c r="F1167">
        <f>'Repeated p.o.'!C$8*H1166</f>
        <v>3.3301192777167112</v>
      </c>
      <c r="G1167">
        <f t="shared" si="176"/>
        <v>462.88788214289673</v>
      </c>
      <c r="H1167">
        <f>G1167/'Repeated p.o.'!C$7</f>
        <v>6.6126840306128107</v>
      </c>
      <c r="I1167">
        <f t="shared" si="184"/>
        <v>5475.9006193032228</v>
      </c>
      <c r="K1167">
        <f>C1167/'Repeated p.o.'!C$4</f>
        <v>2.2791666666666668</v>
      </c>
      <c r="L1167">
        <f t="shared" si="178"/>
        <v>2</v>
      </c>
      <c r="M1167">
        <f t="shared" si="180"/>
        <v>0</v>
      </c>
      <c r="O1167">
        <f>'Repeated p.o.'!D$3*Z1167*'Repeated p.o.'!D$6</f>
        <v>0</v>
      </c>
      <c r="P1167">
        <v>1094</v>
      </c>
      <c r="Q1167">
        <f t="shared" si="183"/>
        <v>248.95426440889676</v>
      </c>
      <c r="R1167">
        <f>'Repeated p.o.'!D$5*Q1166</f>
        <v>21.648196905121459</v>
      </c>
      <c r="S1167">
        <f>'Repeated p.o.'!D$8*U1166</f>
        <v>4.0619473441283578</v>
      </c>
      <c r="T1167">
        <f t="shared" si="177"/>
        <v>586.25887773896318</v>
      </c>
      <c r="U1167">
        <f>T1167/'Repeated p.o.'!D$7</f>
        <v>8.3751268248423312</v>
      </c>
      <c r="V1167">
        <f t="shared" si="181"/>
        <v>4733.7612791167057</v>
      </c>
      <c r="X1167">
        <f>P1167/'Repeated p.o.'!D$4</f>
        <v>3.0388888888888888</v>
      </c>
      <c r="Y1167">
        <f t="shared" si="179"/>
        <v>3</v>
      </c>
      <c r="Z1167">
        <f t="shared" si="182"/>
        <v>0</v>
      </c>
      <c r="AC1167">
        <v>1094</v>
      </c>
      <c r="AD1167">
        <f>'Repeated p.o.'!C$15</f>
        <v>15</v>
      </c>
      <c r="AE1167">
        <f>'Repeated p.o.'!C$16</f>
        <v>25</v>
      </c>
    </row>
    <row r="1168" spans="2:31" x14ac:dyDescent="0.25">
      <c r="B1168">
        <f>'Repeated p.o.'!C$3*M1168*'Repeated p.o.'!C$6</f>
        <v>0</v>
      </c>
      <c r="C1168">
        <v>1095</v>
      </c>
      <c r="D1168">
        <f t="shared" si="175"/>
        <v>1.3780876098090492E-2</v>
      </c>
      <c r="E1168">
        <f>'Repeated p.o.'!C$5*D1167</f>
        <v>1.198337052007869E-3</v>
      </c>
      <c r="F1168">
        <f>'Repeated p.o.'!C$8*H1167</f>
        <v>3.3063420153064054</v>
      </c>
      <c r="G1168">
        <f t="shared" si="176"/>
        <v>459.58273846464232</v>
      </c>
      <c r="H1168">
        <f>G1168/'Repeated p.o.'!C$7</f>
        <v>6.5654676923520334</v>
      </c>
      <c r="I1168">
        <f t="shared" si="184"/>
        <v>5482.4896951647052</v>
      </c>
      <c r="K1168">
        <f>C1168/'Repeated p.o.'!C$4</f>
        <v>2.28125</v>
      </c>
      <c r="L1168">
        <f t="shared" si="178"/>
        <v>2</v>
      </c>
      <c r="M1168">
        <f t="shared" si="180"/>
        <v>0</v>
      </c>
      <c r="O1168">
        <f>'Repeated p.o.'!D$3*Z1168*'Repeated p.o.'!D$6</f>
        <v>0</v>
      </c>
      <c r="P1168">
        <v>1095</v>
      </c>
      <c r="Q1168">
        <f t="shared" si="183"/>
        <v>229.03792325618502</v>
      </c>
      <c r="R1168">
        <f>'Repeated p.o.'!D$5*Q1167</f>
        <v>19.916341152711741</v>
      </c>
      <c r="S1168">
        <f>'Repeated p.o.'!D$8*U1167</f>
        <v>4.1875634124211656</v>
      </c>
      <c r="T1168">
        <f t="shared" si="177"/>
        <v>601.98765547925382</v>
      </c>
      <c r="U1168">
        <f>T1168/'Repeated p.o.'!D$7</f>
        <v>8.5998236497036267</v>
      </c>
      <c r="V1168">
        <f t="shared" si="181"/>
        <v>4742.2487543539792</v>
      </c>
      <c r="X1168">
        <f>P1168/'Repeated p.o.'!D$4</f>
        <v>3.0416666666666665</v>
      </c>
      <c r="Y1168">
        <f t="shared" si="179"/>
        <v>3</v>
      </c>
      <c r="Z1168">
        <f t="shared" si="182"/>
        <v>0</v>
      </c>
      <c r="AC1168">
        <v>1095</v>
      </c>
      <c r="AD1168">
        <f>'Repeated p.o.'!C$15</f>
        <v>15</v>
      </c>
      <c r="AE1168">
        <f>'Repeated p.o.'!C$16</f>
        <v>25</v>
      </c>
    </row>
    <row r="1169" spans="2:31" x14ac:dyDescent="0.25">
      <c r="B1169">
        <f>'Repeated p.o.'!C$3*M1169*'Repeated p.o.'!C$6</f>
        <v>0</v>
      </c>
      <c r="C1169">
        <v>1096</v>
      </c>
      <c r="D1169">
        <f t="shared" si="175"/>
        <v>1.2678406010243252E-2</v>
      </c>
      <c r="E1169">
        <f>'Repeated p.o.'!C$5*D1168</f>
        <v>1.1024700878472394E-3</v>
      </c>
      <c r="F1169">
        <f>'Repeated p.o.'!C$8*H1168</f>
        <v>3.2827338461760167</v>
      </c>
      <c r="G1169">
        <f t="shared" si="176"/>
        <v>456.30110708855415</v>
      </c>
      <c r="H1169">
        <f>G1169/'Repeated p.o.'!C$7</f>
        <v>6.5185872441222017</v>
      </c>
      <c r="I1169">
        <f t="shared" si="184"/>
        <v>5489.0317226329425</v>
      </c>
      <c r="K1169">
        <f>C1169/'Repeated p.o.'!C$4</f>
        <v>2.2833333333333332</v>
      </c>
      <c r="L1169">
        <f t="shared" si="178"/>
        <v>2</v>
      </c>
      <c r="M1169">
        <f t="shared" si="180"/>
        <v>0</v>
      </c>
      <c r="O1169">
        <f>'Repeated p.o.'!D$3*Z1169*'Repeated p.o.'!D$6</f>
        <v>0</v>
      </c>
      <c r="P1169">
        <v>1096</v>
      </c>
      <c r="Q1169">
        <f t="shared" si="183"/>
        <v>210.71488939569022</v>
      </c>
      <c r="R1169">
        <f>'Repeated p.o.'!D$5*Q1168</f>
        <v>18.323033860494803</v>
      </c>
      <c r="S1169">
        <f>'Repeated p.o.'!D$8*U1168</f>
        <v>4.2999118248518133</v>
      </c>
      <c r="T1169">
        <f t="shared" si="177"/>
        <v>616.01077751489674</v>
      </c>
      <c r="U1169">
        <f>T1169/'Repeated p.o.'!D$7</f>
        <v>8.8001539644985254</v>
      </c>
      <c r="V1169">
        <f t="shared" si="181"/>
        <v>4750.9487431610805</v>
      </c>
      <c r="X1169">
        <f>P1169/'Repeated p.o.'!D$4</f>
        <v>3.0444444444444443</v>
      </c>
      <c r="Y1169">
        <f t="shared" si="179"/>
        <v>3</v>
      </c>
      <c r="Z1169">
        <f t="shared" si="182"/>
        <v>0</v>
      </c>
      <c r="AC1169">
        <v>1096</v>
      </c>
      <c r="AD1169">
        <f>'Repeated p.o.'!C$15</f>
        <v>15</v>
      </c>
      <c r="AE1169">
        <f>'Repeated p.o.'!C$16</f>
        <v>25</v>
      </c>
    </row>
    <row r="1170" spans="2:31" x14ac:dyDescent="0.25">
      <c r="B1170">
        <f>'Repeated p.o.'!C$3*M1170*'Repeated p.o.'!C$6</f>
        <v>0</v>
      </c>
      <c r="C1170">
        <v>1097</v>
      </c>
      <c r="D1170">
        <f t="shared" si="175"/>
        <v>1.1664133529423791E-2</v>
      </c>
      <c r="E1170">
        <f>'Repeated p.o.'!C$5*D1169</f>
        <v>1.0142724808194603E-3</v>
      </c>
      <c r="F1170">
        <f>'Repeated p.o.'!C$8*H1169</f>
        <v>3.2592936220611008</v>
      </c>
      <c r="G1170">
        <f t="shared" si="176"/>
        <v>453.04282773897387</v>
      </c>
      <c r="H1170">
        <f>G1170/'Repeated p.o.'!C$7</f>
        <v>6.4720403962710549</v>
      </c>
      <c r="I1170">
        <f t="shared" si="184"/>
        <v>5495.5270364531389</v>
      </c>
      <c r="K1170">
        <f>C1170/'Repeated p.o.'!C$4</f>
        <v>2.2854166666666669</v>
      </c>
      <c r="L1170">
        <f t="shared" si="178"/>
        <v>2</v>
      </c>
      <c r="M1170">
        <f t="shared" si="180"/>
        <v>0</v>
      </c>
      <c r="O1170">
        <f>'Repeated p.o.'!D$3*Z1170*'Repeated p.o.'!D$6</f>
        <v>0</v>
      </c>
      <c r="P1170">
        <v>1097</v>
      </c>
      <c r="Q1170">
        <f t="shared" si="183"/>
        <v>193.85769824403499</v>
      </c>
      <c r="R1170">
        <f>'Repeated p.o.'!D$5*Q1169</f>
        <v>16.857191151655218</v>
      </c>
      <c r="S1170">
        <f>'Repeated p.o.'!D$8*U1169</f>
        <v>4.4000769822492627</v>
      </c>
      <c r="T1170">
        <f t="shared" si="177"/>
        <v>628.46789168430269</v>
      </c>
      <c r="U1170">
        <f>T1170/'Repeated p.o.'!D$7</f>
        <v>8.9781127383471819</v>
      </c>
      <c r="V1170">
        <f t="shared" si="181"/>
        <v>4759.8378765125035</v>
      </c>
      <c r="X1170">
        <f>P1170/'Repeated p.o.'!D$4</f>
        <v>3.0472222222222221</v>
      </c>
      <c r="Y1170">
        <f t="shared" si="179"/>
        <v>3</v>
      </c>
      <c r="Z1170">
        <f t="shared" si="182"/>
        <v>0</v>
      </c>
      <c r="AC1170">
        <v>1097</v>
      </c>
      <c r="AD1170">
        <f>'Repeated p.o.'!C$15</f>
        <v>15</v>
      </c>
      <c r="AE1170">
        <f>'Repeated p.o.'!C$16</f>
        <v>25</v>
      </c>
    </row>
    <row r="1171" spans="2:31" x14ac:dyDescent="0.25">
      <c r="B1171">
        <f>'Repeated p.o.'!C$3*M1171*'Repeated p.o.'!C$6</f>
        <v>0</v>
      </c>
      <c r="C1171">
        <v>1098</v>
      </c>
      <c r="D1171">
        <f t="shared" si="175"/>
        <v>1.0731002847069888E-2</v>
      </c>
      <c r="E1171">
        <f>'Repeated p.o.'!C$5*D1170</f>
        <v>9.3313068235390331E-4</v>
      </c>
      <c r="F1171">
        <f>'Repeated p.o.'!C$8*H1170</f>
        <v>3.2360201981355274</v>
      </c>
      <c r="G1171">
        <f t="shared" si="176"/>
        <v>449.80774067152072</v>
      </c>
      <c r="H1171">
        <f>G1171/'Repeated p.o.'!C$7</f>
        <v>6.4258248667360105</v>
      </c>
      <c r="I1171">
        <f t="shared" si="184"/>
        <v>5501.9759690846422</v>
      </c>
      <c r="K1171">
        <f>C1171/'Repeated p.o.'!C$4</f>
        <v>2.2875000000000001</v>
      </c>
      <c r="L1171">
        <f t="shared" si="178"/>
        <v>2</v>
      </c>
      <c r="M1171">
        <f t="shared" si="180"/>
        <v>0</v>
      </c>
      <c r="O1171">
        <f>'Repeated p.o.'!D$3*Z1171*'Repeated p.o.'!D$6</f>
        <v>0</v>
      </c>
      <c r="P1171">
        <v>1098</v>
      </c>
      <c r="Q1171">
        <f t="shared" si="183"/>
        <v>178.3490823845122</v>
      </c>
      <c r="R1171">
        <f>'Repeated p.o.'!D$5*Q1170</f>
        <v>15.5086158595228</v>
      </c>
      <c r="S1171">
        <f>'Repeated p.o.'!D$8*U1170</f>
        <v>4.489056369173591</v>
      </c>
      <c r="T1171">
        <f t="shared" si="177"/>
        <v>639.48745117465194</v>
      </c>
      <c r="U1171">
        <f>T1171/'Repeated p.o.'!D$7</f>
        <v>9.1355350167807412</v>
      </c>
      <c r="V1171">
        <f t="shared" si="181"/>
        <v>4768.8947003900676</v>
      </c>
      <c r="X1171">
        <f>P1171/'Repeated p.o.'!D$4</f>
        <v>3.05</v>
      </c>
      <c r="Y1171">
        <f t="shared" si="179"/>
        <v>3</v>
      </c>
      <c r="Z1171">
        <f t="shared" si="182"/>
        <v>0</v>
      </c>
      <c r="AC1171">
        <v>1098</v>
      </c>
      <c r="AD1171">
        <f>'Repeated p.o.'!C$15</f>
        <v>15</v>
      </c>
      <c r="AE1171">
        <f>'Repeated p.o.'!C$16</f>
        <v>25</v>
      </c>
    </row>
    <row r="1172" spans="2:31" x14ac:dyDescent="0.25">
      <c r="B1172">
        <f>'Repeated p.o.'!C$3*M1172*'Repeated p.o.'!C$6</f>
        <v>0</v>
      </c>
      <c r="C1172">
        <v>1099</v>
      </c>
      <c r="D1172">
        <f t="shared" si="175"/>
        <v>9.872522619304297E-3</v>
      </c>
      <c r="E1172">
        <f>'Repeated p.o.'!C$5*D1171</f>
        <v>8.5848022776559112E-4</v>
      </c>
      <c r="F1172">
        <f>'Repeated p.o.'!C$8*H1171</f>
        <v>3.2129124333680052</v>
      </c>
      <c r="G1172">
        <f t="shared" si="176"/>
        <v>446.59568671838048</v>
      </c>
      <c r="H1172">
        <f>G1172/'Repeated p.o.'!C$7</f>
        <v>6.3799383816911499</v>
      </c>
      <c r="I1172">
        <f t="shared" si="184"/>
        <v>5508.3788507088557</v>
      </c>
      <c r="K1172">
        <f>C1172/'Repeated p.o.'!C$4</f>
        <v>2.2895833333333333</v>
      </c>
      <c r="L1172">
        <f t="shared" si="178"/>
        <v>2</v>
      </c>
      <c r="M1172">
        <f t="shared" si="180"/>
        <v>0</v>
      </c>
      <c r="O1172">
        <f>'Repeated p.o.'!D$3*Z1172*'Repeated p.o.'!D$6</f>
        <v>0</v>
      </c>
      <c r="P1172">
        <v>1099</v>
      </c>
      <c r="Q1172">
        <f t="shared" si="183"/>
        <v>164.08115579375124</v>
      </c>
      <c r="R1172">
        <f>'Repeated p.o.'!D$5*Q1171</f>
        <v>14.267926590760977</v>
      </c>
      <c r="S1172">
        <f>'Repeated p.o.'!D$8*U1171</f>
        <v>4.5677675083903706</v>
      </c>
      <c r="T1172">
        <f t="shared" si="177"/>
        <v>649.18761025702258</v>
      </c>
      <c r="U1172">
        <f>T1172/'Repeated p.o.'!D$7</f>
        <v>9.2741087179574659</v>
      </c>
      <c r="V1172">
        <f t="shared" si="181"/>
        <v>4778.0995222574365</v>
      </c>
      <c r="X1172">
        <f>P1172/'Repeated p.o.'!D$4</f>
        <v>3.0527777777777776</v>
      </c>
      <c r="Y1172">
        <f t="shared" si="179"/>
        <v>3</v>
      </c>
      <c r="Z1172">
        <f t="shared" si="182"/>
        <v>0</v>
      </c>
      <c r="AC1172">
        <v>1099</v>
      </c>
      <c r="AD1172">
        <f>'Repeated p.o.'!C$15</f>
        <v>15</v>
      </c>
      <c r="AE1172">
        <f>'Repeated p.o.'!C$16</f>
        <v>25</v>
      </c>
    </row>
    <row r="1173" spans="2:31" x14ac:dyDescent="0.25">
      <c r="B1173">
        <f>'Repeated p.o.'!C$3*M1173*'Repeated p.o.'!C$6</f>
        <v>0</v>
      </c>
      <c r="C1173">
        <v>1100</v>
      </c>
      <c r="D1173">
        <f t="shared" si="175"/>
        <v>9.0827208097599525E-3</v>
      </c>
      <c r="E1173">
        <f>'Repeated p.o.'!C$5*D1172</f>
        <v>7.898018095443438E-4</v>
      </c>
      <c r="F1173">
        <f>'Repeated p.o.'!C$8*H1172</f>
        <v>3.189969190845575</v>
      </c>
      <c r="G1173">
        <f t="shared" si="176"/>
        <v>443.40650732934444</v>
      </c>
      <c r="H1173">
        <f>G1173/'Repeated p.o.'!C$7</f>
        <v>6.3343786761334924</v>
      </c>
      <c r="I1173">
        <f t="shared" si="184"/>
        <v>5514.7360092377676</v>
      </c>
      <c r="K1173">
        <f>C1173/'Repeated p.o.'!C$4</f>
        <v>2.2916666666666665</v>
      </c>
      <c r="L1173">
        <f t="shared" si="178"/>
        <v>2</v>
      </c>
      <c r="M1173">
        <f t="shared" si="180"/>
        <v>0</v>
      </c>
      <c r="O1173">
        <f>'Repeated p.o.'!D$3*Z1173*'Repeated p.o.'!D$6</f>
        <v>0</v>
      </c>
      <c r="P1173">
        <v>1100</v>
      </c>
      <c r="Q1173">
        <f t="shared" si="183"/>
        <v>150.95466333025115</v>
      </c>
      <c r="R1173">
        <f>'Repeated p.o.'!D$5*Q1172</f>
        <v>13.126492463500099</v>
      </c>
      <c r="S1173">
        <f>'Repeated p.o.'!D$8*U1172</f>
        <v>4.637054358978733</v>
      </c>
      <c r="T1173">
        <f t="shared" si="177"/>
        <v>657.67704836154394</v>
      </c>
      <c r="U1173">
        <f>T1173/'Repeated p.o.'!D$7</f>
        <v>9.3953864051649134</v>
      </c>
      <c r="V1173">
        <f t="shared" si="181"/>
        <v>4787.4342698189976</v>
      </c>
      <c r="X1173">
        <f>P1173/'Repeated p.o.'!D$4</f>
        <v>3.0555555555555554</v>
      </c>
      <c r="Y1173">
        <f t="shared" si="179"/>
        <v>3</v>
      </c>
      <c r="Z1173">
        <f t="shared" si="182"/>
        <v>0</v>
      </c>
      <c r="AC1173">
        <v>1100</v>
      </c>
      <c r="AD1173">
        <f>'Repeated p.o.'!C$15</f>
        <v>15</v>
      </c>
      <c r="AE1173">
        <f>'Repeated p.o.'!C$16</f>
        <v>25</v>
      </c>
    </row>
    <row r="1174" spans="2:31" x14ac:dyDescent="0.25">
      <c r="B1174">
        <f>'Repeated p.o.'!C$3*M1174*'Repeated p.o.'!C$6</f>
        <v>0</v>
      </c>
      <c r="C1174">
        <v>1101</v>
      </c>
      <c r="D1174">
        <f t="shared" si="175"/>
        <v>8.3561031449791556E-3</v>
      </c>
      <c r="E1174">
        <f>'Repeated p.o.'!C$5*D1173</f>
        <v>7.2661766478079621E-4</v>
      </c>
      <c r="F1174">
        <f>'Repeated p.o.'!C$8*H1173</f>
        <v>3.1671893380667462</v>
      </c>
      <c r="G1174">
        <f t="shared" si="176"/>
        <v>440.24004460894247</v>
      </c>
      <c r="H1174">
        <f>G1174/'Repeated p.o.'!C$7</f>
        <v>6.2891434944134641</v>
      </c>
      <c r="I1174">
        <f t="shared" si="184"/>
        <v>5521.0477703230408</v>
      </c>
      <c r="K1174">
        <f>C1174/'Repeated p.o.'!C$4</f>
        <v>2.2937500000000002</v>
      </c>
      <c r="L1174">
        <f t="shared" si="178"/>
        <v>2</v>
      </c>
      <c r="M1174">
        <f t="shared" si="180"/>
        <v>0</v>
      </c>
      <c r="O1174">
        <f>'Repeated p.o.'!D$3*Z1174*'Repeated p.o.'!D$6</f>
        <v>0</v>
      </c>
      <c r="P1174">
        <v>1101</v>
      </c>
      <c r="Q1174">
        <f t="shared" si="183"/>
        <v>138.87829026383105</v>
      </c>
      <c r="R1174">
        <f>'Repeated p.o.'!D$5*Q1173</f>
        <v>12.076373066420093</v>
      </c>
      <c r="S1174">
        <f>'Repeated p.o.'!D$8*U1173</f>
        <v>4.6976932025824567</v>
      </c>
      <c r="T1174">
        <f t="shared" si="177"/>
        <v>665.05572822538147</v>
      </c>
      <c r="U1174">
        <f>T1174/'Repeated p.o.'!D$7</f>
        <v>9.5007961175054501</v>
      </c>
      <c r="V1174">
        <f t="shared" si="181"/>
        <v>4796.8823610803329</v>
      </c>
      <c r="X1174">
        <f>P1174/'Repeated p.o.'!D$4</f>
        <v>3.0583333333333331</v>
      </c>
      <c r="Y1174">
        <f t="shared" si="179"/>
        <v>3</v>
      </c>
      <c r="Z1174">
        <f t="shared" si="182"/>
        <v>0</v>
      </c>
      <c r="AC1174">
        <v>1101</v>
      </c>
      <c r="AD1174">
        <f>'Repeated p.o.'!C$15</f>
        <v>15</v>
      </c>
      <c r="AE1174">
        <f>'Repeated p.o.'!C$16</f>
        <v>25</v>
      </c>
    </row>
    <row r="1175" spans="2:31" x14ac:dyDescent="0.25">
      <c r="B1175">
        <f>'Repeated p.o.'!C$3*M1175*'Repeated p.o.'!C$6</f>
        <v>0</v>
      </c>
      <c r="C1175">
        <v>1102</v>
      </c>
      <c r="D1175">
        <f t="shared" si="175"/>
        <v>7.687614893380823E-3</v>
      </c>
      <c r="E1175">
        <f>'Repeated p.o.'!C$5*D1174</f>
        <v>6.6848825159833241E-4</v>
      </c>
      <c r="F1175">
        <f>'Repeated p.o.'!C$8*H1174</f>
        <v>3.144571747206732</v>
      </c>
      <c r="G1175">
        <f t="shared" si="176"/>
        <v>437.09614134998736</v>
      </c>
      <c r="H1175">
        <f>G1175/'Repeated p.o.'!C$7</f>
        <v>6.2442305907141051</v>
      </c>
      <c r="I1175">
        <f t="shared" si="184"/>
        <v>5527.3144573656045</v>
      </c>
      <c r="K1175">
        <f>C1175/'Repeated p.o.'!C$4</f>
        <v>2.2958333333333334</v>
      </c>
      <c r="L1175">
        <f t="shared" si="178"/>
        <v>2</v>
      </c>
      <c r="M1175">
        <f t="shared" si="180"/>
        <v>0</v>
      </c>
      <c r="O1175">
        <f>'Repeated p.o.'!D$3*Z1175*'Repeated p.o.'!D$6</f>
        <v>0</v>
      </c>
      <c r="P1175">
        <v>1102</v>
      </c>
      <c r="Q1175">
        <f t="shared" si="183"/>
        <v>127.76802704272457</v>
      </c>
      <c r="R1175">
        <f>'Repeated p.o.'!D$5*Q1174</f>
        <v>11.110263221106484</v>
      </c>
      <c r="S1175">
        <f>'Repeated p.o.'!D$8*U1174</f>
        <v>4.750398058752725</v>
      </c>
      <c r="T1175">
        <f t="shared" si="177"/>
        <v>671.41559338773527</v>
      </c>
      <c r="U1175">
        <f>T1175/'Repeated p.o.'!D$7</f>
        <v>9.5916513341105034</v>
      </c>
      <c r="V1175">
        <f t="shared" si="181"/>
        <v>4806.4285848061409</v>
      </c>
      <c r="X1175">
        <f>P1175/'Repeated p.o.'!D$4</f>
        <v>3.0611111111111109</v>
      </c>
      <c r="Y1175">
        <f t="shared" si="179"/>
        <v>3</v>
      </c>
      <c r="Z1175">
        <f t="shared" si="182"/>
        <v>0</v>
      </c>
      <c r="AC1175">
        <v>1102</v>
      </c>
      <c r="AD1175">
        <f>'Repeated p.o.'!C$15</f>
        <v>15</v>
      </c>
      <c r="AE1175">
        <f>'Repeated p.o.'!C$16</f>
        <v>25</v>
      </c>
    </row>
    <row r="1176" spans="2:31" x14ac:dyDescent="0.25">
      <c r="B1176">
        <f>'Repeated p.o.'!C$3*M1176*'Repeated p.o.'!C$6</f>
        <v>0</v>
      </c>
      <c r="C1176">
        <v>1103</v>
      </c>
      <c r="D1176">
        <f t="shared" si="175"/>
        <v>7.0726057019103571E-3</v>
      </c>
      <c r="E1176">
        <f>'Repeated p.o.'!C$5*D1175</f>
        <v>6.150091914704658E-4</v>
      </c>
      <c r="F1176">
        <f>'Repeated p.o.'!C$8*H1175</f>
        <v>3.1221152953570526</v>
      </c>
      <c r="G1176">
        <f t="shared" si="176"/>
        <v>433.97464106382176</v>
      </c>
      <c r="H1176">
        <f>G1176/'Repeated p.o.'!C$7</f>
        <v>6.1996377294831682</v>
      </c>
      <c r="I1176">
        <f t="shared" si="184"/>
        <v>5533.536391525703</v>
      </c>
      <c r="K1176">
        <f>C1176/'Repeated p.o.'!C$4</f>
        <v>2.2979166666666666</v>
      </c>
      <c r="L1176">
        <f t="shared" si="178"/>
        <v>2</v>
      </c>
      <c r="M1176">
        <f t="shared" si="180"/>
        <v>0</v>
      </c>
      <c r="O1176">
        <f>'Repeated p.o.'!D$3*Z1176*'Repeated p.o.'!D$6</f>
        <v>0</v>
      </c>
      <c r="P1176">
        <v>1103</v>
      </c>
      <c r="Q1176">
        <f t="shared" si="183"/>
        <v>117.54658487930661</v>
      </c>
      <c r="R1176">
        <f>'Repeated p.o.'!D$5*Q1175</f>
        <v>10.221442163417965</v>
      </c>
      <c r="S1176">
        <f>'Repeated p.o.'!D$8*U1175</f>
        <v>4.7958256670552517</v>
      </c>
      <c r="T1176">
        <f t="shared" si="177"/>
        <v>676.84120988409791</v>
      </c>
      <c r="U1176">
        <f>T1176/'Repeated p.o.'!D$7</f>
        <v>9.6691601412013988</v>
      </c>
      <c r="V1176">
        <f t="shared" si="181"/>
        <v>4816.0589905437964</v>
      </c>
      <c r="X1176">
        <f>P1176/'Repeated p.o.'!D$4</f>
        <v>3.0638888888888891</v>
      </c>
      <c r="Y1176">
        <f t="shared" si="179"/>
        <v>3</v>
      </c>
      <c r="Z1176">
        <f t="shared" si="182"/>
        <v>0</v>
      </c>
      <c r="AC1176">
        <v>1103</v>
      </c>
      <c r="AD1176">
        <f>'Repeated p.o.'!C$15</f>
        <v>15</v>
      </c>
      <c r="AE1176">
        <f>'Repeated p.o.'!C$16</f>
        <v>25</v>
      </c>
    </row>
    <row r="1177" spans="2:31" x14ac:dyDescent="0.25">
      <c r="B1177">
        <f>'Repeated p.o.'!C$3*M1177*'Repeated p.o.'!C$6</f>
        <v>0</v>
      </c>
      <c r="C1177">
        <v>1104</v>
      </c>
      <c r="D1177">
        <f t="shared" si="175"/>
        <v>6.5067972457575288E-3</v>
      </c>
      <c r="E1177">
        <f>'Repeated p.o.'!C$5*D1176</f>
        <v>5.6580845615282862E-4</v>
      </c>
      <c r="F1177">
        <f>'Repeated p.o.'!C$8*H1176</f>
        <v>3.0998188647415841</v>
      </c>
      <c r="G1177">
        <f t="shared" si="176"/>
        <v>430.87538800753634</v>
      </c>
      <c r="H1177">
        <f>G1177/'Repeated p.o.'!C$7</f>
        <v>6.1553626858219479</v>
      </c>
      <c r="I1177">
        <f t="shared" si="184"/>
        <v>5539.7138917333559</v>
      </c>
      <c r="K1177">
        <f>C1177/'Repeated p.o.'!C$4</f>
        <v>2.2999999999999998</v>
      </c>
      <c r="L1177">
        <f t="shared" si="178"/>
        <v>2</v>
      </c>
      <c r="M1177">
        <f t="shared" si="180"/>
        <v>0</v>
      </c>
      <c r="O1177">
        <f>'Repeated p.o.'!D$3*Z1177*'Repeated p.o.'!D$6</f>
        <v>0</v>
      </c>
      <c r="P1177">
        <v>1104</v>
      </c>
      <c r="Q1177">
        <f t="shared" si="183"/>
        <v>108.14285808896207</v>
      </c>
      <c r="R1177">
        <f>'Repeated p.o.'!D$5*Q1176</f>
        <v>9.4037267903445283</v>
      </c>
      <c r="S1177">
        <f>'Repeated p.o.'!D$8*U1176</f>
        <v>4.8345800706006994</v>
      </c>
      <c r="T1177">
        <f t="shared" si="177"/>
        <v>681.41035660384171</v>
      </c>
      <c r="U1177">
        <f>T1177/'Repeated p.o.'!D$7</f>
        <v>9.734433665769167</v>
      </c>
      <c r="V1177">
        <f t="shared" si="181"/>
        <v>4825.7607874472815</v>
      </c>
      <c r="X1177">
        <f>P1177/'Repeated p.o.'!D$4</f>
        <v>3.0666666666666669</v>
      </c>
      <c r="Y1177">
        <f t="shared" si="179"/>
        <v>3</v>
      </c>
      <c r="Z1177">
        <f t="shared" si="182"/>
        <v>0</v>
      </c>
      <c r="AC1177">
        <v>1104</v>
      </c>
      <c r="AD1177">
        <f>'Repeated p.o.'!C$15</f>
        <v>15</v>
      </c>
      <c r="AE1177">
        <f>'Repeated p.o.'!C$16</f>
        <v>25</v>
      </c>
    </row>
    <row r="1178" spans="2:31" x14ac:dyDescent="0.25">
      <c r="B1178">
        <f>'Repeated p.o.'!C$3*M1178*'Repeated p.o.'!C$6</f>
        <v>0</v>
      </c>
      <c r="C1178">
        <v>1105</v>
      </c>
      <c r="D1178">
        <f t="shared" si="175"/>
        <v>5.9862534660969262E-3</v>
      </c>
      <c r="E1178">
        <f>'Repeated p.o.'!C$5*D1177</f>
        <v>5.2054377966060229E-4</v>
      </c>
      <c r="F1178">
        <f>'Repeated p.o.'!C$8*H1177</f>
        <v>3.0776813429109739</v>
      </c>
      <c r="G1178">
        <f t="shared" si="176"/>
        <v>427.79822720840502</v>
      </c>
      <c r="H1178">
        <f>G1178/'Repeated p.o.'!C$7</f>
        <v>6.1114032458343575</v>
      </c>
      <c r="I1178">
        <f t="shared" si="184"/>
        <v>5545.8472746991838</v>
      </c>
      <c r="K1178">
        <f>C1178/'Repeated p.o.'!C$4</f>
        <v>2.3020833333333335</v>
      </c>
      <c r="L1178">
        <f t="shared" si="178"/>
        <v>2</v>
      </c>
      <c r="M1178">
        <f t="shared" si="180"/>
        <v>0</v>
      </c>
      <c r="O1178">
        <f>'Repeated p.o.'!D$3*Z1178*'Repeated p.o.'!D$6</f>
        <v>0</v>
      </c>
      <c r="P1178">
        <v>1105</v>
      </c>
      <c r="Q1178">
        <f t="shared" si="183"/>
        <v>99.491429441845099</v>
      </c>
      <c r="R1178">
        <f>'Repeated p.o.'!D$5*Q1177</f>
        <v>8.6514286471169655</v>
      </c>
      <c r="S1178">
        <f>'Repeated p.o.'!D$8*U1177</f>
        <v>4.8672168328845835</v>
      </c>
      <c r="T1178">
        <f t="shared" si="177"/>
        <v>685.19456841807414</v>
      </c>
      <c r="U1178">
        <f>T1178/'Repeated p.o.'!D$7</f>
        <v>9.7884938345439156</v>
      </c>
      <c r="V1178">
        <f t="shared" si="181"/>
        <v>4835.522251197438</v>
      </c>
      <c r="X1178">
        <f>P1178/'Repeated p.o.'!D$4</f>
        <v>3.0694444444444446</v>
      </c>
      <c r="Y1178">
        <f t="shared" si="179"/>
        <v>3</v>
      </c>
      <c r="Z1178">
        <f t="shared" si="182"/>
        <v>0</v>
      </c>
      <c r="AC1178">
        <v>1105</v>
      </c>
      <c r="AD1178">
        <f>'Repeated p.o.'!C$15</f>
        <v>15</v>
      </c>
      <c r="AE1178">
        <f>'Repeated p.o.'!C$16</f>
        <v>25</v>
      </c>
    </row>
    <row r="1179" spans="2:31" x14ac:dyDescent="0.25">
      <c r="B1179">
        <f>'Repeated p.o.'!C$3*M1179*'Repeated p.o.'!C$6</f>
        <v>0</v>
      </c>
      <c r="C1179">
        <v>1106</v>
      </c>
      <c r="D1179">
        <f t="shared" si="175"/>
        <v>5.5073531888091718E-3</v>
      </c>
      <c r="E1179">
        <f>'Repeated p.o.'!C$5*D1178</f>
        <v>4.789002772877541E-4</v>
      </c>
      <c r="F1179">
        <f>'Repeated p.o.'!C$8*H1178</f>
        <v>3.0557016229171787</v>
      </c>
      <c r="G1179">
        <f t="shared" si="176"/>
        <v>424.74300448576514</v>
      </c>
      <c r="H1179">
        <f>G1179/'Repeated p.o.'!C$7</f>
        <v>6.0677572069395023</v>
      </c>
      <c r="I1179">
        <f t="shared" si="184"/>
        <v>5551.9368549255705</v>
      </c>
      <c r="K1179">
        <f>C1179/'Repeated p.o.'!C$4</f>
        <v>2.3041666666666667</v>
      </c>
      <c r="L1179">
        <f t="shared" si="178"/>
        <v>2</v>
      </c>
      <c r="M1179">
        <f t="shared" si="180"/>
        <v>0</v>
      </c>
      <c r="O1179">
        <f>'Repeated p.o.'!D$3*Z1179*'Repeated p.o.'!D$6</f>
        <v>0</v>
      </c>
      <c r="P1179">
        <v>1106</v>
      </c>
      <c r="Q1179">
        <f t="shared" si="183"/>
        <v>91.532115086497498</v>
      </c>
      <c r="R1179">
        <f>'Repeated p.o.'!D$5*Q1178</f>
        <v>7.9593143553476082</v>
      </c>
      <c r="S1179">
        <f>'Repeated p.o.'!D$8*U1178</f>
        <v>4.8942469172719578</v>
      </c>
      <c r="T1179">
        <f t="shared" si="177"/>
        <v>688.25963585614977</v>
      </c>
      <c r="U1179">
        <f>T1179/'Repeated p.o.'!D$7</f>
        <v>9.8322805122307102</v>
      </c>
      <c r="V1179">
        <f t="shared" si="181"/>
        <v>4845.3326383708254</v>
      </c>
      <c r="X1179">
        <f>P1179/'Repeated p.o.'!D$4</f>
        <v>3.0722222222222224</v>
      </c>
      <c r="Y1179">
        <f t="shared" si="179"/>
        <v>3</v>
      </c>
      <c r="Z1179">
        <f t="shared" si="182"/>
        <v>0</v>
      </c>
      <c r="AC1179">
        <v>1106</v>
      </c>
      <c r="AD1179">
        <f>'Repeated p.o.'!C$15</f>
        <v>15</v>
      </c>
      <c r="AE1179">
        <f>'Repeated p.o.'!C$16</f>
        <v>25</v>
      </c>
    </row>
    <row r="1180" spans="2:31" x14ac:dyDescent="0.25">
      <c r="B1180">
        <f>'Repeated p.o.'!C$3*M1180*'Repeated p.o.'!C$6</f>
        <v>0</v>
      </c>
      <c r="C1180">
        <v>1107</v>
      </c>
      <c r="D1180">
        <f t="shared" si="175"/>
        <v>5.0667649337044381E-3</v>
      </c>
      <c r="E1180">
        <f>'Repeated p.o.'!C$5*D1179</f>
        <v>4.4058825510473378E-4</v>
      </c>
      <c r="F1180">
        <f>'Repeated p.o.'!C$8*H1179</f>
        <v>3.0338786034697511</v>
      </c>
      <c r="G1180">
        <f t="shared" si="176"/>
        <v>421.7095664705505</v>
      </c>
      <c r="H1180">
        <f>G1180/'Repeated p.o.'!C$7</f>
        <v>6.0244223781507218</v>
      </c>
      <c r="I1180">
        <f t="shared" si="184"/>
        <v>5557.9829447181155</v>
      </c>
      <c r="K1180">
        <f>C1180/'Repeated p.o.'!C$4</f>
        <v>2.3062499999999999</v>
      </c>
      <c r="L1180">
        <f t="shared" si="178"/>
        <v>2</v>
      </c>
      <c r="M1180">
        <f t="shared" si="180"/>
        <v>0</v>
      </c>
      <c r="O1180">
        <f>'Repeated p.o.'!D$3*Z1180*'Repeated p.o.'!D$6</f>
        <v>0</v>
      </c>
      <c r="P1180">
        <v>1107</v>
      </c>
      <c r="Q1180">
        <f t="shared" si="183"/>
        <v>84.209545879577703</v>
      </c>
      <c r="R1180">
        <f>'Repeated p.o.'!D$5*Q1179</f>
        <v>7.3225692069198001</v>
      </c>
      <c r="S1180">
        <f>'Repeated p.o.'!D$8*U1179</f>
        <v>4.9161402561153551</v>
      </c>
      <c r="T1180">
        <f t="shared" si="177"/>
        <v>690.66606480695418</v>
      </c>
      <c r="U1180">
        <f>T1180/'Repeated p.o.'!D$7</f>
        <v>9.8666580686707732</v>
      </c>
      <c r="V1180">
        <f t="shared" si="181"/>
        <v>4855.1821076612759</v>
      </c>
      <c r="X1180">
        <f>P1180/'Repeated p.o.'!D$4</f>
        <v>3.0750000000000002</v>
      </c>
      <c r="Y1180">
        <f t="shared" si="179"/>
        <v>3</v>
      </c>
      <c r="Z1180">
        <f t="shared" si="182"/>
        <v>0</v>
      </c>
      <c r="AC1180">
        <v>1107</v>
      </c>
      <c r="AD1180">
        <f>'Repeated p.o.'!C$15</f>
        <v>15</v>
      </c>
      <c r="AE1180">
        <f>'Repeated p.o.'!C$16</f>
        <v>25</v>
      </c>
    </row>
    <row r="1181" spans="2:31" x14ac:dyDescent="0.25">
      <c r="B1181">
        <f>'Repeated p.o.'!C$3*M1181*'Repeated p.o.'!C$6</f>
        <v>0</v>
      </c>
      <c r="C1181">
        <v>1108</v>
      </c>
      <c r="D1181">
        <f t="shared" si="175"/>
        <v>4.6614237390080826E-3</v>
      </c>
      <c r="E1181">
        <f>'Repeated p.o.'!C$5*D1180</f>
        <v>4.0534119469635505E-4</v>
      </c>
      <c r="F1181">
        <f>'Repeated p.o.'!C$8*H1180</f>
        <v>3.0122111890753609</v>
      </c>
      <c r="G1181">
        <f t="shared" si="176"/>
        <v>418.69776062266988</v>
      </c>
      <c r="H1181">
        <f>G1181/'Repeated p.o.'!C$7</f>
        <v>5.9813965803238558</v>
      </c>
      <c r="I1181">
        <f t="shared" si="184"/>
        <v>5563.9858541973526</v>
      </c>
      <c r="K1181">
        <f>C1181/'Repeated p.o.'!C$4</f>
        <v>2.3083333333333331</v>
      </c>
      <c r="L1181">
        <f t="shared" si="178"/>
        <v>2</v>
      </c>
      <c r="M1181">
        <f t="shared" si="180"/>
        <v>0</v>
      </c>
      <c r="O1181">
        <f>'Repeated p.o.'!D$3*Z1181*'Repeated p.o.'!D$6</f>
        <v>0</v>
      </c>
      <c r="P1181">
        <v>1108</v>
      </c>
      <c r="Q1181">
        <f t="shared" si="183"/>
        <v>77.472782209211488</v>
      </c>
      <c r="R1181">
        <f>'Repeated p.o.'!D$5*Q1180</f>
        <v>6.7367636703662166</v>
      </c>
      <c r="S1181">
        <f>'Repeated p.o.'!D$8*U1180</f>
        <v>4.9333290343353866</v>
      </c>
      <c r="T1181">
        <f t="shared" si="177"/>
        <v>692.46949944298501</v>
      </c>
      <c r="U1181">
        <f>T1181/'Repeated p.o.'!D$7</f>
        <v>9.8924214206140721</v>
      </c>
      <c r="V1181">
        <f t="shared" si="181"/>
        <v>4865.0616474059179</v>
      </c>
      <c r="X1181">
        <f>P1181/'Repeated p.o.'!D$4</f>
        <v>3.0777777777777779</v>
      </c>
      <c r="Y1181">
        <f t="shared" si="179"/>
        <v>3</v>
      </c>
      <c r="Z1181">
        <f t="shared" si="182"/>
        <v>0</v>
      </c>
      <c r="AC1181">
        <v>1108</v>
      </c>
      <c r="AD1181">
        <f>'Repeated p.o.'!C$15</f>
        <v>15</v>
      </c>
      <c r="AE1181">
        <f>'Repeated p.o.'!C$16</f>
        <v>25</v>
      </c>
    </row>
    <row r="1182" spans="2:31" x14ac:dyDescent="0.25">
      <c r="B1182">
        <f>'Repeated p.o.'!C$3*M1182*'Repeated p.o.'!C$6</f>
        <v>0</v>
      </c>
      <c r="C1182">
        <v>1109</v>
      </c>
      <c r="D1182">
        <f t="shared" si="175"/>
        <v>4.2885098398874359E-3</v>
      </c>
      <c r="E1182">
        <f>'Repeated p.o.'!C$5*D1181</f>
        <v>3.7291389912064664E-4</v>
      </c>
      <c r="F1182">
        <f>'Repeated p.o.'!C$8*H1181</f>
        <v>2.9906982901619279</v>
      </c>
      <c r="G1182">
        <f t="shared" si="176"/>
        <v>415.7074352464071</v>
      </c>
      <c r="H1182">
        <f>G1182/'Repeated p.o.'!C$7</f>
        <v>5.9386776463772444</v>
      </c>
      <c r="I1182">
        <f t="shared" si="184"/>
        <v>5569.9458913107028</v>
      </c>
      <c r="K1182">
        <f>C1182/'Repeated p.o.'!C$4</f>
        <v>2.3104166666666668</v>
      </c>
      <c r="L1182">
        <f t="shared" si="178"/>
        <v>2</v>
      </c>
      <c r="M1182">
        <f t="shared" si="180"/>
        <v>0</v>
      </c>
      <c r="O1182">
        <f>'Repeated p.o.'!D$3*Z1182*'Repeated p.o.'!D$6</f>
        <v>0</v>
      </c>
      <c r="P1182">
        <v>1109</v>
      </c>
      <c r="Q1182">
        <f t="shared" si="183"/>
        <v>71.274959632474562</v>
      </c>
      <c r="R1182">
        <f>'Repeated p.o.'!D$5*Q1181</f>
        <v>6.1978225767369191</v>
      </c>
      <c r="S1182">
        <f>'Repeated p.o.'!D$8*U1181</f>
        <v>4.9462107103070361</v>
      </c>
      <c r="T1182">
        <f t="shared" si="177"/>
        <v>693.72111130941494</v>
      </c>
      <c r="U1182">
        <f>T1182/'Repeated p.o.'!D$7</f>
        <v>9.9103015901345</v>
      </c>
      <c r="V1182">
        <f t="shared" si="181"/>
        <v>4874.9630089112925</v>
      </c>
      <c r="X1182">
        <f>P1182/'Repeated p.o.'!D$4</f>
        <v>3.0805555555555557</v>
      </c>
      <c r="Y1182">
        <f t="shared" si="179"/>
        <v>3</v>
      </c>
      <c r="Z1182">
        <f t="shared" si="182"/>
        <v>0</v>
      </c>
      <c r="AC1182">
        <v>1109</v>
      </c>
      <c r="AD1182">
        <f>'Repeated p.o.'!C$15</f>
        <v>15</v>
      </c>
      <c r="AE1182">
        <f>'Repeated p.o.'!C$16</f>
        <v>25</v>
      </c>
    </row>
    <row r="1183" spans="2:31" x14ac:dyDescent="0.25">
      <c r="B1183">
        <f>'Repeated p.o.'!C$3*M1183*'Repeated p.o.'!C$6</f>
        <v>0</v>
      </c>
      <c r="C1183">
        <v>1110</v>
      </c>
      <c r="D1183">
        <f t="shared" si="175"/>
        <v>3.9454290526964413E-3</v>
      </c>
      <c r="E1183">
        <f>'Repeated p.o.'!C$5*D1182</f>
        <v>3.430807871909949E-4</v>
      </c>
      <c r="F1183">
        <f>'Repeated p.o.'!C$8*H1182</f>
        <v>2.9693388231886222</v>
      </c>
      <c r="G1183">
        <f t="shared" si="176"/>
        <v>412.73843950400567</v>
      </c>
      <c r="H1183">
        <f>G1183/'Repeated p.o.'!C$7</f>
        <v>5.896263421485795</v>
      </c>
      <c r="I1183">
        <f t="shared" si="184"/>
        <v>5575.8633618446347</v>
      </c>
      <c r="K1183">
        <f>C1183/'Repeated p.o.'!C$4</f>
        <v>2.3125</v>
      </c>
      <c r="L1183">
        <f t="shared" si="178"/>
        <v>2</v>
      </c>
      <c r="M1183">
        <f t="shared" si="180"/>
        <v>0</v>
      </c>
      <c r="O1183">
        <f>'Repeated p.o.'!D$3*Z1183*'Repeated p.o.'!D$6</f>
        <v>0</v>
      </c>
      <c r="P1183">
        <v>1110</v>
      </c>
      <c r="Q1183">
        <f t="shared" si="183"/>
        <v>65.57296286187659</v>
      </c>
      <c r="R1183">
        <f>'Repeated p.o.'!D$5*Q1182</f>
        <v>5.7019967705979653</v>
      </c>
      <c r="S1183">
        <f>'Repeated p.o.'!D$8*U1182</f>
        <v>4.95515079506725</v>
      </c>
      <c r="T1183">
        <f t="shared" si="177"/>
        <v>694.46795728494567</v>
      </c>
      <c r="U1183">
        <f>T1183/'Repeated p.o.'!D$7</f>
        <v>9.9209708183563663</v>
      </c>
      <c r="V1183">
        <f t="shared" si="181"/>
        <v>4884.8786451155383</v>
      </c>
      <c r="X1183">
        <f>P1183/'Repeated p.o.'!D$4</f>
        <v>3.0833333333333335</v>
      </c>
      <c r="Y1183">
        <f t="shared" si="179"/>
        <v>3</v>
      </c>
      <c r="Z1183">
        <f t="shared" si="182"/>
        <v>0</v>
      </c>
      <c r="AC1183">
        <v>1110</v>
      </c>
      <c r="AD1183">
        <f>'Repeated p.o.'!C$15</f>
        <v>15</v>
      </c>
      <c r="AE1183">
        <f>'Repeated p.o.'!C$16</f>
        <v>25</v>
      </c>
    </row>
    <row r="1184" spans="2:31" x14ac:dyDescent="0.25">
      <c r="B1184">
        <f>'Repeated p.o.'!C$3*M1184*'Repeated p.o.'!C$6</f>
        <v>0</v>
      </c>
      <c r="C1184">
        <v>1111</v>
      </c>
      <c r="D1184">
        <f t="shared" si="175"/>
        <v>3.6297947284807258E-3</v>
      </c>
      <c r="E1184">
        <f>'Repeated p.o.'!C$5*D1183</f>
        <v>3.1563432421571533E-4</v>
      </c>
      <c r="F1184">
        <f>'Repeated p.o.'!C$8*H1183</f>
        <v>2.9481317107428975</v>
      </c>
      <c r="G1184">
        <f t="shared" si="176"/>
        <v>409.79062342758704</v>
      </c>
      <c r="H1184">
        <f>G1184/'Repeated p.o.'!C$7</f>
        <v>5.8541517632512434</v>
      </c>
      <c r="I1184">
        <f t="shared" si="184"/>
        <v>5581.7385694370032</v>
      </c>
      <c r="K1184">
        <f>C1184/'Repeated p.o.'!C$4</f>
        <v>2.3145833333333332</v>
      </c>
      <c r="L1184">
        <f t="shared" si="178"/>
        <v>2</v>
      </c>
      <c r="M1184">
        <f t="shared" si="180"/>
        <v>0</v>
      </c>
      <c r="O1184">
        <f>'Repeated p.o.'!D$3*Z1184*'Repeated p.o.'!D$6</f>
        <v>0</v>
      </c>
      <c r="P1184">
        <v>1111</v>
      </c>
      <c r="Q1184">
        <f t="shared" si="183"/>
        <v>60.327125832926463</v>
      </c>
      <c r="R1184">
        <f>'Repeated p.o.'!D$5*Q1183</f>
        <v>5.2458370289501275</v>
      </c>
      <c r="S1184">
        <f>'Repeated p.o.'!D$8*U1183</f>
        <v>4.9604854091781831</v>
      </c>
      <c r="T1184">
        <f t="shared" si="177"/>
        <v>694.75330890471764</v>
      </c>
      <c r="U1184">
        <f>T1184/'Repeated p.o.'!D$7</f>
        <v>9.9250472700673953</v>
      </c>
      <c r="V1184">
        <f t="shared" si="181"/>
        <v>4894.8016541597499</v>
      </c>
      <c r="X1184">
        <f>P1184/'Repeated p.o.'!D$4</f>
        <v>3.0861111111111112</v>
      </c>
      <c r="Y1184">
        <f t="shared" si="179"/>
        <v>3</v>
      </c>
      <c r="Z1184">
        <f t="shared" si="182"/>
        <v>0</v>
      </c>
      <c r="AC1184">
        <v>1111</v>
      </c>
      <c r="AD1184">
        <f>'Repeated p.o.'!C$15</f>
        <v>15</v>
      </c>
      <c r="AE1184">
        <f>'Repeated p.o.'!C$16</f>
        <v>25</v>
      </c>
    </row>
    <row r="1185" spans="2:31" x14ac:dyDescent="0.25">
      <c r="B1185">
        <f>'Repeated p.o.'!C$3*M1185*'Repeated p.o.'!C$6</f>
        <v>0</v>
      </c>
      <c r="C1185">
        <v>1112</v>
      </c>
      <c r="D1185">
        <f t="shared" si="175"/>
        <v>3.3394111502022678E-3</v>
      </c>
      <c r="E1185">
        <f>'Repeated p.o.'!C$5*D1184</f>
        <v>2.9038357827845807E-4</v>
      </c>
      <c r="F1185">
        <f>'Repeated p.o.'!C$8*H1184</f>
        <v>2.9270758816256217</v>
      </c>
      <c r="G1185">
        <f t="shared" si="176"/>
        <v>406.86383792953967</v>
      </c>
      <c r="H1185">
        <f>G1185/'Repeated p.o.'!C$7</f>
        <v>5.8123405418505669</v>
      </c>
      <c r="I1185">
        <f t="shared" si="184"/>
        <v>5587.5718155895538</v>
      </c>
      <c r="K1185">
        <f>C1185/'Repeated p.o.'!C$4</f>
        <v>2.3166666666666669</v>
      </c>
      <c r="L1185">
        <f t="shared" si="178"/>
        <v>2</v>
      </c>
      <c r="M1185">
        <f t="shared" si="180"/>
        <v>0</v>
      </c>
      <c r="O1185">
        <f>'Repeated p.o.'!D$3*Z1185*'Repeated p.o.'!D$6</f>
        <v>0</v>
      </c>
      <c r="P1185">
        <v>1112</v>
      </c>
      <c r="Q1185">
        <f t="shared" si="183"/>
        <v>55.500955766292343</v>
      </c>
      <c r="R1185">
        <f>'Repeated p.o.'!D$5*Q1184</f>
        <v>4.8261700666341172</v>
      </c>
      <c r="S1185">
        <f>'Repeated p.o.'!D$8*U1184</f>
        <v>4.9625236350336976</v>
      </c>
      <c r="T1185">
        <f t="shared" si="177"/>
        <v>694.61695533631803</v>
      </c>
      <c r="U1185">
        <f>T1185/'Repeated p.o.'!D$7</f>
        <v>9.9230993619474006</v>
      </c>
      <c r="V1185">
        <f t="shared" si="181"/>
        <v>4904.7257274757576</v>
      </c>
      <c r="X1185">
        <f>P1185/'Repeated p.o.'!D$4</f>
        <v>3.088888888888889</v>
      </c>
      <c r="Y1185">
        <f t="shared" si="179"/>
        <v>3</v>
      </c>
      <c r="Z1185">
        <f t="shared" si="182"/>
        <v>0</v>
      </c>
      <c r="AC1185">
        <v>1112</v>
      </c>
      <c r="AD1185">
        <f>'Repeated p.o.'!C$15</f>
        <v>15</v>
      </c>
      <c r="AE1185">
        <f>'Repeated p.o.'!C$16</f>
        <v>25</v>
      </c>
    </row>
    <row r="1186" spans="2:31" x14ac:dyDescent="0.25">
      <c r="B1186">
        <f>'Repeated p.o.'!C$3*M1186*'Repeated p.o.'!C$6</f>
        <v>0</v>
      </c>
      <c r="C1186">
        <v>1113</v>
      </c>
      <c r="D1186">
        <f t="shared" si="175"/>
        <v>3.0722582581860862E-3</v>
      </c>
      <c r="E1186">
        <f>'Repeated p.o.'!C$5*D1185</f>
        <v>2.6715289201618145E-4</v>
      </c>
      <c r="F1186">
        <f>'Repeated p.o.'!C$8*H1185</f>
        <v>2.9061702709252835</v>
      </c>
      <c r="G1186">
        <f t="shared" si="176"/>
        <v>403.95793481150645</v>
      </c>
      <c r="H1186">
        <f>G1186/'Repeated p.o.'!C$7</f>
        <v>5.7708276401643781</v>
      </c>
      <c r="I1186">
        <f t="shared" si="184"/>
        <v>5593.3633996805611</v>
      </c>
      <c r="K1186">
        <f>C1186/'Repeated p.o.'!C$4</f>
        <v>2.3187500000000001</v>
      </c>
      <c r="L1186">
        <f t="shared" si="178"/>
        <v>2</v>
      </c>
      <c r="M1186">
        <f t="shared" si="180"/>
        <v>0</v>
      </c>
      <c r="O1186">
        <f>'Repeated p.o.'!D$3*Z1186*'Repeated p.o.'!D$6</f>
        <v>0</v>
      </c>
      <c r="P1186">
        <v>1113</v>
      </c>
      <c r="Q1186">
        <f t="shared" si="183"/>
        <v>51.060879304988958</v>
      </c>
      <c r="R1186">
        <f>'Repeated p.o.'!D$5*Q1185</f>
        <v>4.4400764613033878</v>
      </c>
      <c r="S1186">
        <f>'Repeated p.o.'!D$8*U1185</f>
        <v>4.9615496809737003</v>
      </c>
      <c r="T1186">
        <f t="shared" si="177"/>
        <v>694.09548211664776</v>
      </c>
      <c r="U1186">
        <f>T1186/'Repeated p.o.'!D$7</f>
        <v>9.9156497445235399</v>
      </c>
      <c r="V1186">
        <f t="shared" si="181"/>
        <v>4914.6451020289933</v>
      </c>
      <c r="X1186">
        <f>P1186/'Repeated p.o.'!D$4</f>
        <v>3.0916666666666668</v>
      </c>
      <c r="Y1186">
        <f t="shared" si="179"/>
        <v>3</v>
      </c>
      <c r="Z1186">
        <f t="shared" si="182"/>
        <v>0</v>
      </c>
      <c r="AC1186">
        <v>1113</v>
      </c>
      <c r="AD1186">
        <f>'Repeated p.o.'!C$15</f>
        <v>15</v>
      </c>
      <c r="AE1186">
        <f>'Repeated p.o.'!C$16</f>
        <v>25</v>
      </c>
    </row>
    <row r="1187" spans="2:31" x14ac:dyDescent="0.25">
      <c r="B1187">
        <f>'Repeated p.o.'!C$3*M1187*'Repeated p.o.'!C$6</f>
        <v>0</v>
      </c>
      <c r="C1187">
        <v>1114</v>
      </c>
      <c r="D1187">
        <f t="shared" si="175"/>
        <v>2.8264775975311994E-3</v>
      </c>
      <c r="E1187">
        <f>'Repeated p.o.'!C$5*D1186</f>
        <v>2.4578066065488688E-4</v>
      </c>
      <c r="F1187">
        <f>'Repeated p.o.'!C$8*H1186</f>
        <v>2.8854138200821891</v>
      </c>
      <c r="G1187">
        <f t="shared" si="176"/>
        <v>401.07276677208489</v>
      </c>
      <c r="H1187">
        <f>G1187/'Repeated p.o.'!C$7</f>
        <v>5.7296109538869269</v>
      </c>
      <c r="I1187">
        <f t="shared" si="184"/>
        <v>5599.1136189775871</v>
      </c>
      <c r="K1187">
        <f>C1187/'Repeated p.o.'!C$4</f>
        <v>2.3208333333333333</v>
      </c>
      <c r="L1187">
        <f t="shared" si="178"/>
        <v>2</v>
      </c>
      <c r="M1187">
        <f t="shared" si="180"/>
        <v>0</v>
      </c>
      <c r="O1187">
        <f>'Repeated p.o.'!D$3*Z1187*'Repeated p.o.'!D$6</f>
        <v>0</v>
      </c>
      <c r="P1187">
        <v>1114</v>
      </c>
      <c r="Q1187">
        <f t="shared" si="183"/>
        <v>46.976008960589844</v>
      </c>
      <c r="R1187">
        <f>'Repeated p.o.'!D$5*Q1186</f>
        <v>4.0848703443991168</v>
      </c>
      <c r="S1187">
        <f>'Repeated p.o.'!D$8*U1186</f>
        <v>4.9578248722617699</v>
      </c>
      <c r="T1187">
        <f t="shared" si="177"/>
        <v>693.22252758878506</v>
      </c>
      <c r="U1187">
        <f>T1187/'Repeated p.o.'!D$7</f>
        <v>9.9031789655540727</v>
      </c>
      <c r="V1187">
        <f t="shared" si="181"/>
        <v>4924.5545163840325</v>
      </c>
      <c r="X1187">
        <f>P1187/'Repeated p.o.'!D$4</f>
        <v>3.0944444444444446</v>
      </c>
      <c r="Y1187">
        <f t="shared" si="179"/>
        <v>3</v>
      </c>
      <c r="Z1187">
        <f t="shared" si="182"/>
        <v>0</v>
      </c>
      <c r="AC1187">
        <v>1114</v>
      </c>
      <c r="AD1187">
        <f>'Repeated p.o.'!C$15</f>
        <v>15</v>
      </c>
      <c r="AE1187">
        <f>'Repeated p.o.'!C$16</f>
        <v>25</v>
      </c>
    </row>
    <row r="1188" spans="2:31" x14ac:dyDescent="0.25">
      <c r="B1188">
        <f>'Repeated p.o.'!C$3*M1188*'Repeated p.o.'!C$6</f>
        <v>0</v>
      </c>
      <c r="C1188">
        <v>1115</v>
      </c>
      <c r="D1188">
        <f t="shared" si="175"/>
        <v>2.6003593897287033E-3</v>
      </c>
      <c r="E1188">
        <f>'Repeated p.o.'!C$5*D1187</f>
        <v>2.2611820780249595E-4</v>
      </c>
      <c r="F1188">
        <f>'Repeated p.o.'!C$8*H1187</f>
        <v>2.8648054769434634</v>
      </c>
      <c r="G1188">
        <f t="shared" si="176"/>
        <v>398.20818741334926</v>
      </c>
      <c r="H1188">
        <f>G1188/'Repeated p.o.'!C$7</f>
        <v>5.6886883916192756</v>
      </c>
      <c r="I1188">
        <f t="shared" si="184"/>
        <v>5604.8227686503405</v>
      </c>
      <c r="K1188">
        <f>C1188/'Repeated p.o.'!C$4</f>
        <v>2.3229166666666665</v>
      </c>
      <c r="L1188">
        <f t="shared" si="178"/>
        <v>2</v>
      </c>
      <c r="M1188">
        <f t="shared" si="180"/>
        <v>0</v>
      </c>
      <c r="O1188">
        <f>'Repeated p.o.'!D$3*Z1188*'Repeated p.o.'!D$6</f>
        <v>0</v>
      </c>
      <c r="P1188">
        <v>1115</v>
      </c>
      <c r="Q1188">
        <f t="shared" si="183"/>
        <v>43.217928243742655</v>
      </c>
      <c r="R1188">
        <f>'Repeated p.o.'!D$5*Q1187</f>
        <v>3.7580807168471875</v>
      </c>
      <c r="S1188">
        <f>'Repeated p.o.'!D$8*U1187</f>
        <v>4.9515894827770364</v>
      </c>
      <c r="T1188">
        <f t="shared" si="177"/>
        <v>692.02901882285516</v>
      </c>
      <c r="U1188">
        <f>T1188/'Repeated p.o.'!D$7</f>
        <v>9.8861288403265029</v>
      </c>
      <c r="V1188">
        <f t="shared" si="181"/>
        <v>4934.4491702869727</v>
      </c>
      <c r="X1188">
        <f>P1188/'Repeated p.o.'!D$4</f>
        <v>3.0972222222222223</v>
      </c>
      <c r="Y1188">
        <f t="shared" si="179"/>
        <v>3</v>
      </c>
      <c r="Z1188">
        <f t="shared" si="182"/>
        <v>0</v>
      </c>
      <c r="AC1188">
        <v>1115</v>
      </c>
      <c r="AD1188">
        <f>'Repeated p.o.'!C$15</f>
        <v>15</v>
      </c>
      <c r="AE1188">
        <f>'Repeated p.o.'!C$16</f>
        <v>25</v>
      </c>
    </row>
    <row r="1189" spans="2:31" x14ac:dyDescent="0.25">
      <c r="B1189">
        <f>'Repeated p.o.'!C$3*M1189*'Repeated p.o.'!C$6</f>
        <v>0</v>
      </c>
      <c r="C1189">
        <v>1116</v>
      </c>
      <c r="D1189">
        <f t="shared" si="175"/>
        <v>2.3923306385504072E-3</v>
      </c>
      <c r="E1189">
        <f>'Repeated p.o.'!C$5*D1188</f>
        <v>2.0802875117829626E-4</v>
      </c>
      <c r="F1189">
        <f>'Repeated p.o.'!C$8*H1188</f>
        <v>2.8443441958096378</v>
      </c>
      <c r="G1189">
        <f t="shared" si="176"/>
        <v>395.36405124629079</v>
      </c>
      <c r="H1189">
        <f>G1189/'Repeated p.o.'!C$7</f>
        <v>5.6480578749470114</v>
      </c>
      <c r="I1189">
        <f t="shared" si="184"/>
        <v>5610.4911417836238</v>
      </c>
      <c r="K1189">
        <f>C1189/'Repeated p.o.'!C$4</f>
        <v>2.3250000000000002</v>
      </c>
      <c r="L1189">
        <f t="shared" si="178"/>
        <v>2</v>
      </c>
      <c r="M1189">
        <f t="shared" si="180"/>
        <v>0</v>
      </c>
      <c r="O1189">
        <f>'Repeated p.o.'!D$3*Z1189*'Repeated p.o.'!D$6</f>
        <v>0</v>
      </c>
      <c r="P1189">
        <v>1116</v>
      </c>
      <c r="Q1189">
        <f t="shared" si="183"/>
        <v>39.76049398424324</v>
      </c>
      <c r="R1189">
        <f>'Repeated p.o.'!D$5*Q1188</f>
        <v>3.4574342594994123</v>
      </c>
      <c r="S1189">
        <f>'Repeated p.o.'!D$8*U1188</f>
        <v>4.9430644201632514</v>
      </c>
      <c r="T1189">
        <f t="shared" si="177"/>
        <v>690.54338866219132</v>
      </c>
      <c r="U1189">
        <f>T1189/'Repeated p.o.'!D$7</f>
        <v>9.864905552317019</v>
      </c>
      <c r="V1189">
        <f t="shared" si="181"/>
        <v>4944.3246874832948</v>
      </c>
      <c r="X1189">
        <f>P1189/'Repeated p.o.'!D$4</f>
        <v>3.1</v>
      </c>
      <c r="Y1189">
        <f t="shared" si="179"/>
        <v>3</v>
      </c>
      <c r="Z1189">
        <f t="shared" si="182"/>
        <v>0</v>
      </c>
      <c r="AC1189">
        <v>1116</v>
      </c>
      <c r="AD1189">
        <f>'Repeated p.o.'!C$15</f>
        <v>15</v>
      </c>
      <c r="AE1189">
        <f>'Repeated p.o.'!C$16</f>
        <v>25</v>
      </c>
    </row>
    <row r="1190" spans="2:31" x14ac:dyDescent="0.25">
      <c r="B1190">
        <f>'Repeated p.o.'!C$3*M1190*'Repeated p.o.'!C$6</f>
        <v>0</v>
      </c>
      <c r="C1190">
        <v>1117</v>
      </c>
      <c r="D1190">
        <f t="shared" si="175"/>
        <v>2.2009441874663747E-3</v>
      </c>
      <c r="E1190">
        <f>'Repeated p.o.'!C$5*D1189</f>
        <v>1.9138645108403258E-4</v>
      </c>
      <c r="F1190">
        <f>'Repeated p.o.'!C$8*H1189</f>
        <v>2.8240289374735057</v>
      </c>
      <c r="G1190">
        <f t="shared" si="176"/>
        <v>392.54021369526839</v>
      </c>
      <c r="H1190">
        <f>G1190/'Repeated p.o.'!C$7</f>
        <v>5.6077173385038339</v>
      </c>
      <c r="I1190">
        <f t="shared" si="184"/>
        <v>5616.1190293903492</v>
      </c>
      <c r="K1190">
        <f>C1190/'Repeated p.o.'!C$4</f>
        <v>2.3270833333333334</v>
      </c>
      <c r="L1190">
        <f t="shared" si="178"/>
        <v>2</v>
      </c>
      <c r="M1190">
        <f t="shared" si="180"/>
        <v>0</v>
      </c>
      <c r="O1190">
        <f>'Repeated p.o.'!D$3*Z1190*'Repeated p.o.'!D$6</f>
        <v>0</v>
      </c>
      <c r="P1190">
        <v>1117</v>
      </c>
      <c r="Q1190">
        <f t="shared" si="183"/>
        <v>36.579654465503779</v>
      </c>
      <c r="R1190">
        <f>'Repeated p.o.'!D$5*Q1189</f>
        <v>3.1808395187394591</v>
      </c>
      <c r="S1190">
        <f>'Repeated p.o.'!D$8*U1189</f>
        <v>4.9324527761585095</v>
      </c>
      <c r="T1190">
        <f t="shared" si="177"/>
        <v>688.79177540477235</v>
      </c>
      <c r="U1190">
        <f>T1190/'Repeated p.o.'!D$7</f>
        <v>9.8398825057824624</v>
      </c>
      <c r="V1190">
        <f t="shared" si="181"/>
        <v>4954.1770815123446</v>
      </c>
      <c r="X1190">
        <f>P1190/'Repeated p.o.'!D$4</f>
        <v>3.1027777777777779</v>
      </c>
      <c r="Y1190">
        <f t="shared" si="179"/>
        <v>3</v>
      </c>
      <c r="Z1190">
        <f t="shared" si="182"/>
        <v>0</v>
      </c>
      <c r="AC1190">
        <v>1117</v>
      </c>
      <c r="AD1190">
        <f>'Repeated p.o.'!C$15</f>
        <v>15</v>
      </c>
      <c r="AE1190">
        <f>'Repeated p.o.'!C$16</f>
        <v>25</v>
      </c>
    </row>
    <row r="1191" spans="2:31" x14ac:dyDescent="0.25">
      <c r="B1191">
        <f>'Repeated p.o.'!C$3*M1191*'Repeated p.o.'!C$6</f>
        <v>0</v>
      </c>
      <c r="C1191">
        <v>1118</v>
      </c>
      <c r="D1191">
        <f t="shared" si="175"/>
        <v>2.0248686524690649E-3</v>
      </c>
      <c r="E1191">
        <f>'Repeated p.o.'!C$5*D1190</f>
        <v>1.7607553499730997E-4</v>
      </c>
      <c r="F1191">
        <f>'Repeated p.o.'!C$8*H1190</f>
        <v>2.803858669251917</v>
      </c>
      <c r="G1191">
        <f t="shared" si="176"/>
        <v>389.73653110155152</v>
      </c>
      <c r="H1191">
        <f>G1191/'Repeated p.o.'!C$7</f>
        <v>5.5676647300221642</v>
      </c>
      <c r="I1191">
        <f t="shared" si="184"/>
        <v>5621.7067204246123</v>
      </c>
      <c r="K1191">
        <f>C1191/'Repeated p.o.'!C$4</f>
        <v>2.3291666666666666</v>
      </c>
      <c r="L1191">
        <f t="shared" si="178"/>
        <v>2</v>
      </c>
      <c r="M1191">
        <f t="shared" si="180"/>
        <v>0</v>
      </c>
      <c r="O1191">
        <f>'Repeated p.o.'!D$3*Z1191*'Repeated p.o.'!D$6</f>
        <v>0</v>
      </c>
      <c r="P1191">
        <v>1118</v>
      </c>
      <c r="Q1191">
        <f t="shared" si="183"/>
        <v>33.653282108263475</v>
      </c>
      <c r="R1191">
        <f>'Repeated p.o.'!D$5*Q1190</f>
        <v>2.9263723572403024</v>
      </c>
      <c r="S1191">
        <f>'Repeated p.o.'!D$8*U1190</f>
        <v>4.9199412528912312</v>
      </c>
      <c r="T1191">
        <f t="shared" si="177"/>
        <v>686.79820650912143</v>
      </c>
      <c r="U1191">
        <f>T1191/'Repeated p.o.'!D$7</f>
        <v>9.8114029501303062</v>
      </c>
      <c r="V1191">
        <f t="shared" si="181"/>
        <v>4964.0027242403012</v>
      </c>
      <c r="X1191">
        <f>P1191/'Repeated p.o.'!D$4</f>
        <v>3.1055555555555556</v>
      </c>
      <c r="Y1191">
        <f t="shared" si="179"/>
        <v>3</v>
      </c>
      <c r="Z1191">
        <f t="shared" si="182"/>
        <v>0</v>
      </c>
      <c r="AC1191">
        <v>1118</v>
      </c>
      <c r="AD1191">
        <f>'Repeated p.o.'!C$15</f>
        <v>15</v>
      </c>
      <c r="AE1191">
        <f>'Repeated p.o.'!C$16</f>
        <v>25</v>
      </c>
    </row>
    <row r="1192" spans="2:31" x14ac:dyDescent="0.25">
      <c r="B1192">
        <f>'Repeated p.o.'!C$3*M1192*'Repeated p.o.'!C$6</f>
        <v>0</v>
      </c>
      <c r="C1192">
        <v>1119</v>
      </c>
      <c r="D1192">
        <f t="shared" si="175"/>
        <v>1.8628791602715398E-3</v>
      </c>
      <c r="E1192">
        <f>'Repeated p.o.'!C$5*D1191</f>
        <v>1.6198949219752519E-4</v>
      </c>
      <c r="F1192">
        <f>'Repeated p.o.'!C$8*H1191</f>
        <v>2.7838323650110821</v>
      </c>
      <c r="G1192">
        <f t="shared" si="176"/>
        <v>386.95286072603261</v>
      </c>
      <c r="H1192">
        <f>G1192/'Repeated p.o.'!C$7</f>
        <v>5.5278980103718949</v>
      </c>
      <c r="I1192">
        <f t="shared" si="184"/>
        <v>5627.2545017948096</v>
      </c>
      <c r="K1192">
        <f>C1192/'Repeated p.o.'!C$4</f>
        <v>2.3312499999999998</v>
      </c>
      <c r="L1192">
        <f t="shared" si="178"/>
        <v>2</v>
      </c>
      <c r="M1192">
        <f t="shared" si="180"/>
        <v>0</v>
      </c>
      <c r="O1192">
        <f>'Repeated p.o.'!D$3*Z1192*'Repeated p.o.'!D$6</f>
        <v>0</v>
      </c>
      <c r="P1192">
        <v>1119</v>
      </c>
      <c r="Q1192">
        <f t="shared" si="183"/>
        <v>30.961019539602397</v>
      </c>
      <c r="R1192">
        <f>'Repeated p.o.'!D$5*Q1191</f>
        <v>2.6922625686610782</v>
      </c>
      <c r="S1192">
        <f>'Repeated p.o.'!D$8*U1191</f>
        <v>4.9057014750651531</v>
      </c>
      <c r="T1192">
        <f t="shared" si="177"/>
        <v>684.58476760271731</v>
      </c>
      <c r="U1192">
        <f>T1192/'Repeated p.o.'!D$7</f>
        <v>9.779782394324533</v>
      </c>
      <c r="V1192">
        <f t="shared" si="181"/>
        <v>4973.7983169125282</v>
      </c>
      <c r="X1192">
        <f>P1192/'Repeated p.o.'!D$4</f>
        <v>3.1083333333333334</v>
      </c>
      <c r="Y1192">
        <f t="shared" si="179"/>
        <v>3</v>
      </c>
      <c r="Z1192">
        <f t="shared" si="182"/>
        <v>0</v>
      </c>
      <c r="AC1192">
        <v>1119</v>
      </c>
      <c r="AD1192">
        <f>'Repeated p.o.'!C$15</f>
        <v>15</v>
      </c>
      <c r="AE1192">
        <f>'Repeated p.o.'!C$16</f>
        <v>25</v>
      </c>
    </row>
    <row r="1193" spans="2:31" x14ac:dyDescent="0.25">
      <c r="B1193">
        <f>'Repeated p.o.'!C$3*M1193*'Repeated p.o.'!C$6</f>
        <v>0</v>
      </c>
      <c r="C1193">
        <v>1120</v>
      </c>
      <c r="D1193">
        <f t="shared" si="175"/>
        <v>1.7138488274498166E-3</v>
      </c>
      <c r="E1193">
        <f>'Repeated p.o.'!C$5*D1192</f>
        <v>1.4903033282172317E-4</v>
      </c>
      <c r="F1193">
        <f>'Repeated p.o.'!C$8*H1192</f>
        <v>2.7639490051859474</v>
      </c>
      <c r="G1193">
        <f t="shared" si="176"/>
        <v>384.18906075117945</v>
      </c>
      <c r="H1193">
        <f>G1193/'Repeated p.o.'!C$7</f>
        <v>5.4884151535882779</v>
      </c>
      <c r="I1193">
        <f t="shared" si="184"/>
        <v>5632.7626583767897</v>
      </c>
      <c r="K1193">
        <f>C1193/'Repeated p.o.'!C$4</f>
        <v>2.3333333333333335</v>
      </c>
      <c r="L1193">
        <f t="shared" si="178"/>
        <v>2</v>
      </c>
      <c r="M1193">
        <f t="shared" si="180"/>
        <v>0</v>
      </c>
      <c r="O1193">
        <f>'Repeated p.o.'!D$3*Z1193*'Repeated p.o.'!D$6</f>
        <v>0</v>
      </c>
      <c r="P1193">
        <v>1120</v>
      </c>
      <c r="Q1193">
        <f t="shared" si="183"/>
        <v>28.484137976434205</v>
      </c>
      <c r="R1193">
        <f>'Repeated p.o.'!D$5*Q1192</f>
        <v>2.4768815631681917</v>
      </c>
      <c r="S1193">
        <f>'Repeated p.o.'!D$8*U1192</f>
        <v>4.8898911971622665</v>
      </c>
      <c r="T1193">
        <f t="shared" si="177"/>
        <v>682.17175796872323</v>
      </c>
      <c r="U1193">
        <f>T1193/'Repeated p.o.'!D$7</f>
        <v>9.7453108281246177</v>
      </c>
      <c r="V1193">
        <f t="shared" si="181"/>
        <v>4983.5608635237531</v>
      </c>
      <c r="X1193">
        <f>P1193/'Repeated p.o.'!D$4</f>
        <v>3.1111111111111112</v>
      </c>
      <c r="Y1193">
        <f t="shared" si="179"/>
        <v>3</v>
      </c>
      <c r="Z1193">
        <f t="shared" si="182"/>
        <v>0</v>
      </c>
      <c r="AC1193">
        <v>1120</v>
      </c>
      <c r="AD1193">
        <f>'Repeated p.o.'!C$15</f>
        <v>15</v>
      </c>
      <c r="AE1193">
        <f>'Repeated p.o.'!C$16</f>
        <v>25</v>
      </c>
    </row>
    <row r="1194" spans="2:31" x14ac:dyDescent="0.25">
      <c r="B1194">
        <f>'Repeated p.o.'!C$3*M1194*'Repeated p.o.'!C$6</f>
        <v>0</v>
      </c>
      <c r="C1194">
        <v>1121</v>
      </c>
      <c r="D1194">
        <f t="shared" si="175"/>
        <v>1.5767409212538313E-3</v>
      </c>
      <c r="E1194">
        <f>'Repeated p.o.'!C$5*D1193</f>
        <v>1.3710790619598533E-4</v>
      </c>
      <c r="F1194">
        <f>'Repeated p.o.'!C$8*H1193</f>
        <v>2.744207576794139</v>
      </c>
      <c r="G1194">
        <f t="shared" si="176"/>
        <v>381.44499028229154</v>
      </c>
      <c r="H1194">
        <f>G1194/'Repeated p.o.'!C$7</f>
        <v>5.4492141468898794</v>
      </c>
      <c r="I1194">
        <f t="shared" si="184"/>
        <v>5638.2314730270291</v>
      </c>
      <c r="K1194">
        <f>C1194/'Repeated p.o.'!C$4</f>
        <v>2.3354166666666667</v>
      </c>
      <c r="L1194">
        <f t="shared" si="178"/>
        <v>2</v>
      </c>
      <c r="M1194">
        <f t="shared" si="180"/>
        <v>0</v>
      </c>
      <c r="O1194">
        <f>'Repeated p.o.'!D$3*Z1194*'Repeated p.o.'!D$6</f>
        <v>0</v>
      </c>
      <c r="P1194">
        <v>1121</v>
      </c>
      <c r="Q1194">
        <f t="shared" si="183"/>
        <v>26.20540693831947</v>
      </c>
      <c r="R1194">
        <f>'Repeated p.o.'!D$5*Q1193</f>
        <v>2.2787310381147363</v>
      </c>
      <c r="S1194">
        <f>'Repeated p.o.'!D$8*U1193</f>
        <v>4.8726554140623088</v>
      </c>
      <c r="T1194">
        <f t="shared" si="177"/>
        <v>679.57783359277562</v>
      </c>
      <c r="U1194">
        <f>T1194/'Repeated p.o.'!D$7</f>
        <v>9.7082547656110805</v>
      </c>
      <c r="V1194">
        <f t="shared" si="181"/>
        <v>4993.2876463206212</v>
      </c>
      <c r="X1194">
        <f>P1194/'Repeated p.o.'!D$4</f>
        <v>3.1138888888888889</v>
      </c>
      <c r="Y1194">
        <f t="shared" si="179"/>
        <v>3</v>
      </c>
      <c r="Z1194">
        <f t="shared" si="182"/>
        <v>0</v>
      </c>
      <c r="AC1194">
        <v>1121</v>
      </c>
      <c r="AD1194">
        <f>'Repeated p.o.'!C$15</f>
        <v>15</v>
      </c>
      <c r="AE1194">
        <f>'Repeated p.o.'!C$16</f>
        <v>25</v>
      </c>
    </row>
    <row r="1195" spans="2:31" x14ac:dyDescent="0.25">
      <c r="B1195">
        <f>'Repeated p.o.'!C$3*M1195*'Repeated p.o.'!C$6</f>
        <v>0</v>
      </c>
      <c r="C1195">
        <v>1122</v>
      </c>
      <c r="D1195">
        <f t="shared" si="175"/>
        <v>1.4506016475535248E-3</v>
      </c>
      <c r="E1195">
        <f>'Repeated p.o.'!C$5*D1194</f>
        <v>1.261392737003065E-4</v>
      </c>
      <c r="F1195">
        <f>'Repeated p.o.'!C$8*H1194</f>
        <v>2.7246070734449397</v>
      </c>
      <c r="G1195">
        <f t="shared" si="176"/>
        <v>378.72050934812029</v>
      </c>
      <c r="H1195">
        <f>G1195/'Repeated p.o.'!C$7</f>
        <v>5.4102929906874326</v>
      </c>
      <c r="I1195">
        <f t="shared" si="184"/>
        <v>5643.6612265958174</v>
      </c>
      <c r="K1195">
        <f>C1195/'Repeated p.o.'!C$4</f>
        <v>2.3374999999999999</v>
      </c>
      <c r="L1195">
        <f t="shared" si="178"/>
        <v>2</v>
      </c>
      <c r="M1195">
        <f t="shared" si="180"/>
        <v>0</v>
      </c>
      <c r="O1195">
        <f>'Repeated p.o.'!D$3*Z1195*'Repeated p.o.'!D$6</f>
        <v>0</v>
      </c>
      <c r="P1195">
        <v>1122</v>
      </c>
      <c r="Q1195">
        <f t="shared" si="183"/>
        <v>24.108974383253912</v>
      </c>
      <c r="R1195">
        <f>'Repeated p.o.'!D$5*Q1194</f>
        <v>2.0964325550655576</v>
      </c>
      <c r="S1195">
        <f>'Repeated p.o.'!D$8*U1194</f>
        <v>4.8541273828055402</v>
      </c>
      <c r="T1195">
        <f t="shared" si="177"/>
        <v>676.82013876503561</v>
      </c>
      <c r="U1195">
        <f>T1195/'Repeated p.o.'!D$7</f>
        <v>9.6688591252147944</v>
      </c>
      <c r="V1195">
        <f t="shared" si="181"/>
        <v>5002.9762032660337</v>
      </c>
      <c r="X1195">
        <f>P1195/'Repeated p.o.'!D$4</f>
        <v>3.1166666666666667</v>
      </c>
      <c r="Y1195">
        <f t="shared" si="179"/>
        <v>3</v>
      </c>
      <c r="Z1195">
        <f t="shared" si="182"/>
        <v>0</v>
      </c>
      <c r="AC1195">
        <v>1122</v>
      </c>
      <c r="AD1195">
        <f>'Repeated p.o.'!C$15</f>
        <v>15</v>
      </c>
      <c r="AE1195">
        <f>'Repeated p.o.'!C$16</f>
        <v>25</v>
      </c>
    </row>
    <row r="1196" spans="2:31" x14ac:dyDescent="0.25">
      <c r="B1196">
        <f>'Repeated p.o.'!C$3*M1196*'Repeated p.o.'!C$6</f>
        <v>0</v>
      </c>
      <c r="C1196">
        <v>1123</v>
      </c>
      <c r="D1196">
        <f t="shared" si="175"/>
        <v>1.3345535157492428E-3</v>
      </c>
      <c r="E1196">
        <f>'Repeated p.o.'!C$5*D1195</f>
        <v>1.1604813180428199E-4</v>
      </c>
      <c r="F1196">
        <f>'Repeated p.o.'!C$8*H1195</f>
        <v>2.7051464953437163</v>
      </c>
      <c r="G1196">
        <f t="shared" si="176"/>
        <v>376.01547890090836</v>
      </c>
      <c r="H1196">
        <f>G1196/'Repeated p.o.'!C$7</f>
        <v>5.3716496985844051</v>
      </c>
      <c r="I1196">
        <f t="shared" si="184"/>
        <v>5649.052197940453</v>
      </c>
      <c r="K1196">
        <f>C1196/'Repeated p.o.'!C$4</f>
        <v>2.3395833333333331</v>
      </c>
      <c r="L1196">
        <f t="shared" si="178"/>
        <v>2</v>
      </c>
      <c r="M1196">
        <f t="shared" si="180"/>
        <v>0</v>
      </c>
      <c r="O1196">
        <f>'Repeated p.o.'!D$3*Z1196*'Repeated p.o.'!D$6</f>
        <v>0</v>
      </c>
      <c r="P1196">
        <v>1123</v>
      </c>
      <c r="Q1196">
        <f t="shared" si="183"/>
        <v>22.180256432593598</v>
      </c>
      <c r="R1196">
        <f>'Repeated p.o.'!D$5*Q1195</f>
        <v>1.9287179506603129</v>
      </c>
      <c r="S1196">
        <f>'Repeated p.o.'!D$8*U1195</f>
        <v>4.8344295626073972</v>
      </c>
      <c r="T1196">
        <f t="shared" si="177"/>
        <v>673.91442715308847</v>
      </c>
      <c r="U1196">
        <f>T1196/'Repeated p.o.'!D$7</f>
        <v>9.6273489593298347</v>
      </c>
      <c r="V1196">
        <f t="shared" si="181"/>
        <v>5012.624307308306</v>
      </c>
      <c r="X1196">
        <f>P1196/'Repeated p.o.'!D$4</f>
        <v>3.1194444444444445</v>
      </c>
      <c r="Y1196">
        <f t="shared" si="179"/>
        <v>3</v>
      </c>
      <c r="Z1196">
        <f t="shared" si="182"/>
        <v>0</v>
      </c>
      <c r="AC1196">
        <v>1123</v>
      </c>
      <c r="AD1196">
        <f>'Repeated p.o.'!C$15</f>
        <v>15</v>
      </c>
      <c r="AE1196">
        <f>'Repeated p.o.'!C$16</f>
        <v>25</v>
      </c>
    </row>
    <row r="1197" spans="2:31" x14ac:dyDescent="0.25">
      <c r="B1197">
        <f>'Repeated p.o.'!C$3*M1197*'Repeated p.o.'!C$6</f>
        <v>0</v>
      </c>
      <c r="C1197">
        <v>1124</v>
      </c>
      <c r="D1197">
        <f t="shared" si="175"/>
        <v>1.2277892344893034E-3</v>
      </c>
      <c r="E1197">
        <f>'Repeated p.o.'!C$5*D1196</f>
        <v>1.0676428125993943E-4</v>
      </c>
      <c r="F1197">
        <f>'Repeated p.o.'!C$8*H1196</f>
        <v>2.6858248492922026</v>
      </c>
      <c r="G1197">
        <f t="shared" si="176"/>
        <v>373.32976081589743</v>
      </c>
      <c r="H1197">
        <f>G1197/'Repeated p.o.'!C$7</f>
        <v>5.333282297369963</v>
      </c>
      <c r="I1197">
        <f t="shared" si="184"/>
        <v>5654.4046639384305</v>
      </c>
      <c r="K1197">
        <f>C1197/'Repeated p.o.'!C$4</f>
        <v>2.3416666666666668</v>
      </c>
      <c r="L1197">
        <f t="shared" si="178"/>
        <v>2</v>
      </c>
      <c r="M1197">
        <f t="shared" si="180"/>
        <v>0</v>
      </c>
      <c r="O1197">
        <f>'Repeated p.o.'!D$3*Z1197*'Repeated p.o.'!D$6</f>
        <v>0</v>
      </c>
      <c r="P1197">
        <v>1124</v>
      </c>
      <c r="Q1197">
        <f t="shared" si="183"/>
        <v>20.40583591798611</v>
      </c>
      <c r="R1197">
        <f>'Repeated p.o.'!D$5*Q1196</f>
        <v>1.7744205146074878</v>
      </c>
      <c r="S1197">
        <f>'Repeated p.o.'!D$8*U1196</f>
        <v>4.8136744796649173</v>
      </c>
      <c r="T1197">
        <f t="shared" si="177"/>
        <v>670.87517318803111</v>
      </c>
      <c r="U1197">
        <f>T1197/'Repeated p.o.'!D$7</f>
        <v>9.5839310455433022</v>
      </c>
      <c r="V1197">
        <f t="shared" si="181"/>
        <v>5022.2299473107423</v>
      </c>
      <c r="X1197">
        <f>P1197/'Repeated p.o.'!D$4</f>
        <v>3.1222222222222222</v>
      </c>
      <c r="Y1197">
        <f t="shared" si="179"/>
        <v>3</v>
      </c>
      <c r="Z1197">
        <f t="shared" si="182"/>
        <v>0</v>
      </c>
      <c r="AC1197">
        <v>1124</v>
      </c>
      <c r="AD1197">
        <f>'Repeated p.o.'!C$15</f>
        <v>15</v>
      </c>
      <c r="AE1197">
        <f>'Repeated p.o.'!C$16</f>
        <v>25</v>
      </c>
    </row>
    <row r="1198" spans="2:31" x14ac:dyDescent="0.25">
      <c r="B1198">
        <f>'Repeated p.o.'!C$3*M1198*'Repeated p.o.'!C$6</f>
        <v>0</v>
      </c>
      <c r="C1198">
        <v>1125</v>
      </c>
      <c r="D1198">
        <f t="shared" ref="D1198:D1261" si="185">D1197-E1198+B1198</f>
        <v>1.1295660957301591E-3</v>
      </c>
      <c r="E1198">
        <f>'Repeated p.o.'!C$5*D1197</f>
        <v>9.8223138759144269E-5</v>
      </c>
      <c r="F1198">
        <f>'Repeated p.o.'!C$8*H1197</f>
        <v>2.6666411486849815</v>
      </c>
      <c r="G1198">
        <f t="shared" ref="G1198:G1261" si="186">G1197+E1198-F1198</f>
        <v>370.66321789035123</v>
      </c>
      <c r="H1198">
        <f>G1198/'Repeated p.o.'!C$7</f>
        <v>5.2951888270050178</v>
      </c>
      <c r="I1198">
        <f t="shared" si="184"/>
        <v>5659.7188995006181</v>
      </c>
      <c r="K1198">
        <f>C1198/'Repeated p.o.'!C$4</f>
        <v>2.34375</v>
      </c>
      <c r="L1198">
        <f t="shared" si="178"/>
        <v>2</v>
      </c>
      <c r="M1198">
        <f t="shared" si="180"/>
        <v>0</v>
      </c>
      <c r="O1198">
        <f>'Repeated p.o.'!D$3*Z1198*'Repeated p.o.'!D$6</f>
        <v>0</v>
      </c>
      <c r="P1198">
        <v>1125</v>
      </c>
      <c r="Q1198">
        <f t="shared" si="183"/>
        <v>18.77336904454722</v>
      </c>
      <c r="R1198">
        <f>'Repeated p.o.'!D$5*Q1197</f>
        <v>1.6324668734388887</v>
      </c>
      <c r="S1198">
        <f>'Repeated p.o.'!D$8*U1197</f>
        <v>4.7919655227716511</v>
      </c>
      <c r="T1198">
        <f t="shared" si="177"/>
        <v>667.71567453869841</v>
      </c>
      <c r="U1198">
        <f>T1198/'Repeated p.o.'!D$7</f>
        <v>9.5387953505528351</v>
      </c>
      <c r="V1198">
        <f t="shared" si="181"/>
        <v>5031.79131050879</v>
      </c>
      <c r="X1198">
        <f>P1198/'Repeated p.o.'!D$4</f>
        <v>3.125</v>
      </c>
      <c r="Y1198">
        <f t="shared" si="179"/>
        <v>3</v>
      </c>
      <c r="Z1198">
        <f t="shared" si="182"/>
        <v>0</v>
      </c>
      <c r="AC1198">
        <v>1125</v>
      </c>
      <c r="AD1198">
        <f>'Repeated p.o.'!C$15</f>
        <v>15</v>
      </c>
      <c r="AE1198">
        <f>'Repeated p.o.'!C$16</f>
        <v>25</v>
      </c>
    </row>
    <row r="1199" spans="2:31" x14ac:dyDescent="0.25">
      <c r="B1199">
        <f>'Repeated p.o.'!C$3*M1199*'Repeated p.o.'!C$6</f>
        <v>0</v>
      </c>
      <c r="C1199">
        <v>1126</v>
      </c>
      <c r="D1199">
        <f t="shared" si="185"/>
        <v>1.0392008080717463E-3</v>
      </c>
      <c r="E1199">
        <f>'Repeated p.o.'!C$5*D1198</f>
        <v>9.0365287658412721E-5</v>
      </c>
      <c r="F1199">
        <f>'Repeated p.o.'!C$8*H1198</f>
        <v>2.6475944135025089</v>
      </c>
      <c r="G1199">
        <f t="shared" si="186"/>
        <v>368.01571384213634</v>
      </c>
      <c r="H1199">
        <f>G1199/'Repeated p.o.'!C$7</f>
        <v>5.2573673406019479</v>
      </c>
      <c r="I1199">
        <f t="shared" si="184"/>
        <v>5664.995177584422</v>
      </c>
      <c r="K1199">
        <f>C1199/'Repeated p.o.'!C$4</f>
        <v>2.3458333333333332</v>
      </c>
      <c r="L1199">
        <f t="shared" si="178"/>
        <v>2</v>
      </c>
      <c r="M1199">
        <f t="shared" si="180"/>
        <v>0</v>
      </c>
      <c r="O1199">
        <f>'Repeated p.o.'!D$3*Z1199*'Repeated p.o.'!D$6</f>
        <v>0</v>
      </c>
      <c r="P1199">
        <v>1126</v>
      </c>
      <c r="Q1199">
        <f t="shared" si="183"/>
        <v>17.271499520983443</v>
      </c>
      <c r="R1199">
        <f>'Repeated p.o.'!D$5*Q1198</f>
        <v>1.5018695235637776</v>
      </c>
      <c r="S1199">
        <f>'Repeated p.o.'!D$8*U1198</f>
        <v>4.7693976752764176</v>
      </c>
      <c r="T1199">
        <f t="shared" ref="T1199:T1262" si="187">T1198+R1199-S1199</f>
        <v>664.44814638698574</v>
      </c>
      <c r="U1199">
        <f>T1199/'Repeated p.o.'!D$7</f>
        <v>9.4921163769569397</v>
      </c>
      <c r="V1199">
        <f t="shared" si="181"/>
        <v>5041.3067663725451</v>
      </c>
      <c r="X1199">
        <f>P1199/'Repeated p.o.'!D$4</f>
        <v>3.1277777777777778</v>
      </c>
      <c r="Y1199">
        <f t="shared" si="179"/>
        <v>3</v>
      </c>
      <c r="Z1199">
        <f t="shared" si="182"/>
        <v>0</v>
      </c>
      <c r="AC1199">
        <v>1126</v>
      </c>
      <c r="AD1199">
        <f>'Repeated p.o.'!C$15</f>
        <v>15</v>
      </c>
      <c r="AE1199">
        <f>'Repeated p.o.'!C$16</f>
        <v>25</v>
      </c>
    </row>
    <row r="1200" spans="2:31" x14ac:dyDescent="0.25">
      <c r="B1200">
        <f>'Repeated p.o.'!C$3*M1200*'Repeated p.o.'!C$6</f>
        <v>0</v>
      </c>
      <c r="C1200">
        <v>1127</v>
      </c>
      <c r="D1200">
        <f t="shared" si="185"/>
        <v>9.5606474342600659E-4</v>
      </c>
      <c r="E1200">
        <f>'Repeated p.o.'!C$5*D1199</f>
        <v>8.3136064645739714E-5</v>
      </c>
      <c r="F1200">
        <f>'Repeated p.o.'!C$8*H1199</f>
        <v>2.6286836703009739</v>
      </c>
      <c r="G1200">
        <f t="shared" si="186"/>
        <v>365.38711330789999</v>
      </c>
      <c r="H1200">
        <f>G1200/'Repeated p.o.'!C$7</f>
        <v>5.2198159043985717</v>
      </c>
      <c r="I1200">
        <f t="shared" si="184"/>
        <v>5670.2337692069223</v>
      </c>
      <c r="K1200">
        <f>C1200/'Repeated p.o.'!C$4</f>
        <v>2.3479166666666669</v>
      </c>
      <c r="L1200">
        <f t="shared" si="178"/>
        <v>2</v>
      </c>
      <c r="M1200">
        <f t="shared" si="180"/>
        <v>0</v>
      </c>
      <c r="O1200">
        <f>'Repeated p.o.'!D$3*Z1200*'Repeated p.o.'!D$6</f>
        <v>0</v>
      </c>
      <c r="P1200">
        <v>1127</v>
      </c>
      <c r="Q1200">
        <f t="shared" si="183"/>
        <v>15.889779559304769</v>
      </c>
      <c r="R1200">
        <f>'Repeated p.o.'!D$5*Q1199</f>
        <v>1.3817199616786755</v>
      </c>
      <c r="S1200">
        <f>'Repeated p.o.'!D$8*U1199</f>
        <v>4.7460581884784698</v>
      </c>
      <c r="T1200">
        <f t="shared" si="187"/>
        <v>661.08380816018587</v>
      </c>
      <c r="U1200">
        <f>T1200/'Repeated p.o.'!D$7</f>
        <v>9.4440544022883692</v>
      </c>
      <c r="V1200">
        <f t="shared" si="181"/>
        <v>5050.7748517621676</v>
      </c>
      <c r="X1200">
        <f>P1200/'Repeated p.o.'!D$4</f>
        <v>3.1305555555555555</v>
      </c>
      <c r="Y1200">
        <f t="shared" si="179"/>
        <v>3</v>
      </c>
      <c r="Z1200">
        <f t="shared" si="182"/>
        <v>0</v>
      </c>
      <c r="AC1200">
        <v>1127</v>
      </c>
      <c r="AD1200">
        <f>'Repeated p.o.'!C$15</f>
        <v>15</v>
      </c>
      <c r="AE1200">
        <f>'Repeated p.o.'!C$16</f>
        <v>25</v>
      </c>
    </row>
    <row r="1201" spans="2:31" x14ac:dyDescent="0.25">
      <c r="B1201">
        <f>'Repeated p.o.'!C$3*M1201*'Repeated p.o.'!C$6</f>
        <v>0</v>
      </c>
      <c r="C1201">
        <v>1128</v>
      </c>
      <c r="D1201">
        <f t="shared" si="185"/>
        <v>8.7957956395192608E-4</v>
      </c>
      <c r="E1201">
        <f>'Repeated p.o.'!C$5*D1200</f>
        <v>7.6485179474080532E-5</v>
      </c>
      <c r="F1201">
        <f>'Repeated p.o.'!C$8*H1200</f>
        <v>2.6099079521992858</v>
      </c>
      <c r="G1201">
        <f t="shared" si="186"/>
        <v>362.77728184088016</v>
      </c>
      <c r="H1201">
        <f>G1201/'Repeated p.o.'!C$7</f>
        <v>5.1825325977268593</v>
      </c>
      <c r="I1201">
        <f t="shared" si="184"/>
        <v>5675.4349434579854</v>
      </c>
      <c r="K1201">
        <f>C1201/'Repeated p.o.'!C$4</f>
        <v>2.35</v>
      </c>
      <c r="L1201">
        <f t="shared" si="178"/>
        <v>2</v>
      </c>
      <c r="M1201">
        <f t="shared" si="180"/>
        <v>0</v>
      </c>
      <c r="O1201">
        <f>'Repeated p.o.'!D$3*Z1201*'Repeated p.o.'!D$6</f>
        <v>0</v>
      </c>
      <c r="P1201">
        <v>1128</v>
      </c>
      <c r="Q1201">
        <f t="shared" si="183"/>
        <v>14.618597194560387</v>
      </c>
      <c r="R1201">
        <f>'Repeated p.o.'!D$5*Q1200</f>
        <v>1.2711823647443816</v>
      </c>
      <c r="S1201">
        <f>'Repeated p.o.'!D$8*U1200</f>
        <v>4.7220272011441846</v>
      </c>
      <c r="T1201">
        <f t="shared" si="187"/>
        <v>657.63296332378604</v>
      </c>
      <c r="U1201">
        <f>T1201/'Repeated p.o.'!D$7</f>
        <v>9.394756618911229</v>
      </c>
      <c r="V1201">
        <f t="shared" si="181"/>
        <v>5060.1942572727676</v>
      </c>
      <c r="X1201">
        <f>P1201/'Repeated p.o.'!D$4</f>
        <v>3.1333333333333333</v>
      </c>
      <c r="Y1201">
        <f t="shared" si="179"/>
        <v>3</v>
      </c>
      <c r="Z1201">
        <f t="shared" si="182"/>
        <v>0</v>
      </c>
      <c r="AC1201">
        <v>1128</v>
      </c>
      <c r="AD1201">
        <f>'Repeated p.o.'!C$15</f>
        <v>15</v>
      </c>
      <c r="AE1201">
        <f>'Repeated p.o.'!C$16</f>
        <v>25</v>
      </c>
    </row>
    <row r="1202" spans="2:31" x14ac:dyDescent="0.25">
      <c r="B1202">
        <f>'Repeated p.o.'!C$3*M1202*'Repeated p.o.'!C$6</f>
        <v>0</v>
      </c>
      <c r="C1202">
        <v>1129</v>
      </c>
      <c r="D1202">
        <f t="shared" si="185"/>
        <v>8.0921319883577199E-4</v>
      </c>
      <c r="E1202">
        <f>'Repeated p.o.'!C$5*D1201</f>
        <v>7.0366365116154091E-5</v>
      </c>
      <c r="F1202">
        <f>'Repeated p.o.'!C$8*H1201</f>
        <v>2.5912662988634296</v>
      </c>
      <c r="G1202">
        <f t="shared" si="186"/>
        <v>360.18608590838181</v>
      </c>
      <c r="H1202">
        <f>G1202/'Repeated p.o.'!C$7</f>
        <v>5.1455155129768828</v>
      </c>
      <c r="I1202">
        <f t="shared" si="184"/>
        <v>5680.5989675133369</v>
      </c>
      <c r="K1202">
        <f>C1202/'Repeated p.o.'!C$4</f>
        <v>2.3520833333333333</v>
      </c>
      <c r="L1202">
        <f t="shared" si="178"/>
        <v>2</v>
      </c>
      <c r="M1202">
        <f t="shared" si="180"/>
        <v>0</v>
      </c>
      <c r="O1202">
        <f>'Repeated p.o.'!D$3*Z1202*'Repeated p.o.'!D$6</f>
        <v>0</v>
      </c>
      <c r="P1202">
        <v>1129</v>
      </c>
      <c r="Q1202">
        <f t="shared" si="183"/>
        <v>13.449109418995556</v>
      </c>
      <c r="R1202">
        <f>'Repeated p.o.'!D$5*Q1201</f>
        <v>1.169487775564831</v>
      </c>
      <c r="S1202">
        <f>'Repeated p.o.'!D$8*U1201</f>
        <v>4.6973783094556145</v>
      </c>
      <c r="T1202">
        <f t="shared" si="187"/>
        <v>654.10507278989519</v>
      </c>
      <c r="U1202">
        <f>T1202/'Repeated p.o.'!D$7</f>
        <v>9.3443581827127886</v>
      </c>
      <c r="V1202">
        <f t="shared" si="181"/>
        <v>5069.5638146735791</v>
      </c>
      <c r="X1202">
        <f>P1202/'Repeated p.o.'!D$4</f>
        <v>3.1361111111111111</v>
      </c>
      <c r="Y1202">
        <f t="shared" si="179"/>
        <v>3</v>
      </c>
      <c r="Z1202">
        <f t="shared" si="182"/>
        <v>0</v>
      </c>
      <c r="AC1202">
        <v>1129</v>
      </c>
      <c r="AD1202">
        <f>'Repeated p.o.'!C$15</f>
        <v>15</v>
      </c>
      <c r="AE1202">
        <f>'Repeated p.o.'!C$16</f>
        <v>25</v>
      </c>
    </row>
    <row r="1203" spans="2:31" x14ac:dyDescent="0.25">
      <c r="B1203">
        <f>'Repeated p.o.'!C$3*M1203*'Repeated p.o.'!C$6</f>
        <v>0</v>
      </c>
      <c r="C1203">
        <v>1130</v>
      </c>
      <c r="D1203">
        <f t="shared" si="185"/>
        <v>7.4447614292891024E-4</v>
      </c>
      <c r="E1203">
        <f>'Repeated p.o.'!C$5*D1202</f>
        <v>6.4737055906861755E-5</v>
      </c>
      <c r="F1203">
        <f>'Repeated p.o.'!C$8*H1202</f>
        <v>2.5727577564884414</v>
      </c>
      <c r="G1203">
        <f t="shared" si="186"/>
        <v>357.61339288894925</v>
      </c>
      <c r="H1203">
        <f>G1203/'Repeated p.o.'!C$7</f>
        <v>5.1087627555564179</v>
      </c>
      <c r="I1203">
        <f t="shared" si="184"/>
        <v>5685.726106647604</v>
      </c>
      <c r="K1203">
        <f>C1203/'Repeated p.o.'!C$4</f>
        <v>2.3541666666666665</v>
      </c>
      <c r="L1203">
        <f t="shared" si="178"/>
        <v>2</v>
      </c>
      <c r="M1203">
        <f t="shared" si="180"/>
        <v>0</v>
      </c>
      <c r="O1203">
        <f>'Repeated p.o.'!D$3*Z1203*'Repeated p.o.'!D$6</f>
        <v>0</v>
      </c>
      <c r="P1203">
        <v>1130</v>
      </c>
      <c r="Q1203">
        <f t="shared" si="183"/>
        <v>12.373180665475912</v>
      </c>
      <c r="R1203">
        <f>'Repeated p.o.'!D$5*Q1202</f>
        <v>1.0759287535196445</v>
      </c>
      <c r="S1203">
        <f>'Repeated p.o.'!D$8*U1202</f>
        <v>4.6721790913563943</v>
      </c>
      <c r="T1203">
        <f t="shared" si="187"/>
        <v>650.50882245205844</v>
      </c>
      <c r="U1203">
        <f>T1203/'Repeated p.o.'!D$7</f>
        <v>9.2929831778865495</v>
      </c>
      <c r="V1203">
        <f t="shared" si="181"/>
        <v>5078.882485353879</v>
      </c>
      <c r="X1203">
        <f>P1203/'Repeated p.o.'!D$4</f>
        <v>3.1388888888888888</v>
      </c>
      <c r="Y1203">
        <f t="shared" si="179"/>
        <v>3</v>
      </c>
      <c r="Z1203">
        <f t="shared" si="182"/>
        <v>0</v>
      </c>
      <c r="AC1203">
        <v>1130</v>
      </c>
      <c r="AD1203">
        <f>'Repeated p.o.'!C$15</f>
        <v>15</v>
      </c>
      <c r="AE1203">
        <f>'Repeated p.o.'!C$16</f>
        <v>25</v>
      </c>
    </row>
    <row r="1204" spans="2:31" x14ac:dyDescent="0.25">
      <c r="B1204">
        <f>'Repeated p.o.'!C$3*M1204*'Repeated p.o.'!C$6</f>
        <v>0</v>
      </c>
      <c r="C1204">
        <v>1131</v>
      </c>
      <c r="D1204">
        <f t="shared" si="185"/>
        <v>6.849180514945974E-4</v>
      </c>
      <c r="E1204">
        <f>'Repeated p.o.'!C$5*D1203</f>
        <v>5.955809143431282E-5</v>
      </c>
      <c r="F1204">
        <f>'Repeated p.o.'!C$8*H1203</f>
        <v>2.554381377778209</v>
      </c>
      <c r="G1204">
        <f t="shared" si="186"/>
        <v>355.05907106926247</v>
      </c>
      <c r="H1204">
        <f>G1204/'Repeated p.o.'!C$7</f>
        <v>5.0722724438466065</v>
      </c>
      <c r="I1204">
        <f t="shared" si="184"/>
        <v>5690.8166242473053</v>
      </c>
      <c r="K1204">
        <f>C1204/'Repeated p.o.'!C$4</f>
        <v>2.3562500000000002</v>
      </c>
      <c r="L1204">
        <f t="shared" si="178"/>
        <v>2</v>
      </c>
      <c r="M1204">
        <f t="shared" si="180"/>
        <v>0</v>
      </c>
      <c r="O1204">
        <f>'Repeated p.o.'!D$3*Z1204*'Repeated p.o.'!D$6</f>
        <v>0</v>
      </c>
      <c r="P1204">
        <v>1131</v>
      </c>
      <c r="Q1204">
        <f t="shared" si="183"/>
        <v>11.38332621223784</v>
      </c>
      <c r="R1204">
        <f>'Repeated p.o.'!D$5*Q1203</f>
        <v>0.98985445323807297</v>
      </c>
      <c r="S1204">
        <f>'Repeated p.o.'!D$8*U1203</f>
        <v>4.6464915889432747</v>
      </c>
      <c r="T1204">
        <f t="shared" si="187"/>
        <v>646.85218531635326</v>
      </c>
      <c r="U1204">
        <f>T1204/'Repeated p.o.'!D$7</f>
        <v>9.2407455045193316</v>
      </c>
      <c r="V1204">
        <f t="shared" si="181"/>
        <v>5088.1493496950816</v>
      </c>
      <c r="X1204">
        <f>P1204/'Repeated p.o.'!D$4</f>
        <v>3.1416666666666666</v>
      </c>
      <c r="Y1204">
        <f t="shared" si="179"/>
        <v>3</v>
      </c>
      <c r="Z1204">
        <f t="shared" si="182"/>
        <v>0</v>
      </c>
      <c r="AC1204">
        <v>1131</v>
      </c>
      <c r="AD1204">
        <f>'Repeated p.o.'!C$15</f>
        <v>15</v>
      </c>
      <c r="AE1204">
        <f>'Repeated p.o.'!C$16</f>
        <v>25</v>
      </c>
    </row>
    <row r="1205" spans="2:31" x14ac:dyDescent="0.25">
      <c r="B1205">
        <f>'Repeated p.o.'!C$3*M1205*'Repeated p.o.'!C$6</f>
        <v>0</v>
      </c>
      <c r="C1205">
        <v>1132</v>
      </c>
      <c r="D1205">
        <f t="shared" si="185"/>
        <v>6.3012460737502964E-4</v>
      </c>
      <c r="E1205">
        <f>'Repeated p.o.'!C$5*D1204</f>
        <v>5.4793444119567791E-5</v>
      </c>
      <c r="F1205">
        <f>'Repeated p.o.'!C$8*H1204</f>
        <v>2.5361362219233032</v>
      </c>
      <c r="G1205">
        <f t="shared" si="186"/>
        <v>352.52298964078329</v>
      </c>
      <c r="H1205">
        <f>G1205/'Repeated p.o.'!C$7</f>
        <v>5.0360427091540467</v>
      </c>
      <c r="I1205">
        <f t="shared" si="184"/>
        <v>5695.8707818238054</v>
      </c>
      <c r="K1205">
        <f>C1205/'Repeated p.o.'!C$4</f>
        <v>2.3583333333333334</v>
      </c>
      <c r="L1205">
        <f t="shared" si="178"/>
        <v>2</v>
      </c>
      <c r="M1205">
        <f t="shared" si="180"/>
        <v>0</v>
      </c>
      <c r="O1205">
        <f>'Repeated p.o.'!D$3*Z1205*'Repeated p.o.'!D$6</f>
        <v>0</v>
      </c>
      <c r="P1205">
        <v>1132</v>
      </c>
      <c r="Q1205">
        <f t="shared" si="183"/>
        <v>10.472660115258813</v>
      </c>
      <c r="R1205">
        <f>'Repeated p.o.'!D$5*Q1204</f>
        <v>0.91066609697902723</v>
      </c>
      <c r="S1205">
        <f>'Repeated p.o.'!D$8*U1204</f>
        <v>4.6203727522596658</v>
      </c>
      <c r="T1205">
        <f t="shared" si="187"/>
        <v>643.14247866107269</v>
      </c>
      <c r="U1205">
        <f>T1205/'Repeated p.o.'!D$7</f>
        <v>9.1877496951581819</v>
      </c>
      <c r="V1205">
        <f t="shared" si="181"/>
        <v>5097.3635972949205</v>
      </c>
      <c r="X1205">
        <f>P1205/'Repeated p.o.'!D$4</f>
        <v>3.1444444444444444</v>
      </c>
      <c r="Y1205">
        <f t="shared" si="179"/>
        <v>3</v>
      </c>
      <c r="Z1205">
        <f t="shared" si="182"/>
        <v>0</v>
      </c>
      <c r="AC1205">
        <v>1132</v>
      </c>
      <c r="AD1205">
        <f>'Repeated p.o.'!C$15</f>
        <v>15</v>
      </c>
      <c r="AE1205">
        <f>'Repeated p.o.'!C$16</f>
        <v>25</v>
      </c>
    </row>
    <row r="1206" spans="2:31" x14ac:dyDescent="0.25">
      <c r="B1206">
        <f>'Repeated p.o.'!C$3*M1206*'Repeated p.o.'!C$6</f>
        <v>0</v>
      </c>
      <c r="C1206">
        <v>1133</v>
      </c>
      <c r="D1206">
        <f t="shared" si="185"/>
        <v>5.7971463878502731E-4</v>
      </c>
      <c r="E1206">
        <f>'Repeated p.o.'!C$5*D1205</f>
        <v>5.0409968590002371E-5</v>
      </c>
      <c r="F1206">
        <f>'Repeated p.o.'!C$8*H1205</f>
        <v>2.5180213545770234</v>
      </c>
      <c r="G1206">
        <f t="shared" si="186"/>
        <v>350.00501869617489</v>
      </c>
      <c r="H1206">
        <f>G1206/'Repeated p.o.'!C$7</f>
        <v>5.0000716956596412</v>
      </c>
      <c r="I1206">
        <f t="shared" si="184"/>
        <v>5700.8888390262118</v>
      </c>
      <c r="K1206">
        <f>C1206/'Repeated p.o.'!C$4</f>
        <v>2.3604166666666666</v>
      </c>
      <c r="L1206">
        <f t="shared" si="178"/>
        <v>2</v>
      </c>
      <c r="M1206">
        <f t="shared" si="180"/>
        <v>0</v>
      </c>
      <c r="O1206">
        <f>'Repeated p.o.'!D$3*Z1206*'Repeated p.o.'!D$6</f>
        <v>0</v>
      </c>
      <c r="P1206">
        <v>1133</v>
      </c>
      <c r="Q1206">
        <f t="shared" si="183"/>
        <v>9.6348473060381075</v>
      </c>
      <c r="R1206">
        <f>'Repeated p.o.'!D$5*Q1205</f>
        <v>0.83781280922070511</v>
      </c>
      <c r="S1206">
        <f>'Repeated p.o.'!D$8*U1205</f>
        <v>4.5938748475790909</v>
      </c>
      <c r="T1206">
        <f t="shared" si="187"/>
        <v>639.38641662271436</v>
      </c>
      <c r="U1206">
        <f>T1206/'Repeated p.o.'!D$7</f>
        <v>9.1340916660387759</v>
      </c>
      <c r="V1206">
        <f t="shared" si="181"/>
        <v>5106.5245179755193</v>
      </c>
      <c r="X1206">
        <f>P1206/'Repeated p.o.'!D$4</f>
        <v>3.1472222222222221</v>
      </c>
      <c r="Y1206">
        <f t="shared" si="179"/>
        <v>3</v>
      </c>
      <c r="Z1206">
        <f t="shared" si="182"/>
        <v>0</v>
      </c>
      <c r="AC1206">
        <v>1133</v>
      </c>
      <c r="AD1206">
        <f>'Repeated p.o.'!C$15</f>
        <v>15</v>
      </c>
      <c r="AE1206">
        <f>'Repeated p.o.'!C$16</f>
        <v>25</v>
      </c>
    </row>
    <row r="1207" spans="2:31" x14ac:dyDescent="0.25">
      <c r="B1207">
        <f>'Repeated p.o.'!C$3*M1207*'Repeated p.o.'!C$6</f>
        <v>0</v>
      </c>
      <c r="C1207">
        <v>1134</v>
      </c>
      <c r="D1207">
        <f t="shared" si="185"/>
        <v>5.3333746768222513E-4</v>
      </c>
      <c r="E1207">
        <f>'Repeated p.o.'!C$5*D1206</f>
        <v>4.6377171102802188E-5</v>
      </c>
      <c r="F1207">
        <f>'Repeated p.o.'!C$8*H1206</f>
        <v>2.5000358478298206</v>
      </c>
      <c r="G1207">
        <f t="shared" si="186"/>
        <v>347.50502922551618</v>
      </c>
      <c r="H1207">
        <f>G1207/'Repeated p.o.'!C$7</f>
        <v>4.9643575603645171</v>
      </c>
      <c r="I1207">
        <f t="shared" si="184"/>
        <v>5705.8710536542239</v>
      </c>
      <c r="K1207">
        <f>C1207/'Repeated p.o.'!C$4</f>
        <v>2.3624999999999998</v>
      </c>
      <c r="L1207">
        <f t="shared" si="178"/>
        <v>2</v>
      </c>
      <c r="M1207">
        <f t="shared" si="180"/>
        <v>0</v>
      </c>
      <c r="O1207">
        <f>'Repeated p.o.'!D$3*Z1207*'Repeated p.o.'!D$6</f>
        <v>0</v>
      </c>
      <c r="P1207">
        <v>1134</v>
      </c>
      <c r="Q1207">
        <f t="shared" si="183"/>
        <v>8.8640595215550597</v>
      </c>
      <c r="R1207">
        <f>'Repeated p.o.'!D$5*Q1206</f>
        <v>0.77078778448304863</v>
      </c>
      <c r="S1207">
        <f>'Repeated p.o.'!D$8*U1206</f>
        <v>4.5670458330193879</v>
      </c>
      <c r="T1207">
        <f t="shared" si="187"/>
        <v>635.59015857417808</v>
      </c>
      <c r="U1207">
        <f>T1207/'Repeated p.o.'!D$7</f>
        <v>9.0798594082025446</v>
      </c>
      <c r="V1207">
        <f t="shared" si="181"/>
        <v>5115.6314935126402</v>
      </c>
      <c r="X1207">
        <f>P1207/'Repeated p.o.'!D$4</f>
        <v>3.15</v>
      </c>
      <c r="Y1207">
        <f t="shared" si="179"/>
        <v>3</v>
      </c>
      <c r="Z1207">
        <f t="shared" si="182"/>
        <v>0</v>
      </c>
      <c r="AC1207">
        <v>1134</v>
      </c>
      <c r="AD1207">
        <f>'Repeated p.o.'!C$15</f>
        <v>15</v>
      </c>
      <c r="AE1207">
        <f>'Repeated p.o.'!C$16</f>
        <v>25</v>
      </c>
    </row>
    <row r="1208" spans="2:31" x14ac:dyDescent="0.25">
      <c r="B1208">
        <f>'Repeated p.o.'!C$3*M1208*'Repeated p.o.'!C$6</f>
        <v>0</v>
      </c>
      <c r="C1208">
        <v>1135</v>
      </c>
      <c r="D1208">
        <f t="shared" si="185"/>
        <v>4.9067047026764711E-4</v>
      </c>
      <c r="E1208">
        <f>'Repeated p.o.'!C$5*D1207</f>
        <v>4.2666997414578015E-5</v>
      </c>
      <c r="F1208">
        <f>'Repeated p.o.'!C$8*H1207</f>
        <v>2.4821787801822586</v>
      </c>
      <c r="G1208">
        <f t="shared" si="186"/>
        <v>345.0228931123313</v>
      </c>
      <c r="H1208">
        <f>G1208/'Repeated p.o.'!C$7</f>
        <v>4.9288984730333043</v>
      </c>
      <c r="I1208">
        <f t="shared" si="184"/>
        <v>5710.8176816709229</v>
      </c>
      <c r="K1208">
        <f>C1208/'Repeated p.o.'!C$4</f>
        <v>2.3645833333333335</v>
      </c>
      <c r="L1208">
        <f t="shared" si="178"/>
        <v>2</v>
      </c>
      <c r="M1208">
        <f t="shared" si="180"/>
        <v>0</v>
      </c>
      <c r="O1208">
        <f>'Repeated p.o.'!D$3*Z1208*'Repeated p.o.'!D$6</f>
        <v>0</v>
      </c>
      <c r="P1208">
        <v>1135</v>
      </c>
      <c r="Q1208">
        <f t="shared" si="183"/>
        <v>8.1549347598306543</v>
      </c>
      <c r="R1208">
        <f>'Repeated p.o.'!D$5*Q1207</f>
        <v>0.70912476172440475</v>
      </c>
      <c r="S1208">
        <f>'Repeated p.o.'!D$8*U1207</f>
        <v>4.5399297041012723</v>
      </c>
      <c r="T1208">
        <f t="shared" si="187"/>
        <v>631.75935363180122</v>
      </c>
      <c r="U1208">
        <f>T1208/'Repeated p.o.'!D$7</f>
        <v>9.0251336233114454</v>
      </c>
      <c r="V1208">
        <f t="shared" si="181"/>
        <v>5124.6839900283976</v>
      </c>
      <c r="X1208">
        <f>P1208/'Repeated p.o.'!D$4</f>
        <v>3.1527777777777777</v>
      </c>
      <c r="Y1208">
        <f t="shared" si="179"/>
        <v>3</v>
      </c>
      <c r="Z1208">
        <f t="shared" si="182"/>
        <v>0</v>
      </c>
      <c r="AC1208">
        <v>1135</v>
      </c>
      <c r="AD1208">
        <f>'Repeated p.o.'!C$15</f>
        <v>15</v>
      </c>
      <c r="AE1208">
        <f>'Repeated p.o.'!C$16</f>
        <v>25</v>
      </c>
    </row>
    <row r="1209" spans="2:31" x14ac:dyDescent="0.25">
      <c r="B1209">
        <f>'Repeated p.o.'!C$3*M1209*'Repeated p.o.'!C$6</f>
        <v>0</v>
      </c>
      <c r="C1209">
        <v>1136</v>
      </c>
      <c r="D1209">
        <f t="shared" si="185"/>
        <v>4.5141683264623533E-4</v>
      </c>
      <c r="E1209">
        <f>'Repeated p.o.'!C$5*D1208</f>
        <v>3.925363762141177E-5</v>
      </c>
      <c r="F1209">
        <f>'Repeated p.o.'!C$8*H1208</f>
        <v>2.4644492365166522</v>
      </c>
      <c r="G1209">
        <f t="shared" si="186"/>
        <v>342.55848312945227</v>
      </c>
      <c r="H1209">
        <f>G1209/'Repeated p.o.'!C$7</f>
        <v>4.8936926161350325</v>
      </c>
      <c r="I1209">
        <f t="shared" si="184"/>
        <v>5715.7289772155073</v>
      </c>
      <c r="K1209">
        <f>C1209/'Repeated p.o.'!C$4</f>
        <v>2.3666666666666667</v>
      </c>
      <c r="L1209">
        <f t="shared" si="178"/>
        <v>2</v>
      </c>
      <c r="M1209">
        <f t="shared" si="180"/>
        <v>0</v>
      </c>
      <c r="O1209">
        <f>'Repeated p.o.'!D$3*Z1209*'Repeated p.o.'!D$6</f>
        <v>0</v>
      </c>
      <c r="P1209">
        <v>1136</v>
      </c>
      <c r="Q1209">
        <f t="shared" si="183"/>
        <v>7.5025399790442018</v>
      </c>
      <c r="R1209">
        <f>'Repeated p.o.'!D$5*Q1208</f>
        <v>0.65239478078645241</v>
      </c>
      <c r="S1209">
        <f>'Repeated p.o.'!D$8*U1208</f>
        <v>4.5125668116557227</v>
      </c>
      <c r="T1209">
        <f t="shared" si="187"/>
        <v>627.89918160093202</v>
      </c>
      <c r="U1209">
        <f>T1209/'Repeated p.o.'!D$7</f>
        <v>8.9699883085847425</v>
      </c>
      <c r="V1209">
        <f t="shared" si="181"/>
        <v>5133.6815509943453</v>
      </c>
      <c r="X1209">
        <f>P1209/'Repeated p.o.'!D$4</f>
        <v>3.1555555555555554</v>
      </c>
      <c r="Y1209">
        <f t="shared" si="179"/>
        <v>3</v>
      </c>
      <c r="Z1209">
        <f t="shared" si="182"/>
        <v>0</v>
      </c>
      <c r="AC1209">
        <v>1136</v>
      </c>
      <c r="AD1209">
        <f>'Repeated p.o.'!C$15</f>
        <v>15</v>
      </c>
      <c r="AE1209">
        <f>'Repeated p.o.'!C$16</f>
        <v>25</v>
      </c>
    </row>
    <row r="1210" spans="2:31" x14ac:dyDescent="0.25">
      <c r="B1210">
        <f>'Repeated p.o.'!C$3*M1210*'Repeated p.o.'!C$6</f>
        <v>0</v>
      </c>
      <c r="C1210">
        <v>1137</v>
      </c>
      <c r="D1210">
        <f t="shared" si="185"/>
        <v>4.1530348603453652E-4</v>
      </c>
      <c r="E1210">
        <f>'Repeated p.o.'!C$5*D1209</f>
        <v>3.6113346611698827E-5</v>
      </c>
      <c r="F1210">
        <f>'Repeated p.o.'!C$8*H1209</f>
        <v>2.4468463080675162</v>
      </c>
      <c r="G1210">
        <f t="shared" si="186"/>
        <v>340.11167293473136</v>
      </c>
      <c r="H1210">
        <f>G1210/'Repeated p.o.'!C$7</f>
        <v>4.8587381847818767</v>
      </c>
      <c r="I1210">
        <f t="shared" si="184"/>
        <v>5720.6051926159653</v>
      </c>
      <c r="K1210">
        <f>C1210/'Repeated p.o.'!C$4</f>
        <v>2.3687499999999999</v>
      </c>
      <c r="L1210">
        <f t="shared" si="178"/>
        <v>2</v>
      </c>
      <c r="M1210">
        <f t="shared" si="180"/>
        <v>0</v>
      </c>
      <c r="O1210">
        <f>'Repeated p.o.'!D$3*Z1210*'Repeated p.o.'!D$6</f>
        <v>0</v>
      </c>
      <c r="P1210">
        <v>1137</v>
      </c>
      <c r="Q1210">
        <f t="shared" si="183"/>
        <v>6.9023367807206659</v>
      </c>
      <c r="R1210">
        <f>'Repeated p.o.'!D$5*Q1209</f>
        <v>0.60020319832353619</v>
      </c>
      <c r="S1210">
        <f>'Repeated p.o.'!D$8*U1209</f>
        <v>4.4849941542923712</v>
      </c>
      <c r="T1210">
        <f t="shared" si="187"/>
        <v>624.01439064496321</v>
      </c>
      <c r="U1210">
        <f>T1210/'Repeated p.o.'!D$7</f>
        <v>8.9144912949280464</v>
      </c>
      <c r="V1210">
        <f t="shared" si="181"/>
        <v>5142.6237907961022</v>
      </c>
      <c r="X1210">
        <f>P1210/'Repeated p.o.'!D$4</f>
        <v>3.1583333333333332</v>
      </c>
      <c r="Y1210">
        <f t="shared" si="179"/>
        <v>3</v>
      </c>
      <c r="Z1210">
        <f t="shared" si="182"/>
        <v>0</v>
      </c>
      <c r="AC1210">
        <v>1137</v>
      </c>
      <c r="AD1210">
        <f>'Repeated p.o.'!C$15</f>
        <v>15</v>
      </c>
      <c r="AE1210">
        <f>'Repeated p.o.'!C$16</f>
        <v>25</v>
      </c>
    </row>
    <row r="1211" spans="2:31" x14ac:dyDescent="0.25">
      <c r="B1211">
        <f>'Repeated p.o.'!C$3*M1211*'Repeated p.o.'!C$6</f>
        <v>0</v>
      </c>
      <c r="C1211">
        <v>1138</v>
      </c>
      <c r="D1211">
        <f t="shared" si="185"/>
        <v>3.8207920715177361E-4</v>
      </c>
      <c r="E1211">
        <f>'Repeated p.o.'!C$5*D1210</f>
        <v>3.3224278882762924E-5</v>
      </c>
      <c r="F1211">
        <f>'Repeated p.o.'!C$8*H1210</f>
        <v>2.4293690923909383</v>
      </c>
      <c r="G1211">
        <f t="shared" si="186"/>
        <v>337.68233706661931</v>
      </c>
      <c r="H1211">
        <f>G1211/'Repeated p.o.'!C$7</f>
        <v>4.8240333866659899</v>
      </c>
      <c r="I1211">
        <f t="shared" si="184"/>
        <v>5725.4465784016893</v>
      </c>
      <c r="K1211">
        <f>C1211/'Repeated p.o.'!C$4</f>
        <v>2.3708333333333331</v>
      </c>
      <c r="L1211">
        <f t="shared" si="178"/>
        <v>2</v>
      </c>
      <c r="M1211">
        <f t="shared" si="180"/>
        <v>0</v>
      </c>
      <c r="O1211">
        <f>'Repeated p.o.'!D$3*Z1211*'Repeated p.o.'!D$6</f>
        <v>0</v>
      </c>
      <c r="P1211">
        <v>1138</v>
      </c>
      <c r="Q1211">
        <f t="shared" si="183"/>
        <v>6.3501498382630128</v>
      </c>
      <c r="R1211">
        <f>'Repeated p.o.'!D$5*Q1210</f>
        <v>0.55218694245765332</v>
      </c>
      <c r="S1211">
        <f>'Repeated p.o.'!D$8*U1210</f>
        <v>4.4572456474640232</v>
      </c>
      <c r="T1211">
        <f t="shared" si="187"/>
        <v>620.10933193995686</v>
      </c>
      <c r="U1211">
        <f>T1211/'Repeated p.o.'!D$7</f>
        <v>8.8587047419993841</v>
      </c>
      <c r="V1211">
        <f t="shared" si="181"/>
        <v>5151.5103888145659</v>
      </c>
      <c r="X1211">
        <f>P1211/'Repeated p.o.'!D$4</f>
        <v>3.161111111111111</v>
      </c>
      <c r="Y1211">
        <f t="shared" si="179"/>
        <v>3</v>
      </c>
      <c r="Z1211">
        <f t="shared" si="182"/>
        <v>0</v>
      </c>
      <c r="AC1211">
        <v>1138</v>
      </c>
      <c r="AD1211">
        <f>'Repeated p.o.'!C$15</f>
        <v>15</v>
      </c>
      <c r="AE1211">
        <f>'Repeated p.o.'!C$16</f>
        <v>25</v>
      </c>
    </row>
    <row r="1212" spans="2:31" x14ac:dyDescent="0.25">
      <c r="B1212">
        <f>'Repeated p.o.'!C$3*M1212*'Repeated p.o.'!C$6</f>
        <v>0</v>
      </c>
      <c r="C1212">
        <v>1139</v>
      </c>
      <c r="D1212">
        <f t="shared" si="185"/>
        <v>3.5151287057963172E-4</v>
      </c>
      <c r="E1212">
        <f>'Repeated p.o.'!C$5*D1211</f>
        <v>3.0566336572141886E-5</v>
      </c>
      <c r="F1212">
        <f>'Repeated p.o.'!C$8*H1211</f>
        <v>2.412016693332995</v>
      </c>
      <c r="G1212">
        <f t="shared" si="186"/>
        <v>335.27035093962292</v>
      </c>
      <c r="H1212">
        <f>G1212/'Repeated p.o.'!C$7</f>
        <v>4.7895764419946127</v>
      </c>
      <c r="I1212">
        <f t="shared" si="184"/>
        <v>5730.2533833160196</v>
      </c>
      <c r="K1212">
        <f>C1212/'Repeated p.o.'!C$4</f>
        <v>2.3729166666666668</v>
      </c>
      <c r="L1212">
        <f t="shared" si="178"/>
        <v>2</v>
      </c>
      <c r="M1212">
        <f t="shared" si="180"/>
        <v>0</v>
      </c>
      <c r="O1212">
        <f>'Repeated p.o.'!D$3*Z1212*'Repeated p.o.'!D$6</f>
        <v>0</v>
      </c>
      <c r="P1212">
        <v>1139</v>
      </c>
      <c r="Q1212">
        <f t="shared" si="183"/>
        <v>5.8421378512019722</v>
      </c>
      <c r="R1212">
        <f>'Repeated p.o.'!D$5*Q1211</f>
        <v>0.508011987061041</v>
      </c>
      <c r="S1212">
        <f>'Repeated p.o.'!D$8*U1211</f>
        <v>4.429352370999692</v>
      </c>
      <c r="T1212">
        <f t="shared" si="187"/>
        <v>616.18799155601823</v>
      </c>
      <c r="U1212">
        <f>T1212/'Repeated p.o.'!D$7</f>
        <v>8.8026855936574027</v>
      </c>
      <c r="V1212">
        <f t="shared" si="181"/>
        <v>5160.3410839823946</v>
      </c>
      <c r="X1212">
        <f>P1212/'Repeated p.o.'!D$4</f>
        <v>3.1638888888888888</v>
      </c>
      <c r="Y1212">
        <f t="shared" si="179"/>
        <v>3</v>
      </c>
      <c r="Z1212">
        <f t="shared" si="182"/>
        <v>0</v>
      </c>
      <c r="AC1212">
        <v>1139</v>
      </c>
      <c r="AD1212">
        <f>'Repeated p.o.'!C$15</f>
        <v>15</v>
      </c>
      <c r="AE1212">
        <f>'Repeated p.o.'!C$16</f>
        <v>25</v>
      </c>
    </row>
    <row r="1213" spans="2:31" x14ac:dyDescent="0.25">
      <c r="B1213">
        <f>'Repeated p.o.'!C$3*M1213*'Repeated p.o.'!C$6</f>
        <v>0</v>
      </c>
      <c r="C1213">
        <v>1140</v>
      </c>
      <c r="D1213">
        <f t="shared" si="185"/>
        <v>3.233918409332612E-4</v>
      </c>
      <c r="E1213">
        <f>'Repeated p.o.'!C$5*D1212</f>
        <v>2.8121029646370537E-5</v>
      </c>
      <c r="F1213">
        <f>'Repeated p.o.'!C$8*H1212</f>
        <v>2.3947882209973064</v>
      </c>
      <c r="G1213">
        <f t="shared" si="186"/>
        <v>332.87559083965522</v>
      </c>
      <c r="H1213">
        <f>G1213/'Repeated p.o.'!C$7</f>
        <v>4.7553655834236457</v>
      </c>
      <c r="I1213">
        <f t="shared" si="184"/>
        <v>5735.0258543287291</v>
      </c>
      <c r="K1213">
        <f>C1213/'Repeated p.o.'!C$4</f>
        <v>2.375</v>
      </c>
      <c r="L1213">
        <f t="shared" si="178"/>
        <v>2</v>
      </c>
      <c r="M1213">
        <f t="shared" si="180"/>
        <v>0</v>
      </c>
      <c r="O1213">
        <f>'Repeated p.o.'!D$3*Z1213*'Repeated p.o.'!D$6</f>
        <v>0</v>
      </c>
      <c r="P1213">
        <v>1140</v>
      </c>
      <c r="Q1213">
        <f t="shared" si="183"/>
        <v>5.3747668231058148</v>
      </c>
      <c r="R1213">
        <f>'Repeated p.o.'!D$5*Q1212</f>
        <v>0.46737102809615777</v>
      </c>
      <c r="S1213">
        <f>'Repeated p.o.'!D$8*U1212</f>
        <v>4.4013427968287013</v>
      </c>
      <c r="T1213">
        <f t="shared" si="187"/>
        <v>612.25401978728576</v>
      </c>
      <c r="U1213">
        <f>T1213/'Repeated p.o.'!D$7</f>
        <v>8.7464859969612245</v>
      </c>
      <c r="V1213">
        <f t="shared" si="181"/>
        <v>5169.1156697777042</v>
      </c>
      <c r="X1213">
        <f>P1213/'Repeated p.o.'!D$4</f>
        <v>3.1666666666666665</v>
      </c>
      <c r="Y1213">
        <f t="shared" si="179"/>
        <v>3</v>
      </c>
      <c r="Z1213">
        <f t="shared" si="182"/>
        <v>0</v>
      </c>
      <c r="AC1213">
        <v>1140</v>
      </c>
      <c r="AD1213">
        <f>'Repeated p.o.'!C$15</f>
        <v>15</v>
      </c>
      <c r="AE1213">
        <f>'Repeated p.o.'!C$16</f>
        <v>25</v>
      </c>
    </row>
    <row r="1214" spans="2:31" x14ac:dyDescent="0.25">
      <c r="B1214">
        <f>'Repeated p.o.'!C$3*M1214*'Repeated p.o.'!C$6</f>
        <v>0</v>
      </c>
      <c r="C1214">
        <v>1141</v>
      </c>
      <c r="D1214">
        <f t="shared" si="185"/>
        <v>2.9752049365860028E-4</v>
      </c>
      <c r="E1214">
        <f>'Repeated p.o.'!C$5*D1213</f>
        <v>2.5871347274660895E-5</v>
      </c>
      <c r="F1214">
        <f>'Repeated p.o.'!C$8*H1213</f>
        <v>2.3776827917118228</v>
      </c>
      <c r="G1214">
        <f t="shared" si="186"/>
        <v>330.49793391929063</v>
      </c>
      <c r="H1214">
        <f>G1214/'Repeated p.o.'!C$7</f>
        <v>4.721399055989866</v>
      </c>
      <c r="I1214">
        <f t="shared" si="184"/>
        <v>5739.7642366484361</v>
      </c>
      <c r="K1214">
        <f>C1214/'Repeated p.o.'!C$4</f>
        <v>2.3770833333333332</v>
      </c>
      <c r="L1214">
        <f t="shared" si="178"/>
        <v>2</v>
      </c>
      <c r="M1214">
        <f t="shared" si="180"/>
        <v>0</v>
      </c>
      <c r="O1214">
        <f>'Repeated p.o.'!D$3*Z1214*'Repeated p.o.'!D$6</f>
        <v>0</v>
      </c>
      <c r="P1214">
        <v>1141</v>
      </c>
      <c r="Q1214">
        <f t="shared" si="183"/>
        <v>4.9447854772573496</v>
      </c>
      <c r="R1214">
        <f>'Repeated p.o.'!D$5*Q1213</f>
        <v>0.4299813458484652</v>
      </c>
      <c r="S1214">
        <f>'Repeated p.o.'!D$8*U1213</f>
        <v>4.3732429984806123</v>
      </c>
      <c r="T1214">
        <f t="shared" si="187"/>
        <v>608.31075813465361</v>
      </c>
      <c r="U1214">
        <f>T1214/'Repeated p.o.'!D$7</f>
        <v>8.690153687637908</v>
      </c>
      <c r="V1214">
        <f t="shared" si="181"/>
        <v>5177.8339896200041</v>
      </c>
      <c r="X1214">
        <f>P1214/'Repeated p.o.'!D$4</f>
        <v>3.1694444444444443</v>
      </c>
      <c r="Y1214">
        <f t="shared" si="179"/>
        <v>3</v>
      </c>
      <c r="Z1214">
        <f t="shared" si="182"/>
        <v>0</v>
      </c>
      <c r="AC1214">
        <v>1141</v>
      </c>
      <c r="AD1214">
        <f>'Repeated p.o.'!C$15</f>
        <v>15</v>
      </c>
      <c r="AE1214">
        <f>'Repeated p.o.'!C$16</f>
        <v>25</v>
      </c>
    </row>
    <row r="1215" spans="2:31" x14ac:dyDescent="0.25">
      <c r="B1215">
        <f>'Repeated p.o.'!C$3*M1215*'Repeated p.o.'!C$6</f>
        <v>0</v>
      </c>
      <c r="C1215">
        <v>1142</v>
      </c>
      <c r="D1215">
        <f t="shared" si="185"/>
        <v>2.7371885416591226E-4</v>
      </c>
      <c r="E1215">
        <f>'Repeated p.o.'!C$5*D1214</f>
        <v>2.3801639492688023E-5</v>
      </c>
      <c r="F1215">
        <f>'Repeated p.o.'!C$8*H1214</f>
        <v>2.360699527994933</v>
      </c>
      <c r="G1215">
        <f t="shared" si="186"/>
        <v>328.13725819293518</v>
      </c>
      <c r="H1215">
        <f>G1215/'Repeated p.o.'!C$7</f>
        <v>4.6876751170419313</v>
      </c>
      <c r="I1215">
        <f t="shared" si="184"/>
        <v>5744.4687737349523</v>
      </c>
      <c r="K1215">
        <f>C1215/'Repeated p.o.'!C$4</f>
        <v>2.3791666666666669</v>
      </c>
      <c r="L1215">
        <f t="shared" si="178"/>
        <v>2</v>
      </c>
      <c r="M1215">
        <f t="shared" si="180"/>
        <v>0</v>
      </c>
      <c r="O1215">
        <f>'Repeated p.o.'!D$3*Z1215*'Repeated p.o.'!D$6</f>
        <v>0</v>
      </c>
      <c r="P1215">
        <v>1142</v>
      </c>
      <c r="Q1215">
        <f t="shared" si="183"/>
        <v>4.5492026390767615</v>
      </c>
      <c r="R1215">
        <f>'Repeated p.o.'!D$5*Q1214</f>
        <v>0.39558283818058798</v>
      </c>
      <c r="S1215">
        <f>'Repeated p.o.'!D$8*U1214</f>
        <v>4.345076843818954</v>
      </c>
      <c r="T1215">
        <f t="shared" si="187"/>
        <v>604.36126412901535</v>
      </c>
      <c r="U1215">
        <f>T1215/'Repeated p.o.'!D$7</f>
        <v>8.6337323447002188</v>
      </c>
      <c r="V1215">
        <f t="shared" si="181"/>
        <v>5186.4959326361732</v>
      </c>
      <c r="X1215">
        <f>P1215/'Repeated p.o.'!D$4</f>
        <v>3.1722222222222221</v>
      </c>
      <c r="Y1215">
        <f t="shared" si="179"/>
        <v>3</v>
      </c>
      <c r="Z1215">
        <f t="shared" si="182"/>
        <v>0</v>
      </c>
      <c r="AC1215">
        <v>1142</v>
      </c>
      <c r="AD1215">
        <f>'Repeated p.o.'!C$15</f>
        <v>15</v>
      </c>
      <c r="AE1215">
        <f>'Repeated p.o.'!C$16</f>
        <v>25</v>
      </c>
    </row>
    <row r="1216" spans="2:31" x14ac:dyDescent="0.25">
      <c r="B1216">
        <f>'Repeated p.o.'!C$3*M1216*'Repeated p.o.'!C$6</f>
        <v>0</v>
      </c>
      <c r="C1216">
        <v>1143</v>
      </c>
      <c r="D1216">
        <f t="shared" si="185"/>
        <v>2.5182134583263927E-4</v>
      </c>
      <c r="E1216">
        <f>'Repeated p.o.'!C$5*D1215</f>
        <v>2.1897508333272981E-5</v>
      </c>
      <c r="F1216">
        <f>'Repeated p.o.'!C$8*H1215</f>
        <v>2.3438375585209656</v>
      </c>
      <c r="G1216">
        <f t="shared" si="186"/>
        <v>325.79344253192255</v>
      </c>
      <c r="H1216">
        <f>G1216/'Repeated p.o.'!C$7</f>
        <v>4.654192036170322</v>
      </c>
      <c r="I1216">
        <f t="shared" si="184"/>
        <v>5749.1397073115586</v>
      </c>
      <c r="K1216">
        <f>C1216/'Repeated p.o.'!C$4</f>
        <v>2.3812500000000001</v>
      </c>
      <c r="L1216">
        <f t="shared" si="178"/>
        <v>2</v>
      </c>
      <c r="M1216">
        <f t="shared" si="180"/>
        <v>0</v>
      </c>
      <c r="O1216">
        <f>'Repeated p.o.'!D$3*Z1216*'Repeated p.o.'!D$6</f>
        <v>0</v>
      </c>
      <c r="P1216">
        <v>1143</v>
      </c>
      <c r="Q1216">
        <f t="shared" si="183"/>
        <v>4.1852664279506202</v>
      </c>
      <c r="R1216">
        <f>'Repeated p.o.'!D$5*Q1215</f>
        <v>0.36393621112614094</v>
      </c>
      <c r="S1216">
        <f>'Repeated p.o.'!D$8*U1215</f>
        <v>4.3168661723501094</v>
      </c>
      <c r="T1216">
        <f t="shared" si="187"/>
        <v>600.40833416779128</v>
      </c>
      <c r="U1216">
        <f>T1216/'Repeated p.o.'!D$7</f>
        <v>8.5772619166827333</v>
      </c>
      <c r="V1216">
        <f t="shared" si="181"/>
        <v>5195.1014297668644</v>
      </c>
      <c r="X1216">
        <f>P1216/'Repeated p.o.'!D$4</f>
        <v>3.1749999999999998</v>
      </c>
      <c r="Y1216">
        <f t="shared" si="179"/>
        <v>3</v>
      </c>
      <c r="Z1216">
        <f t="shared" si="182"/>
        <v>0</v>
      </c>
      <c r="AC1216">
        <v>1143</v>
      </c>
      <c r="AD1216">
        <f>'Repeated p.o.'!C$15</f>
        <v>15</v>
      </c>
      <c r="AE1216">
        <f>'Repeated p.o.'!C$16</f>
        <v>25</v>
      </c>
    </row>
    <row r="1217" spans="2:31" x14ac:dyDescent="0.25">
      <c r="B1217">
        <f>'Repeated p.o.'!C$3*M1217*'Repeated p.o.'!C$6</f>
        <v>0</v>
      </c>
      <c r="C1217">
        <v>1144</v>
      </c>
      <c r="D1217">
        <f t="shared" si="185"/>
        <v>2.3167563816602814E-4</v>
      </c>
      <c r="E1217">
        <f>'Repeated p.o.'!C$5*D1216</f>
        <v>2.0145707666611143E-5</v>
      </c>
      <c r="F1217">
        <f>'Repeated p.o.'!C$8*H1216</f>
        <v>2.327096018085161</v>
      </c>
      <c r="G1217">
        <f t="shared" si="186"/>
        <v>323.46636665954503</v>
      </c>
      <c r="H1217">
        <f>G1217/'Repeated p.o.'!C$7</f>
        <v>4.6209480951363577</v>
      </c>
      <c r="I1217">
        <f t="shared" si="184"/>
        <v>5753.7772773772122</v>
      </c>
      <c r="K1217">
        <f>C1217/'Repeated p.o.'!C$4</f>
        <v>2.3833333333333333</v>
      </c>
      <c r="L1217">
        <f t="shared" si="178"/>
        <v>2</v>
      </c>
      <c r="M1217">
        <f t="shared" si="180"/>
        <v>0</v>
      </c>
      <c r="O1217">
        <f>'Repeated p.o.'!D$3*Z1217*'Repeated p.o.'!D$6</f>
        <v>0</v>
      </c>
      <c r="P1217">
        <v>1144</v>
      </c>
      <c r="Q1217">
        <f t="shared" si="183"/>
        <v>3.8504451137145708</v>
      </c>
      <c r="R1217">
        <f>'Repeated p.o.'!D$5*Q1216</f>
        <v>0.33482131423604961</v>
      </c>
      <c r="S1217">
        <f>'Repeated p.o.'!D$8*U1216</f>
        <v>4.2886309583413667</v>
      </c>
      <c r="T1217">
        <f t="shared" si="187"/>
        <v>596.4545245236859</v>
      </c>
      <c r="U1217">
        <f>T1217/'Repeated p.o.'!D$7</f>
        <v>8.5207789217669418</v>
      </c>
      <c r="V1217">
        <f t="shared" si="181"/>
        <v>5203.6504501860891</v>
      </c>
      <c r="X1217">
        <f>P1217/'Repeated p.o.'!D$4</f>
        <v>3.1777777777777776</v>
      </c>
      <c r="Y1217">
        <f t="shared" si="179"/>
        <v>3</v>
      </c>
      <c r="Z1217">
        <f t="shared" si="182"/>
        <v>0</v>
      </c>
      <c r="AC1217">
        <v>1144</v>
      </c>
      <c r="AD1217">
        <f>'Repeated p.o.'!C$15</f>
        <v>15</v>
      </c>
      <c r="AE1217">
        <f>'Repeated p.o.'!C$16</f>
        <v>25</v>
      </c>
    </row>
    <row r="1218" spans="2:31" x14ac:dyDescent="0.25">
      <c r="B1218">
        <f>'Repeated p.o.'!C$3*M1218*'Repeated p.o.'!C$6</f>
        <v>0</v>
      </c>
      <c r="C1218">
        <v>1145</v>
      </c>
      <c r="D1218">
        <f t="shared" si="185"/>
        <v>2.131415871127459E-4</v>
      </c>
      <c r="E1218">
        <f>'Repeated p.o.'!C$5*D1217</f>
        <v>1.853405105328225E-5</v>
      </c>
      <c r="F1218">
        <f>'Repeated p.o.'!C$8*H1217</f>
        <v>2.3104740475681789</v>
      </c>
      <c r="G1218">
        <f t="shared" si="186"/>
        <v>321.1559111460279</v>
      </c>
      <c r="H1218">
        <f>G1218/'Repeated p.o.'!C$7</f>
        <v>4.5879415878003984</v>
      </c>
      <c r="I1218">
        <f t="shared" si="184"/>
        <v>5758.3817222186808</v>
      </c>
      <c r="K1218">
        <f>C1218/'Repeated p.o.'!C$4</f>
        <v>2.3854166666666665</v>
      </c>
      <c r="L1218">
        <f t="shared" si="178"/>
        <v>2</v>
      </c>
      <c r="M1218">
        <f t="shared" si="180"/>
        <v>0</v>
      </c>
      <c r="O1218">
        <f>'Repeated p.o.'!D$3*Z1218*'Repeated p.o.'!D$6</f>
        <v>0</v>
      </c>
      <c r="P1218">
        <v>1145</v>
      </c>
      <c r="Q1218">
        <f t="shared" si="183"/>
        <v>3.5424095046174049</v>
      </c>
      <c r="R1218">
        <f>'Repeated p.o.'!D$5*Q1217</f>
        <v>0.30803560909716565</v>
      </c>
      <c r="S1218">
        <f>'Repeated p.o.'!D$8*U1217</f>
        <v>4.2603894608834709</v>
      </c>
      <c r="T1218">
        <f t="shared" si="187"/>
        <v>592.50217067189953</v>
      </c>
      <c r="U1218">
        <f>T1218/'Repeated p.o.'!D$7</f>
        <v>8.4643167238842789</v>
      </c>
      <c r="V1218">
        <f t="shared" si="181"/>
        <v>5212.1429980089151</v>
      </c>
      <c r="X1218">
        <f>P1218/'Repeated p.o.'!D$4</f>
        <v>3.1805555555555554</v>
      </c>
      <c r="Y1218">
        <f t="shared" si="179"/>
        <v>3</v>
      </c>
      <c r="Z1218">
        <f t="shared" si="182"/>
        <v>0</v>
      </c>
      <c r="AC1218">
        <v>1145</v>
      </c>
      <c r="AD1218">
        <f>'Repeated p.o.'!C$15</f>
        <v>15</v>
      </c>
      <c r="AE1218">
        <f>'Repeated p.o.'!C$16</f>
        <v>25</v>
      </c>
    </row>
    <row r="1219" spans="2:31" x14ac:dyDescent="0.25">
      <c r="B1219">
        <f>'Repeated p.o.'!C$3*M1219*'Repeated p.o.'!C$6</f>
        <v>0</v>
      </c>
      <c r="C1219">
        <v>1146</v>
      </c>
      <c r="D1219">
        <f t="shared" si="185"/>
        <v>1.9609026014372622E-4</v>
      </c>
      <c r="E1219">
        <f>'Repeated p.o.'!C$5*D1218</f>
        <v>1.7051326969019673E-5</v>
      </c>
      <c r="F1219">
        <f>'Repeated p.o.'!C$8*H1218</f>
        <v>2.2939707939001992</v>
      </c>
      <c r="G1219">
        <f t="shared" si="186"/>
        <v>318.86195740345465</v>
      </c>
      <c r="H1219">
        <f>G1219/'Repeated p.o.'!C$7</f>
        <v>4.5551708200493524</v>
      </c>
      <c r="I1219">
        <f t="shared" si="184"/>
        <v>5762.9532784226058</v>
      </c>
      <c r="K1219">
        <f>C1219/'Repeated p.o.'!C$4</f>
        <v>2.3875000000000002</v>
      </c>
      <c r="L1219">
        <f t="shared" si="178"/>
        <v>2</v>
      </c>
      <c r="M1219">
        <f t="shared" si="180"/>
        <v>0</v>
      </c>
      <c r="O1219">
        <f>'Repeated p.o.'!D$3*Z1219*'Repeated p.o.'!D$6</f>
        <v>0</v>
      </c>
      <c r="P1219">
        <v>1146</v>
      </c>
      <c r="Q1219">
        <f t="shared" si="183"/>
        <v>3.2590167442480125</v>
      </c>
      <c r="R1219">
        <f>'Repeated p.o.'!D$5*Q1218</f>
        <v>0.28339276036939237</v>
      </c>
      <c r="S1219">
        <f>'Repeated p.o.'!D$8*U1218</f>
        <v>4.2321583619421395</v>
      </c>
      <c r="T1219">
        <f t="shared" si="187"/>
        <v>588.55340507032679</v>
      </c>
      <c r="U1219">
        <f>T1219/'Repeated p.o.'!D$7</f>
        <v>8.4079057867189544</v>
      </c>
      <c r="V1219">
        <f t="shared" si="181"/>
        <v>5220.5791092642166</v>
      </c>
      <c r="X1219">
        <f>P1219/'Repeated p.o.'!D$4</f>
        <v>3.1833333333333331</v>
      </c>
      <c r="Y1219">
        <f t="shared" si="179"/>
        <v>3</v>
      </c>
      <c r="Z1219">
        <f t="shared" si="182"/>
        <v>0</v>
      </c>
      <c r="AC1219">
        <v>1146</v>
      </c>
      <c r="AD1219">
        <f>'Repeated p.o.'!C$15</f>
        <v>15</v>
      </c>
      <c r="AE1219">
        <f>'Repeated p.o.'!C$16</f>
        <v>25</v>
      </c>
    </row>
    <row r="1220" spans="2:31" x14ac:dyDescent="0.25">
      <c r="B1220">
        <f>'Repeated p.o.'!C$3*M1220*'Repeated p.o.'!C$6</f>
        <v>0</v>
      </c>
      <c r="C1220">
        <v>1147</v>
      </c>
      <c r="D1220">
        <f t="shared" si="185"/>
        <v>1.8040303933222814E-4</v>
      </c>
      <c r="E1220">
        <f>'Repeated p.o.'!C$5*D1219</f>
        <v>1.5687220811498098E-5</v>
      </c>
      <c r="F1220">
        <f>'Repeated p.o.'!C$8*H1219</f>
        <v>2.2775854100246762</v>
      </c>
      <c r="G1220">
        <f t="shared" si="186"/>
        <v>316.58438768065076</v>
      </c>
      <c r="H1220">
        <f>G1220/'Repeated p.o.'!C$7</f>
        <v>4.5226341097235823</v>
      </c>
      <c r="I1220">
        <f t="shared" si="184"/>
        <v>5767.4921808874924</v>
      </c>
      <c r="K1220">
        <f>C1220/'Repeated p.o.'!C$4</f>
        <v>2.3895833333333334</v>
      </c>
      <c r="L1220">
        <f t="shared" si="178"/>
        <v>2</v>
      </c>
      <c r="M1220">
        <f t="shared" si="180"/>
        <v>0</v>
      </c>
      <c r="O1220">
        <f>'Repeated p.o.'!D$3*Z1220*'Repeated p.o.'!D$6</f>
        <v>0</v>
      </c>
      <c r="P1220">
        <v>1147</v>
      </c>
      <c r="Q1220">
        <f t="shared" si="183"/>
        <v>2.9982954047081716</v>
      </c>
      <c r="R1220">
        <f>'Repeated p.o.'!D$5*Q1219</f>
        <v>0.260721339539841</v>
      </c>
      <c r="S1220">
        <f>'Repeated p.o.'!D$8*U1219</f>
        <v>4.2039528933594772</v>
      </c>
      <c r="T1220">
        <f t="shared" si="187"/>
        <v>584.61017351650719</v>
      </c>
      <c r="U1220">
        <f>T1220/'Repeated p.o.'!D$7</f>
        <v>8.3515739073786737</v>
      </c>
      <c r="V1220">
        <f t="shared" si="181"/>
        <v>5228.9588491112654</v>
      </c>
      <c r="X1220">
        <f>P1220/'Repeated p.o.'!D$4</f>
        <v>3.1861111111111109</v>
      </c>
      <c r="Y1220">
        <f t="shared" si="179"/>
        <v>3</v>
      </c>
      <c r="Z1220">
        <f t="shared" si="182"/>
        <v>0</v>
      </c>
      <c r="AC1220">
        <v>1147</v>
      </c>
      <c r="AD1220">
        <f>'Repeated p.o.'!C$15</f>
        <v>15</v>
      </c>
      <c r="AE1220">
        <f>'Repeated p.o.'!C$16</f>
        <v>25</v>
      </c>
    </row>
    <row r="1221" spans="2:31" x14ac:dyDescent="0.25">
      <c r="B1221">
        <f>'Repeated p.o.'!C$3*M1221*'Repeated p.o.'!C$6</f>
        <v>0</v>
      </c>
      <c r="C1221">
        <v>1148</v>
      </c>
      <c r="D1221">
        <f t="shared" si="185"/>
        <v>1.6597079618564989E-4</v>
      </c>
      <c r="E1221">
        <f>'Repeated p.o.'!C$5*D1220</f>
        <v>1.4432243146578252E-5</v>
      </c>
      <c r="F1221">
        <f>'Repeated p.o.'!C$8*H1220</f>
        <v>2.2613170548617911</v>
      </c>
      <c r="G1221">
        <f t="shared" si="186"/>
        <v>314.32308505803212</v>
      </c>
      <c r="H1221">
        <f>G1221/'Repeated p.o.'!C$7</f>
        <v>4.4903297865433158</v>
      </c>
      <c r="I1221">
        <f t="shared" si="184"/>
        <v>5771.9986628356255</v>
      </c>
      <c r="K1221">
        <f>C1221/'Repeated p.o.'!C$4</f>
        <v>2.3916666666666666</v>
      </c>
      <c r="L1221">
        <f t="shared" si="178"/>
        <v>2</v>
      </c>
      <c r="M1221">
        <f t="shared" si="180"/>
        <v>0</v>
      </c>
      <c r="O1221">
        <f>'Repeated p.o.'!D$3*Z1221*'Repeated p.o.'!D$6</f>
        <v>0</v>
      </c>
      <c r="P1221">
        <v>1148</v>
      </c>
      <c r="Q1221">
        <f t="shared" si="183"/>
        <v>2.7584317723315177</v>
      </c>
      <c r="R1221">
        <f>'Repeated p.o.'!D$5*Q1220</f>
        <v>0.23986363237665373</v>
      </c>
      <c r="S1221">
        <f>'Repeated p.o.'!D$8*U1220</f>
        <v>4.1757869536893368</v>
      </c>
      <c r="T1221">
        <f t="shared" si="187"/>
        <v>580.67425019519453</v>
      </c>
      <c r="U1221">
        <f>T1221/'Repeated p.o.'!D$7</f>
        <v>8.2953464313599223</v>
      </c>
      <c r="V1221">
        <f t="shared" si="181"/>
        <v>5237.2823092806348</v>
      </c>
      <c r="X1221">
        <f>P1221/'Repeated p.o.'!D$4</f>
        <v>3.1888888888888891</v>
      </c>
      <c r="Y1221">
        <f t="shared" si="179"/>
        <v>3</v>
      </c>
      <c r="Z1221">
        <f t="shared" si="182"/>
        <v>0</v>
      </c>
      <c r="AC1221">
        <v>1148</v>
      </c>
      <c r="AD1221">
        <f>'Repeated p.o.'!C$15</f>
        <v>15</v>
      </c>
      <c r="AE1221">
        <f>'Repeated p.o.'!C$16</f>
        <v>25</v>
      </c>
    </row>
    <row r="1222" spans="2:31" x14ac:dyDescent="0.25">
      <c r="B1222">
        <f>'Repeated p.o.'!C$3*M1222*'Repeated p.o.'!C$6</f>
        <v>0</v>
      </c>
      <c r="C1222">
        <v>1149</v>
      </c>
      <c r="D1222">
        <f t="shared" si="185"/>
        <v>1.526931324907979E-4</v>
      </c>
      <c r="E1222">
        <f>'Repeated p.o.'!C$5*D1221</f>
        <v>1.3277663694851991E-5</v>
      </c>
      <c r="F1222">
        <f>'Repeated p.o.'!C$8*H1221</f>
        <v>2.2451648932716579</v>
      </c>
      <c r="G1222">
        <f t="shared" si="186"/>
        <v>312.07793344242418</v>
      </c>
      <c r="H1222">
        <f>G1222/'Repeated p.o.'!C$7</f>
        <v>4.4582561920346313</v>
      </c>
      <c r="I1222">
        <f t="shared" si="184"/>
        <v>5776.4729558249146</v>
      </c>
      <c r="K1222">
        <f>C1222/'Repeated p.o.'!C$4</f>
        <v>2.3937499999999998</v>
      </c>
      <c r="L1222">
        <f t="shared" si="178"/>
        <v>2</v>
      </c>
      <c r="M1222">
        <f t="shared" si="180"/>
        <v>0</v>
      </c>
      <c r="O1222">
        <f>'Repeated p.o.'!D$3*Z1222*'Repeated p.o.'!D$6</f>
        <v>0</v>
      </c>
      <c r="P1222">
        <v>1149</v>
      </c>
      <c r="Q1222">
        <f t="shared" si="183"/>
        <v>2.5377572305449965</v>
      </c>
      <c r="R1222">
        <f>'Repeated p.o.'!D$5*Q1221</f>
        <v>0.22067454178652143</v>
      </c>
      <c r="S1222">
        <f>'Repeated p.o.'!D$8*U1221</f>
        <v>4.1476732156799612</v>
      </c>
      <c r="T1222">
        <f t="shared" si="187"/>
        <v>576.747251521301</v>
      </c>
      <c r="U1222">
        <f>T1222/'Repeated p.o.'!D$7</f>
        <v>8.2392464503043001</v>
      </c>
      <c r="V1222">
        <f t="shared" si="181"/>
        <v>5245.5496057214668</v>
      </c>
      <c r="X1222">
        <f>P1222/'Repeated p.o.'!D$4</f>
        <v>3.1916666666666669</v>
      </c>
      <c r="Y1222">
        <f t="shared" si="179"/>
        <v>3</v>
      </c>
      <c r="Z1222">
        <f t="shared" si="182"/>
        <v>0</v>
      </c>
      <c r="AC1222">
        <v>1149</v>
      </c>
      <c r="AD1222">
        <f>'Repeated p.o.'!C$15</f>
        <v>15</v>
      </c>
      <c r="AE1222">
        <f>'Repeated p.o.'!C$16</f>
        <v>25</v>
      </c>
    </row>
    <row r="1223" spans="2:31" x14ac:dyDescent="0.25">
      <c r="B1223">
        <f>'Repeated p.o.'!C$3*M1223*'Repeated p.o.'!C$6</f>
        <v>0</v>
      </c>
      <c r="C1223">
        <v>1150</v>
      </c>
      <c r="D1223">
        <f t="shared" si="185"/>
        <v>1.4047768189153406E-4</v>
      </c>
      <c r="E1223">
        <f>'Repeated p.o.'!C$5*D1222</f>
        <v>1.2215450599263832E-5</v>
      </c>
      <c r="F1223">
        <f>'Repeated p.o.'!C$8*H1222</f>
        <v>2.2291280960173157</v>
      </c>
      <c r="G1223">
        <f t="shared" si="186"/>
        <v>309.84881756185752</v>
      </c>
      <c r="H1223">
        <f>G1223/'Repeated p.o.'!C$7</f>
        <v>4.4264116794551072</v>
      </c>
      <c r="I1223">
        <f t="shared" si="184"/>
        <v>5780.9152897606591</v>
      </c>
      <c r="K1223">
        <f>C1223/'Repeated p.o.'!C$4</f>
        <v>2.3958333333333335</v>
      </c>
      <c r="L1223">
        <f t="shared" si="178"/>
        <v>2</v>
      </c>
      <c r="M1223">
        <f t="shared" si="180"/>
        <v>0</v>
      </c>
      <c r="O1223">
        <f>'Repeated p.o.'!D$3*Z1223*'Repeated p.o.'!D$6</f>
        <v>0</v>
      </c>
      <c r="P1223">
        <v>1150</v>
      </c>
      <c r="Q1223">
        <f t="shared" si="183"/>
        <v>2.3347366521013968</v>
      </c>
      <c r="R1223">
        <f>'Repeated p.o.'!D$5*Q1222</f>
        <v>0.20302057844359972</v>
      </c>
      <c r="S1223">
        <f>'Repeated p.o.'!D$8*U1222</f>
        <v>4.1196232251521501</v>
      </c>
      <c r="T1223">
        <f t="shared" si="187"/>
        <v>572.83064887459238</v>
      </c>
      <c r="U1223">
        <f>T1223/'Repeated p.o.'!D$7</f>
        <v>8.1832949839227478</v>
      </c>
      <c r="V1223">
        <f t="shared" si="181"/>
        <v>5253.7608764385805</v>
      </c>
      <c r="X1223">
        <f>P1223/'Repeated p.o.'!D$4</f>
        <v>3.1944444444444446</v>
      </c>
      <c r="Y1223">
        <f t="shared" si="179"/>
        <v>3</v>
      </c>
      <c r="Z1223">
        <f t="shared" si="182"/>
        <v>0</v>
      </c>
      <c r="AC1223">
        <v>1150</v>
      </c>
      <c r="AD1223">
        <f>'Repeated p.o.'!C$15</f>
        <v>15</v>
      </c>
      <c r="AE1223">
        <f>'Repeated p.o.'!C$16</f>
        <v>25</v>
      </c>
    </row>
    <row r="1224" spans="2:31" x14ac:dyDescent="0.25">
      <c r="B1224">
        <f>'Repeated p.o.'!C$3*M1224*'Repeated p.o.'!C$6</f>
        <v>0</v>
      </c>
      <c r="C1224">
        <v>1151</v>
      </c>
      <c r="D1224">
        <f t="shared" si="185"/>
        <v>1.2923946734021133E-4</v>
      </c>
      <c r="E1224">
        <f>'Repeated p.o.'!C$5*D1223</f>
        <v>1.1238214551322726E-5</v>
      </c>
      <c r="F1224">
        <f>'Repeated p.o.'!C$8*H1223</f>
        <v>2.2132058397275536</v>
      </c>
      <c r="G1224">
        <f t="shared" si="186"/>
        <v>307.63562296034451</v>
      </c>
      <c r="H1224">
        <f>G1224/'Repeated p.o.'!C$7</f>
        <v>4.3947946137192071</v>
      </c>
      <c r="I1224">
        <f t="shared" si="184"/>
        <v>5785.3258929072463</v>
      </c>
      <c r="K1224">
        <f>C1224/'Repeated p.o.'!C$4</f>
        <v>2.3979166666666667</v>
      </c>
      <c r="L1224">
        <f t="shared" si="178"/>
        <v>2</v>
      </c>
      <c r="M1224">
        <f t="shared" si="180"/>
        <v>0</v>
      </c>
      <c r="O1224">
        <f>'Repeated p.o.'!D$3*Z1224*'Repeated p.o.'!D$6</f>
        <v>0</v>
      </c>
      <c r="P1224">
        <v>1151</v>
      </c>
      <c r="Q1224">
        <f t="shared" si="183"/>
        <v>2.1479577199332849</v>
      </c>
      <c r="R1224">
        <f>'Repeated p.o.'!D$5*Q1223</f>
        <v>0.18677893216811176</v>
      </c>
      <c r="S1224">
        <f>'Repeated p.o.'!D$8*U1223</f>
        <v>4.0916474919613739</v>
      </c>
      <c r="T1224">
        <f t="shared" si="187"/>
        <v>568.92578031479911</v>
      </c>
      <c r="U1224">
        <f>T1224/'Repeated p.o.'!D$7</f>
        <v>8.1275111473542729</v>
      </c>
      <c r="V1224">
        <f t="shared" si="181"/>
        <v>5261.9162795042193</v>
      </c>
      <c r="X1224">
        <f>P1224/'Repeated p.o.'!D$4</f>
        <v>3.1972222222222224</v>
      </c>
      <c r="Y1224">
        <f t="shared" si="179"/>
        <v>3</v>
      </c>
      <c r="Z1224">
        <f t="shared" si="182"/>
        <v>0</v>
      </c>
      <c r="AC1224">
        <v>1151</v>
      </c>
      <c r="AD1224">
        <f>'Repeated p.o.'!C$15</f>
        <v>15</v>
      </c>
      <c r="AE1224">
        <f>'Repeated p.o.'!C$16</f>
        <v>25</v>
      </c>
    </row>
    <row r="1225" spans="2:31" x14ac:dyDescent="0.25">
      <c r="B1225">
        <f>'Repeated p.o.'!C$3*M1225*'Repeated p.o.'!C$6</f>
        <v>0</v>
      </c>
      <c r="C1225">
        <v>1152</v>
      </c>
      <c r="D1225">
        <f t="shared" si="185"/>
        <v>1.1890030995299443E-4</v>
      </c>
      <c r="E1225">
        <f>'Repeated p.o.'!C$5*D1224</f>
        <v>1.0339157387216907E-5</v>
      </c>
      <c r="F1225">
        <f>'Repeated p.o.'!C$8*H1224</f>
        <v>2.1973973068596035</v>
      </c>
      <c r="G1225">
        <f t="shared" si="186"/>
        <v>305.43823599264226</v>
      </c>
      <c r="H1225">
        <f>G1225/'Repeated p.o.'!C$7</f>
        <v>4.3634033713234608</v>
      </c>
      <c r="I1225">
        <f t="shared" si="184"/>
        <v>5789.7049918997673</v>
      </c>
      <c r="K1225">
        <f>C1225/'Repeated p.o.'!C$4</f>
        <v>2.4</v>
      </c>
      <c r="L1225">
        <f t="shared" si="178"/>
        <v>2</v>
      </c>
      <c r="M1225">
        <f t="shared" si="180"/>
        <v>0</v>
      </c>
      <c r="O1225">
        <f>'Repeated p.o.'!D$3*Z1225*'Repeated p.o.'!D$6</f>
        <v>0</v>
      </c>
      <c r="P1225">
        <v>1152</v>
      </c>
      <c r="Q1225">
        <f t="shared" si="183"/>
        <v>1.976121102338622</v>
      </c>
      <c r="R1225">
        <f>'Repeated p.o.'!D$5*Q1224</f>
        <v>0.17183661759466279</v>
      </c>
      <c r="S1225">
        <f>'Repeated p.o.'!D$8*U1224</f>
        <v>4.0637555736771365</v>
      </c>
      <c r="T1225">
        <f t="shared" si="187"/>
        <v>565.03386135871665</v>
      </c>
      <c r="U1225">
        <f>T1225/'Repeated p.o.'!D$7</f>
        <v>8.0719123051245241</v>
      </c>
      <c r="V1225">
        <f t="shared" si="181"/>
        <v>5270.0159912304589</v>
      </c>
      <c r="X1225">
        <f>P1225/'Repeated p.o.'!D$4</f>
        <v>3.2</v>
      </c>
      <c r="Y1225">
        <f t="shared" si="179"/>
        <v>3</v>
      </c>
      <c r="Z1225">
        <f t="shared" si="182"/>
        <v>0</v>
      </c>
      <c r="AC1225">
        <v>1152</v>
      </c>
      <c r="AD1225">
        <f>'Repeated p.o.'!C$15</f>
        <v>15</v>
      </c>
      <c r="AE1225">
        <f>'Repeated p.o.'!C$16</f>
        <v>25</v>
      </c>
    </row>
    <row r="1226" spans="2:31" x14ac:dyDescent="0.25">
      <c r="B1226">
        <f>'Repeated p.o.'!C$3*M1226*'Repeated p.o.'!C$6</f>
        <v>0</v>
      </c>
      <c r="C1226">
        <v>1153</v>
      </c>
      <c r="D1226">
        <f t="shared" si="185"/>
        <v>1.0938828515675487E-4</v>
      </c>
      <c r="E1226">
        <f>'Repeated p.o.'!C$5*D1225</f>
        <v>9.5120247962395548E-6</v>
      </c>
      <c r="F1226">
        <f>'Repeated p.o.'!C$8*H1225</f>
        <v>2.1817016856617304</v>
      </c>
      <c r="G1226">
        <f t="shared" si="186"/>
        <v>303.25654381900534</v>
      </c>
      <c r="H1226">
        <f>G1226/'Repeated p.o.'!C$7</f>
        <v>4.3322363402715052</v>
      </c>
      <c r="I1226">
        <f t="shared" si="184"/>
        <v>5794.052811755565</v>
      </c>
      <c r="K1226">
        <f>C1226/'Repeated p.o.'!C$4</f>
        <v>2.4020833333333331</v>
      </c>
      <c r="L1226">
        <f t="shared" ref="L1226:L1289" si="188">INT(K1226)</f>
        <v>2</v>
      </c>
      <c r="M1226">
        <f t="shared" si="180"/>
        <v>0</v>
      </c>
      <c r="O1226">
        <f>'Repeated p.o.'!D$3*Z1226*'Repeated p.o.'!D$6</f>
        <v>0</v>
      </c>
      <c r="P1226">
        <v>1153</v>
      </c>
      <c r="Q1226">
        <f t="shared" si="183"/>
        <v>1.8180314141515324</v>
      </c>
      <c r="R1226">
        <f>'Repeated p.o.'!D$5*Q1225</f>
        <v>0.15808968818708977</v>
      </c>
      <c r="S1226">
        <f>'Repeated p.o.'!D$8*U1225</f>
        <v>4.035956152562262</v>
      </c>
      <c r="T1226">
        <f t="shared" si="187"/>
        <v>561.15599489434146</v>
      </c>
      <c r="U1226">
        <f>T1226/'Repeated p.o.'!D$7</f>
        <v>8.0165142127763058</v>
      </c>
      <c r="V1226">
        <f t="shared" si="181"/>
        <v>5278.0602044894094</v>
      </c>
      <c r="X1226">
        <f>P1226/'Repeated p.o.'!D$4</f>
        <v>3.2027777777777779</v>
      </c>
      <c r="Y1226">
        <f t="shared" ref="Y1226:Y1289" si="189">INT(X1226)</f>
        <v>3</v>
      </c>
      <c r="Z1226">
        <f t="shared" si="182"/>
        <v>0</v>
      </c>
      <c r="AC1226">
        <v>1153</v>
      </c>
      <c r="AD1226">
        <f>'Repeated p.o.'!C$15</f>
        <v>15</v>
      </c>
      <c r="AE1226">
        <f>'Repeated p.o.'!C$16</f>
        <v>25</v>
      </c>
    </row>
    <row r="1227" spans="2:31" x14ac:dyDescent="0.25">
      <c r="B1227">
        <f>'Repeated p.o.'!C$3*M1227*'Repeated p.o.'!C$6</f>
        <v>0</v>
      </c>
      <c r="C1227">
        <v>1154</v>
      </c>
      <c r="D1227">
        <f t="shared" si="185"/>
        <v>1.0063722234421448E-4</v>
      </c>
      <c r="E1227">
        <f>'Repeated p.o.'!C$5*D1226</f>
        <v>8.7510628125403894E-6</v>
      </c>
      <c r="F1227">
        <f>'Repeated p.o.'!C$8*H1226</f>
        <v>2.1661181701357526</v>
      </c>
      <c r="G1227">
        <f t="shared" si="186"/>
        <v>301.09043439993241</v>
      </c>
      <c r="H1227">
        <f>G1227/'Repeated p.o.'!C$7</f>
        <v>4.3012919199990343</v>
      </c>
      <c r="I1227">
        <f t="shared" si="184"/>
        <v>5798.3695758857002</v>
      </c>
      <c r="K1227">
        <f>C1227/'Repeated p.o.'!C$4</f>
        <v>2.4041666666666668</v>
      </c>
      <c r="L1227">
        <f t="shared" si="188"/>
        <v>2</v>
      </c>
      <c r="M1227">
        <f t="shared" ref="M1227:M1290" si="190">L1227-L1226</f>
        <v>0</v>
      </c>
      <c r="O1227">
        <f>'Repeated p.o.'!D$3*Z1227*'Repeated p.o.'!D$6</f>
        <v>0</v>
      </c>
      <c r="P1227">
        <v>1154</v>
      </c>
      <c r="Q1227">
        <f t="shared" si="183"/>
        <v>1.6725889010194097</v>
      </c>
      <c r="R1227">
        <f>'Repeated p.o.'!D$5*Q1226</f>
        <v>0.14544251313212259</v>
      </c>
      <c r="S1227">
        <f>'Repeated p.o.'!D$8*U1226</f>
        <v>4.0082571063881529</v>
      </c>
      <c r="T1227">
        <f t="shared" si="187"/>
        <v>557.2931803010855</v>
      </c>
      <c r="U1227">
        <f>T1227/'Repeated p.o.'!D$7</f>
        <v>7.9613311471583641</v>
      </c>
      <c r="V1227">
        <f t="shared" ref="V1227:V1290" si="191">V1226+((U1226+U1227)/2)</f>
        <v>5286.0491271693763</v>
      </c>
      <c r="X1227">
        <f>P1227/'Repeated p.o.'!D$4</f>
        <v>3.2055555555555557</v>
      </c>
      <c r="Y1227">
        <f t="shared" si="189"/>
        <v>3</v>
      </c>
      <c r="Z1227">
        <f t="shared" ref="Z1227:Z1290" si="192">Y1227-Y1226</f>
        <v>0</v>
      </c>
      <c r="AC1227">
        <v>1154</v>
      </c>
      <c r="AD1227">
        <f>'Repeated p.o.'!C$15</f>
        <v>15</v>
      </c>
      <c r="AE1227">
        <f>'Repeated p.o.'!C$16</f>
        <v>25</v>
      </c>
    </row>
    <row r="1228" spans="2:31" x14ac:dyDescent="0.25">
      <c r="B1228">
        <f>'Repeated p.o.'!C$3*M1228*'Repeated p.o.'!C$6</f>
        <v>0</v>
      </c>
      <c r="C1228">
        <v>1155</v>
      </c>
      <c r="D1228">
        <f t="shared" si="185"/>
        <v>9.2586244556677329E-5</v>
      </c>
      <c r="E1228">
        <f>'Repeated p.o.'!C$5*D1227</f>
        <v>8.0509777875371583E-6</v>
      </c>
      <c r="F1228">
        <f>'Repeated p.o.'!C$8*H1227</f>
        <v>2.1506459599995171</v>
      </c>
      <c r="G1228">
        <f t="shared" si="186"/>
        <v>298.93979649091068</v>
      </c>
      <c r="H1228">
        <f>G1228/'Repeated p.o.'!C$7</f>
        <v>4.2705685212987241</v>
      </c>
      <c r="I1228">
        <f t="shared" si="184"/>
        <v>5802.6555061063491</v>
      </c>
      <c r="K1228">
        <f>C1228/'Repeated p.o.'!C$4</f>
        <v>2.40625</v>
      </c>
      <c r="L1228">
        <f t="shared" si="188"/>
        <v>2</v>
      </c>
      <c r="M1228">
        <f t="shared" si="190"/>
        <v>0</v>
      </c>
      <c r="O1228">
        <f>'Repeated p.o.'!D$3*Z1228*'Repeated p.o.'!D$6</f>
        <v>0</v>
      </c>
      <c r="P1228">
        <v>1155</v>
      </c>
      <c r="Q1228">
        <f t="shared" ref="Q1228:Q1291" si="193">Q1227-R1228+O1228</f>
        <v>1.538781788937857</v>
      </c>
      <c r="R1228">
        <f>'Repeated p.o.'!D$5*Q1227</f>
        <v>0.13380711208155277</v>
      </c>
      <c r="S1228">
        <f>'Repeated p.o.'!D$8*U1227</f>
        <v>3.980665573579182</v>
      </c>
      <c r="T1228">
        <f t="shared" si="187"/>
        <v>553.44632183958788</v>
      </c>
      <c r="U1228">
        <f>T1228/'Repeated p.o.'!D$7</f>
        <v>7.9063760262798271</v>
      </c>
      <c r="V1228">
        <f t="shared" si="191"/>
        <v>5293.9829807560955</v>
      </c>
      <c r="X1228">
        <f>P1228/'Repeated p.o.'!D$4</f>
        <v>3.2083333333333335</v>
      </c>
      <c r="Y1228">
        <f t="shared" si="189"/>
        <v>3</v>
      </c>
      <c r="Z1228">
        <f t="shared" si="192"/>
        <v>0</v>
      </c>
      <c r="AC1228">
        <v>1155</v>
      </c>
      <c r="AD1228">
        <f>'Repeated p.o.'!C$15</f>
        <v>15</v>
      </c>
      <c r="AE1228">
        <f>'Repeated p.o.'!C$16</f>
        <v>25</v>
      </c>
    </row>
    <row r="1229" spans="2:31" x14ac:dyDescent="0.25">
      <c r="B1229">
        <f>'Repeated p.o.'!C$3*M1229*'Repeated p.o.'!C$6</f>
        <v>0</v>
      </c>
      <c r="C1229">
        <v>1156</v>
      </c>
      <c r="D1229">
        <f t="shared" si="185"/>
        <v>8.5179344992143149E-5</v>
      </c>
      <c r="E1229">
        <f>'Repeated p.o.'!C$5*D1228</f>
        <v>7.4068995645341863E-6</v>
      </c>
      <c r="F1229">
        <f>'Repeated p.o.'!C$8*H1228</f>
        <v>2.1352842606493621</v>
      </c>
      <c r="G1229">
        <f t="shared" si="186"/>
        <v>296.80451963716087</v>
      </c>
      <c r="H1229">
        <f>G1229/'Repeated p.o.'!C$7</f>
        <v>4.240064566245155</v>
      </c>
      <c r="I1229">
        <f t="shared" ref="I1229:I1292" si="194">I1228+((H1228+H1229)/2)</f>
        <v>5806.9108226501212</v>
      </c>
      <c r="K1229">
        <f>C1229/'Repeated p.o.'!C$4</f>
        <v>2.4083333333333332</v>
      </c>
      <c r="L1229">
        <f t="shared" si="188"/>
        <v>2</v>
      </c>
      <c r="M1229">
        <f t="shared" si="190"/>
        <v>0</v>
      </c>
      <c r="O1229">
        <f>'Repeated p.o.'!D$3*Z1229*'Repeated p.o.'!D$6</f>
        <v>0</v>
      </c>
      <c r="P1229">
        <v>1156</v>
      </c>
      <c r="Q1229">
        <f t="shared" si="193"/>
        <v>1.4156792458228284</v>
      </c>
      <c r="R1229">
        <f>'Repeated p.o.'!D$5*Q1228</f>
        <v>0.12310254311502856</v>
      </c>
      <c r="S1229">
        <f>'Repeated p.o.'!D$8*U1228</f>
        <v>3.9531880131399135</v>
      </c>
      <c r="T1229">
        <f t="shared" si="187"/>
        <v>549.61623636956301</v>
      </c>
      <c r="U1229">
        <f>T1229/'Repeated p.o.'!D$7</f>
        <v>7.8516605195651863</v>
      </c>
      <c r="V1229">
        <f t="shared" si="191"/>
        <v>5301.8619990290181</v>
      </c>
      <c r="X1229">
        <f>P1229/'Repeated p.o.'!D$4</f>
        <v>3.2111111111111112</v>
      </c>
      <c r="Y1229">
        <f t="shared" si="189"/>
        <v>3</v>
      </c>
      <c r="Z1229">
        <f t="shared" si="192"/>
        <v>0</v>
      </c>
      <c r="AC1229">
        <v>1156</v>
      </c>
      <c r="AD1229">
        <f>'Repeated p.o.'!C$15</f>
        <v>15</v>
      </c>
      <c r="AE1229">
        <f>'Repeated p.o.'!C$16</f>
        <v>25</v>
      </c>
    </row>
    <row r="1230" spans="2:31" x14ac:dyDescent="0.25">
      <c r="B1230">
        <f>'Repeated p.o.'!C$3*M1230*'Repeated p.o.'!C$6</f>
        <v>0</v>
      </c>
      <c r="C1230">
        <v>1157</v>
      </c>
      <c r="D1230">
        <f t="shared" si="185"/>
        <v>7.8364997392771696E-5</v>
      </c>
      <c r="E1230">
        <f>'Repeated p.o.'!C$5*D1229</f>
        <v>6.8143475993714524E-6</v>
      </c>
      <c r="F1230">
        <f>'Repeated p.o.'!C$8*H1229</f>
        <v>2.1200322831225775</v>
      </c>
      <c r="G1230">
        <f t="shared" si="186"/>
        <v>294.68449416838592</v>
      </c>
      <c r="H1230">
        <f>G1230/'Repeated p.o.'!C$7</f>
        <v>4.2097784881197988</v>
      </c>
      <c r="I1230">
        <f t="shared" si="194"/>
        <v>5811.1357441773034</v>
      </c>
      <c r="K1230">
        <f>C1230/'Repeated p.o.'!C$4</f>
        <v>2.4104166666666669</v>
      </c>
      <c r="L1230">
        <f t="shared" si="188"/>
        <v>2</v>
      </c>
      <c r="M1230">
        <f t="shared" si="190"/>
        <v>0</v>
      </c>
      <c r="O1230">
        <f>'Repeated p.o.'!D$3*Z1230*'Repeated p.o.'!D$6</f>
        <v>0</v>
      </c>
      <c r="P1230">
        <v>1157</v>
      </c>
      <c r="Q1230">
        <f t="shared" si="193"/>
        <v>1.3024249061570021</v>
      </c>
      <c r="R1230">
        <f>'Repeated p.o.'!D$5*Q1229</f>
        <v>0.11325433966582628</v>
      </c>
      <c r="S1230">
        <f>'Repeated p.o.'!D$8*U1229</f>
        <v>3.9258302597825931</v>
      </c>
      <c r="T1230">
        <f t="shared" si="187"/>
        <v>545.80366044944617</v>
      </c>
      <c r="U1230">
        <f>T1230/'Repeated p.o.'!D$7</f>
        <v>7.797195149277802</v>
      </c>
      <c r="V1230">
        <f t="shared" si="191"/>
        <v>5309.6864268634399</v>
      </c>
      <c r="X1230">
        <f>P1230/'Repeated p.o.'!D$4</f>
        <v>3.213888888888889</v>
      </c>
      <c r="Y1230">
        <f t="shared" si="189"/>
        <v>3</v>
      </c>
      <c r="Z1230">
        <f t="shared" si="192"/>
        <v>0</v>
      </c>
      <c r="AC1230">
        <v>1157</v>
      </c>
      <c r="AD1230">
        <f>'Repeated p.o.'!C$15</f>
        <v>15</v>
      </c>
      <c r="AE1230">
        <f>'Repeated p.o.'!C$16</f>
        <v>25</v>
      </c>
    </row>
    <row r="1231" spans="2:31" x14ac:dyDescent="0.25">
      <c r="B1231">
        <f>'Repeated p.o.'!C$3*M1231*'Repeated p.o.'!C$6</f>
        <v>0</v>
      </c>
      <c r="C1231">
        <v>1158</v>
      </c>
      <c r="D1231">
        <f t="shared" si="185"/>
        <v>7.2095797601349964E-5</v>
      </c>
      <c r="E1231">
        <f>'Repeated p.o.'!C$5*D1230</f>
        <v>6.2691997914217358E-6</v>
      </c>
      <c r="F1231">
        <f>'Repeated p.o.'!C$8*H1230</f>
        <v>2.1048892440598994</v>
      </c>
      <c r="G1231">
        <f t="shared" si="186"/>
        <v>292.57961119352581</v>
      </c>
      <c r="H1231">
        <f>G1231/'Repeated p.o.'!C$7</f>
        <v>4.179708731336083</v>
      </c>
      <c r="I1231">
        <f t="shared" si="194"/>
        <v>5815.3304877870314</v>
      </c>
      <c r="K1231">
        <f>C1231/'Repeated p.o.'!C$4</f>
        <v>2.4125000000000001</v>
      </c>
      <c r="L1231">
        <f t="shared" si="188"/>
        <v>2</v>
      </c>
      <c r="M1231">
        <f t="shared" si="190"/>
        <v>0</v>
      </c>
      <c r="O1231">
        <f>'Repeated p.o.'!D$3*Z1231*'Repeated p.o.'!D$6</f>
        <v>0</v>
      </c>
      <c r="P1231">
        <v>1158</v>
      </c>
      <c r="Q1231">
        <f t="shared" si="193"/>
        <v>1.198230913664442</v>
      </c>
      <c r="R1231">
        <f>'Repeated p.o.'!D$5*Q1230</f>
        <v>0.10419399249256017</v>
      </c>
      <c r="S1231">
        <f>'Repeated p.o.'!D$8*U1230</f>
        <v>3.898597574638901</v>
      </c>
      <c r="T1231">
        <f t="shared" si="187"/>
        <v>542.00925686729988</v>
      </c>
      <c r="U1231">
        <f>T1231/'Repeated p.o.'!D$7</f>
        <v>7.7429893838185695</v>
      </c>
      <c r="V1231">
        <f t="shared" si="191"/>
        <v>5317.456519129988</v>
      </c>
      <c r="X1231">
        <f>P1231/'Repeated p.o.'!D$4</f>
        <v>3.2166666666666668</v>
      </c>
      <c r="Y1231">
        <f t="shared" si="189"/>
        <v>3</v>
      </c>
      <c r="Z1231">
        <f t="shared" si="192"/>
        <v>0</v>
      </c>
      <c r="AC1231">
        <v>1158</v>
      </c>
      <c r="AD1231">
        <f>'Repeated p.o.'!C$15</f>
        <v>15</v>
      </c>
      <c r="AE1231">
        <f>'Repeated p.o.'!C$16</f>
        <v>25</v>
      </c>
    </row>
    <row r="1232" spans="2:31" x14ac:dyDescent="0.25">
      <c r="B1232">
        <f>'Repeated p.o.'!C$3*M1232*'Repeated p.o.'!C$6</f>
        <v>0</v>
      </c>
      <c r="C1232">
        <v>1159</v>
      </c>
      <c r="D1232">
        <f t="shared" si="185"/>
        <v>6.6328133793241967E-5</v>
      </c>
      <c r="E1232">
        <f>'Repeated p.o.'!C$5*D1231</f>
        <v>5.7676638081079974E-6</v>
      </c>
      <c r="F1232">
        <f>'Repeated p.o.'!C$8*H1231</f>
        <v>2.0898543656680415</v>
      </c>
      <c r="G1232">
        <f t="shared" si="186"/>
        <v>290.4897625955216</v>
      </c>
      <c r="H1232">
        <f>G1232/'Repeated p.o.'!C$7</f>
        <v>4.1498537513645939</v>
      </c>
      <c r="I1232">
        <f t="shared" si="194"/>
        <v>5819.4952690283817</v>
      </c>
      <c r="K1232">
        <f>C1232/'Repeated p.o.'!C$4</f>
        <v>2.4145833333333333</v>
      </c>
      <c r="L1232">
        <f t="shared" si="188"/>
        <v>2</v>
      </c>
      <c r="M1232">
        <f t="shared" si="190"/>
        <v>0</v>
      </c>
      <c r="O1232">
        <f>'Repeated p.o.'!D$3*Z1232*'Repeated p.o.'!D$6</f>
        <v>0</v>
      </c>
      <c r="P1232">
        <v>1159</v>
      </c>
      <c r="Q1232">
        <f t="shared" si="193"/>
        <v>1.1023724405712867</v>
      </c>
      <c r="R1232">
        <f>'Repeated p.o.'!D$5*Q1231</f>
        <v>9.5858473093155358E-2</v>
      </c>
      <c r="S1232">
        <f>'Repeated p.o.'!D$8*U1231</f>
        <v>3.8714946919092847</v>
      </c>
      <c r="T1232">
        <f t="shared" si="187"/>
        <v>538.23362064848368</v>
      </c>
      <c r="U1232">
        <f>T1232/'Repeated p.o.'!D$7</f>
        <v>7.6890517235497668</v>
      </c>
      <c r="V1232">
        <f t="shared" si="191"/>
        <v>5325.1725396836719</v>
      </c>
      <c r="X1232">
        <f>P1232/'Repeated p.o.'!D$4</f>
        <v>3.2194444444444446</v>
      </c>
      <c r="Y1232">
        <f t="shared" si="189"/>
        <v>3</v>
      </c>
      <c r="Z1232">
        <f t="shared" si="192"/>
        <v>0</v>
      </c>
      <c r="AC1232">
        <v>1159</v>
      </c>
      <c r="AD1232">
        <f>'Repeated p.o.'!C$15</f>
        <v>15</v>
      </c>
      <c r="AE1232">
        <f>'Repeated p.o.'!C$16</f>
        <v>25</v>
      </c>
    </row>
    <row r="1233" spans="2:31" x14ac:dyDescent="0.25">
      <c r="B1233">
        <f>'Repeated p.o.'!C$3*M1233*'Repeated p.o.'!C$6</f>
        <v>0</v>
      </c>
      <c r="C1233">
        <v>1160</v>
      </c>
      <c r="D1233">
        <f t="shared" si="185"/>
        <v>6.1021883089782612E-5</v>
      </c>
      <c r="E1233">
        <f>'Repeated p.o.'!C$5*D1232</f>
        <v>5.3062507034593577E-6</v>
      </c>
      <c r="F1233">
        <f>'Repeated p.o.'!C$8*H1232</f>
        <v>2.0749268756822969</v>
      </c>
      <c r="G1233">
        <f t="shared" si="186"/>
        <v>288.41484102609002</v>
      </c>
      <c r="H1233">
        <f>G1233/'Repeated p.o.'!C$7</f>
        <v>4.1202120146584287</v>
      </c>
      <c r="I1233">
        <f t="shared" si="194"/>
        <v>5823.630301911393</v>
      </c>
      <c r="K1233">
        <f>C1233/'Repeated p.o.'!C$4</f>
        <v>2.4166666666666665</v>
      </c>
      <c r="L1233">
        <f t="shared" si="188"/>
        <v>2</v>
      </c>
      <c r="M1233">
        <f t="shared" si="190"/>
        <v>0</v>
      </c>
      <c r="O1233">
        <f>'Repeated p.o.'!D$3*Z1233*'Repeated p.o.'!D$6</f>
        <v>0</v>
      </c>
      <c r="P1233">
        <v>1160</v>
      </c>
      <c r="Q1233">
        <f t="shared" si="193"/>
        <v>1.0141826453255838</v>
      </c>
      <c r="R1233">
        <f>'Repeated p.o.'!D$5*Q1232</f>
        <v>8.8189795245702932E-2</v>
      </c>
      <c r="S1233">
        <f>'Repeated p.o.'!D$8*U1232</f>
        <v>3.8445258617748834</v>
      </c>
      <c r="T1233">
        <f t="shared" si="187"/>
        <v>534.47728458195456</v>
      </c>
      <c r="U1233">
        <f>T1233/'Repeated p.o.'!D$7</f>
        <v>7.6353897797422077</v>
      </c>
      <c r="V1233">
        <f t="shared" si="191"/>
        <v>5332.8347604353175</v>
      </c>
      <c r="X1233">
        <f>P1233/'Repeated p.o.'!D$4</f>
        <v>3.2222222222222223</v>
      </c>
      <c r="Y1233">
        <f t="shared" si="189"/>
        <v>3</v>
      </c>
      <c r="Z1233">
        <f t="shared" si="192"/>
        <v>0</v>
      </c>
      <c r="AC1233">
        <v>1160</v>
      </c>
      <c r="AD1233">
        <f>'Repeated p.o.'!C$15</f>
        <v>15</v>
      </c>
      <c r="AE1233">
        <f>'Repeated p.o.'!C$16</f>
        <v>25</v>
      </c>
    </row>
    <row r="1234" spans="2:31" x14ac:dyDescent="0.25">
      <c r="B1234">
        <f>'Repeated p.o.'!C$3*M1234*'Repeated p.o.'!C$6</f>
        <v>0</v>
      </c>
      <c r="C1234">
        <v>1161</v>
      </c>
      <c r="D1234">
        <f t="shared" si="185"/>
        <v>5.6140132442600006E-5</v>
      </c>
      <c r="E1234">
        <f>'Repeated p.o.'!C$5*D1233</f>
        <v>4.8817506471826091E-6</v>
      </c>
      <c r="F1234">
        <f>'Repeated p.o.'!C$8*H1233</f>
        <v>2.0601060073292143</v>
      </c>
      <c r="G1234">
        <f t="shared" si="186"/>
        <v>286.35473990051145</v>
      </c>
      <c r="H1234">
        <f>G1234/'Repeated p.o.'!C$7</f>
        <v>4.090781998578735</v>
      </c>
      <c r="I1234">
        <f t="shared" si="194"/>
        <v>5827.7357989180118</v>
      </c>
      <c r="K1234">
        <f>C1234/'Repeated p.o.'!C$4</f>
        <v>2.4187500000000002</v>
      </c>
      <c r="L1234">
        <f t="shared" si="188"/>
        <v>2</v>
      </c>
      <c r="M1234">
        <f t="shared" si="190"/>
        <v>0</v>
      </c>
      <c r="O1234">
        <f>'Repeated p.o.'!D$3*Z1234*'Repeated p.o.'!D$6</f>
        <v>0</v>
      </c>
      <c r="P1234">
        <v>1161</v>
      </c>
      <c r="Q1234">
        <f t="shared" si="193"/>
        <v>0.93304803369953704</v>
      </c>
      <c r="R1234">
        <f>'Repeated p.o.'!D$5*Q1233</f>
        <v>8.113461162604671E-2</v>
      </c>
      <c r="S1234">
        <f>'Repeated p.o.'!D$8*U1233</f>
        <v>3.8176948898711038</v>
      </c>
      <c r="T1234">
        <f t="shared" si="187"/>
        <v>530.7407243037095</v>
      </c>
      <c r="U1234">
        <f>T1234/'Repeated p.o.'!D$7</f>
        <v>7.5820103471958502</v>
      </c>
      <c r="V1234">
        <f t="shared" si="191"/>
        <v>5340.4434604987864</v>
      </c>
      <c r="X1234">
        <f>P1234/'Repeated p.o.'!D$4</f>
        <v>3.2250000000000001</v>
      </c>
      <c r="Y1234">
        <f t="shared" si="189"/>
        <v>3</v>
      </c>
      <c r="Z1234">
        <f t="shared" si="192"/>
        <v>0</v>
      </c>
      <c r="AC1234">
        <v>1161</v>
      </c>
      <c r="AD1234">
        <f>'Repeated p.o.'!C$15</f>
        <v>15</v>
      </c>
      <c r="AE1234">
        <f>'Repeated p.o.'!C$16</f>
        <v>25</v>
      </c>
    </row>
    <row r="1235" spans="2:31" x14ac:dyDescent="0.25">
      <c r="B1235">
        <f>'Repeated p.o.'!C$3*M1235*'Repeated p.o.'!C$6</f>
        <v>0</v>
      </c>
      <c r="C1235">
        <v>1162</v>
      </c>
      <c r="D1235">
        <f t="shared" si="185"/>
        <v>5.1648921847192003E-5</v>
      </c>
      <c r="E1235">
        <f>'Repeated p.o.'!C$5*D1234</f>
        <v>4.4912105954080004E-6</v>
      </c>
      <c r="F1235">
        <f>'Repeated p.o.'!C$8*H1234</f>
        <v>2.0453909992893675</v>
      </c>
      <c r="G1235">
        <f t="shared" si="186"/>
        <v>284.30935339243263</v>
      </c>
      <c r="H1235">
        <f>G1235/'Repeated p.o.'!C$7</f>
        <v>4.0615621913204665</v>
      </c>
      <c r="I1235">
        <f t="shared" si="194"/>
        <v>5831.8119710129613</v>
      </c>
      <c r="K1235">
        <f>C1235/'Repeated p.o.'!C$4</f>
        <v>2.4208333333333334</v>
      </c>
      <c r="L1235">
        <f t="shared" si="188"/>
        <v>2</v>
      </c>
      <c r="M1235">
        <f t="shared" si="190"/>
        <v>0</v>
      </c>
      <c r="O1235">
        <f>'Repeated p.o.'!D$3*Z1235*'Repeated p.o.'!D$6</f>
        <v>0</v>
      </c>
      <c r="P1235">
        <v>1162</v>
      </c>
      <c r="Q1235">
        <f t="shared" si="193"/>
        <v>0.85840419100357401</v>
      </c>
      <c r="R1235">
        <f>'Repeated p.o.'!D$5*Q1234</f>
        <v>7.464384269596297E-2</v>
      </c>
      <c r="S1235">
        <f>'Repeated p.o.'!D$8*U1234</f>
        <v>3.7910051735979251</v>
      </c>
      <c r="T1235">
        <f t="shared" si="187"/>
        <v>527.02436297280758</v>
      </c>
      <c r="U1235">
        <f>T1235/'Repeated p.o.'!D$7</f>
        <v>7.5289194710401084</v>
      </c>
      <c r="V1235">
        <f t="shared" si="191"/>
        <v>5347.9989254079046</v>
      </c>
      <c r="X1235">
        <f>P1235/'Repeated p.o.'!D$4</f>
        <v>3.2277777777777779</v>
      </c>
      <c r="Y1235">
        <f t="shared" si="189"/>
        <v>3</v>
      </c>
      <c r="Z1235">
        <f t="shared" si="192"/>
        <v>0</v>
      </c>
      <c r="AC1235">
        <v>1162</v>
      </c>
      <c r="AD1235">
        <f>'Repeated p.o.'!C$15</f>
        <v>15</v>
      </c>
      <c r="AE1235">
        <f>'Repeated p.o.'!C$16</f>
        <v>25</v>
      </c>
    </row>
    <row r="1236" spans="2:31" x14ac:dyDescent="0.25">
      <c r="B1236">
        <f>'Repeated p.o.'!C$3*M1236*'Repeated p.o.'!C$6</f>
        <v>0</v>
      </c>
      <c r="C1236">
        <v>1163</v>
      </c>
      <c r="D1236">
        <f t="shared" si="185"/>
        <v>4.7517008099416644E-5</v>
      </c>
      <c r="E1236">
        <f>'Repeated p.o.'!C$5*D1235</f>
        <v>4.1319137477753606E-6</v>
      </c>
      <c r="F1236">
        <f>'Repeated p.o.'!C$8*H1235</f>
        <v>2.0307810956602332</v>
      </c>
      <c r="G1236">
        <f t="shared" si="186"/>
        <v>282.27857642868611</v>
      </c>
      <c r="H1236">
        <f>G1236/'Repeated p.o.'!C$7</f>
        <v>4.0325510918383731</v>
      </c>
      <c r="I1236">
        <f t="shared" si="194"/>
        <v>5835.859027654541</v>
      </c>
      <c r="K1236">
        <f>C1236/'Repeated p.o.'!C$4</f>
        <v>2.4229166666666666</v>
      </c>
      <c r="L1236">
        <f t="shared" si="188"/>
        <v>2</v>
      </c>
      <c r="M1236">
        <f t="shared" si="190"/>
        <v>0</v>
      </c>
      <c r="O1236">
        <f>'Repeated p.o.'!D$3*Z1236*'Repeated p.o.'!D$6</f>
        <v>0</v>
      </c>
      <c r="P1236">
        <v>1163</v>
      </c>
      <c r="Q1236">
        <f t="shared" si="193"/>
        <v>0.78973185572328808</v>
      </c>
      <c r="R1236">
        <f>'Repeated p.o.'!D$5*Q1235</f>
        <v>6.867233528028592E-2</v>
      </c>
      <c r="S1236">
        <f>'Repeated p.o.'!D$8*U1235</f>
        <v>3.7644597355200542</v>
      </c>
      <c r="T1236">
        <f t="shared" si="187"/>
        <v>523.32857557256784</v>
      </c>
      <c r="U1236">
        <f>T1236/'Repeated p.o.'!D$7</f>
        <v>7.4761225081795404</v>
      </c>
      <c r="V1236">
        <f t="shared" si="191"/>
        <v>5355.5014463975149</v>
      </c>
      <c r="X1236">
        <f>P1236/'Repeated p.o.'!D$4</f>
        <v>3.2305555555555556</v>
      </c>
      <c r="Y1236">
        <f t="shared" si="189"/>
        <v>3</v>
      </c>
      <c r="Z1236">
        <f t="shared" si="192"/>
        <v>0</v>
      </c>
      <c r="AC1236">
        <v>1163</v>
      </c>
      <c r="AD1236">
        <f>'Repeated p.o.'!C$15</f>
        <v>15</v>
      </c>
      <c r="AE1236">
        <f>'Repeated p.o.'!C$16</f>
        <v>25</v>
      </c>
    </row>
    <row r="1237" spans="2:31" x14ac:dyDescent="0.25">
      <c r="B1237">
        <f>'Repeated p.o.'!C$3*M1237*'Repeated p.o.'!C$6</f>
        <v>0</v>
      </c>
      <c r="C1237">
        <v>1164</v>
      </c>
      <c r="D1237">
        <f t="shared" si="185"/>
        <v>4.371564745146331E-5</v>
      </c>
      <c r="E1237">
        <f>'Repeated p.o.'!C$5*D1236</f>
        <v>3.8013606479533316E-6</v>
      </c>
      <c r="F1237">
        <f>'Repeated p.o.'!C$8*H1236</f>
        <v>2.0162755459191866</v>
      </c>
      <c r="G1237">
        <f t="shared" si="186"/>
        <v>280.26230468412757</v>
      </c>
      <c r="H1237">
        <f>G1237/'Repeated p.o.'!C$7</f>
        <v>4.0037472097732509</v>
      </c>
      <c r="I1237">
        <f t="shared" si="194"/>
        <v>5839.8771768053466</v>
      </c>
      <c r="K1237">
        <f>C1237/'Repeated p.o.'!C$4</f>
        <v>2.4249999999999998</v>
      </c>
      <c r="L1237">
        <f t="shared" si="188"/>
        <v>2</v>
      </c>
      <c r="M1237">
        <f t="shared" si="190"/>
        <v>0</v>
      </c>
      <c r="O1237">
        <f>'Repeated p.o.'!D$3*Z1237*'Repeated p.o.'!D$6</f>
        <v>0</v>
      </c>
      <c r="P1237">
        <v>1164</v>
      </c>
      <c r="Q1237">
        <f t="shared" si="193"/>
        <v>0.726553307265425</v>
      </c>
      <c r="R1237">
        <f>'Repeated p.o.'!D$5*Q1236</f>
        <v>6.3178548457863054E-2</v>
      </c>
      <c r="S1237">
        <f>'Repeated p.o.'!D$8*U1236</f>
        <v>3.7380612540897702</v>
      </c>
      <c r="T1237">
        <f t="shared" si="187"/>
        <v>519.6536928669359</v>
      </c>
      <c r="U1237">
        <f>T1237/'Repeated p.o.'!D$7</f>
        <v>7.4236241838133701</v>
      </c>
      <c r="V1237">
        <f t="shared" si="191"/>
        <v>5362.9513197435117</v>
      </c>
      <c r="X1237">
        <f>P1237/'Repeated p.o.'!D$4</f>
        <v>3.2333333333333334</v>
      </c>
      <c r="Y1237">
        <f t="shared" si="189"/>
        <v>3</v>
      </c>
      <c r="Z1237">
        <f t="shared" si="192"/>
        <v>0</v>
      </c>
      <c r="AC1237">
        <v>1164</v>
      </c>
      <c r="AD1237">
        <f>'Repeated p.o.'!C$15</f>
        <v>15</v>
      </c>
      <c r="AE1237">
        <f>'Repeated p.o.'!C$16</f>
        <v>25</v>
      </c>
    </row>
    <row r="1238" spans="2:31" x14ac:dyDescent="0.25">
      <c r="B1238">
        <f>'Repeated p.o.'!C$3*M1238*'Repeated p.o.'!C$6</f>
        <v>0</v>
      </c>
      <c r="C1238">
        <v>1165</v>
      </c>
      <c r="D1238">
        <f t="shared" si="185"/>
        <v>4.0218395655346248E-5</v>
      </c>
      <c r="E1238">
        <f>'Repeated p.o.'!C$5*D1237</f>
        <v>3.497251796117065E-6</v>
      </c>
      <c r="F1238">
        <f>'Repeated p.o.'!C$8*H1237</f>
        <v>2.0018736048866255</v>
      </c>
      <c r="G1238">
        <f t="shared" si="186"/>
        <v>278.26043457649274</v>
      </c>
      <c r="H1238">
        <f>G1238/'Repeated p.o.'!C$7</f>
        <v>3.9751490653784676</v>
      </c>
      <c r="I1238">
        <f t="shared" si="194"/>
        <v>5843.8666249429225</v>
      </c>
      <c r="K1238">
        <f>C1238/'Repeated p.o.'!C$4</f>
        <v>2.4270833333333335</v>
      </c>
      <c r="L1238">
        <f t="shared" si="188"/>
        <v>2</v>
      </c>
      <c r="M1238">
        <f t="shared" si="190"/>
        <v>0</v>
      </c>
      <c r="O1238">
        <f>'Repeated p.o.'!D$3*Z1238*'Repeated p.o.'!D$6</f>
        <v>0</v>
      </c>
      <c r="P1238">
        <v>1165</v>
      </c>
      <c r="Q1238">
        <f t="shared" si="193"/>
        <v>0.66842904268419101</v>
      </c>
      <c r="R1238">
        <f>'Repeated p.o.'!D$5*Q1237</f>
        <v>5.8124264581234E-2</v>
      </c>
      <c r="S1238">
        <f>'Repeated p.o.'!D$8*U1237</f>
        <v>3.711812091906685</v>
      </c>
      <c r="T1238">
        <f t="shared" si="187"/>
        <v>516.00000503961041</v>
      </c>
      <c r="U1238">
        <f>T1238/'Repeated p.o.'!D$7</f>
        <v>7.3714286434230063</v>
      </c>
      <c r="V1238">
        <f t="shared" si="191"/>
        <v>5370.3488461571296</v>
      </c>
      <c r="X1238">
        <f>P1238/'Repeated p.o.'!D$4</f>
        <v>3.2361111111111112</v>
      </c>
      <c r="Y1238">
        <f t="shared" si="189"/>
        <v>3</v>
      </c>
      <c r="Z1238">
        <f t="shared" si="192"/>
        <v>0</v>
      </c>
      <c r="AC1238">
        <v>1165</v>
      </c>
      <c r="AD1238">
        <f>'Repeated p.o.'!C$15</f>
        <v>15</v>
      </c>
      <c r="AE1238">
        <f>'Repeated p.o.'!C$16</f>
        <v>25</v>
      </c>
    </row>
    <row r="1239" spans="2:31" x14ac:dyDescent="0.25">
      <c r="B1239">
        <f>'Repeated p.o.'!C$3*M1239*'Repeated p.o.'!C$6</f>
        <v>0</v>
      </c>
      <c r="C1239">
        <v>1166</v>
      </c>
      <c r="D1239">
        <f t="shared" si="185"/>
        <v>3.7000924002918549E-5</v>
      </c>
      <c r="E1239">
        <f>'Repeated p.o.'!C$5*D1238</f>
        <v>3.2174716524276997E-6</v>
      </c>
      <c r="F1239">
        <f>'Repeated p.o.'!C$8*H1238</f>
        <v>1.9875745326892338</v>
      </c>
      <c r="G1239">
        <f t="shared" si="186"/>
        <v>276.27286326127518</v>
      </c>
      <c r="H1239">
        <f>G1239/'Repeated p.o.'!C$7</f>
        <v>3.946755189446788</v>
      </c>
      <c r="I1239">
        <f t="shared" si="194"/>
        <v>5847.8275770703349</v>
      </c>
      <c r="K1239">
        <f>C1239/'Repeated p.o.'!C$4</f>
        <v>2.4291666666666667</v>
      </c>
      <c r="L1239">
        <f t="shared" si="188"/>
        <v>2</v>
      </c>
      <c r="M1239">
        <f t="shared" si="190"/>
        <v>0</v>
      </c>
      <c r="O1239">
        <f>'Repeated p.o.'!D$3*Z1239*'Repeated p.o.'!D$6</f>
        <v>0</v>
      </c>
      <c r="P1239">
        <v>1166</v>
      </c>
      <c r="Q1239">
        <f t="shared" si="193"/>
        <v>0.61495471926945577</v>
      </c>
      <c r="R1239">
        <f>'Repeated p.o.'!D$5*Q1238</f>
        <v>5.3474323414735285E-2</v>
      </c>
      <c r="S1239">
        <f>'Repeated p.o.'!D$8*U1238</f>
        <v>3.6857143217115031</v>
      </c>
      <c r="T1239">
        <f t="shared" si="187"/>
        <v>512.36776504131365</v>
      </c>
      <c r="U1239">
        <f>T1239/'Repeated p.o.'!D$7</f>
        <v>7.3195395005901949</v>
      </c>
      <c r="V1239">
        <f t="shared" si="191"/>
        <v>5377.6943302291365</v>
      </c>
      <c r="X1239">
        <f>P1239/'Repeated p.o.'!D$4</f>
        <v>3.2388888888888889</v>
      </c>
      <c r="Y1239">
        <f t="shared" si="189"/>
        <v>3</v>
      </c>
      <c r="Z1239">
        <f t="shared" si="192"/>
        <v>0</v>
      </c>
      <c r="AC1239">
        <v>1166</v>
      </c>
      <c r="AD1239">
        <f>'Repeated p.o.'!C$15</f>
        <v>15</v>
      </c>
      <c r="AE1239">
        <f>'Repeated p.o.'!C$16</f>
        <v>25</v>
      </c>
    </row>
    <row r="1240" spans="2:31" x14ac:dyDescent="0.25">
      <c r="B1240">
        <f>'Repeated p.o.'!C$3*M1240*'Repeated p.o.'!C$6</f>
        <v>0</v>
      </c>
      <c r="C1240">
        <v>1167</v>
      </c>
      <c r="D1240">
        <f t="shared" si="185"/>
        <v>3.4040850082685064E-5</v>
      </c>
      <c r="E1240">
        <f>'Repeated p.o.'!C$5*D1239</f>
        <v>2.9600739202334839E-6</v>
      </c>
      <c r="F1240">
        <f>'Repeated p.o.'!C$8*H1239</f>
        <v>1.973377594723394</v>
      </c>
      <c r="G1240">
        <f t="shared" si="186"/>
        <v>274.2994886266257</v>
      </c>
      <c r="H1240">
        <f>G1240/'Repeated p.o.'!C$7</f>
        <v>3.9185641232375099</v>
      </c>
      <c r="I1240">
        <f t="shared" si="194"/>
        <v>5851.7602367266772</v>
      </c>
      <c r="K1240">
        <f>C1240/'Repeated p.o.'!C$4</f>
        <v>2.4312499999999999</v>
      </c>
      <c r="L1240">
        <f t="shared" si="188"/>
        <v>2</v>
      </c>
      <c r="M1240">
        <f t="shared" si="190"/>
        <v>0</v>
      </c>
      <c r="O1240">
        <f>'Repeated p.o.'!D$3*Z1240*'Repeated p.o.'!D$6</f>
        <v>0</v>
      </c>
      <c r="P1240">
        <v>1167</v>
      </c>
      <c r="Q1240">
        <f t="shared" si="193"/>
        <v>0.56575834172789929</v>
      </c>
      <c r="R1240">
        <f>'Repeated p.o.'!D$5*Q1239</f>
        <v>4.9196377541556466E-2</v>
      </c>
      <c r="S1240">
        <f>'Repeated p.o.'!D$8*U1239</f>
        <v>3.6597697502950974</v>
      </c>
      <c r="T1240">
        <f t="shared" si="187"/>
        <v>508.7571916685601</v>
      </c>
      <c r="U1240">
        <f>T1240/'Repeated p.o.'!D$7</f>
        <v>7.2679598809794301</v>
      </c>
      <c r="V1240">
        <f t="shared" si="191"/>
        <v>5384.9880799199218</v>
      </c>
      <c r="X1240">
        <f>P1240/'Repeated p.o.'!D$4</f>
        <v>3.2416666666666667</v>
      </c>
      <c r="Y1240">
        <f t="shared" si="189"/>
        <v>3</v>
      </c>
      <c r="Z1240">
        <f t="shared" si="192"/>
        <v>0</v>
      </c>
      <c r="AC1240">
        <v>1167</v>
      </c>
      <c r="AD1240">
        <f>'Repeated p.o.'!C$15</f>
        <v>15</v>
      </c>
      <c r="AE1240">
        <f>'Repeated p.o.'!C$16</f>
        <v>25</v>
      </c>
    </row>
    <row r="1241" spans="2:31" x14ac:dyDescent="0.25">
      <c r="B1241">
        <f>'Repeated p.o.'!C$3*M1241*'Repeated p.o.'!C$6</f>
        <v>0</v>
      </c>
      <c r="C1241">
        <v>1168</v>
      </c>
      <c r="D1241">
        <f t="shared" si="185"/>
        <v>3.1317582076070258E-5</v>
      </c>
      <c r="E1241">
        <f>'Repeated p.o.'!C$5*D1240</f>
        <v>2.7232680066148053E-6</v>
      </c>
      <c r="F1241">
        <f>'Repeated p.o.'!C$8*H1240</f>
        <v>1.959282061618755</v>
      </c>
      <c r="G1241">
        <f t="shared" si="186"/>
        <v>272.34020928827493</v>
      </c>
      <c r="H1241">
        <f>G1241/'Repeated p.o.'!C$7</f>
        <v>3.8905744184039275</v>
      </c>
      <c r="I1241">
        <f t="shared" si="194"/>
        <v>5855.6648059974978</v>
      </c>
      <c r="K1241">
        <f>C1241/'Repeated p.o.'!C$4</f>
        <v>2.4333333333333331</v>
      </c>
      <c r="L1241">
        <f t="shared" si="188"/>
        <v>2</v>
      </c>
      <c r="M1241">
        <f t="shared" si="190"/>
        <v>0</v>
      </c>
      <c r="O1241">
        <f>'Repeated p.o.'!D$3*Z1241*'Repeated p.o.'!D$6</f>
        <v>0</v>
      </c>
      <c r="P1241">
        <v>1168</v>
      </c>
      <c r="Q1241">
        <f t="shared" si="193"/>
        <v>0.52049767438966732</v>
      </c>
      <c r="R1241">
        <f>'Repeated p.o.'!D$5*Q1240</f>
        <v>4.5260667338231947E-2</v>
      </c>
      <c r="S1241">
        <f>'Repeated p.o.'!D$8*U1240</f>
        <v>3.6339799404897151</v>
      </c>
      <c r="T1241">
        <f t="shared" si="187"/>
        <v>505.16847239540863</v>
      </c>
      <c r="U1241">
        <f>T1241/'Repeated p.o.'!D$7</f>
        <v>7.2166924627915519</v>
      </c>
      <c r="V1241">
        <f t="shared" si="191"/>
        <v>5392.2304060918077</v>
      </c>
      <c r="X1241">
        <f>P1241/'Repeated p.o.'!D$4</f>
        <v>3.2444444444444445</v>
      </c>
      <c r="Y1241">
        <f t="shared" si="189"/>
        <v>3</v>
      </c>
      <c r="Z1241">
        <f t="shared" si="192"/>
        <v>0</v>
      </c>
      <c r="AC1241">
        <v>1168</v>
      </c>
      <c r="AD1241">
        <f>'Repeated p.o.'!C$15</f>
        <v>15</v>
      </c>
      <c r="AE1241">
        <f>'Repeated p.o.'!C$16</f>
        <v>25</v>
      </c>
    </row>
    <row r="1242" spans="2:31" x14ac:dyDescent="0.25">
      <c r="B1242">
        <f>'Repeated p.o.'!C$3*M1242*'Repeated p.o.'!C$6</f>
        <v>0</v>
      </c>
      <c r="C1242">
        <v>1169</v>
      </c>
      <c r="D1242">
        <f t="shared" si="185"/>
        <v>2.8812175509984636E-5</v>
      </c>
      <c r="E1242">
        <f>'Repeated p.o.'!C$5*D1241</f>
        <v>2.5054065660856207E-6</v>
      </c>
      <c r="F1242">
        <f>'Repeated p.o.'!C$8*H1241</f>
        <v>1.9452872092019637</v>
      </c>
      <c r="G1242">
        <f t="shared" si="186"/>
        <v>270.3949245844795</v>
      </c>
      <c r="H1242">
        <f>G1242/'Repeated p.o.'!C$7</f>
        <v>3.8627846369211358</v>
      </c>
      <c r="I1242">
        <f t="shared" si="194"/>
        <v>5859.5414855251602</v>
      </c>
      <c r="K1242">
        <f>C1242/'Repeated p.o.'!C$4</f>
        <v>2.4354166666666668</v>
      </c>
      <c r="L1242">
        <f t="shared" si="188"/>
        <v>2</v>
      </c>
      <c r="M1242">
        <f t="shared" si="190"/>
        <v>0</v>
      </c>
      <c r="O1242">
        <f>'Repeated p.o.'!D$3*Z1242*'Repeated p.o.'!D$6</f>
        <v>0</v>
      </c>
      <c r="P1242">
        <v>1169</v>
      </c>
      <c r="Q1242">
        <f t="shared" si="193"/>
        <v>0.47885786043849393</v>
      </c>
      <c r="R1242">
        <f>'Repeated p.o.'!D$5*Q1241</f>
        <v>4.1639813951173388E-2</v>
      </c>
      <c r="S1242">
        <f>'Repeated p.o.'!D$8*U1241</f>
        <v>3.6083462313957759</v>
      </c>
      <c r="T1242">
        <f t="shared" si="187"/>
        <v>501.60176597796402</v>
      </c>
      <c r="U1242">
        <f>T1242/'Repeated p.o.'!D$7</f>
        <v>7.165739513970915</v>
      </c>
      <c r="V1242">
        <f t="shared" si="191"/>
        <v>5399.4216220801891</v>
      </c>
      <c r="X1242">
        <f>P1242/'Repeated p.o.'!D$4</f>
        <v>3.2472222222222222</v>
      </c>
      <c r="Y1242">
        <f t="shared" si="189"/>
        <v>3</v>
      </c>
      <c r="Z1242">
        <f t="shared" si="192"/>
        <v>0</v>
      </c>
      <c r="AC1242">
        <v>1169</v>
      </c>
      <c r="AD1242">
        <f>'Repeated p.o.'!C$15</f>
        <v>15</v>
      </c>
      <c r="AE1242">
        <f>'Repeated p.o.'!C$16</f>
        <v>25</v>
      </c>
    </row>
    <row r="1243" spans="2:31" x14ac:dyDescent="0.25">
      <c r="B1243">
        <f>'Repeated p.o.'!C$3*M1243*'Repeated p.o.'!C$6</f>
        <v>0</v>
      </c>
      <c r="C1243">
        <v>1170</v>
      </c>
      <c r="D1243">
        <f t="shared" si="185"/>
        <v>2.6507201469185866E-5</v>
      </c>
      <c r="E1243">
        <f>'Repeated p.o.'!C$5*D1242</f>
        <v>2.3049740407987709E-6</v>
      </c>
      <c r="F1243">
        <f>'Repeated p.o.'!C$8*H1242</f>
        <v>1.9313923184605679</v>
      </c>
      <c r="G1243">
        <f t="shared" si="186"/>
        <v>268.46353457099298</v>
      </c>
      <c r="H1243">
        <f>G1243/'Repeated p.o.'!C$7</f>
        <v>3.8351933510141856</v>
      </c>
      <c r="I1243">
        <f t="shared" si="194"/>
        <v>5863.3904745191276</v>
      </c>
      <c r="K1243">
        <f>C1243/'Repeated p.o.'!C$4</f>
        <v>2.4375</v>
      </c>
      <c r="L1243">
        <f t="shared" si="188"/>
        <v>2</v>
      </c>
      <c r="M1243">
        <f t="shared" si="190"/>
        <v>0</v>
      </c>
      <c r="O1243">
        <f>'Repeated p.o.'!D$3*Z1243*'Repeated p.o.'!D$6</f>
        <v>0</v>
      </c>
      <c r="P1243">
        <v>1170</v>
      </c>
      <c r="Q1243">
        <f t="shared" si="193"/>
        <v>0.44054923160341442</v>
      </c>
      <c r="R1243">
        <f>'Repeated p.o.'!D$5*Q1242</f>
        <v>3.8308628835079517E-2</v>
      </c>
      <c r="S1243">
        <f>'Repeated p.o.'!D$8*U1242</f>
        <v>3.5828697569854575</v>
      </c>
      <c r="T1243">
        <f t="shared" si="187"/>
        <v>498.05720484981362</v>
      </c>
      <c r="U1243">
        <f>T1243/'Repeated p.o.'!D$7</f>
        <v>7.1151029264259087</v>
      </c>
      <c r="V1243">
        <f t="shared" si="191"/>
        <v>5406.5620433003878</v>
      </c>
      <c r="X1243">
        <f>P1243/'Repeated p.o.'!D$4</f>
        <v>3.25</v>
      </c>
      <c r="Y1243">
        <f t="shared" si="189"/>
        <v>3</v>
      </c>
      <c r="Z1243">
        <f t="shared" si="192"/>
        <v>0</v>
      </c>
      <c r="AC1243">
        <v>1170</v>
      </c>
      <c r="AD1243">
        <f>'Repeated p.o.'!C$15</f>
        <v>15</v>
      </c>
      <c r="AE1243">
        <f>'Repeated p.o.'!C$16</f>
        <v>25</v>
      </c>
    </row>
    <row r="1244" spans="2:31" x14ac:dyDescent="0.25">
      <c r="B1244">
        <f>'Repeated p.o.'!C$3*M1244*'Repeated p.o.'!C$6</f>
        <v>0</v>
      </c>
      <c r="C1244">
        <v>1171</v>
      </c>
      <c r="D1244">
        <f t="shared" si="185"/>
        <v>2.4386625351650996E-5</v>
      </c>
      <c r="E1244">
        <f>'Repeated p.o.'!C$5*D1243</f>
        <v>2.1205761175348693E-6</v>
      </c>
      <c r="F1244">
        <f>'Repeated p.o.'!C$8*H1243</f>
        <v>1.9175966755070928</v>
      </c>
      <c r="G1244">
        <f t="shared" si="186"/>
        <v>266.54594001606205</v>
      </c>
      <c r="H1244">
        <f>G1244/'Repeated p.o.'!C$7</f>
        <v>3.8077991430866005</v>
      </c>
      <c r="I1244">
        <f t="shared" si="194"/>
        <v>5867.2119707661777</v>
      </c>
      <c r="K1244">
        <f>C1244/'Repeated p.o.'!C$4</f>
        <v>2.4395833333333332</v>
      </c>
      <c r="L1244">
        <f t="shared" si="188"/>
        <v>2</v>
      </c>
      <c r="M1244">
        <f t="shared" si="190"/>
        <v>0</v>
      </c>
      <c r="O1244">
        <f>'Repeated p.o.'!D$3*Z1244*'Repeated p.o.'!D$6</f>
        <v>0</v>
      </c>
      <c r="P1244">
        <v>1171</v>
      </c>
      <c r="Q1244">
        <f t="shared" si="193"/>
        <v>0.40530529307514124</v>
      </c>
      <c r="R1244">
        <f>'Repeated p.o.'!D$5*Q1243</f>
        <v>3.5243938528273157E-2</v>
      </c>
      <c r="S1244">
        <f>'Repeated p.o.'!D$8*U1243</f>
        <v>3.5575514632129543</v>
      </c>
      <c r="T1244">
        <f t="shared" si="187"/>
        <v>494.5348973251289</v>
      </c>
      <c r="U1244">
        <f>T1244/'Repeated p.o.'!D$7</f>
        <v>7.0647842475018416</v>
      </c>
      <c r="V1244">
        <f t="shared" si="191"/>
        <v>5413.651986887352</v>
      </c>
      <c r="X1244">
        <f>P1244/'Repeated p.o.'!D$4</f>
        <v>3.2527777777777778</v>
      </c>
      <c r="Y1244">
        <f t="shared" si="189"/>
        <v>3</v>
      </c>
      <c r="Z1244">
        <f t="shared" si="192"/>
        <v>0</v>
      </c>
      <c r="AC1244">
        <v>1171</v>
      </c>
      <c r="AD1244">
        <f>'Repeated p.o.'!C$15</f>
        <v>15</v>
      </c>
      <c r="AE1244">
        <f>'Repeated p.o.'!C$16</f>
        <v>25</v>
      </c>
    </row>
    <row r="1245" spans="2:31" x14ac:dyDescent="0.25">
      <c r="B1245">
        <f>'Repeated p.o.'!C$3*M1245*'Repeated p.o.'!C$6</f>
        <v>0</v>
      </c>
      <c r="C1245">
        <v>1172</v>
      </c>
      <c r="D1245">
        <f t="shared" si="185"/>
        <v>2.2435695323518917E-5</v>
      </c>
      <c r="E1245">
        <f>'Repeated p.o.'!C$5*D1244</f>
        <v>1.9509300281320799E-6</v>
      </c>
      <c r="F1245">
        <f>'Repeated p.o.'!C$8*H1244</f>
        <v>1.9038995715433003</v>
      </c>
      <c r="G1245">
        <f t="shared" si="186"/>
        <v>264.64204239544875</v>
      </c>
      <c r="H1245">
        <f>G1245/'Repeated p.o.'!C$7</f>
        <v>3.7806006056492678</v>
      </c>
      <c r="I1245">
        <f t="shared" si="194"/>
        <v>5871.0061706405459</v>
      </c>
      <c r="K1245">
        <f>C1245/'Repeated p.o.'!C$4</f>
        <v>2.4416666666666669</v>
      </c>
      <c r="L1245">
        <f t="shared" si="188"/>
        <v>2</v>
      </c>
      <c r="M1245">
        <f t="shared" si="190"/>
        <v>0</v>
      </c>
      <c r="O1245">
        <f>'Repeated p.o.'!D$3*Z1245*'Repeated p.o.'!D$6</f>
        <v>0</v>
      </c>
      <c r="P1245">
        <v>1172</v>
      </c>
      <c r="Q1245">
        <f t="shared" si="193"/>
        <v>0.37288086962912992</v>
      </c>
      <c r="R1245">
        <f>'Repeated p.o.'!D$5*Q1244</f>
        <v>3.2424423446011298E-2</v>
      </c>
      <c r="S1245">
        <f>'Repeated p.o.'!D$8*U1244</f>
        <v>3.5323921237509208</v>
      </c>
      <c r="T1245">
        <f t="shared" si="187"/>
        <v>491.03492962482397</v>
      </c>
      <c r="U1245">
        <f>T1245/'Repeated p.o.'!D$7</f>
        <v>7.0147847089260571</v>
      </c>
      <c r="V1245">
        <f t="shared" si="191"/>
        <v>5420.6917713655657</v>
      </c>
      <c r="X1245">
        <f>P1245/'Repeated p.o.'!D$4</f>
        <v>3.2555555555555555</v>
      </c>
      <c r="Y1245">
        <f t="shared" si="189"/>
        <v>3</v>
      </c>
      <c r="Z1245">
        <f t="shared" si="192"/>
        <v>0</v>
      </c>
      <c r="AC1245">
        <v>1172</v>
      </c>
      <c r="AD1245">
        <f>'Repeated p.o.'!C$15</f>
        <v>15</v>
      </c>
      <c r="AE1245">
        <f>'Repeated p.o.'!C$16</f>
        <v>25</v>
      </c>
    </row>
    <row r="1246" spans="2:31" x14ac:dyDescent="0.25">
      <c r="B1246">
        <f>'Repeated p.o.'!C$3*M1246*'Repeated p.o.'!C$6</f>
        <v>0</v>
      </c>
      <c r="C1246">
        <v>1173</v>
      </c>
      <c r="D1246">
        <f t="shared" si="185"/>
        <v>2.0640839697637403E-5</v>
      </c>
      <c r="E1246">
        <f>'Repeated p.o.'!C$5*D1245</f>
        <v>1.7948556258815134E-6</v>
      </c>
      <c r="F1246">
        <f>'Repeated p.o.'!C$8*H1245</f>
        <v>1.8903003028246339</v>
      </c>
      <c r="G1246">
        <f t="shared" si="186"/>
        <v>262.75174388747973</v>
      </c>
      <c r="H1246">
        <f>G1246/'Repeated p.o.'!C$7</f>
        <v>3.7535963412497106</v>
      </c>
      <c r="I1246">
        <f t="shared" si="194"/>
        <v>5874.7732691139954</v>
      </c>
      <c r="K1246">
        <f>C1246/'Repeated p.o.'!C$4</f>
        <v>2.4437500000000001</v>
      </c>
      <c r="L1246">
        <f t="shared" si="188"/>
        <v>2</v>
      </c>
      <c r="M1246">
        <f t="shared" si="190"/>
        <v>0</v>
      </c>
      <c r="O1246">
        <f>'Repeated p.o.'!D$3*Z1246*'Repeated p.o.'!D$6</f>
        <v>0</v>
      </c>
      <c r="P1246">
        <v>1173</v>
      </c>
      <c r="Q1246">
        <f t="shared" si="193"/>
        <v>0.3430504000587995</v>
      </c>
      <c r="R1246">
        <f>'Repeated p.o.'!D$5*Q1245</f>
        <v>2.9830469570330392E-2</v>
      </c>
      <c r="S1246">
        <f>'Repeated p.o.'!D$8*U1245</f>
        <v>3.5073923544630285</v>
      </c>
      <c r="T1246">
        <f t="shared" si="187"/>
        <v>487.55736773993129</v>
      </c>
      <c r="U1246">
        <f>T1246/'Repeated p.o.'!D$7</f>
        <v>6.9651052534275903</v>
      </c>
      <c r="V1246">
        <f t="shared" si="191"/>
        <v>5427.6817163467422</v>
      </c>
      <c r="X1246">
        <f>P1246/'Repeated p.o.'!D$4</f>
        <v>3.2583333333333333</v>
      </c>
      <c r="Y1246">
        <f t="shared" si="189"/>
        <v>3</v>
      </c>
      <c r="Z1246">
        <f t="shared" si="192"/>
        <v>0</v>
      </c>
      <c r="AC1246">
        <v>1173</v>
      </c>
      <c r="AD1246">
        <f>'Repeated p.o.'!C$15</f>
        <v>15</v>
      </c>
      <c r="AE1246">
        <f>'Repeated p.o.'!C$16</f>
        <v>25</v>
      </c>
    </row>
    <row r="1247" spans="2:31" x14ac:dyDescent="0.25">
      <c r="B1247">
        <f>'Repeated p.o.'!C$3*M1247*'Repeated p.o.'!C$6</f>
        <v>0</v>
      </c>
      <c r="C1247">
        <v>1174</v>
      </c>
      <c r="D1247">
        <f t="shared" si="185"/>
        <v>1.8989572521826413E-5</v>
      </c>
      <c r="E1247">
        <f>'Repeated p.o.'!C$5*D1246</f>
        <v>1.6512671758109923E-6</v>
      </c>
      <c r="F1247">
        <f>'Repeated p.o.'!C$8*H1246</f>
        <v>1.8767981706248553</v>
      </c>
      <c r="G1247">
        <f t="shared" si="186"/>
        <v>260.87494736812204</v>
      </c>
      <c r="H1247">
        <f>G1247/'Repeated p.o.'!C$7</f>
        <v>3.7267849624017435</v>
      </c>
      <c r="I1247">
        <f t="shared" si="194"/>
        <v>5878.5134597658207</v>
      </c>
      <c r="K1247">
        <f>C1247/'Repeated p.o.'!C$4</f>
        <v>2.4458333333333333</v>
      </c>
      <c r="L1247">
        <f t="shared" si="188"/>
        <v>2</v>
      </c>
      <c r="M1247">
        <f t="shared" si="190"/>
        <v>0</v>
      </c>
      <c r="O1247">
        <f>'Repeated p.o.'!D$3*Z1247*'Repeated p.o.'!D$6</f>
        <v>0</v>
      </c>
      <c r="P1247">
        <v>1174</v>
      </c>
      <c r="Q1247">
        <f t="shared" si="193"/>
        <v>0.31560636805409553</v>
      </c>
      <c r="R1247">
        <f>'Repeated p.o.'!D$5*Q1246</f>
        <v>2.744403200470396E-2</v>
      </c>
      <c r="S1247">
        <f>'Repeated p.o.'!D$8*U1246</f>
        <v>3.4825526267137952</v>
      </c>
      <c r="T1247">
        <f t="shared" si="187"/>
        <v>484.10225914522221</v>
      </c>
      <c r="U1247">
        <f>T1247/'Repeated p.o.'!D$7</f>
        <v>6.9157465592174603</v>
      </c>
      <c r="V1247">
        <f t="shared" si="191"/>
        <v>5434.6221422530643</v>
      </c>
      <c r="X1247">
        <f>P1247/'Repeated p.o.'!D$4</f>
        <v>3.2611111111111111</v>
      </c>
      <c r="Y1247">
        <f t="shared" si="189"/>
        <v>3</v>
      </c>
      <c r="Z1247">
        <f t="shared" si="192"/>
        <v>0</v>
      </c>
      <c r="AC1247">
        <v>1174</v>
      </c>
      <c r="AD1247">
        <f>'Repeated p.o.'!C$15</f>
        <v>15</v>
      </c>
      <c r="AE1247">
        <f>'Repeated p.o.'!C$16</f>
        <v>25</v>
      </c>
    </row>
    <row r="1248" spans="2:31" x14ac:dyDescent="0.25">
      <c r="B1248">
        <f>'Repeated p.o.'!C$3*M1248*'Repeated p.o.'!C$6</f>
        <v>0</v>
      </c>
      <c r="C1248">
        <v>1175</v>
      </c>
      <c r="D1248">
        <f t="shared" si="185"/>
        <v>1.7470406720080301E-5</v>
      </c>
      <c r="E1248">
        <f>'Repeated p.o.'!C$5*D1247</f>
        <v>1.5191658017461131E-6</v>
      </c>
      <c r="F1248">
        <f>'Repeated p.o.'!C$8*H1247</f>
        <v>1.8633924812008718</v>
      </c>
      <c r="G1248">
        <f t="shared" si="186"/>
        <v>259.01155640608692</v>
      </c>
      <c r="H1248">
        <f>G1248/'Repeated p.o.'!C$7</f>
        <v>3.7001650915155273</v>
      </c>
      <c r="I1248">
        <f t="shared" si="194"/>
        <v>5882.2269347927795</v>
      </c>
      <c r="K1248">
        <f>C1248/'Repeated p.o.'!C$4</f>
        <v>2.4479166666666665</v>
      </c>
      <c r="L1248">
        <f t="shared" si="188"/>
        <v>2</v>
      </c>
      <c r="M1248">
        <f t="shared" si="190"/>
        <v>0</v>
      </c>
      <c r="O1248">
        <f>'Repeated p.o.'!D$3*Z1248*'Repeated p.o.'!D$6</f>
        <v>0</v>
      </c>
      <c r="P1248">
        <v>1175</v>
      </c>
      <c r="Q1248">
        <f t="shared" si="193"/>
        <v>0.29035785860976787</v>
      </c>
      <c r="R1248">
        <f>'Repeated p.o.'!D$5*Q1247</f>
        <v>2.5248509444327643E-2</v>
      </c>
      <c r="S1248">
        <f>'Repeated p.o.'!D$8*U1247</f>
        <v>3.4578732796087301</v>
      </c>
      <c r="T1248">
        <f t="shared" si="187"/>
        <v>480.6696343750578</v>
      </c>
      <c r="U1248">
        <f>T1248/'Repeated p.o.'!D$7</f>
        <v>6.866709062500826</v>
      </c>
      <c r="V1248">
        <f t="shared" si="191"/>
        <v>5441.5133700639235</v>
      </c>
      <c r="X1248">
        <f>P1248/'Repeated p.o.'!D$4</f>
        <v>3.2638888888888888</v>
      </c>
      <c r="Y1248">
        <f t="shared" si="189"/>
        <v>3</v>
      </c>
      <c r="Z1248">
        <f t="shared" si="192"/>
        <v>0</v>
      </c>
      <c r="AC1248">
        <v>1175</v>
      </c>
      <c r="AD1248">
        <f>'Repeated p.o.'!C$15</f>
        <v>15</v>
      </c>
      <c r="AE1248">
        <f>'Repeated p.o.'!C$16</f>
        <v>25</v>
      </c>
    </row>
    <row r="1249" spans="2:31" x14ac:dyDescent="0.25">
      <c r="B1249">
        <f>'Repeated p.o.'!C$3*M1249*'Repeated p.o.'!C$6</f>
        <v>0</v>
      </c>
      <c r="C1249">
        <v>1176</v>
      </c>
      <c r="D1249">
        <f t="shared" si="185"/>
        <v>1.6072774182473877E-5</v>
      </c>
      <c r="E1249">
        <f>'Repeated p.o.'!C$5*D1248</f>
        <v>1.3976325376064241E-6</v>
      </c>
      <c r="F1249">
        <f>'Repeated p.o.'!C$8*H1248</f>
        <v>1.8500825457577637</v>
      </c>
      <c r="G1249">
        <f t="shared" si="186"/>
        <v>257.16147525796174</v>
      </c>
      <c r="H1249">
        <f>G1249/'Repeated p.o.'!C$7</f>
        <v>3.673735360828025</v>
      </c>
      <c r="I1249">
        <f t="shared" si="194"/>
        <v>5885.9138850189511</v>
      </c>
      <c r="K1249">
        <f>C1249/'Repeated p.o.'!C$4</f>
        <v>2.4500000000000002</v>
      </c>
      <c r="L1249">
        <f t="shared" si="188"/>
        <v>2</v>
      </c>
      <c r="M1249">
        <f t="shared" si="190"/>
        <v>0</v>
      </c>
      <c r="O1249">
        <f>'Repeated p.o.'!D$3*Z1249*'Repeated p.o.'!D$6</f>
        <v>0</v>
      </c>
      <c r="P1249">
        <v>1176</v>
      </c>
      <c r="Q1249">
        <f t="shared" si="193"/>
        <v>0.26712922992098642</v>
      </c>
      <c r="R1249">
        <f>'Repeated p.o.'!D$5*Q1248</f>
        <v>2.3228628688781429E-2</v>
      </c>
      <c r="S1249">
        <f>'Repeated p.o.'!D$8*U1248</f>
        <v>3.433354531250413</v>
      </c>
      <c r="T1249">
        <f t="shared" si="187"/>
        <v>477.25950847249618</v>
      </c>
      <c r="U1249">
        <f>T1249/'Repeated p.o.'!D$7</f>
        <v>6.8179929781785171</v>
      </c>
      <c r="V1249">
        <f t="shared" si="191"/>
        <v>5448.3557210842628</v>
      </c>
      <c r="X1249">
        <f>P1249/'Repeated p.o.'!D$4</f>
        <v>3.2666666666666666</v>
      </c>
      <c r="Y1249">
        <f t="shared" si="189"/>
        <v>3</v>
      </c>
      <c r="Z1249">
        <f t="shared" si="192"/>
        <v>0</v>
      </c>
      <c r="AC1249">
        <v>1176</v>
      </c>
      <c r="AD1249">
        <f>'Repeated p.o.'!C$15</f>
        <v>15</v>
      </c>
      <c r="AE1249">
        <f>'Repeated p.o.'!C$16</f>
        <v>25</v>
      </c>
    </row>
    <row r="1250" spans="2:31" x14ac:dyDescent="0.25">
      <c r="B1250">
        <f>'Repeated p.o.'!C$3*M1250*'Repeated p.o.'!C$6</f>
        <v>0</v>
      </c>
      <c r="C1250">
        <v>1177</v>
      </c>
      <c r="D1250">
        <f t="shared" si="185"/>
        <v>1.4786952247875967E-5</v>
      </c>
      <c r="E1250">
        <f>'Repeated p.o.'!C$5*D1249</f>
        <v>1.2858219345979102E-6</v>
      </c>
      <c r="F1250">
        <f>'Repeated p.o.'!C$8*H1249</f>
        <v>1.8368676804140125</v>
      </c>
      <c r="G1250">
        <f t="shared" si="186"/>
        <v>255.32460886336969</v>
      </c>
      <c r="H1250">
        <f>G1250/'Repeated p.o.'!C$7</f>
        <v>3.6474944123338529</v>
      </c>
      <c r="I1250">
        <f t="shared" si="194"/>
        <v>5889.5744999055323</v>
      </c>
      <c r="K1250">
        <f>C1250/'Repeated p.o.'!C$4</f>
        <v>2.4520833333333334</v>
      </c>
      <c r="L1250">
        <f t="shared" si="188"/>
        <v>2</v>
      </c>
      <c r="M1250">
        <f t="shared" si="190"/>
        <v>0</v>
      </c>
      <c r="O1250">
        <f>'Repeated p.o.'!D$3*Z1250*'Repeated p.o.'!D$6</f>
        <v>0</v>
      </c>
      <c r="P1250">
        <v>1177</v>
      </c>
      <c r="Q1250">
        <f t="shared" si="193"/>
        <v>0.24575889152730751</v>
      </c>
      <c r="R1250">
        <f>'Repeated p.o.'!D$5*Q1249</f>
        <v>2.1370338393678915E-2</v>
      </c>
      <c r="S1250">
        <f>'Repeated p.o.'!D$8*U1249</f>
        <v>3.4089964890892586</v>
      </c>
      <c r="T1250">
        <f t="shared" si="187"/>
        <v>473.87188232180063</v>
      </c>
      <c r="U1250">
        <f>T1250/'Repeated p.o.'!D$7</f>
        <v>6.7695983188828661</v>
      </c>
      <c r="V1250">
        <f t="shared" si="191"/>
        <v>5455.149516732793</v>
      </c>
      <c r="X1250">
        <f>P1250/'Repeated p.o.'!D$4</f>
        <v>3.2694444444444444</v>
      </c>
      <c r="Y1250">
        <f t="shared" si="189"/>
        <v>3</v>
      </c>
      <c r="Z1250">
        <f t="shared" si="192"/>
        <v>0</v>
      </c>
      <c r="AC1250">
        <v>1177</v>
      </c>
      <c r="AD1250">
        <f>'Repeated p.o.'!C$15</f>
        <v>15</v>
      </c>
      <c r="AE1250">
        <f>'Repeated p.o.'!C$16</f>
        <v>25</v>
      </c>
    </row>
    <row r="1251" spans="2:31" x14ac:dyDescent="0.25">
      <c r="B1251">
        <f>'Repeated p.o.'!C$3*M1251*'Repeated p.o.'!C$6</f>
        <v>0</v>
      </c>
      <c r="C1251">
        <v>1178</v>
      </c>
      <c r="D1251">
        <f t="shared" si="185"/>
        <v>1.360399606804589E-5</v>
      </c>
      <c r="E1251">
        <f>'Repeated p.o.'!C$5*D1250</f>
        <v>1.1829561798300774E-6</v>
      </c>
      <c r="F1251">
        <f>'Repeated p.o.'!C$8*H1250</f>
        <v>1.8237472061669264</v>
      </c>
      <c r="G1251">
        <f t="shared" si="186"/>
        <v>253.50086284015893</v>
      </c>
      <c r="H1251">
        <f>G1251/'Repeated p.o.'!C$7</f>
        <v>3.621440897716556</v>
      </c>
      <c r="I1251">
        <f t="shared" si="194"/>
        <v>5893.2089675605575</v>
      </c>
      <c r="K1251">
        <f>C1251/'Repeated p.o.'!C$4</f>
        <v>2.4541666666666666</v>
      </c>
      <c r="L1251">
        <f t="shared" si="188"/>
        <v>2</v>
      </c>
      <c r="M1251">
        <f t="shared" si="190"/>
        <v>0</v>
      </c>
      <c r="O1251">
        <f>'Repeated p.o.'!D$3*Z1251*'Repeated p.o.'!D$6</f>
        <v>0</v>
      </c>
      <c r="P1251">
        <v>1178</v>
      </c>
      <c r="Q1251">
        <f t="shared" si="193"/>
        <v>0.2260981802051229</v>
      </c>
      <c r="R1251">
        <f>'Repeated p.o.'!D$5*Q1250</f>
        <v>1.9660711322184603E-2</v>
      </c>
      <c r="S1251">
        <f>'Repeated p.o.'!D$8*U1250</f>
        <v>3.3847991594414331</v>
      </c>
      <c r="T1251">
        <f t="shared" si="187"/>
        <v>470.50674387368133</v>
      </c>
      <c r="U1251">
        <f>T1251/'Repeated p.o.'!D$7</f>
        <v>6.7215249124811622</v>
      </c>
      <c r="V1251">
        <f t="shared" si="191"/>
        <v>5461.8950783484752</v>
      </c>
      <c r="X1251">
        <f>P1251/'Repeated p.o.'!D$4</f>
        <v>3.2722222222222221</v>
      </c>
      <c r="Y1251">
        <f t="shared" si="189"/>
        <v>3</v>
      </c>
      <c r="Z1251">
        <f t="shared" si="192"/>
        <v>0</v>
      </c>
      <c r="AC1251">
        <v>1178</v>
      </c>
      <c r="AD1251">
        <f>'Repeated p.o.'!C$15</f>
        <v>15</v>
      </c>
      <c r="AE1251">
        <f>'Repeated p.o.'!C$16</f>
        <v>25</v>
      </c>
    </row>
    <row r="1252" spans="2:31" x14ac:dyDescent="0.25">
      <c r="B1252">
        <f>'Repeated p.o.'!C$3*M1252*'Repeated p.o.'!C$6</f>
        <v>0</v>
      </c>
      <c r="C1252">
        <v>1179</v>
      </c>
      <c r="D1252">
        <f t="shared" si="185"/>
        <v>1.2515676382602218E-5</v>
      </c>
      <c r="E1252">
        <f>'Repeated p.o.'!C$5*D1251</f>
        <v>1.0883196854436712E-6</v>
      </c>
      <c r="F1252">
        <f>'Repeated p.o.'!C$8*H1251</f>
        <v>1.810720448858278</v>
      </c>
      <c r="G1252">
        <f t="shared" si="186"/>
        <v>251.69014347962033</v>
      </c>
      <c r="H1252">
        <f>G1252/'Repeated p.o.'!C$7</f>
        <v>3.5955734782802904</v>
      </c>
      <c r="I1252">
        <f t="shared" si="194"/>
        <v>5896.8174747485564</v>
      </c>
      <c r="K1252">
        <f>C1252/'Repeated p.o.'!C$4</f>
        <v>2.4562499999999998</v>
      </c>
      <c r="L1252">
        <f t="shared" si="188"/>
        <v>2</v>
      </c>
      <c r="M1252">
        <f t="shared" si="190"/>
        <v>0</v>
      </c>
      <c r="O1252">
        <f>'Repeated p.o.'!D$3*Z1252*'Repeated p.o.'!D$6</f>
        <v>0</v>
      </c>
      <c r="P1252">
        <v>1179</v>
      </c>
      <c r="Q1252">
        <f t="shared" si="193"/>
        <v>0.20801032578871306</v>
      </c>
      <c r="R1252">
        <f>'Repeated p.o.'!D$5*Q1251</f>
        <v>1.8087854416409834E-2</v>
      </c>
      <c r="S1252">
        <f>'Repeated p.o.'!D$8*U1251</f>
        <v>3.3607624562405811</v>
      </c>
      <c r="T1252">
        <f t="shared" si="187"/>
        <v>467.16406927185716</v>
      </c>
      <c r="U1252">
        <f>T1252/'Repeated p.o.'!D$7</f>
        <v>6.6737724181693876</v>
      </c>
      <c r="V1252">
        <f t="shared" si="191"/>
        <v>5468.5927270138009</v>
      </c>
      <c r="X1252">
        <f>P1252/'Repeated p.o.'!D$4</f>
        <v>3.2749999999999999</v>
      </c>
      <c r="Y1252">
        <f t="shared" si="189"/>
        <v>3</v>
      </c>
      <c r="Z1252">
        <f t="shared" si="192"/>
        <v>0</v>
      </c>
      <c r="AC1252">
        <v>1179</v>
      </c>
      <c r="AD1252">
        <f>'Repeated p.o.'!C$15</f>
        <v>15</v>
      </c>
      <c r="AE1252">
        <f>'Repeated p.o.'!C$16</f>
        <v>25</v>
      </c>
    </row>
    <row r="1253" spans="2:31" x14ac:dyDescent="0.25">
      <c r="B1253">
        <f>'Repeated p.o.'!C$3*M1253*'Repeated p.o.'!C$6</f>
        <v>0</v>
      </c>
      <c r="C1253">
        <v>1180</v>
      </c>
      <c r="D1253">
        <f t="shared" si="185"/>
        <v>1.1514422271994041E-5</v>
      </c>
      <c r="E1253">
        <f>'Repeated p.o.'!C$5*D1252</f>
        <v>1.0012541106081775E-6</v>
      </c>
      <c r="F1253">
        <f>'Repeated p.o.'!C$8*H1252</f>
        <v>1.7977867391401452</v>
      </c>
      <c r="G1253">
        <f t="shared" si="186"/>
        <v>249.89235774173429</v>
      </c>
      <c r="H1253">
        <f>G1253/'Repeated p.o.'!C$7</f>
        <v>3.5698908248819183</v>
      </c>
      <c r="I1253">
        <f t="shared" si="194"/>
        <v>5900.4002069001372</v>
      </c>
      <c r="K1253">
        <f>C1253/'Repeated p.o.'!C$4</f>
        <v>2.4583333333333335</v>
      </c>
      <c r="L1253">
        <f t="shared" si="188"/>
        <v>2</v>
      </c>
      <c r="M1253">
        <f t="shared" si="190"/>
        <v>0</v>
      </c>
      <c r="O1253">
        <f>'Repeated p.o.'!D$3*Z1253*'Repeated p.o.'!D$6</f>
        <v>0</v>
      </c>
      <c r="P1253">
        <v>1180</v>
      </c>
      <c r="Q1253">
        <f t="shared" si="193"/>
        <v>0.19136949972561601</v>
      </c>
      <c r="R1253">
        <f>'Repeated p.o.'!D$5*Q1252</f>
        <v>1.6640826063097046E-2</v>
      </c>
      <c r="S1253">
        <f>'Repeated p.o.'!D$8*U1252</f>
        <v>3.3368862090846938</v>
      </c>
      <c r="T1253">
        <f t="shared" si="187"/>
        <v>463.84382388883557</v>
      </c>
      <c r="U1253">
        <f>T1253/'Repeated p.o.'!D$7</f>
        <v>6.6263403412690796</v>
      </c>
      <c r="V1253">
        <f t="shared" si="191"/>
        <v>5475.2427833935199</v>
      </c>
      <c r="X1253">
        <f>P1253/'Repeated p.o.'!D$4</f>
        <v>3.2777777777777777</v>
      </c>
      <c r="Y1253">
        <f t="shared" si="189"/>
        <v>3</v>
      </c>
      <c r="Z1253">
        <f t="shared" si="192"/>
        <v>0</v>
      </c>
      <c r="AC1253">
        <v>1180</v>
      </c>
      <c r="AD1253">
        <f>'Repeated p.o.'!C$15</f>
        <v>15</v>
      </c>
      <c r="AE1253">
        <f>'Repeated p.o.'!C$16</f>
        <v>25</v>
      </c>
    </row>
    <row r="1254" spans="2:31" x14ac:dyDescent="0.25">
      <c r="B1254">
        <f>'Repeated p.o.'!C$3*M1254*'Repeated p.o.'!C$6</f>
        <v>0</v>
      </c>
      <c r="C1254">
        <v>1181</v>
      </c>
      <c r="D1254">
        <f t="shared" si="185"/>
        <v>1.0593268490234518E-5</v>
      </c>
      <c r="E1254">
        <f>'Repeated p.o.'!C$5*D1253</f>
        <v>9.2115378175952324E-7</v>
      </c>
      <c r="F1254">
        <f>'Repeated p.o.'!C$8*H1253</f>
        <v>1.7849454124409592</v>
      </c>
      <c r="G1254">
        <f t="shared" si="186"/>
        <v>248.10741325044711</v>
      </c>
      <c r="H1254">
        <f>G1254/'Repeated p.o.'!C$7</f>
        <v>3.5443916178635302</v>
      </c>
      <c r="I1254">
        <f t="shared" si="194"/>
        <v>5903.9573481215102</v>
      </c>
      <c r="K1254">
        <f>C1254/'Repeated p.o.'!C$4</f>
        <v>2.4604166666666667</v>
      </c>
      <c r="L1254">
        <f t="shared" si="188"/>
        <v>2</v>
      </c>
      <c r="M1254">
        <f t="shared" si="190"/>
        <v>0</v>
      </c>
      <c r="O1254">
        <f>'Repeated p.o.'!D$3*Z1254*'Repeated p.o.'!D$6</f>
        <v>0</v>
      </c>
      <c r="P1254">
        <v>1181</v>
      </c>
      <c r="Q1254">
        <f t="shared" si="193"/>
        <v>0.17605993974756673</v>
      </c>
      <c r="R1254">
        <f>'Repeated p.o.'!D$5*Q1253</f>
        <v>1.5309559978049281E-2</v>
      </c>
      <c r="S1254">
        <f>'Repeated p.o.'!D$8*U1253</f>
        <v>3.3131701706345398</v>
      </c>
      <c r="T1254">
        <f t="shared" si="187"/>
        <v>460.5459632781791</v>
      </c>
      <c r="U1254">
        <f>T1254/'Repeated p.o.'!D$7</f>
        <v>6.5792280468311297</v>
      </c>
      <c r="V1254">
        <f t="shared" si="191"/>
        <v>5481.8455675875703</v>
      </c>
      <c r="X1254">
        <f>P1254/'Repeated p.o.'!D$4</f>
        <v>3.2805555555555554</v>
      </c>
      <c r="Y1254">
        <f t="shared" si="189"/>
        <v>3</v>
      </c>
      <c r="Z1254">
        <f t="shared" si="192"/>
        <v>0</v>
      </c>
      <c r="AC1254">
        <v>1181</v>
      </c>
      <c r="AD1254">
        <f>'Repeated p.o.'!C$15</f>
        <v>15</v>
      </c>
      <c r="AE1254">
        <f>'Repeated p.o.'!C$16</f>
        <v>25</v>
      </c>
    </row>
    <row r="1255" spans="2:31" x14ac:dyDescent="0.25">
      <c r="B1255">
        <f>'Repeated p.o.'!C$3*M1255*'Repeated p.o.'!C$6</f>
        <v>0</v>
      </c>
      <c r="C1255">
        <v>1182</v>
      </c>
      <c r="D1255">
        <f t="shared" si="185"/>
        <v>9.7458070110157566E-6</v>
      </c>
      <c r="E1255">
        <f>'Repeated p.o.'!C$5*D1254</f>
        <v>8.4746147921876146E-7</v>
      </c>
      <c r="F1255">
        <f>'Repeated p.o.'!C$8*H1254</f>
        <v>1.7721958089317651</v>
      </c>
      <c r="G1255">
        <f t="shared" si="186"/>
        <v>246.33521828897682</v>
      </c>
      <c r="H1255">
        <f>G1255/'Repeated p.o.'!C$7</f>
        <v>3.519074546985383</v>
      </c>
      <c r="I1255">
        <f t="shared" si="194"/>
        <v>5907.4890812039348</v>
      </c>
      <c r="K1255">
        <f>C1255/'Repeated p.o.'!C$4</f>
        <v>2.4624999999999999</v>
      </c>
      <c r="L1255">
        <f t="shared" si="188"/>
        <v>2</v>
      </c>
      <c r="M1255">
        <f t="shared" si="190"/>
        <v>0</v>
      </c>
      <c r="O1255">
        <f>'Repeated p.o.'!D$3*Z1255*'Repeated p.o.'!D$6</f>
        <v>0</v>
      </c>
      <c r="P1255">
        <v>1182</v>
      </c>
      <c r="Q1255">
        <f t="shared" si="193"/>
        <v>0.16197514456776138</v>
      </c>
      <c r="R1255">
        <f>'Repeated p.o.'!D$5*Q1254</f>
        <v>1.4084795179805338E-2</v>
      </c>
      <c r="S1255">
        <f>'Repeated p.o.'!D$8*U1254</f>
        <v>3.2896140234155649</v>
      </c>
      <c r="T1255">
        <f t="shared" si="187"/>
        <v>457.27043404994339</v>
      </c>
      <c r="U1255">
        <f>T1255/'Repeated p.o.'!D$7</f>
        <v>6.5324347721420484</v>
      </c>
      <c r="V1255">
        <f t="shared" si="191"/>
        <v>5488.4013989970572</v>
      </c>
      <c r="X1255">
        <f>P1255/'Repeated p.o.'!D$4</f>
        <v>3.2833333333333332</v>
      </c>
      <c r="Y1255">
        <f t="shared" si="189"/>
        <v>3</v>
      </c>
      <c r="Z1255">
        <f t="shared" si="192"/>
        <v>0</v>
      </c>
      <c r="AC1255">
        <v>1182</v>
      </c>
      <c r="AD1255">
        <f>'Repeated p.o.'!C$15</f>
        <v>15</v>
      </c>
      <c r="AE1255">
        <f>'Repeated p.o.'!C$16</f>
        <v>25</v>
      </c>
    </row>
    <row r="1256" spans="2:31" x14ac:dyDescent="0.25">
      <c r="B1256">
        <f>'Repeated p.o.'!C$3*M1256*'Repeated p.o.'!C$6</f>
        <v>0</v>
      </c>
      <c r="C1256">
        <v>1183</v>
      </c>
      <c r="D1256">
        <f t="shared" si="185"/>
        <v>8.9661424501344962E-6</v>
      </c>
      <c r="E1256">
        <f>'Repeated p.o.'!C$5*D1255</f>
        <v>7.796645608812605E-7</v>
      </c>
      <c r="F1256">
        <f>'Repeated p.o.'!C$8*H1255</f>
        <v>1.7595372734926915</v>
      </c>
      <c r="G1256">
        <f t="shared" si="186"/>
        <v>244.57568179514868</v>
      </c>
      <c r="H1256">
        <f>G1256/'Repeated p.o.'!C$7</f>
        <v>3.4939383113592668</v>
      </c>
      <c r="I1256">
        <f t="shared" si="194"/>
        <v>5910.9955876331069</v>
      </c>
      <c r="K1256">
        <f>C1256/'Repeated p.o.'!C$4</f>
        <v>2.4645833333333331</v>
      </c>
      <c r="L1256">
        <f t="shared" si="188"/>
        <v>2</v>
      </c>
      <c r="M1256">
        <f t="shared" si="190"/>
        <v>0</v>
      </c>
      <c r="O1256">
        <f>'Repeated p.o.'!D$3*Z1256*'Repeated p.o.'!D$6</f>
        <v>0</v>
      </c>
      <c r="P1256">
        <v>1183</v>
      </c>
      <c r="Q1256">
        <f t="shared" si="193"/>
        <v>0.14901713300234048</v>
      </c>
      <c r="R1256">
        <f>'Repeated p.o.'!D$5*Q1255</f>
        <v>1.295801156542091E-2</v>
      </c>
      <c r="S1256">
        <f>'Repeated p.o.'!D$8*U1255</f>
        <v>3.2662173860710242</v>
      </c>
      <c r="T1256">
        <f t="shared" si="187"/>
        <v>454.01717467543779</v>
      </c>
      <c r="U1256">
        <f>T1256/'Repeated p.o.'!D$7</f>
        <v>6.4859596382205398</v>
      </c>
      <c r="V1256">
        <f t="shared" si="191"/>
        <v>5494.9105962022386</v>
      </c>
      <c r="X1256">
        <f>P1256/'Repeated p.o.'!D$4</f>
        <v>3.286111111111111</v>
      </c>
      <c r="Y1256">
        <f t="shared" si="189"/>
        <v>3</v>
      </c>
      <c r="Z1256">
        <f t="shared" si="192"/>
        <v>0</v>
      </c>
      <c r="AC1256">
        <v>1183</v>
      </c>
      <c r="AD1256">
        <f>'Repeated p.o.'!C$15</f>
        <v>15</v>
      </c>
      <c r="AE1256">
        <f>'Repeated p.o.'!C$16</f>
        <v>25</v>
      </c>
    </row>
    <row r="1257" spans="2:31" x14ac:dyDescent="0.25">
      <c r="B1257">
        <f>'Repeated p.o.'!C$3*M1257*'Repeated p.o.'!C$6</f>
        <v>0</v>
      </c>
      <c r="C1257">
        <v>1184</v>
      </c>
      <c r="D1257">
        <f t="shared" si="185"/>
        <v>8.2488510541237359E-6</v>
      </c>
      <c r="E1257">
        <f>'Repeated p.o.'!C$5*D1256</f>
        <v>7.1729139601075967E-7</v>
      </c>
      <c r="F1257">
        <f>'Repeated p.o.'!C$8*H1256</f>
        <v>1.7469691556796334</v>
      </c>
      <c r="G1257">
        <f t="shared" si="186"/>
        <v>242.82871335676043</v>
      </c>
      <c r="H1257">
        <f>G1257/'Repeated p.o.'!C$7</f>
        <v>3.468981619382292</v>
      </c>
      <c r="I1257">
        <f t="shared" si="194"/>
        <v>5914.4770475984778</v>
      </c>
      <c r="K1257">
        <f>C1257/'Repeated p.o.'!C$4</f>
        <v>2.4666666666666668</v>
      </c>
      <c r="L1257">
        <f t="shared" si="188"/>
        <v>2</v>
      </c>
      <c r="M1257">
        <f t="shared" si="190"/>
        <v>0</v>
      </c>
      <c r="O1257">
        <f>'Repeated p.o.'!D$3*Z1257*'Repeated p.o.'!D$6</f>
        <v>0</v>
      </c>
      <c r="P1257">
        <v>1184</v>
      </c>
      <c r="Q1257">
        <f t="shared" si="193"/>
        <v>0.13709576236215323</v>
      </c>
      <c r="R1257">
        <f>'Repeated p.o.'!D$5*Q1256</f>
        <v>1.1921370640187239E-2</v>
      </c>
      <c r="S1257">
        <f>'Repeated p.o.'!D$8*U1256</f>
        <v>3.2429798191102699</v>
      </c>
      <c r="T1257">
        <f t="shared" si="187"/>
        <v>450.78611622696775</v>
      </c>
      <c r="U1257">
        <f>T1257/'Repeated p.o.'!D$7</f>
        <v>6.4398016603852533</v>
      </c>
      <c r="V1257">
        <f t="shared" si="191"/>
        <v>5501.3734768515415</v>
      </c>
      <c r="X1257">
        <f>P1257/'Repeated p.o.'!D$4</f>
        <v>3.2888888888888888</v>
      </c>
      <c r="Y1257">
        <f t="shared" si="189"/>
        <v>3</v>
      </c>
      <c r="Z1257">
        <f t="shared" si="192"/>
        <v>0</v>
      </c>
      <c r="AC1257">
        <v>1184</v>
      </c>
      <c r="AD1257">
        <f>'Repeated p.o.'!C$15</f>
        <v>15</v>
      </c>
      <c r="AE1257">
        <f>'Repeated p.o.'!C$16</f>
        <v>25</v>
      </c>
    </row>
    <row r="1258" spans="2:31" x14ac:dyDescent="0.25">
      <c r="B1258">
        <f>'Repeated p.o.'!C$3*M1258*'Repeated p.o.'!C$6</f>
        <v>0</v>
      </c>
      <c r="C1258">
        <v>1185</v>
      </c>
      <c r="D1258">
        <f t="shared" si="185"/>
        <v>7.5889429697938365E-6</v>
      </c>
      <c r="E1258">
        <f>'Repeated p.o.'!C$5*D1257</f>
        <v>6.5990808432989892E-7</v>
      </c>
      <c r="F1258">
        <f>'Repeated p.o.'!C$8*H1257</f>
        <v>1.734490809691146</v>
      </c>
      <c r="G1258">
        <f t="shared" si="186"/>
        <v>241.09422320697738</v>
      </c>
      <c r="H1258">
        <f>G1258/'Repeated p.o.'!C$7</f>
        <v>3.4442031886711053</v>
      </c>
      <c r="I1258">
        <f t="shared" si="194"/>
        <v>5917.9336400025049</v>
      </c>
      <c r="K1258">
        <f>C1258/'Repeated p.o.'!C$4</f>
        <v>2.46875</v>
      </c>
      <c r="L1258">
        <f t="shared" si="188"/>
        <v>2</v>
      </c>
      <c r="M1258">
        <f t="shared" si="190"/>
        <v>0</v>
      </c>
      <c r="O1258">
        <f>'Repeated p.o.'!D$3*Z1258*'Repeated p.o.'!D$6</f>
        <v>0</v>
      </c>
      <c r="P1258">
        <v>1185</v>
      </c>
      <c r="Q1258">
        <f t="shared" si="193"/>
        <v>0.12612810137318098</v>
      </c>
      <c r="R1258">
        <f>'Repeated p.o.'!D$5*Q1257</f>
        <v>1.0967660988972259E-2</v>
      </c>
      <c r="S1258">
        <f>'Repeated p.o.'!D$8*U1257</f>
        <v>3.2199008301926266</v>
      </c>
      <c r="T1258">
        <f t="shared" si="187"/>
        <v>447.5771830577641</v>
      </c>
      <c r="U1258">
        <f>T1258/'Repeated p.o.'!D$7</f>
        <v>6.3939597579680587</v>
      </c>
      <c r="V1258">
        <f t="shared" si="191"/>
        <v>5507.7903575607179</v>
      </c>
      <c r="X1258">
        <f>P1258/'Repeated p.o.'!D$4</f>
        <v>3.2916666666666665</v>
      </c>
      <c r="Y1258">
        <f t="shared" si="189"/>
        <v>3</v>
      </c>
      <c r="Z1258">
        <f t="shared" si="192"/>
        <v>0</v>
      </c>
      <c r="AC1258">
        <v>1185</v>
      </c>
      <c r="AD1258">
        <f>'Repeated p.o.'!C$15</f>
        <v>15</v>
      </c>
      <c r="AE1258">
        <f>'Repeated p.o.'!C$16</f>
        <v>25</v>
      </c>
    </row>
    <row r="1259" spans="2:31" x14ac:dyDescent="0.25">
      <c r="B1259">
        <f>'Repeated p.o.'!C$3*M1259*'Repeated p.o.'!C$6</f>
        <v>0</v>
      </c>
      <c r="C1259">
        <v>1186</v>
      </c>
      <c r="D1259">
        <f t="shared" si="185"/>
        <v>6.9818275322103294E-6</v>
      </c>
      <c r="E1259">
        <f>'Repeated p.o.'!C$5*D1258</f>
        <v>6.0711543758350699E-7</v>
      </c>
      <c r="F1259">
        <f>'Repeated p.o.'!C$8*H1258</f>
        <v>1.7221015943355527</v>
      </c>
      <c r="G1259">
        <f t="shared" si="186"/>
        <v>239.37212221975724</v>
      </c>
      <c r="H1259">
        <f>G1259/'Repeated p.o.'!C$7</f>
        <v>3.4196017459965322</v>
      </c>
      <c r="I1259">
        <f t="shared" si="194"/>
        <v>5921.3655424698391</v>
      </c>
      <c r="K1259">
        <f>C1259/'Repeated p.o.'!C$4</f>
        <v>2.4708333333333332</v>
      </c>
      <c r="L1259">
        <f t="shared" si="188"/>
        <v>2</v>
      </c>
      <c r="M1259">
        <f t="shared" si="190"/>
        <v>0</v>
      </c>
      <c r="O1259">
        <f>'Repeated p.o.'!D$3*Z1259*'Repeated p.o.'!D$6</f>
        <v>0</v>
      </c>
      <c r="P1259">
        <v>1186</v>
      </c>
      <c r="Q1259">
        <f t="shared" si="193"/>
        <v>0.1160378532633265</v>
      </c>
      <c r="R1259">
        <f>'Repeated p.o.'!D$5*Q1258</f>
        <v>1.0090248109854479E-2</v>
      </c>
      <c r="S1259">
        <f>'Repeated p.o.'!D$8*U1258</f>
        <v>3.1969798789840294</v>
      </c>
      <c r="T1259">
        <f t="shared" si="187"/>
        <v>444.39029342688991</v>
      </c>
      <c r="U1259">
        <f>T1259/'Repeated p.o.'!D$7</f>
        <v>6.3484327632412842</v>
      </c>
      <c r="V1259">
        <f t="shared" si="191"/>
        <v>5514.1615538213227</v>
      </c>
      <c r="X1259">
        <f>P1259/'Repeated p.o.'!D$4</f>
        <v>3.2944444444444443</v>
      </c>
      <c r="Y1259">
        <f t="shared" si="189"/>
        <v>3</v>
      </c>
      <c r="Z1259">
        <f t="shared" si="192"/>
        <v>0</v>
      </c>
      <c r="AC1259">
        <v>1186</v>
      </c>
      <c r="AD1259">
        <f>'Repeated p.o.'!C$15</f>
        <v>15</v>
      </c>
      <c r="AE1259">
        <f>'Repeated p.o.'!C$16</f>
        <v>25</v>
      </c>
    </row>
    <row r="1260" spans="2:31" x14ac:dyDescent="0.25">
      <c r="B1260">
        <f>'Repeated p.o.'!C$3*M1260*'Repeated p.o.'!C$6</f>
        <v>0</v>
      </c>
      <c r="C1260">
        <v>1187</v>
      </c>
      <c r="D1260">
        <f t="shared" si="185"/>
        <v>6.423281329633503E-6</v>
      </c>
      <c r="E1260">
        <f>'Repeated p.o.'!C$5*D1259</f>
        <v>5.5854620257682639E-7</v>
      </c>
      <c r="F1260">
        <f>'Repeated p.o.'!C$8*H1259</f>
        <v>1.7098008729982661</v>
      </c>
      <c r="G1260">
        <f t="shared" si="186"/>
        <v>237.66232190530516</v>
      </c>
      <c r="H1260">
        <f>G1260/'Repeated p.o.'!C$7</f>
        <v>3.3951760272186453</v>
      </c>
      <c r="I1260">
        <f t="shared" si="194"/>
        <v>5924.7729313564469</v>
      </c>
      <c r="K1260">
        <f>C1260/'Repeated p.o.'!C$4</f>
        <v>2.4729166666666669</v>
      </c>
      <c r="L1260">
        <f t="shared" si="188"/>
        <v>2</v>
      </c>
      <c r="M1260">
        <f t="shared" si="190"/>
        <v>0</v>
      </c>
      <c r="O1260">
        <f>'Repeated p.o.'!D$3*Z1260*'Repeated p.o.'!D$6</f>
        <v>0</v>
      </c>
      <c r="P1260">
        <v>1187</v>
      </c>
      <c r="Q1260">
        <f t="shared" si="193"/>
        <v>0.10675482500226037</v>
      </c>
      <c r="R1260">
        <f>'Repeated p.o.'!D$5*Q1259</f>
        <v>9.2830282610661206E-3</v>
      </c>
      <c r="S1260">
        <f>'Repeated p.o.'!D$8*U1259</f>
        <v>3.1742163816206421</v>
      </c>
      <c r="T1260">
        <f t="shared" si="187"/>
        <v>441.22536007353034</v>
      </c>
      <c r="U1260">
        <f>T1260/'Repeated p.o.'!D$7</f>
        <v>6.303219429621862</v>
      </c>
      <c r="V1260">
        <f t="shared" si="191"/>
        <v>5520.487379917754</v>
      </c>
      <c r="X1260">
        <f>P1260/'Repeated p.o.'!D$4</f>
        <v>3.2972222222222221</v>
      </c>
      <c r="Y1260">
        <f t="shared" si="189"/>
        <v>3</v>
      </c>
      <c r="Z1260">
        <f t="shared" si="192"/>
        <v>0</v>
      </c>
      <c r="AC1260">
        <v>1187</v>
      </c>
      <c r="AD1260">
        <f>'Repeated p.o.'!C$15</f>
        <v>15</v>
      </c>
      <c r="AE1260">
        <f>'Repeated p.o.'!C$16</f>
        <v>25</v>
      </c>
    </row>
    <row r="1261" spans="2:31" x14ac:dyDescent="0.25">
      <c r="B1261">
        <f>'Repeated p.o.'!C$3*M1261*'Repeated p.o.'!C$6</f>
        <v>0</v>
      </c>
      <c r="C1261">
        <v>1188</v>
      </c>
      <c r="D1261">
        <f t="shared" si="185"/>
        <v>5.9094188232628232E-6</v>
      </c>
      <c r="E1261">
        <f>'Repeated p.o.'!C$5*D1260</f>
        <v>5.1386250637068026E-7</v>
      </c>
      <c r="F1261">
        <f>'Repeated p.o.'!C$8*H1260</f>
        <v>1.6975880136093227</v>
      </c>
      <c r="G1261">
        <f t="shared" si="186"/>
        <v>235.96473440555835</v>
      </c>
      <c r="H1261">
        <f>G1261/'Repeated p.o.'!C$7</f>
        <v>3.3709247772222621</v>
      </c>
      <c r="I1261">
        <f t="shared" si="194"/>
        <v>5928.1559817586676</v>
      </c>
      <c r="K1261">
        <f>C1261/'Repeated p.o.'!C$4</f>
        <v>2.4750000000000001</v>
      </c>
      <c r="L1261">
        <f t="shared" si="188"/>
        <v>2</v>
      </c>
      <c r="M1261">
        <f t="shared" si="190"/>
        <v>0</v>
      </c>
      <c r="O1261">
        <f>'Repeated p.o.'!D$3*Z1261*'Repeated p.o.'!D$6</f>
        <v>0</v>
      </c>
      <c r="P1261">
        <v>1188</v>
      </c>
      <c r="Q1261">
        <f t="shared" si="193"/>
        <v>9.8214439002079545E-2</v>
      </c>
      <c r="R1261">
        <f>'Repeated p.o.'!D$5*Q1260</f>
        <v>8.5403860001808298E-3</v>
      </c>
      <c r="S1261">
        <f>'Repeated p.o.'!D$8*U1260</f>
        <v>3.151609714810931</v>
      </c>
      <c r="T1261">
        <f t="shared" si="187"/>
        <v>438.08229074471956</v>
      </c>
      <c r="U1261">
        <f>T1261/'Repeated p.o.'!D$7</f>
        <v>6.2583184392102797</v>
      </c>
      <c r="V1261">
        <f t="shared" si="191"/>
        <v>5526.7681488521703</v>
      </c>
      <c r="X1261">
        <f>P1261/'Repeated p.o.'!D$4</f>
        <v>3.3</v>
      </c>
      <c r="Y1261">
        <f t="shared" si="189"/>
        <v>3</v>
      </c>
      <c r="Z1261">
        <f t="shared" si="192"/>
        <v>0</v>
      </c>
      <c r="AC1261">
        <v>1188</v>
      </c>
      <c r="AD1261">
        <f>'Repeated p.o.'!C$15</f>
        <v>15</v>
      </c>
      <c r="AE1261">
        <f>'Repeated p.o.'!C$16</f>
        <v>25</v>
      </c>
    </row>
    <row r="1262" spans="2:31" x14ac:dyDescent="0.25">
      <c r="B1262">
        <f>'Repeated p.o.'!C$3*M1262*'Repeated p.o.'!C$6</f>
        <v>0</v>
      </c>
      <c r="C1262">
        <v>1189</v>
      </c>
      <c r="D1262">
        <f t="shared" ref="D1262:D1325" si="195">D1261-E1262+B1262</f>
        <v>5.4366653174017971E-6</v>
      </c>
      <c r="E1262">
        <f>'Repeated p.o.'!C$5*D1261</f>
        <v>4.7275350586102588E-7</v>
      </c>
      <c r="F1262">
        <f>'Repeated p.o.'!C$8*H1261</f>
        <v>1.6854623886111311</v>
      </c>
      <c r="G1262">
        <f t="shared" ref="G1262:G1325" si="196">G1261+E1262-F1262</f>
        <v>234.2792724897007</v>
      </c>
      <c r="H1262">
        <f>G1262/'Repeated p.o.'!C$7</f>
        <v>3.3468467498528671</v>
      </c>
      <c r="I1262">
        <f t="shared" si="194"/>
        <v>5931.5148675222053</v>
      </c>
      <c r="K1262">
        <f>C1262/'Repeated p.o.'!C$4</f>
        <v>2.4770833333333333</v>
      </c>
      <c r="L1262">
        <f t="shared" si="188"/>
        <v>2</v>
      </c>
      <c r="M1262">
        <f t="shared" si="190"/>
        <v>0</v>
      </c>
      <c r="O1262">
        <f>'Repeated p.o.'!D$3*Z1262*'Repeated p.o.'!D$6</f>
        <v>0</v>
      </c>
      <c r="P1262">
        <v>1189</v>
      </c>
      <c r="Q1262">
        <f t="shared" si="193"/>
        <v>9.0357283881913178E-2</v>
      </c>
      <c r="R1262">
        <f>'Repeated p.o.'!D$5*Q1261</f>
        <v>7.8571551201663641E-3</v>
      </c>
      <c r="S1262">
        <f>'Repeated p.o.'!D$8*U1261</f>
        <v>3.1291592196051399</v>
      </c>
      <c r="T1262">
        <f t="shared" si="187"/>
        <v>434.96098868023461</v>
      </c>
      <c r="U1262">
        <f>T1262/'Repeated p.o.'!D$7</f>
        <v>6.2137284097176373</v>
      </c>
      <c r="V1262">
        <f t="shared" si="191"/>
        <v>5533.0041722766346</v>
      </c>
      <c r="X1262">
        <f>P1262/'Repeated p.o.'!D$4</f>
        <v>3.3027777777777776</v>
      </c>
      <c r="Y1262">
        <f t="shared" si="189"/>
        <v>3</v>
      </c>
      <c r="Z1262">
        <f t="shared" si="192"/>
        <v>0</v>
      </c>
      <c r="AC1262">
        <v>1189</v>
      </c>
      <c r="AD1262">
        <f>'Repeated p.o.'!C$15</f>
        <v>15</v>
      </c>
      <c r="AE1262">
        <f>'Repeated p.o.'!C$16</f>
        <v>25</v>
      </c>
    </row>
    <row r="1263" spans="2:31" x14ac:dyDescent="0.25">
      <c r="B1263">
        <f>'Repeated p.o.'!C$3*M1263*'Repeated p.o.'!C$6</f>
        <v>0</v>
      </c>
      <c r="C1263">
        <v>1190</v>
      </c>
      <c r="D1263">
        <f t="shared" si="195"/>
        <v>5.0017320920096535E-6</v>
      </c>
      <c r="E1263">
        <f>'Repeated p.o.'!C$5*D1262</f>
        <v>4.3493322539214379E-7</v>
      </c>
      <c r="F1263">
        <f>'Repeated p.o.'!C$8*H1262</f>
        <v>1.6734233749264336</v>
      </c>
      <c r="G1263">
        <f t="shared" si="196"/>
        <v>232.60584954970747</v>
      </c>
      <c r="H1263">
        <f>G1263/'Repeated p.o.'!C$7</f>
        <v>3.3229407078529638</v>
      </c>
      <c r="I1263">
        <f t="shared" si="194"/>
        <v>5934.8497612510582</v>
      </c>
      <c r="K1263">
        <f>C1263/'Repeated p.o.'!C$4</f>
        <v>2.4791666666666665</v>
      </c>
      <c r="L1263">
        <f t="shared" si="188"/>
        <v>2</v>
      </c>
      <c r="M1263">
        <f t="shared" si="190"/>
        <v>0</v>
      </c>
      <c r="O1263">
        <f>'Repeated p.o.'!D$3*Z1263*'Repeated p.o.'!D$6</f>
        <v>0</v>
      </c>
      <c r="P1263">
        <v>1190</v>
      </c>
      <c r="Q1263">
        <f t="shared" si="193"/>
        <v>8.312870117136012E-2</v>
      </c>
      <c r="R1263">
        <f>'Repeated p.o.'!D$5*Q1262</f>
        <v>7.2285827105530547E-3</v>
      </c>
      <c r="S1263">
        <f>'Repeated p.o.'!D$8*U1262</f>
        <v>3.1068642048588186</v>
      </c>
      <c r="T1263">
        <f t="shared" ref="T1263:T1326" si="197">T1262+R1263-S1263</f>
        <v>431.86135305808631</v>
      </c>
      <c r="U1263">
        <f>T1263/'Repeated p.o.'!D$7</f>
        <v>6.1694479008298044</v>
      </c>
      <c r="V1263">
        <f t="shared" si="191"/>
        <v>5539.1957604319086</v>
      </c>
      <c r="X1263">
        <f>P1263/'Repeated p.o.'!D$4</f>
        <v>3.3055555555555554</v>
      </c>
      <c r="Y1263">
        <f t="shared" si="189"/>
        <v>3</v>
      </c>
      <c r="Z1263">
        <f t="shared" si="192"/>
        <v>0</v>
      </c>
      <c r="AC1263">
        <v>1190</v>
      </c>
      <c r="AD1263">
        <f>'Repeated p.o.'!C$15</f>
        <v>15</v>
      </c>
      <c r="AE1263">
        <f>'Repeated p.o.'!C$16</f>
        <v>25</v>
      </c>
    </row>
    <row r="1264" spans="2:31" x14ac:dyDescent="0.25">
      <c r="B1264">
        <f>'Repeated p.o.'!C$3*M1264*'Repeated p.o.'!C$6</f>
        <v>0</v>
      </c>
      <c r="C1264">
        <v>1191</v>
      </c>
      <c r="D1264">
        <f t="shared" si="195"/>
        <v>4.6015935246488814E-6</v>
      </c>
      <c r="E1264">
        <f>'Repeated p.o.'!C$5*D1263</f>
        <v>4.0013856736077227E-7</v>
      </c>
      <c r="F1264">
        <f>'Repeated p.o.'!C$8*H1263</f>
        <v>1.6614703539264819</v>
      </c>
      <c r="G1264">
        <f t="shared" si="196"/>
        <v>230.94437959591954</v>
      </c>
      <c r="H1264">
        <f>G1264/'Repeated p.o.'!C$7</f>
        <v>3.2992054227988508</v>
      </c>
      <c r="I1264">
        <f t="shared" si="194"/>
        <v>5938.1608343163844</v>
      </c>
      <c r="K1264">
        <f>C1264/'Repeated p.o.'!C$4</f>
        <v>2.4812500000000002</v>
      </c>
      <c r="L1264">
        <f t="shared" si="188"/>
        <v>2</v>
      </c>
      <c r="M1264">
        <f t="shared" si="190"/>
        <v>0</v>
      </c>
      <c r="O1264">
        <f>'Repeated p.o.'!D$3*Z1264*'Repeated p.o.'!D$6</f>
        <v>0</v>
      </c>
      <c r="P1264">
        <v>1191</v>
      </c>
      <c r="Q1264">
        <f t="shared" si="193"/>
        <v>7.6478405077651315E-2</v>
      </c>
      <c r="R1264">
        <f>'Repeated p.o.'!D$5*Q1263</f>
        <v>6.6502960937088098E-3</v>
      </c>
      <c r="S1264">
        <f>'Repeated p.o.'!D$8*U1263</f>
        <v>3.0847239504149022</v>
      </c>
      <c r="T1264">
        <f t="shared" si="197"/>
        <v>428.78327940376511</v>
      </c>
      <c r="U1264">
        <f>T1264/'Repeated p.o.'!D$7</f>
        <v>6.1254754200537871</v>
      </c>
      <c r="V1264">
        <f t="shared" si="191"/>
        <v>5545.3432220923505</v>
      </c>
      <c r="X1264">
        <f>P1264/'Repeated p.o.'!D$4</f>
        <v>3.3083333333333331</v>
      </c>
      <c r="Y1264">
        <f t="shared" si="189"/>
        <v>3</v>
      </c>
      <c r="Z1264">
        <f t="shared" si="192"/>
        <v>0</v>
      </c>
      <c r="AC1264">
        <v>1191</v>
      </c>
      <c r="AD1264">
        <f>'Repeated p.o.'!C$15</f>
        <v>15</v>
      </c>
      <c r="AE1264">
        <f>'Repeated p.o.'!C$16</f>
        <v>25</v>
      </c>
    </row>
    <row r="1265" spans="2:31" x14ac:dyDescent="0.25">
      <c r="B1265">
        <f>'Repeated p.o.'!C$3*M1265*'Repeated p.o.'!C$6</f>
        <v>0</v>
      </c>
      <c r="C1265">
        <v>1192</v>
      </c>
      <c r="D1265">
        <f t="shared" si="195"/>
        <v>4.2334660426769712E-6</v>
      </c>
      <c r="E1265">
        <f>'Repeated p.o.'!C$5*D1264</f>
        <v>3.6812748197191051E-7</v>
      </c>
      <c r="F1265">
        <f>'Repeated p.o.'!C$8*H1264</f>
        <v>1.6496027113994254</v>
      </c>
      <c r="G1265">
        <f t="shared" si="196"/>
        <v>229.29477725264758</v>
      </c>
      <c r="H1265">
        <f>G1265/'Repeated p.o.'!C$7</f>
        <v>3.2756396750378225</v>
      </c>
      <c r="I1265">
        <f t="shared" si="194"/>
        <v>5941.4482568653029</v>
      </c>
      <c r="K1265">
        <f>C1265/'Repeated p.o.'!C$4</f>
        <v>2.4833333333333334</v>
      </c>
      <c r="L1265">
        <f t="shared" si="188"/>
        <v>2</v>
      </c>
      <c r="M1265">
        <f t="shared" si="190"/>
        <v>0</v>
      </c>
      <c r="O1265">
        <f>'Repeated p.o.'!D$3*Z1265*'Repeated p.o.'!D$6</f>
        <v>0</v>
      </c>
      <c r="P1265">
        <v>1192</v>
      </c>
      <c r="Q1265">
        <f t="shared" si="193"/>
        <v>7.0360132671439216E-2</v>
      </c>
      <c r="R1265">
        <f>'Repeated p.o.'!D$5*Q1264</f>
        <v>6.1182724062121057E-3</v>
      </c>
      <c r="S1265">
        <f>'Repeated p.o.'!D$8*U1264</f>
        <v>3.0627377100268935</v>
      </c>
      <c r="T1265">
        <f t="shared" si="197"/>
        <v>425.72665996614444</v>
      </c>
      <c r="U1265">
        <f>T1265/'Repeated p.o.'!D$7</f>
        <v>6.0818094280877775</v>
      </c>
      <c r="V1265">
        <f t="shared" si="191"/>
        <v>5551.4468645164216</v>
      </c>
      <c r="X1265">
        <f>P1265/'Repeated p.o.'!D$4</f>
        <v>3.3111111111111109</v>
      </c>
      <c r="Y1265">
        <f t="shared" si="189"/>
        <v>3</v>
      </c>
      <c r="Z1265">
        <f t="shared" si="192"/>
        <v>0</v>
      </c>
      <c r="AC1265">
        <v>1192</v>
      </c>
      <c r="AD1265">
        <f>'Repeated p.o.'!C$15</f>
        <v>15</v>
      </c>
      <c r="AE1265">
        <f>'Repeated p.o.'!C$16</f>
        <v>25</v>
      </c>
    </row>
    <row r="1266" spans="2:31" x14ac:dyDescent="0.25">
      <c r="B1266">
        <f>'Repeated p.o.'!C$3*M1266*'Repeated p.o.'!C$6</f>
        <v>0</v>
      </c>
      <c r="C1266">
        <v>1193</v>
      </c>
      <c r="D1266">
        <f t="shared" si="195"/>
        <v>3.8947887592628131E-6</v>
      </c>
      <c r="E1266">
        <f>'Repeated p.o.'!C$5*D1265</f>
        <v>3.3867728341415772E-7</v>
      </c>
      <c r="F1266">
        <f>'Repeated p.o.'!C$8*H1265</f>
        <v>1.6378198375189112</v>
      </c>
      <c r="G1266">
        <f t="shared" si="196"/>
        <v>227.65695775380595</v>
      </c>
      <c r="H1266">
        <f>G1266/'Repeated p.o.'!C$7</f>
        <v>3.2522422536257993</v>
      </c>
      <c r="I1266">
        <f t="shared" si="194"/>
        <v>5944.7121978296345</v>
      </c>
      <c r="K1266">
        <f>C1266/'Repeated p.o.'!C$4</f>
        <v>2.4854166666666666</v>
      </c>
      <c r="L1266">
        <f t="shared" si="188"/>
        <v>2</v>
      </c>
      <c r="M1266">
        <f t="shared" si="190"/>
        <v>0</v>
      </c>
      <c r="O1266">
        <f>'Repeated p.o.'!D$3*Z1266*'Repeated p.o.'!D$6</f>
        <v>0</v>
      </c>
      <c r="P1266">
        <v>1193</v>
      </c>
      <c r="Q1266">
        <f t="shared" si="193"/>
        <v>6.4731322057724083E-2</v>
      </c>
      <c r="R1266">
        <f>'Repeated p.o.'!D$5*Q1265</f>
        <v>5.6288106137151375E-3</v>
      </c>
      <c r="S1266">
        <f>'Repeated p.o.'!D$8*U1265</f>
        <v>3.0409047140438887</v>
      </c>
      <c r="T1266">
        <f t="shared" si="197"/>
        <v>422.69138406271423</v>
      </c>
      <c r="U1266">
        <f>T1266/'Repeated p.o.'!D$7</f>
        <v>6.0384483437530605</v>
      </c>
      <c r="V1266">
        <f t="shared" si="191"/>
        <v>5557.5069934023422</v>
      </c>
      <c r="X1266">
        <f>P1266/'Repeated p.o.'!D$4</f>
        <v>3.3138888888888891</v>
      </c>
      <c r="Y1266">
        <f t="shared" si="189"/>
        <v>3</v>
      </c>
      <c r="Z1266">
        <f t="shared" si="192"/>
        <v>0</v>
      </c>
      <c r="AC1266">
        <v>1193</v>
      </c>
      <c r="AD1266">
        <f>'Repeated p.o.'!C$15</f>
        <v>15</v>
      </c>
      <c r="AE1266">
        <f>'Repeated p.o.'!C$16</f>
        <v>25</v>
      </c>
    </row>
    <row r="1267" spans="2:31" x14ac:dyDescent="0.25">
      <c r="B1267">
        <f>'Repeated p.o.'!C$3*M1267*'Repeated p.o.'!C$6</f>
        <v>0</v>
      </c>
      <c r="C1267">
        <v>1194</v>
      </c>
      <c r="D1267">
        <f t="shared" si="195"/>
        <v>3.5832056585217882E-6</v>
      </c>
      <c r="E1267">
        <f>'Repeated p.o.'!C$5*D1266</f>
        <v>3.1158310074102504E-7</v>
      </c>
      <c r="F1267">
        <f>'Repeated p.o.'!C$8*H1266</f>
        <v>1.6261211268128997</v>
      </c>
      <c r="G1267">
        <f t="shared" si="196"/>
        <v>226.03083693857616</v>
      </c>
      <c r="H1267">
        <f>G1267/'Repeated p.o.'!C$7</f>
        <v>3.2290119562653739</v>
      </c>
      <c r="I1267">
        <f t="shared" si="194"/>
        <v>5947.9528249345803</v>
      </c>
      <c r="K1267">
        <f>C1267/'Repeated p.o.'!C$4</f>
        <v>2.4874999999999998</v>
      </c>
      <c r="L1267">
        <f t="shared" si="188"/>
        <v>2</v>
      </c>
      <c r="M1267">
        <f t="shared" si="190"/>
        <v>0</v>
      </c>
      <c r="O1267">
        <f>'Repeated p.o.'!D$3*Z1267*'Repeated p.o.'!D$6</f>
        <v>0</v>
      </c>
      <c r="P1267">
        <v>1194</v>
      </c>
      <c r="Q1267">
        <f t="shared" si="193"/>
        <v>5.9552816293106159E-2</v>
      </c>
      <c r="R1267">
        <f>'Repeated p.o.'!D$5*Q1266</f>
        <v>5.178505764617927E-3</v>
      </c>
      <c r="S1267">
        <f>'Repeated p.o.'!D$8*U1266</f>
        <v>3.0192241718765302</v>
      </c>
      <c r="T1267">
        <f t="shared" si="197"/>
        <v>419.67733839660229</v>
      </c>
      <c r="U1267">
        <f>T1267/'Repeated p.o.'!D$7</f>
        <v>5.9953905485228898</v>
      </c>
      <c r="V1267">
        <f t="shared" si="191"/>
        <v>5563.52391284848</v>
      </c>
      <c r="X1267">
        <f>P1267/'Repeated p.o.'!D$4</f>
        <v>3.3166666666666669</v>
      </c>
      <c r="Y1267">
        <f t="shared" si="189"/>
        <v>3</v>
      </c>
      <c r="Z1267">
        <f t="shared" si="192"/>
        <v>0</v>
      </c>
      <c r="AC1267">
        <v>1194</v>
      </c>
      <c r="AD1267">
        <f>'Repeated p.o.'!C$15</f>
        <v>15</v>
      </c>
      <c r="AE1267">
        <f>'Repeated p.o.'!C$16</f>
        <v>25</v>
      </c>
    </row>
    <row r="1268" spans="2:31" x14ac:dyDescent="0.25">
      <c r="B1268">
        <f>'Repeated p.o.'!C$3*M1268*'Repeated p.o.'!C$6</f>
        <v>0</v>
      </c>
      <c r="C1268">
        <v>1195</v>
      </c>
      <c r="D1268">
        <f t="shared" si="195"/>
        <v>3.2965492058400451E-6</v>
      </c>
      <c r="E1268">
        <f>'Repeated p.o.'!C$5*D1267</f>
        <v>2.8665645268174304E-7</v>
      </c>
      <c r="F1268">
        <f>'Repeated p.o.'!C$8*H1267</f>
        <v>1.6145059781326869</v>
      </c>
      <c r="G1268">
        <f t="shared" si="196"/>
        <v>224.41633124709992</v>
      </c>
      <c r="H1268">
        <f>G1268/'Repeated p.o.'!C$7</f>
        <v>3.2059475892442846</v>
      </c>
      <c r="I1268">
        <f t="shared" si="194"/>
        <v>5951.1703047073352</v>
      </c>
      <c r="K1268">
        <f>C1268/'Repeated p.o.'!C$4</f>
        <v>2.4895833333333335</v>
      </c>
      <c r="L1268">
        <f t="shared" si="188"/>
        <v>2</v>
      </c>
      <c r="M1268">
        <f t="shared" si="190"/>
        <v>0</v>
      </c>
      <c r="O1268">
        <f>'Repeated p.o.'!D$3*Z1268*'Repeated p.o.'!D$6</f>
        <v>0</v>
      </c>
      <c r="P1268">
        <v>1195</v>
      </c>
      <c r="Q1268">
        <f t="shared" si="193"/>
        <v>5.4788590989657666E-2</v>
      </c>
      <c r="R1268">
        <f>'Repeated p.o.'!D$5*Q1267</f>
        <v>4.7642253034484924E-3</v>
      </c>
      <c r="S1268">
        <f>'Repeated p.o.'!D$8*U1267</f>
        <v>2.9976952742614449</v>
      </c>
      <c r="T1268">
        <f t="shared" si="197"/>
        <v>416.68440734764431</v>
      </c>
      <c r="U1268">
        <f>T1268/'Repeated p.o.'!D$7</f>
        <v>5.9526343906806334</v>
      </c>
      <c r="V1268">
        <f t="shared" si="191"/>
        <v>5569.4979253180818</v>
      </c>
      <c r="X1268">
        <f>P1268/'Repeated p.o.'!D$4</f>
        <v>3.3194444444444446</v>
      </c>
      <c r="Y1268">
        <f t="shared" si="189"/>
        <v>3</v>
      </c>
      <c r="Z1268">
        <f t="shared" si="192"/>
        <v>0</v>
      </c>
      <c r="AC1268">
        <v>1195</v>
      </c>
      <c r="AD1268">
        <f>'Repeated p.o.'!C$15</f>
        <v>15</v>
      </c>
      <c r="AE1268">
        <f>'Repeated p.o.'!C$16</f>
        <v>25</v>
      </c>
    </row>
    <row r="1269" spans="2:31" x14ac:dyDescent="0.25">
      <c r="B1269">
        <f>'Repeated p.o.'!C$3*M1269*'Repeated p.o.'!C$6</f>
        <v>0</v>
      </c>
      <c r="C1269">
        <v>1196</v>
      </c>
      <c r="D1269">
        <f t="shared" si="195"/>
        <v>3.0328252693728415E-6</v>
      </c>
      <c r="E1269">
        <f>'Repeated p.o.'!C$5*D1268</f>
        <v>2.6372393646720359E-7</v>
      </c>
      <c r="F1269">
        <f>'Repeated p.o.'!C$8*H1268</f>
        <v>1.6029737946221423</v>
      </c>
      <c r="G1269">
        <f t="shared" si="196"/>
        <v>222.81335771620172</v>
      </c>
      <c r="H1269">
        <f>G1269/'Repeated p.o.'!C$7</f>
        <v>3.1830479673743102</v>
      </c>
      <c r="I1269">
        <f t="shared" si="194"/>
        <v>5954.3648024856448</v>
      </c>
      <c r="K1269">
        <f>C1269/'Repeated p.o.'!C$4</f>
        <v>2.4916666666666667</v>
      </c>
      <c r="L1269">
        <f t="shared" si="188"/>
        <v>2</v>
      </c>
      <c r="M1269">
        <f t="shared" si="190"/>
        <v>0</v>
      </c>
      <c r="O1269">
        <f>'Repeated p.o.'!D$3*Z1269*'Repeated p.o.'!D$6</f>
        <v>0</v>
      </c>
      <c r="P1269">
        <v>1196</v>
      </c>
      <c r="Q1269">
        <f t="shared" si="193"/>
        <v>5.040550371048505E-2</v>
      </c>
      <c r="R1269">
        <f>'Repeated p.o.'!D$5*Q1268</f>
        <v>4.3830872791726138E-3</v>
      </c>
      <c r="S1269">
        <f>'Repeated p.o.'!D$8*U1268</f>
        <v>2.9763171953403167</v>
      </c>
      <c r="T1269">
        <f t="shared" si="197"/>
        <v>413.71247323958318</v>
      </c>
      <c r="U1269">
        <f>T1269/'Repeated p.o.'!D$7</f>
        <v>5.9101781891369027</v>
      </c>
      <c r="V1269">
        <f t="shared" si="191"/>
        <v>5575.4293316079902</v>
      </c>
      <c r="X1269">
        <f>P1269/'Repeated p.o.'!D$4</f>
        <v>3.3222222222222224</v>
      </c>
      <c r="Y1269">
        <f t="shared" si="189"/>
        <v>3</v>
      </c>
      <c r="Z1269">
        <f t="shared" si="192"/>
        <v>0</v>
      </c>
      <c r="AC1269">
        <v>1196</v>
      </c>
      <c r="AD1269">
        <f>'Repeated p.o.'!C$15</f>
        <v>15</v>
      </c>
      <c r="AE1269">
        <f>'Repeated p.o.'!C$16</f>
        <v>25</v>
      </c>
    </row>
    <row r="1270" spans="2:31" x14ac:dyDescent="0.25">
      <c r="B1270">
        <f>'Repeated p.o.'!C$3*M1270*'Repeated p.o.'!C$6</f>
        <v>0</v>
      </c>
      <c r="C1270">
        <v>1197</v>
      </c>
      <c r="D1270">
        <f t="shared" si="195"/>
        <v>2.7901992478230144E-6</v>
      </c>
      <c r="E1270">
        <f>'Repeated p.o.'!C$5*D1269</f>
        <v>2.4262602154982731E-7</v>
      </c>
      <c r="F1270">
        <f>'Repeated p.o.'!C$8*H1269</f>
        <v>1.5915239836871551</v>
      </c>
      <c r="G1270">
        <f t="shared" si="196"/>
        <v>221.22183397514058</v>
      </c>
      <c r="H1270">
        <f>G1270/'Repeated p.o.'!C$7</f>
        <v>3.1603119139305798</v>
      </c>
      <c r="I1270">
        <f t="shared" si="194"/>
        <v>5957.536482426297</v>
      </c>
      <c r="K1270">
        <f>C1270/'Repeated p.o.'!C$4</f>
        <v>2.4937499999999999</v>
      </c>
      <c r="L1270">
        <f t="shared" si="188"/>
        <v>2</v>
      </c>
      <c r="M1270">
        <f t="shared" si="190"/>
        <v>0</v>
      </c>
      <c r="O1270">
        <f>'Repeated p.o.'!D$3*Z1270*'Repeated p.o.'!D$6</f>
        <v>0</v>
      </c>
      <c r="P1270">
        <v>1197</v>
      </c>
      <c r="Q1270">
        <f t="shared" si="193"/>
        <v>4.6373063413646248E-2</v>
      </c>
      <c r="R1270">
        <f>'Repeated p.o.'!D$5*Q1269</f>
        <v>4.0324402968388044E-3</v>
      </c>
      <c r="S1270">
        <f>'Repeated p.o.'!D$8*U1269</f>
        <v>2.9550890945684514</v>
      </c>
      <c r="T1270">
        <f t="shared" si="197"/>
        <v>410.76141658531157</v>
      </c>
      <c r="U1270">
        <f>T1270/'Repeated p.o.'!D$7</f>
        <v>5.8680202369330221</v>
      </c>
      <c r="V1270">
        <f t="shared" si="191"/>
        <v>5581.3184308210248</v>
      </c>
      <c r="X1270">
        <f>P1270/'Repeated p.o.'!D$4</f>
        <v>3.3250000000000002</v>
      </c>
      <c r="Y1270">
        <f t="shared" si="189"/>
        <v>3</v>
      </c>
      <c r="Z1270">
        <f t="shared" si="192"/>
        <v>0</v>
      </c>
      <c r="AC1270">
        <v>1197</v>
      </c>
      <c r="AD1270">
        <f>'Repeated p.o.'!C$15</f>
        <v>15</v>
      </c>
      <c r="AE1270">
        <f>'Repeated p.o.'!C$16</f>
        <v>25</v>
      </c>
    </row>
    <row r="1271" spans="2:31" x14ac:dyDescent="0.25">
      <c r="B1271">
        <f>'Repeated p.o.'!C$3*M1271*'Repeated p.o.'!C$6</f>
        <v>0</v>
      </c>
      <c r="C1271">
        <v>1198</v>
      </c>
      <c r="D1271">
        <f t="shared" si="195"/>
        <v>2.5669833079971732E-6</v>
      </c>
      <c r="E1271">
        <f>'Repeated p.o.'!C$5*D1270</f>
        <v>2.2321593982584116E-7</v>
      </c>
      <c r="F1271">
        <f>'Repeated p.o.'!C$8*H1270</f>
        <v>1.5801559569652899</v>
      </c>
      <c r="G1271">
        <f t="shared" si="196"/>
        <v>219.64167824139125</v>
      </c>
      <c r="H1271">
        <f>G1271/'Repeated p.o.'!C$7</f>
        <v>3.1377382605913033</v>
      </c>
      <c r="I1271">
        <f t="shared" si="194"/>
        <v>5960.6855075135582</v>
      </c>
      <c r="K1271">
        <f>C1271/'Repeated p.o.'!C$4</f>
        <v>2.4958333333333331</v>
      </c>
      <c r="L1271">
        <f t="shared" si="188"/>
        <v>2</v>
      </c>
      <c r="M1271">
        <f t="shared" si="190"/>
        <v>0</v>
      </c>
      <c r="O1271">
        <f>'Repeated p.o.'!D$3*Z1271*'Repeated p.o.'!D$6</f>
        <v>0</v>
      </c>
      <c r="P1271">
        <v>1198</v>
      </c>
      <c r="Q1271">
        <f t="shared" si="193"/>
        <v>4.2663218340554546E-2</v>
      </c>
      <c r="R1271">
        <f>'Repeated p.o.'!D$5*Q1270</f>
        <v>3.7098450730917E-3</v>
      </c>
      <c r="S1271">
        <f>'Repeated p.o.'!D$8*U1270</f>
        <v>2.9340101184665111</v>
      </c>
      <c r="T1271">
        <f t="shared" si="197"/>
        <v>407.83111631191815</v>
      </c>
      <c r="U1271">
        <f>T1271/'Repeated p.o.'!D$7</f>
        <v>5.8261588044559733</v>
      </c>
      <c r="V1271">
        <f t="shared" si="191"/>
        <v>5587.1655203417195</v>
      </c>
      <c r="X1271">
        <f>P1271/'Repeated p.o.'!D$4</f>
        <v>3.3277777777777779</v>
      </c>
      <c r="Y1271">
        <f t="shared" si="189"/>
        <v>3</v>
      </c>
      <c r="Z1271">
        <f t="shared" si="192"/>
        <v>0</v>
      </c>
      <c r="AC1271">
        <v>1198</v>
      </c>
      <c r="AD1271">
        <f>'Repeated p.o.'!C$15</f>
        <v>15</v>
      </c>
      <c r="AE1271">
        <f>'Repeated p.o.'!C$16</f>
        <v>25</v>
      </c>
    </row>
    <row r="1272" spans="2:31" x14ac:dyDescent="0.25">
      <c r="B1272">
        <f>'Repeated p.o.'!C$3*M1272*'Repeated p.o.'!C$6</f>
        <v>0</v>
      </c>
      <c r="C1272">
        <v>1199</v>
      </c>
      <c r="D1272">
        <f t="shared" si="195"/>
        <v>2.3616246433573993E-6</v>
      </c>
      <c r="E1272">
        <f>'Repeated p.o.'!C$5*D1271</f>
        <v>2.0535866463977386E-7</v>
      </c>
      <c r="F1272">
        <f>'Repeated p.o.'!C$8*H1271</f>
        <v>1.5688691302956517</v>
      </c>
      <c r="G1272">
        <f t="shared" si="196"/>
        <v>218.07280931645428</v>
      </c>
      <c r="H1272">
        <f>G1272/'Repeated p.o.'!C$7</f>
        <v>3.1153258473779184</v>
      </c>
      <c r="I1272">
        <f t="shared" si="194"/>
        <v>5963.8120395675423</v>
      </c>
      <c r="K1272">
        <f>C1272/'Repeated p.o.'!C$4</f>
        <v>2.4979166666666668</v>
      </c>
      <c r="L1272">
        <f t="shared" si="188"/>
        <v>2</v>
      </c>
      <c r="M1272">
        <f t="shared" si="190"/>
        <v>0</v>
      </c>
      <c r="O1272">
        <f>'Repeated p.o.'!D$3*Z1272*'Repeated p.o.'!D$6</f>
        <v>0</v>
      </c>
      <c r="P1272">
        <v>1199</v>
      </c>
      <c r="Q1272">
        <f t="shared" si="193"/>
        <v>3.925016087331018E-2</v>
      </c>
      <c r="R1272">
        <f>'Repeated p.o.'!D$5*Q1271</f>
        <v>3.4130574672443636E-3</v>
      </c>
      <c r="S1272">
        <f>'Repeated p.o.'!D$8*U1271</f>
        <v>2.9130794022279867</v>
      </c>
      <c r="T1272">
        <f t="shared" si="197"/>
        <v>404.9214499671574</v>
      </c>
      <c r="U1272">
        <f>T1272/'Repeated p.o.'!D$7</f>
        <v>5.7845921423879627</v>
      </c>
      <c r="V1272">
        <f t="shared" si="191"/>
        <v>5592.9708958151414</v>
      </c>
      <c r="X1272">
        <f>P1272/'Repeated p.o.'!D$4</f>
        <v>3.3305555555555557</v>
      </c>
      <c r="Y1272">
        <f t="shared" si="189"/>
        <v>3</v>
      </c>
      <c r="Z1272">
        <f t="shared" si="192"/>
        <v>0</v>
      </c>
      <c r="AC1272">
        <v>1199</v>
      </c>
      <c r="AD1272">
        <f>'Repeated p.o.'!C$15</f>
        <v>15</v>
      </c>
      <c r="AE1272">
        <f>'Repeated p.o.'!C$16</f>
        <v>25</v>
      </c>
    </row>
    <row r="1273" spans="2:31" x14ac:dyDescent="0.25">
      <c r="B1273">
        <f>'Repeated p.o.'!C$3*M1273*'Repeated p.o.'!C$6</f>
        <v>0</v>
      </c>
      <c r="C1273">
        <v>1200</v>
      </c>
      <c r="D1273">
        <f t="shared" si="195"/>
        <v>2.1726946718888071E-6</v>
      </c>
      <c r="E1273">
        <f>'Repeated p.o.'!C$5*D1272</f>
        <v>1.8892997146859195E-7</v>
      </c>
      <c r="F1273">
        <f>'Repeated p.o.'!C$8*H1272</f>
        <v>1.5576629236889592</v>
      </c>
      <c r="G1273">
        <f t="shared" si="196"/>
        <v>216.51514658169529</v>
      </c>
      <c r="H1273">
        <f>G1273/'Repeated p.o.'!C$7</f>
        <v>3.0930735225956472</v>
      </c>
      <c r="I1273">
        <f t="shared" si="194"/>
        <v>5966.9162392525295</v>
      </c>
      <c r="K1273">
        <f>C1273/'Repeated p.o.'!C$4</f>
        <v>2.5</v>
      </c>
      <c r="L1273">
        <f t="shared" si="188"/>
        <v>2</v>
      </c>
      <c r="M1273">
        <f t="shared" si="190"/>
        <v>0</v>
      </c>
      <c r="O1273">
        <f>'Repeated p.o.'!D$3*Z1273*'Repeated p.o.'!D$6</f>
        <v>0</v>
      </c>
      <c r="P1273">
        <v>1200</v>
      </c>
      <c r="Q1273">
        <f t="shared" si="193"/>
        <v>3.6110148003445364E-2</v>
      </c>
      <c r="R1273">
        <f>'Repeated p.o.'!D$5*Q1272</f>
        <v>3.1400128698648145E-3</v>
      </c>
      <c r="S1273">
        <f>'Repeated p.o.'!D$8*U1272</f>
        <v>2.8922960711939814</v>
      </c>
      <c r="T1273">
        <f t="shared" si="197"/>
        <v>402.03229390883331</v>
      </c>
      <c r="U1273">
        <f>T1273/'Repeated p.o.'!D$7</f>
        <v>5.7433184844119047</v>
      </c>
      <c r="V1273">
        <f t="shared" si="191"/>
        <v>5598.7348511285409</v>
      </c>
      <c r="X1273">
        <f>P1273/'Repeated p.o.'!D$4</f>
        <v>3.3333333333333335</v>
      </c>
      <c r="Y1273">
        <f t="shared" si="189"/>
        <v>3</v>
      </c>
      <c r="Z1273">
        <f t="shared" si="192"/>
        <v>0</v>
      </c>
      <c r="AC1273">
        <v>1200</v>
      </c>
      <c r="AD1273">
        <f>'Repeated p.o.'!C$15</f>
        <v>15</v>
      </c>
      <c r="AE1273">
        <f>'Repeated p.o.'!C$16</f>
        <v>25</v>
      </c>
    </row>
    <row r="1274" spans="2:31" x14ac:dyDescent="0.25">
      <c r="B1274">
        <f>'Repeated p.o.'!C$3*M1274*'Repeated p.o.'!C$6</f>
        <v>0</v>
      </c>
      <c r="C1274">
        <v>1201</v>
      </c>
      <c r="D1274">
        <f t="shared" si="195"/>
        <v>1.9988790981377024E-6</v>
      </c>
      <c r="E1274">
        <f>'Repeated p.o.'!C$5*D1273</f>
        <v>1.7381557375110457E-7</v>
      </c>
      <c r="F1274">
        <f>'Repeated p.o.'!C$8*H1273</f>
        <v>1.5465367612978236</v>
      </c>
      <c r="G1274">
        <f t="shared" si="196"/>
        <v>214.96860999421304</v>
      </c>
      <c r="H1274">
        <f>G1274/'Repeated p.o.'!C$7</f>
        <v>3.0709801427744718</v>
      </c>
      <c r="I1274">
        <f t="shared" si="194"/>
        <v>5969.9982660852147</v>
      </c>
      <c r="K1274">
        <f>C1274/'Repeated p.o.'!C$4</f>
        <v>2.5020833333333332</v>
      </c>
      <c r="L1274">
        <f t="shared" si="188"/>
        <v>2</v>
      </c>
      <c r="M1274">
        <f t="shared" si="190"/>
        <v>0</v>
      </c>
      <c r="O1274">
        <f>'Repeated p.o.'!D$3*Z1274*'Repeated p.o.'!D$6</f>
        <v>0</v>
      </c>
      <c r="P1274">
        <v>1201</v>
      </c>
      <c r="Q1274">
        <f t="shared" si="193"/>
        <v>3.3221336163169732E-2</v>
      </c>
      <c r="R1274">
        <f>'Repeated p.o.'!D$5*Q1273</f>
        <v>2.8888118402756293E-3</v>
      </c>
      <c r="S1274">
        <f>'Repeated p.o.'!D$8*U1273</f>
        <v>2.8716592422059524</v>
      </c>
      <c r="T1274">
        <f t="shared" si="197"/>
        <v>399.1635234784676</v>
      </c>
      <c r="U1274">
        <f>T1274/'Repeated p.o.'!D$7</f>
        <v>5.702336049692394</v>
      </c>
      <c r="V1274">
        <f t="shared" si="191"/>
        <v>5604.4576783955927</v>
      </c>
      <c r="X1274">
        <f>P1274/'Repeated p.o.'!D$4</f>
        <v>3.3361111111111112</v>
      </c>
      <c r="Y1274">
        <f t="shared" si="189"/>
        <v>3</v>
      </c>
      <c r="Z1274">
        <f t="shared" si="192"/>
        <v>0</v>
      </c>
      <c r="AC1274">
        <v>1201</v>
      </c>
      <c r="AD1274">
        <f>'Repeated p.o.'!C$15</f>
        <v>15</v>
      </c>
      <c r="AE1274">
        <f>'Repeated p.o.'!C$16</f>
        <v>25</v>
      </c>
    </row>
    <row r="1275" spans="2:31" x14ac:dyDescent="0.25">
      <c r="B1275">
        <f>'Repeated p.o.'!C$3*M1275*'Repeated p.o.'!C$6</f>
        <v>0</v>
      </c>
      <c r="C1275">
        <v>1202</v>
      </c>
      <c r="D1275">
        <f t="shared" si="195"/>
        <v>1.8389687702866862E-6</v>
      </c>
      <c r="E1275">
        <f>'Repeated p.o.'!C$5*D1274</f>
        <v>1.599103278510162E-7</v>
      </c>
      <c r="F1275">
        <f>'Repeated p.o.'!C$8*H1274</f>
        <v>1.5354900713872359</v>
      </c>
      <c r="G1275">
        <f t="shared" si="196"/>
        <v>213.43312008273611</v>
      </c>
      <c r="H1275">
        <f>G1275/'Repeated p.o.'!C$7</f>
        <v>3.0490445726105158</v>
      </c>
      <c r="I1275">
        <f t="shared" si="194"/>
        <v>5973.0582784429071</v>
      </c>
      <c r="K1275">
        <f>C1275/'Repeated p.o.'!C$4</f>
        <v>2.5041666666666669</v>
      </c>
      <c r="L1275">
        <f t="shared" si="188"/>
        <v>2</v>
      </c>
      <c r="M1275">
        <f t="shared" si="190"/>
        <v>0</v>
      </c>
      <c r="O1275">
        <f>'Repeated p.o.'!D$3*Z1275*'Repeated p.o.'!D$6</f>
        <v>0</v>
      </c>
      <c r="P1275">
        <v>1202</v>
      </c>
      <c r="Q1275">
        <f t="shared" si="193"/>
        <v>3.0563629270116154E-2</v>
      </c>
      <c r="R1275">
        <f>'Repeated p.o.'!D$5*Q1274</f>
        <v>2.6577068930535787E-3</v>
      </c>
      <c r="S1275">
        <f>'Repeated p.o.'!D$8*U1274</f>
        <v>2.851168024846197</v>
      </c>
      <c r="T1275">
        <f t="shared" si="197"/>
        <v>396.31501316051447</v>
      </c>
      <c r="U1275">
        <f>T1275/'Repeated p.o.'!D$7</f>
        <v>5.6616430451502069</v>
      </c>
      <c r="V1275">
        <f t="shared" si="191"/>
        <v>5610.1396679430136</v>
      </c>
      <c r="X1275">
        <f>P1275/'Repeated p.o.'!D$4</f>
        <v>3.338888888888889</v>
      </c>
      <c r="Y1275">
        <f t="shared" si="189"/>
        <v>3</v>
      </c>
      <c r="Z1275">
        <f t="shared" si="192"/>
        <v>0</v>
      </c>
      <c r="AC1275">
        <v>1202</v>
      </c>
      <c r="AD1275">
        <f>'Repeated p.o.'!C$15</f>
        <v>15</v>
      </c>
      <c r="AE1275">
        <f>'Repeated p.o.'!C$16</f>
        <v>25</v>
      </c>
    </row>
    <row r="1276" spans="2:31" x14ac:dyDescent="0.25">
      <c r="B1276">
        <f>'Repeated p.o.'!C$3*M1276*'Repeated p.o.'!C$6</f>
        <v>0</v>
      </c>
      <c r="C1276">
        <v>1203</v>
      </c>
      <c r="D1276">
        <f t="shared" si="195"/>
        <v>1.6918512686637514E-6</v>
      </c>
      <c r="E1276">
        <f>'Repeated p.o.'!C$5*D1275</f>
        <v>1.4711750162293489E-7</v>
      </c>
      <c r="F1276">
        <f>'Repeated p.o.'!C$8*H1275</f>
        <v>1.5245222863052579</v>
      </c>
      <c r="G1276">
        <f t="shared" si="196"/>
        <v>211.90859794354836</v>
      </c>
      <c r="H1276">
        <f>G1276/'Repeated p.o.'!C$7</f>
        <v>3.0272656849078339</v>
      </c>
      <c r="I1276">
        <f t="shared" si="194"/>
        <v>5976.0964335716662</v>
      </c>
      <c r="K1276">
        <f>C1276/'Repeated p.o.'!C$4</f>
        <v>2.5062500000000001</v>
      </c>
      <c r="L1276">
        <f t="shared" si="188"/>
        <v>2</v>
      </c>
      <c r="M1276">
        <f t="shared" si="190"/>
        <v>0</v>
      </c>
      <c r="O1276">
        <f>'Repeated p.o.'!D$3*Z1276*'Repeated p.o.'!D$6</f>
        <v>0</v>
      </c>
      <c r="P1276">
        <v>1203</v>
      </c>
      <c r="Q1276">
        <f t="shared" si="193"/>
        <v>2.811853892850686E-2</v>
      </c>
      <c r="R1276">
        <f>'Repeated p.o.'!D$5*Q1275</f>
        <v>2.4450903416092925E-3</v>
      </c>
      <c r="S1276">
        <f>'Repeated p.o.'!D$8*U1275</f>
        <v>2.8308215225751034</v>
      </c>
      <c r="T1276">
        <f t="shared" si="197"/>
        <v>393.48663672828098</v>
      </c>
      <c r="U1276">
        <f>T1276/'Repeated p.o.'!D$7</f>
        <v>5.6212376675468709</v>
      </c>
      <c r="V1276">
        <f t="shared" si="191"/>
        <v>5615.7811082993621</v>
      </c>
      <c r="X1276">
        <f>P1276/'Repeated p.o.'!D$4</f>
        <v>3.3416666666666668</v>
      </c>
      <c r="Y1276">
        <f t="shared" si="189"/>
        <v>3</v>
      </c>
      <c r="Z1276">
        <f t="shared" si="192"/>
        <v>0</v>
      </c>
      <c r="AC1276">
        <v>1203</v>
      </c>
      <c r="AD1276">
        <f>'Repeated p.o.'!C$15</f>
        <v>15</v>
      </c>
      <c r="AE1276">
        <f>'Repeated p.o.'!C$16</f>
        <v>25</v>
      </c>
    </row>
    <row r="1277" spans="2:31" x14ac:dyDescent="0.25">
      <c r="B1277">
        <f>'Repeated p.o.'!C$3*M1277*'Repeated p.o.'!C$6</f>
        <v>0</v>
      </c>
      <c r="C1277">
        <v>1204</v>
      </c>
      <c r="D1277">
        <f t="shared" si="195"/>
        <v>1.5565031671706513E-6</v>
      </c>
      <c r="E1277">
        <f>'Repeated p.o.'!C$5*D1276</f>
        <v>1.3534810149310012E-7</v>
      </c>
      <c r="F1277">
        <f>'Repeated p.o.'!C$8*H1276</f>
        <v>1.5136328424539169</v>
      </c>
      <c r="G1277">
        <f t="shared" si="196"/>
        <v>210.39496523644254</v>
      </c>
      <c r="H1277">
        <f>G1277/'Repeated p.o.'!C$7</f>
        <v>3.005642360520608</v>
      </c>
      <c r="I1277">
        <f t="shared" si="194"/>
        <v>5979.1128875943805</v>
      </c>
      <c r="K1277">
        <f>C1277/'Repeated p.o.'!C$4</f>
        <v>2.5083333333333333</v>
      </c>
      <c r="L1277">
        <f t="shared" si="188"/>
        <v>2</v>
      </c>
      <c r="M1277">
        <f t="shared" si="190"/>
        <v>0</v>
      </c>
      <c r="O1277">
        <f>'Repeated p.o.'!D$3*Z1277*'Repeated p.o.'!D$6</f>
        <v>0</v>
      </c>
      <c r="P1277">
        <v>1204</v>
      </c>
      <c r="Q1277">
        <f t="shared" si="193"/>
        <v>2.586905581422631E-2</v>
      </c>
      <c r="R1277">
        <f>'Repeated p.o.'!D$5*Q1276</f>
        <v>2.249483114280549E-3</v>
      </c>
      <c r="S1277">
        <f>'Repeated p.o.'!D$8*U1276</f>
        <v>2.8106188337734355</v>
      </c>
      <c r="T1277">
        <f t="shared" si="197"/>
        <v>390.67826737762181</v>
      </c>
      <c r="U1277">
        <f>T1277/'Repeated p.o.'!D$7</f>
        <v>5.5811181053945971</v>
      </c>
      <c r="V1277">
        <f t="shared" si="191"/>
        <v>5621.3822861858325</v>
      </c>
      <c r="X1277">
        <f>P1277/'Repeated p.o.'!D$4</f>
        <v>3.3444444444444446</v>
      </c>
      <c r="Y1277">
        <f t="shared" si="189"/>
        <v>3</v>
      </c>
      <c r="Z1277">
        <f t="shared" si="192"/>
        <v>0</v>
      </c>
      <c r="AC1277">
        <v>1204</v>
      </c>
      <c r="AD1277">
        <f>'Repeated p.o.'!C$15</f>
        <v>15</v>
      </c>
      <c r="AE1277">
        <f>'Repeated p.o.'!C$16</f>
        <v>25</v>
      </c>
    </row>
    <row r="1278" spans="2:31" x14ac:dyDescent="0.25">
      <c r="B1278">
        <f>'Repeated p.o.'!C$3*M1278*'Repeated p.o.'!C$6</f>
        <v>0</v>
      </c>
      <c r="C1278">
        <v>1205</v>
      </c>
      <c r="D1278">
        <f t="shared" si="195"/>
        <v>1.4319829137969991E-6</v>
      </c>
      <c r="E1278">
        <f>'Repeated p.o.'!C$5*D1277</f>
        <v>1.2452025337365212E-7</v>
      </c>
      <c r="F1278">
        <f>'Repeated p.o.'!C$8*H1277</f>
        <v>1.502821180260304</v>
      </c>
      <c r="G1278">
        <f t="shared" si="196"/>
        <v>208.8921441807025</v>
      </c>
      <c r="H1278">
        <f>G1278/'Repeated p.o.'!C$7</f>
        <v>2.9841734882957502</v>
      </c>
      <c r="I1278">
        <f t="shared" si="194"/>
        <v>5982.1077955187884</v>
      </c>
      <c r="K1278">
        <f>C1278/'Repeated p.o.'!C$4</f>
        <v>2.5104166666666665</v>
      </c>
      <c r="L1278">
        <f t="shared" si="188"/>
        <v>2</v>
      </c>
      <c r="M1278">
        <f t="shared" si="190"/>
        <v>0</v>
      </c>
      <c r="O1278">
        <f>'Repeated p.o.'!D$3*Z1278*'Repeated p.o.'!D$6</f>
        <v>0</v>
      </c>
      <c r="P1278">
        <v>1205</v>
      </c>
      <c r="Q1278">
        <f t="shared" si="193"/>
        <v>2.3799531349088205E-2</v>
      </c>
      <c r="R1278">
        <f>'Repeated p.o.'!D$5*Q1277</f>
        <v>2.0695244651381048E-3</v>
      </c>
      <c r="S1278">
        <f>'Repeated p.o.'!D$8*U1277</f>
        <v>2.7905590526972985</v>
      </c>
      <c r="T1278">
        <f t="shared" si="197"/>
        <v>387.88977784938965</v>
      </c>
      <c r="U1278">
        <f>T1278/'Repeated p.o.'!D$7</f>
        <v>5.5412825407055664</v>
      </c>
      <c r="V1278">
        <f t="shared" si="191"/>
        <v>5626.9434865088824</v>
      </c>
      <c r="X1278">
        <f>P1278/'Repeated p.o.'!D$4</f>
        <v>3.3472222222222223</v>
      </c>
      <c r="Y1278">
        <f t="shared" si="189"/>
        <v>3</v>
      </c>
      <c r="Z1278">
        <f t="shared" si="192"/>
        <v>0</v>
      </c>
      <c r="AC1278">
        <v>1205</v>
      </c>
      <c r="AD1278">
        <f>'Repeated p.o.'!C$15</f>
        <v>15</v>
      </c>
      <c r="AE1278">
        <f>'Repeated p.o.'!C$16</f>
        <v>25</v>
      </c>
    </row>
    <row r="1279" spans="2:31" x14ac:dyDescent="0.25">
      <c r="B1279">
        <f>'Repeated p.o.'!C$3*M1279*'Repeated p.o.'!C$6</f>
        <v>0</v>
      </c>
      <c r="C1279">
        <v>1206</v>
      </c>
      <c r="D1279">
        <f t="shared" si="195"/>
        <v>1.3174242806932391E-6</v>
      </c>
      <c r="E1279">
        <f>'Repeated p.o.'!C$5*D1278</f>
        <v>1.1455863310375993E-7</v>
      </c>
      <c r="F1279">
        <f>'Repeated p.o.'!C$8*H1278</f>
        <v>1.4920867441478751</v>
      </c>
      <c r="G1279">
        <f t="shared" si="196"/>
        <v>207.40005755111326</v>
      </c>
      <c r="H1279">
        <f>G1279/'Repeated p.o.'!C$7</f>
        <v>2.9628579650159037</v>
      </c>
      <c r="I1279">
        <f t="shared" si="194"/>
        <v>5985.0813112454443</v>
      </c>
      <c r="K1279">
        <f>C1279/'Repeated p.o.'!C$4</f>
        <v>2.5125000000000002</v>
      </c>
      <c r="L1279">
        <f t="shared" si="188"/>
        <v>2</v>
      </c>
      <c r="M1279">
        <f t="shared" si="190"/>
        <v>0</v>
      </c>
      <c r="O1279">
        <f>'Repeated p.o.'!D$3*Z1279*'Repeated p.o.'!D$6</f>
        <v>0</v>
      </c>
      <c r="P1279">
        <v>1206</v>
      </c>
      <c r="Q1279">
        <f t="shared" si="193"/>
        <v>2.1895568841161148E-2</v>
      </c>
      <c r="R1279">
        <f>'Repeated p.o.'!D$5*Q1278</f>
        <v>1.9039625079270565E-3</v>
      </c>
      <c r="S1279">
        <f>'Repeated p.o.'!D$8*U1278</f>
        <v>2.7706412703527832</v>
      </c>
      <c r="T1279">
        <f t="shared" si="197"/>
        <v>385.1210405415448</v>
      </c>
      <c r="U1279">
        <f>T1279/'Repeated p.o.'!D$7</f>
        <v>5.5017291505934969</v>
      </c>
      <c r="V1279">
        <f t="shared" si="191"/>
        <v>5632.4649923545321</v>
      </c>
      <c r="X1279">
        <f>P1279/'Repeated p.o.'!D$4</f>
        <v>3.35</v>
      </c>
      <c r="Y1279">
        <f t="shared" si="189"/>
        <v>3</v>
      </c>
      <c r="Z1279">
        <f t="shared" si="192"/>
        <v>0</v>
      </c>
      <c r="AC1279">
        <v>1206</v>
      </c>
      <c r="AD1279">
        <f>'Repeated p.o.'!C$15</f>
        <v>15</v>
      </c>
      <c r="AE1279">
        <f>'Repeated p.o.'!C$16</f>
        <v>25</v>
      </c>
    </row>
    <row r="1280" spans="2:31" x14ac:dyDescent="0.25">
      <c r="B1280">
        <f>'Repeated p.o.'!C$3*M1280*'Repeated p.o.'!C$6</f>
        <v>0</v>
      </c>
      <c r="C1280">
        <v>1207</v>
      </c>
      <c r="D1280">
        <f t="shared" si="195"/>
        <v>1.2120303382377801E-6</v>
      </c>
      <c r="E1280">
        <f>'Repeated p.o.'!C$5*D1279</f>
        <v>1.0539394245545913E-7</v>
      </c>
      <c r="F1280">
        <f>'Repeated p.o.'!C$8*H1279</f>
        <v>1.4814289825079519</v>
      </c>
      <c r="G1280">
        <f t="shared" si="196"/>
        <v>205.91862867399925</v>
      </c>
      <c r="H1280">
        <f>G1280/'Repeated p.o.'!C$7</f>
        <v>2.9416946953428464</v>
      </c>
      <c r="I1280">
        <f t="shared" si="194"/>
        <v>5988.0335875756236</v>
      </c>
      <c r="K1280">
        <f>C1280/'Repeated p.o.'!C$4</f>
        <v>2.5145833333333334</v>
      </c>
      <c r="L1280">
        <f t="shared" si="188"/>
        <v>2</v>
      </c>
      <c r="M1280">
        <f t="shared" si="190"/>
        <v>0</v>
      </c>
      <c r="O1280">
        <f>'Repeated p.o.'!D$3*Z1280*'Repeated p.o.'!D$6</f>
        <v>0</v>
      </c>
      <c r="P1280">
        <v>1207</v>
      </c>
      <c r="Q1280">
        <f t="shared" si="193"/>
        <v>2.0143923333868257E-2</v>
      </c>
      <c r="R1280">
        <f>'Repeated p.o.'!D$5*Q1279</f>
        <v>1.751645507292892E-3</v>
      </c>
      <c r="S1280">
        <f>'Repeated p.o.'!D$8*U1279</f>
        <v>2.7508645752967484</v>
      </c>
      <c r="T1280">
        <f t="shared" si="197"/>
        <v>382.37192761175532</v>
      </c>
      <c r="U1280">
        <f>T1280/'Repeated p.o.'!D$7</f>
        <v>5.4624561087393619</v>
      </c>
      <c r="V1280">
        <f t="shared" si="191"/>
        <v>5637.9470849841982</v>
      </c>
      <c r="X1280">
        <f>P1280/'Repeated p.o.'!D$4</f>
        <v>3.3527777777777779</v>
      </c>
      <c r="Y1280">
        <f t="shared" si="189"/>
        <v>3</v>
      </c>
      <c r="Z1280">
        <f t="shared" si="192"/>
        <v>0</v>
      </c>
      <c r="AC1280">
        <v>1207</v>
      </c>
      <c r="AD1280">
        <f>'Repeated p.o.'!C$15</f>
        <v>15</v>
      </c>
      <c r="AE1280">
        <f>'Repeated p.o.'!C$16</f>
        <v>25</v>
      </c>
    </row>
    <row r="1281" spans="2:31" x14ac:dyDescent="0.25">
      <c r="B1281">
        <f>'Repeated p.o.'!C$3*M1281*'Repeated p.o.'!C$6</f>
        <v>0</v>
      </c>
      <c r="C1281">
        <v>1208</v>
      </c>
      <c r="D1281">
        <f t="shared" si="195"/>
        <v>1.1150679111787577E-6</v>
      </c>
      <c r="E1281">
        <f>'Repeated p.o.'!C$5*D1280</f>
        <v>9.6962427059022413E-8</v>
      </c>
      <c r="F1281">
        <f>'Repeated p.o.'!C$8*H1280</f>
        <v>1.4708473476714232</v>
      </c>
      <c r="G1281">
        <f t="shared" si="196"/>
        <v>204.44778142329025</v>
      </c>
      <c r="H1281">
        <f>G1281/'Repeated p.o.'!C$7</f>
        <v>2.9206825917612895</v>
      </c>
      <c r="I1281">
        <f t="shared" si="194"/>
        <v>5990.9647762191753</v>
      </c>
      <c r="K1281">
        <f>C1281/'Repeated p.o.'!C$4</f>
        <v>2.5166666666666666</v>
      </c>
      <c r="L1281">
        <f t="shared" si="188"/>
        <v>2</v>
      </c>
      <c r="M1281">
        <f t="shared" si="190"/>
        <v>0</v>
      </c>
      <c r="O1281">
        <f>'Repeated p.o.'!D$3*Z1281*'Repeated p.o.'!D$6</f>
        <v>0</v>
      </c>
      <c r="P1281">
        <v>1208</v>
      </c>
      <c r="Q1281">
        <f t="shared" si="193"/>
        <v>1.8532409467158797E-2</v>
      </c>
      <c r="R1281">
        <f>'Repeated p.o.'!D$5*Q1280</f>
        <v>1.6115138667094607E-3</v>
      </c>
      <c r="S1281">
        <f>'Repeated p.o.'!D$8*U1280</f>
        <v>2.731228054369681</v>
      </c>
      <c r="T1281">
        <f t="shared" si="197"/>
        <v>379.64231107125232</v>
      </c>
      <c r="U1281">
        <f>T1281/'Repeated p.o.'!D$7</f>
        <v>5.4234615867321763</v>
      </c>
      <c r="V1281">
        <f t="shared" si="191"/>
        <v>5643.3900438319342</v>
      </c>
      <c r="X1281">
        <f>P1281/'Repeated p.o.'!D$4</f>
        <v>3.3555555555555556</v>
      </c>
      <c r="Y1281">
        <f t="shared" si="189"/>
        <v>3</v>
      </c>
      <c r="Z1281">
        <f t="shared" si="192"/>
        <v>0</v>
      </c>
      <c r="AC1281">
        <v>1208</v>
      </c>
      <c r="AD1281">
        <f>'Repeated p.o.'!C$15</f>
        <v>15</v>
      </c>
      <c r="AE1281">
        <f>'Repeated p.o.'!C$16</f>
        <v>25</v>
      </c>
    </row>
    <row r="1282" spans="2:31" x14ac:dyDescent="0.25">
      <c r="B1282">
        <f>'Repeated p.o.'!C$3*M1282*'Repeated p.o.'!C$6</f>
        <v>0</v>
      </c>
      <c r="C1282">
        <v>1209</v>
      </c>
      <c r="D1282">
        <f t="shared" si="195"/>
        <v>1.025862478284457E-6</v>
      </c>
      <c r="E1282">
        <f>'Repeated p.o.'!C$5*D1281</f>
        <v>8.9205432894300617E-8</v>
      </c>
      <c r="F1282">
        <f>'Repeated p.o.'!C$8*H1281</f>
        <v>1.4603412958806448</v>
      </c>
      <c r="G1282">
        <f t="shared" si="196"/>
        <v>202.98744021661503</v>
      </c>
      <c r="H1282">
        <f>G1282/'Repeated p.o.'!C$7</f>
        <v>2.8998205745230718</v>
      </c>
      <c r="I1282">
        <f t="shared" si="194"/>
        <v>5993.8750278023172</v>
      </c>
      <c r="K1282">
        <f>C1282/'Repeated p.o.'!C$4</f>
        <v>2.5187499999999998</v>
      </c>
      <c r="L1282">
        <f t="shared" si="188"/>
        <v>2</v>
      </c>
      <c r="M1282">
        <f t="shared" si="190"/>
        <v>0</v>
      </c>
      <c r="O1282">
        <f>'Repeated p.o.'!D$3*Z1282*'Repeated p.o.'!D$6</f>
        <v>0</v>
      </c>
      <c r="P1282">
        <v>1209</v>
      </c>
      <c r="Q1282">
        <f t="shared" si="193"/>
        <v>1.7049816709786093E-2</v>
      </c>
      <c r="R1282">
        <f>'Repeated p.o.'!D$5*Q1281</f>
        <v>1.4825927573727039E-3</v>
      </c>
      <c r="S1282">
        <f>'Repeated p.o.'!D$8*U1281</f>
        <v>2.7117307933660881</v>
      </c>
      <c r="T1282">
        <f t="shared" si="197"/>
        <v>376.93206287064362</v>
      </c>
      <c r="U1282">
        <f>T1282/'Repeated p.o.'!D$7</f>
        <v>5.3847437552949087</v>
      </c>
      <c r="V1282">
        <f t="shared" si="191"/>
        <v>5648.794146502948</v>
      </c>
      <c r="X1282">
        <f>P1282/'Repeated p.o.'!D$4</f>
        <v>3.3583333333333334</v>
      </c>
      <c r="Y1282">
        <f t="shared" si="189"/>
        <v>3</v>
      </c>
      <c r="Z1282">
        <f t="shared" si="192"/>
        <v>0</v>
      </c>
      <c r="AC1282">
        <v>1209</v>
      </c>
      <c r="AD1282">
        <f>'Repeated p.o.'!C$15</f>
        <v>15</v>
      </c>
      <c r="AE1282">
        <f>'Repeated p.o.'!C$16</f>
        <v>25</v>
      </c>
    </row>
    <row r="1283" spans="2:31" x14ac:dyDescent="0.25">
      <c r="B1283">
        <f>'Repeated p.o.'!C$3*M1283*'Repeated p.o.'!C$6</f>
        <v>0</v>
      </c>
      <c r="C1283">
        <v>1210</v>
      </c>
      <c r="D1283">
        <f t="shared" si="195"/>
        <v>9.4379348002170038E-7</v>
      </c>
      <c r="E1283">
        <f>'Repeated p.o.'!C$5*D1282</f>
        <v>8.2068998262756566E-8</v>
      </c>
      <c r="F1283">
        <f>'Repeated p.o.'!C$8*H1282</f>
        <v>1.4499102872615359</v>
      </c>
      <c r="G1283">
        <f t="shared" si="196"/>
        <v>201.53753001142249</v>
      </c>
      <c r="H1283">
        <f>G1283/'Repeated p.o.'!C$7</f>
        <v>2.8791075715917498</v>
      </c>
      <c r="I1283">
        <f t="shared" si="194"/>
        <v>5996.7644918753749</v>
      </c>
      <c r="K1283">
        <f>C1283/'Repeated p.o.'!C$4</f>
        <v>2.5208333333333335</v>
      </c>
      <c r="L1283">
        <f t="shared" si="188"/>
        <v>2</v>
      </c>
      <c r="M1283">
        <f t="shared" si="190"/>
        <v>0</v>
      </c>
      <c r="O1283">
        <f>'Repeated p.o.'!D$3*Z1283*'Repeated p.o.'!D$6</f>
        <v>0</v>
      </c>
      <c r="P1283">
        <v>1210</v>
      </c>
      <c r="Q1283">
        <f t="shared" si="193"/>
        <v>1.5685831373003205E-2</v>
      </c>
      <c r="R1283">
        <f>'Repeated p.o.'!D$5*Q1282</f>
        <v>1.3639853367828875E-3</v>
      </c>
      <c r="S1283">
        <f>'Repeated p.o.'!D$8*U1282</f>
        <v>2.6923718776474543</v>
      </c>
      <c r="T1283">
        <f t="shared" si="197"/>
        <v>374.24105497833295</v>
      </c>
      <c r="U1283">
        <f>T1283/'Repeated p.o.'!D$7</f>
        <v>5.3463007854047566</v>
      </c>
      <c r="V1283">
        <f t="shared" si="191"/>
        <v>5654.1596687732981</v>
      </c>
      <c r="X1283">
        <f>P1283/'Repeated p.o.'!D$4</f>
        <v>3.3611111111111112</v>
      </c>
      <c r="Y1283">
        <f t="shared" si="189"/>
        <v>3</v>
      </c>
      <c r="Z1283">
        <f t="shared" si="192"/>
        <v>0</v>
      </c>
      <c r="AC1283">
        <v>1210</v>
      </c>
      <c r="AD1283">
        <f>'Repeated p.o.'!C$15</f>
        <v>15</v>
      </c>
      <c r="AE1283">
        <f>'Repeated p.o.'!C$16</f>
        <v>25</v>
      </c>
    </row>
    <row r="1284" spans="2:31" x14ac:dyDescent="0.25">
      <c r="B1284">
        <f>'Repeated p.o.'!C$3*M1284*'Repeated p.o.'!C$6</f>
        <v>0</v>
      </c>
      <c r="C1284">
        <v>1211</v>
      </c>
      <c r="D1284">
        <f t="shared" si="195"/>
        <v>8.6829000161996433E-7</v>
      </c>
      <c r="E1284">
        <f>'Repeated p.o.'!C$5*D1283</f>
        <v>7.5503478401736039E-8</v>
      </c>
      <c r="F1284">
        <f>'Repeated p.o.'!C$8*H1283</f>
        <v>1.4395537857958749</v>
      </c>
      <c r="G1284">
        <f t="shared" si="196"/>
        <v>200.09797630113007</v>
      </c>
      <c r="H1284">
        <f>G1284/'Repeated p.o.'!C$7</f>
        <v>2.8585425185875724</v>
      </c>
      <c r="I1284">
        <f t="shared" si="194"/>
        <v>5999.6333169204645</v>
      </c>
      <c r="K1284">
        <f>C1284/'Repeated p.o.'!C$4</f>
        <v>2.5229166666666667</v>
      </c>
      <c r="L1284">
        <f t="shared" si="188"/>
        <v>2</v>
      </c>
      <c r="M1284">
        <f t="shared" si="190"/>
        <v>0</v>
      </c>
      <c r="O1284">
        <f>'Repeated p.o.'!D$3*Z1284*'Repeated p.o.'!D$6</f>
        <v>0</v>
      </c>
      <c r="P1284">
        <v>1211</v>
      </c>
      <c r="Q1284">
        <f t="shared" si="193"/>
        <v>1.4430964863162948E-2</v>
      </c>
      <c r="R1284">
        <f>'Repeated p.o.'!D$5*Q1283</f>
        <v>1.2548665098402565E-3</v>
      </c>
      <c r="S1284">
        <f>'Repeated p.o.'!D$8*U1283</f>
        <v>2.6731503927023783</v>
      </c>
      <c r="T1284">
        <f t="shared" si="197"/>
        <v>371.56915945214041</v>
      </c>
      <c r="U1284">
        <f>T1284/'Repeated p.o.'!D$7</f>
        <v>5.3081308493162913</v>
      </c>
      <c r="V1284">
        <f t="shared" si="191"/>
        <v>5659.4868845906585</v>
      </c>
      <c r="X1284">
        <f>P1284/'Repeated p.o.'!D$4</f>
        <v>3.3638888888888889</v>
      </c>
      <c r="Y1284">
        <f t="shared" si="189"/>
        <v>3</v>
      </c>
      <c r="Z1284">
        <f t="shared" si="192"/>
        <v>0</v>
      </c>
      <c r="AC1284">
        <v>1211</v>
      </c>
      <c r="AD1284">
        <f>'Repeated p.o.'!C$15</f>
        <v>15</v>
      </c>
      <c r="AE1284">
        <f>'Repeated p.o.'!C$16</f>
        <v>25</v>
      </c>
    </row>
    <row r="1285" spans="2:31" x14ac:dyDescent="0.25">
      <c r="B1285">
        <f>'Repeated p.o.'!C$3*M1285*'Repeated p.o.'!C$6</f>
        <v>0</v>
      </c>
      <c r="C1285">
        <v>1212</v>
      </c>
      <c r="D1285">
        <f t="shared" si="195"/>
        <v>7.9882680149036718E-7</v>
      </c>
      <c r="E1285">
        <f>'Repeated p.o.'!C$5*D1284</f>
        <v>6.9463200129597142E-8</v>
      </c>
      <c r="F1285">
        <f>'Repeated p.o.'!C$8*H1284</f>
        <v>1.4292712592937862</v>
      </c>
      <c r="G1285">
        <f t="shared" si="196"/>
        <v>198.66870511129949</v>
      </c>
      <c r="H1285">
        <f>G1285/'Repeated p.o.'!C$7</f>
        <v>2.8381243587328497</v>
      </c>
      <c r="I1285">
        <f t="shared" si="194"/>
        <v>6002.4816503591246</v>
      </c>
      <c r="K1285">
        <f>C1285/'Repeated p.o.'!C$4</f>
        <v>2.5249999999999999</v>
      </c>
      <c r="L1285">
        <f t="shared" si="188"/>
        <v>2</v>
      </c>
      <c r="M1285">
        <f t="shared" si="190"/>
        <v>0</v>
      </c>
      <c r="O1285">
        <f>'Repeated p.o.'!D$3*Z1285*'Repeated p.o.'!D$6</f>
        <v>0</v>
      </c>
      <c r="P1285">
        <v>1212</v>
      </c>
      <c r="Q1285">
        <f t="shared" si="193"/>
        <v>1.3276487674109912E-2</v>
      </c>
      <c r="R1285">
        <f>'Repeated p.o.'!D$5*Q1284</f>
        <v>1.1544771890530359E-3</v>
      </c>
      <c r="S1285">
        <f>'Repeated p.o.'!D$8*U1284</f>
        <v>2.6540654246581457</v>
      </c>
      <c r="T1285">
        <f t="shared" si="197"/>
        <v>368.91624850467133</v>
      </c>
      <c r="U1285">
        <f>T1285/'Repeated p.o.'!D$7</f>
        <v>5.2702321214953045</v>
      </c>
      <c r="V1285">
        <f t="shared" si="191"/>
        <v>5664.7760660760641</v>
      </c>
      <c r="X1285">
        <f>P1285/'Repeated p.o.'!D$4</f>
        <v>3.3666666666666667</v>
      </c>
      <c r="Y1285">
        <f t="shared" si="189"/>
        <v>3</v>
      </c>
      <c r="Z1285">
        <f t="shared" si="192"/>
        <v>0</v>
      </c>
      <c r="AC1285">
        <v>1212</v>
      </c>
      <c r="AD1285">
        <f>'Repeated p.o.'!C$15</f>
        <v>15</v>
      </c>
      <c r="AE1285">
        <f>'Repeated p.o.'!C$16</f>
        <v>25</v>
      </c>
    </row>
    <row r="1286" spans="2:31" x14ac:dyDescent="0.25">
      <c r="B1286">
        <f>'Repeated p.o.'!C$3*M1286*'Repeated p.o.'!C$6</f>
        <v>0</v>
      </c>
      <c r="C1286">
        <v>1213</v>
      </c>
      <c r="D1286">
        <f t="shared" si="195"/>
        <v>7.3492065737113778E-7</v>
      </c>
      <c r="E1286">
        <f>'Repeated p.o.'!C$5*D1285</f>
        <v>6.3906144119229373E-8</v>
      </c>
      <c r="F1286">
        <f>'Repeated p.o.'!C$8*H1285</f>
        <v>1.4190621793664249</v>
      </c>
      <c r="G1286">
        <f t="shared" si="196"/>
        <v>197.24964299583922</v>
      </c>
      <c r="H1286">
        <f>G1286/'Repeated p.o.'!C$7</f>
        <v>2.8178520427977034</v>
      </c>
      <c r="I1286">
        <f t="shared" si="194"/>
        <v>6005.3096385598901</v>
      </c>
      <c r="K1286">
        <f>C1286/'Repeated p.o.'!C$4</f>
        <v>2.5270833333333331</v>
      </c>
      <c r="L1286">
        <f t="shared" si="188"/>
        <v>2</v>
      </c>
      <c r="M1286">
        <f t="shared" si="190"/>
        <v>0</v>
      </c>
      <c r="O1286">
        <f>'Repeated p.o.'!D$3*Z1286*'Repeated p.o.'!D$6</f>
        <v>0</v>
      </c>
      <c r="P1286">
        <v>1213</v>
      </c>
      <c r="Q1286">
        <f t="shared" si="193"/>
        <v>1.221436866018112E-2</v>
      </c>
      <c r="R1286">
        <f>'Repeated p.o.'!D$5*Q1285</f>
        <v>1.0621190139287931E-3</v>
      </c>
      <c r="S1286">
        <f>'Repeated p.o.'!D$8*U1285</f>
        <v>2.6351160607476523</v>
      </c>
      <c r="T1286">
        <f t="shared" si="197"/>
        <v>366.2821945629376</v>
      </c>
      <c r="U1286">
        <f>T1286/'Repeated p.o.'!D$7</f>
        <v>5.232602779470537</v>
      </c>
      <c r="V1286">
        <f t="shared" si="191"/>
        <v>5670.0274835265473</v>
      </c>
      <c r="X1286">
        <f>P1286/'Repeated p.o.'!D$4</f>
        <v>3.3694444444444445</v>
      </c>
      <c r="Y1286">
        <f t="shared" si="189"/>
        <v>3</v>
      </c>
      <c r="Z1286">
        <f t="shared" si="192"/>
        <v>0</v>
      </c>
      <c r="AC1286">
        <v>1213</v>
      </c>
      <c r="AD1286">
        <f>'Repeated p.o.'!C$15</f>
        <v>15</v>
      </c>
      <c r="AE1286">
        <f>'Repeated p.o.'!C$16</f>
        <v>25</v>
      </c>
    </row>
    <row r="1287" spans="2:31" x14ac:dyDescent="0.25">
      <c r="B1287">
        <f>'Repeated p.o.'!C$3*M1287*'Repeated p.o.'!C$6</f>
        <v>0</v>
      </c>
      <c r="C1287">
        <v>1214</v>
      </c>
      <c r="D1287">
        <f t="shared" si="195"/>
        <v>6.7612700478144675E-7</v>
      </c>
      <c r="E1287">
        <f>'Repeated p.o.'!C$5*D1286</f>
        <v>5.8793652589691022E-8</v>
      </c>
      <c r="F1287">
        <f>'Repeated p.o.'!C$8*H1286</f>
        <v>1.4089260213988517</v>
      </c>
      <c r="G1287">
        <f t="shared" si="196"/>
        <v>195.84071703323403</v>
      </c>
      <c r="H1287">
        <f>G1287/'Repeated p.o.'!C$7</f>
        <v>2.7977245290462003</v>
      </c>
      <c r="I1287">
        <f t="shared" si="194"/>
        <v>6008.1174268458117</v>
      </c>
      <c r="K1287">
        <f>C1287/'Repeated p.o.'!C$4</f>
        <v>2.5291666666666668</v>
      </c>
      <c r="L1287">
        <f t="shared" si="188"/>
        <v>2</v>
      </c>
      <c r="M1287">
        <f t="shared" si="190"/>
        <v>0</v>
      </c>
      <c r="O1287">
        <f>'Repeated p.o.'!D$3*Z1287*'Repeated p.o.'!D$6</f>
        <v>0</v>
      </c>
      <c r="P1287">
        <v>1214</v>
      </c>
      <c r="Q1287">
        <f t="shared" si="193"/>
        <v>1.1237219167366631E-2</v>
      </c>
      <c r="R1287">
        <f>'Repeated p.o.'!D$5*Q1286</f>
        <v>9.7714949281448959E-4</v>
      </c>
      <c r="S1287">
        <f>'Repeated p.o.'!D$8*U1286</f>
        <v>2.6163013897352685</v>
      </c>
      <c r="T1287">
        <f t="shared" si="197"/>
        <v>363.66687032269516</v>
      </c>
      <c r="U1287">
        <f>T1287/'Repeated p.o.'!D$7</f>
        <v>5.1952410046099304</v>
      </c>
      <c r="V1287">
        <f t="shared" si="191"/>
        <v>5675.2414054185874</v>
      </c>
      <c r="X1287">
        <f>P1287/'Repeated p.o.'!D$4</f>
        <v>3.3722222222222222</v>
      </c>
      <c r="Y1287">
        <f t="shared" si="189"/>
        <v>3</v>
      </c>
      <c r="Z1287">
        <f t="shared" si="192"/>
        <v>0</v>
      </c>
      <c r="AC1287">
        <v>1214</v>
      </c>
      <c r="AD1287">
        <f>'Repeated p.o.'!C$15</f>
        <v>15</v>
      </c>
      <c r="AE1287">
        <f>'Repeated p.o.'!C$16</f>
        <v>25</v>
      </c>
    </row>
    <row r="1288" spans="2:31" x14ac:dyDescent="0.25">
      <c r="B1288">
        <f>'Repeated p.o.'!C$3*M1288*'Repeated p.o.'!C$6</f>
        <v>0</v>
      </c>
      <c r="C1288">
        <v>1215</v>
      </c>
      <c r="D1288">
        <f t="shared" si="195"/>
        <v>6.2203684439893099E-7</v>
      </c>
      <c r="E1288">
        <f>'Repeated p.o.'!C$5*D1287</f>
        <v>5.4090160382515739E-8</v>
      </c>
      <c r="F1288">
        <f>'Repeated p.o.'!C$8*H1287</f>
        <v>1.3988622645231001</v>
      </c>
      <c r="G1288">
        <f t="shared" si="196"/>
        <v>194.44185482280108</v>
      </c>
      <c r="H1288">
        <f>G1288/'Repeated p.o.'!C$7</f>
        <v>2.7777407831828724</v>
      </c>
      <c r="I1288">
        <f t="shared" si="194"/>
        <v>6010.9051595019264</v>
      </c>
      <c r="K1288">
        <f>C1288/'Repeated p.o.'!C$4</f>
        <v>2.53125</v>
      </c>
      <c r="L1288">
        <f t="shared" si="188"/>
        <v>2</v>
      </c>
      <c r="M1288">
        <f t="shared" si="190"/>
        <v>0</v>
      </c>
      <c r="O1288">
        <f>'Repeated p.o.'!D$3*Z1288*'Repeated p.o.'!D$6</f>
        <v>0</v>
      </c>
      <c r="P1288">
        <v>1215</v>
      </c>
      <c r="Q1288">
        <f t="shared" si="193"/>
        <v>1.0338241633977301E-2</v>
      </c>
      <c r="R1288">
        <f>'Repeated p.o.'!D$5*Q1287</f>
        <v>8.9897753338933045E-4</v>
      </c>
      <c r="S1288">
        <f>'Repeated p.o.'!D$8*U1287</f>
        <v>2.5976205023049652</v>
      </c>
      <c r="T1288">
        <f t="shared" si="197"/>
        <v>361.07014879792359</v>
      </c>
      <c r="U1288">
        <f>T1288/'Repeated p.o.'!D$7</f>
        <v>5.1581449828274799</v>
      </c>
      <c r="V1288">
        <f t="shared" si="191"/>
        <v>5680.4180984123059</v>
      </c>
      <c r="X1288">
        <f>P1288/'Repeated p.o.'!D$4</f>
        <v>3.375</v>
      </c>
      <c r="Y1288">
        <f t="shared" si="189"/>
        <v>3</v>
      </c>
      <c r="Z1288">
        <f t="shared" si="192"/>
        <v>0</v>
      </c>
      <c r="AC1288">
        <v>1215</v>
      </c>
      <c r="AD1288">
        <f>'Repeated p.o.'!C$15</f>
        <v>15</v>
      </c>
      <c r="AE1288">
        <f>'Repeated p.o.'!C$16</f>
        <v>25</v>
      </c>
    </row>
    <row r="1289" spans="2:31" x14ac:dyDescent="0.25">
      <c r="B1289">
        <f>'Repeated p.o.'!C$3*M1289*'Repeated p.o.'!C$6</f>
        <v>0</v>
      </c>
      <c r="C1289">
        <v>1216</v>
      </c>
      <c r="D1289">
        <f t="shared" si="195"/>
        <v>5.7227389684701651E-7</v>
      </c>
      <c r="E1289">
        <f>'Repeated p.o.'!C$5*D1288</f>
        <v>4.9762947551914479E-8</v>
      </c>
      <c r="F1289">
        <f>'Repeated p.o.'!C$8*H1288</f>
        <v>1.3888703915914362</v>
      </c>
      <c r="G1289">
        <f t="shared" si="196"/>
        <v>193.05298448097258</v>
      </c>
      <c r="H1289">
        <f>G1289/'Repeated p.o.'!C$7</f>
        <v>2.7578997782996084</v>
      </c>
      <c r="I1289">
        <f t="shared" si="194"/>
        <v>6013.6729797826674</v>
      </c>
      <c r="K1289">
        <f>C1289/'Repeated p.o.'!C$4</f>
        <v>2.5333333333333332</v>
      </c>
      <c r="L1289">
        <f t="shared" si="188"/>
        <v>2</v>
      </c>
      <c r="M1289">
        <f t="shared" si="190"/>
        <v>0</v>
      </c>
      <c r="O1289">
        <f>'Repeated p.o.'!D$3*Z1289*'Repeated p.o.'!D$6</f>
        <v>0</v>
      </c>
      <c r="P1289">
        <v>1216</v>
      </c>
      <c r="Q1289">
        <f t="shared" si="193"/>
        <v>9.5111823032591174E-3</v>
      </c>
      <c r="R1289">
        <f>'Repeated p.o.'!D$5*Q1288</f>
        <v>8.2705933071818406E-4</v>
      </c>
      <c r="S1289">
        <f>'Repeated p.o.'!D$8*U1288</f>
        <v>2.57907249141374</v>
      </c>
      <c r="T1289">
        <f t="shared" si="197"/>
        <v>358.49190336584059</v>
      </c>
      <c r="U1289">
        <f>T1289/'Repeated p.o.'!D$7</f>
        <v>5.1213129052262945</v>
      </c>
      <c r="V1289">
        <f t="shared" si="191"/>
        <v>5685.5578273563324</v>
      </c>
      <c r="X1289">
        <f>P1289/'Repeated p.o.'!D$4</f>
        <v>3.3777777777777778</v>
      </c>
      <c r="Y1289">
        <f t="shared" si="189"/>
        <v>3</v>
      </c>
      <c r="Z1289">
        <f t="shared" si="192"/>
        <v>0</v>
      </c>
      <c r="AC1289">
        <v>1216</v>
      </c>
      <c r="AD1289">
        <f>'Repeated p.o.'!C$15</f>
        <v>15</v>
      </c>
      <c r="AE1289">
        <f>'Repeated p.o.'!C$16</f>
        <v>25</v>
      </c>
    </row>
    <row r="1290" spans="2:31" x14ac:dyDescent="0.25">
      <c r="B1290">
        <f>'Repeated p.o.'!C$3*M1290*'Repeated p.o.'!C$6</f>
        <v>0</v>
      </c>
      <c r="C1290">
        <v>1217</v>
      </c>
      <c r="D1290">
        <f t="shared" si="195"/>
        <v>5.2649198509925521E-7</v>
      </c>
      <c r="E1290">
        <f>'Repeated p.o.'!C$5*D1289</f>
        <v>4.5781911747761322E-8</v>
      </c>
      <c r="F1290">
        <f>'Repeated p.o.'!C$8*H1289</f>
        <v>1.3789498891498042</v>
      </c>
      <c r="G1290">
        <f t="shared" si="196"/>
        <v>191.67403463760471</v>
      </c>
      <c r="H1290">
        <f>G1290/'Repeated p.o.'!C$7</f>
        <v>2.7382004948229244</v>
      </c>
      <c r="I1290">
        <f t="shared" si="194"/>
        <v>6016.4210299192291</v>
      </c>
      <c r="K1290">
        <f>C1290/'Repeated p.o.'!C$4</f>
        <v>2.5354166666666669</v>
      </c>
      <c r="L1290">
        <f t="shared" ref="L1290:L1353" si="198">INT(K1290)</f>
        <v>2</v>
      </c>
      <c r="M1290">
        <f t="shared" si="190"/>
        <v>0</v>
      </c>
      <c r="O1290">
        <f>'Repeated p.o.'!D$3*Z1290*'Repeated p.o.'!D$6</f>
        <v>0</v>
      </c>
      <c r="P1290">
        <v>1217</v>
      </c>
      <c r="Q1290">
        <f t="shared" si="193"/>
        <v>8.7502877189983876E-3</v>
      </c>
      <c r="R1290">
        <f>'Repeated p.o.'!D$5*Q1289</f>
        <v>7.6089458426072945E-4</v>
      </c>
      <c r="S1290">
        <f>'Repeated p.o.'!D$8*U1289</f>
        <v>2.5606564526131472</v>
      </c>
      <c r="T1290">
        <f t="shared" si="197"/>
        <v>355.93200780781171</v>
      </c>
      <c r="U1290">
        <f>T1290/'Repeated p.o.'!D$7</f>
        <v>5.0847429686830248</v>
      </c>
      <c r="V1290">
        <f t="shared" si="191"/>
        <v>5690.6608552932867</v>
      </c>
      <c r="X1290">
        <f>P1290/'Repeated p.o.'!D$4</f>
        <v>3.3805555555555555</v>
      </c>
      <c r="Y1290">
        <f t="shared" ref="Y1290:Y1353" si="199">INT(X1290)</f>
        <v>3</v>
      </c>
      <c r="Z1290">
        <f t="shared" si="192"/>
        <v>0</v>
      </c>
      <c r="AC1290">
        <v>1217</v>
      </c>
      <c r="AD1290">
        <f>'Repeated p.o.'!C$15</f>
        <v>15</v>
      </c>
      <c r="AE1290">
        <f>'Repeated p.o.'!C$16</f>
        <v>25</v>
      </c>
    </row>
    <row r="1291" spans="2:31" x14ac:dyDescent="0.25">
      <c r="B1291">
        <f>'Repeated p.o.'!C$3*M1291*'Repeated p.o.'!C$6</f>
        <v>0</v>
      </c>
      <c r="C1291">
        <v>1218</v>
      </c>
      <c r="D1291">
        <f t="shared" si="195"/>
        <v>4.8437262629131484E-7</v>
      </c>
      <c r="E1291">
        <f>'Repeated p.o.'!C$5*D1290</f>
        <v>4.2119358807940421E-8</v>
      </c>
      <c r="F1291">
        <f>'Repeated p.o.'!C$8*H1290</f>
        <v>1.3691002474114622</v>
      </c>
      <c r="G1291">
        <f t="shared" si="196"/>
        <v>190.30493443231259</v>
      </c>
      <c r="H1291">
        <f>G1291/'Repeated p.o.'!C$7</f>
        <v>2.7186419204616086</v>
      </c>
      <c r="I1291">
        <f t="shared" si="194"/>
        <v>6019.1494511268711</v>
      </c>
      <c r="K1291">
        <f>C1291/'Repeated p.o.'!C$4</f>
        <v>2.5375000000000001</v>
      </c>
      <c r="L1291">
        <f t="shared" si="198"/>
        <v>2</v>
      </c>
      <c r="M1291">
        <f t="shared" ref="M1291:M1354" si="200">L1291-L1290</f>
        <v>0</v>
      </c>
      <c r="O1291">
        <f>'Repeated p.o.'!D$3*Z1291*'Repeated p.o.'!D$6</f>
        <v>0</v>
      </c>
      <c r="P1291">
        <v>1218</v>
      </c>
      <c r="Q1291">
        <f t="shared" si="193"/>
        <v>8.0502647014785173E-3</v>
      </c>
      <c r="R1291">
        <f>'Repeated p.o.'!D$5*Q1290</f>
        <v>7.00023017519871E-4</v>
      </c>
      <c r="S1291">
        <f>'Repeated p.o.'!D$8*U1290</f>
        <v>2.5423714843415124</v>
      </c>
      <c r="T1291">
        <f t="shared" si="197"/>
        <v>353.39033634648774</v>
      </c>
      <c r="U1291">
        <f>T1291/'Repeated p.o.'!D$7</f>
        <v>5.0484333763783962</v>
      </c>
      <c r="V1291">
        <f t="shared" ref="V1291:V1354" si="201">V1290+((U1290+U1291)/2)</f>
        <v>5695.7274434658175</v>
      </c>
      <c r="X1291">
        <f>P1291/'Repeated p.o.'!D$4</f>
        <v>3.3833333333333333</v>
      </c>
      <c r="Y1291">
        <f t="shared" si="199"/>
        <v>3</v>
      </c>
      <c r="Z1291">
        <f t="shared" ref="Z1291:Z1354" si="202">Y1291-Y1290</f>
        <v>0</v>
      </c>
      <c r="AC1291">
        <v>1218</v>
      </c>
      <c r="AD1291">
        <f>'Repeated p.o.'!C$15</f>
        <v>15</v>
      </c>
      <c r="AE1291">
        <f>'Repeated p.o.'!C$16</f>
        <v>25</v>
      </c>
    </row>
    <row r="1292" spans="2:31" x14ac:dyDescent="0.25">
      <c r="B1292">
        <f>'Repeated p.o.'!C$3*M1292*'Repeated p.o.'!C$6</f>
        <v>0</v>
      </c>
      <c r="C1292">
        <v>1219</v>
      </c>
      <c r="D1292">
        <f t="shared" si="195"/>
        <v>4.4562281618800964E-7</v>
      </c>
      <c r="E1292">
        <f>'Repeated p.o.'!C$5*D1291</f>
        <v>3.8749810103305189E-8</v>
      </c>
      <c r="F1292">
        <f>'Repeated p.o.'!C$8*H1291</f>
        <v>1.3593209602308043</v>
      </c>
      <c r="G1292">
        <f t="shared" si="196"/>
        <v>188.94561351083161</v>
      </c>
      <c r="H1292">
        <f>G1292/'Repeated p.o.'!C$7</f>
        <v>2.6992230501547372</v>
      </c>
      <c r="I1292">
        <f t="shared" si="194"/>
        <v>6021.8583836121788</v>
      </c>
      <c r="K1292">
        <f>C1292/'Repeated p.o.'!C$4</f>
        <v>2.5395833333333333</v>
      </c>
      <c r="L1292">
        <f t="shared" si="198"/>
        <v>2</v>
      </c>
      <c r="M1292">
        <f t="shared" si="200"/>
        <v>0</v>
      </c>
      <c r="O1292">
        <f>'Repeated p.o.'!D$3*Z1292*'Repeated p.o.'!D$6</f>
        <v>0</v>
      </c>
      <c r="P1292">
        <v>1219</v>
      </c>
      <c r="Q1292">
        <f t="shared" ref="Q1292:Q1355" si="203">Q1291-R1292+O1292</f>
        <v>7.4062435253602361E-3</v>
      </c>
      <c r="R1292">
        <f>'Repeated p.o.'!D$5*Q1291</f>
        <v>6.4402117611828136E-4</v>
      </c>
      <c r="S1292">
        <f>'Repeated p.o.'!D$8*U1291</f>
        <v>2.5242166881891981</v>
      </c>
      <c r="T1292">
        <f t="shared" si="197"/>
        <v>350.86676367947467</v>
      </c>
      <c r="U1292">
        <f>T1292/'Repeated p.o.'!D$7</f>
        <v>5.0123823382782096</v>
      </c>
      <c r="V1292">
        <f t="shared" si="201"/>
        <v>5700.7578513231456</v>
      </c>
      <c r="X1292">
        <f>P1292/'Repeated p.o.'!D$4</f>
        <v>3.3861111111111111</v>
      </c>
      <c r="Y1292">
        <f t="shared" si="199"/>
        <v>3</v>
      </c>
      <c r="Z1292">
        <f t="shared" si="202"/>
        <v>0</v>
      </c>
      <c r="AC1292">
        <v>1219</v>
      </c>
      <c r="AD1292">
        <f>'Repeated p.o.'!C$15</f>
        <v>15</v>
      </c>
      <c r="AE1292">
        <f>'Repeated p.o.'!C$16</f>
        <v>25</v>
      </c>
    </row>
    <row r="1293" spans="2:31" x14ac:dyDescent="0.25">
      <c r="B1293">
        <f>'Repeated p.o.'!C$3*M1293*'Repeated p.o.'!C$6</f>
        <v>0</v>
      </c>
      <c r="C1293">
        <v>1220</v>
      </c>
      <c r="D1293">
        <f t="shared" si="195"/>
        <v>4.0997299089296887E-7</v>
      </c>
      <c r="E1293">
        <f>'Repeated p.o.'!C$5*D1292</f>
        <v>3.5649825295040771E-8</v>
      </c>
      <c r="F1293">
        <f>'Repeated p.o.'!C$8*H1292</f>
        <v>1.3496115250773686</v>
      </c>
      <c r="G1293">
        <f t="shared" si="196"/>
        <v>187.59600202140408</v>
      </c>
      <c r="H1293">
        <f>G1293/'Repeated p.o.'!C$7</f>
        <v>2.6799428860200583</v>
      </c>
      <c r="I1293">
        <f t="shared" ref="I1293:I1356" si="204">I1292+((H1292+H1293)/2)</f>
        <v>6024.5479665802659</v>
      </c>
      <c r="K1293">
        <f>C1293/'Repeated p.o.'!C$4</f>
        <v>2.5416666666666665</v>
      </c>
      <c r="L1293">
        <f t="shared" si="198"/>
        <v>2</v>
      </c>
      <c r="M1293">
        <f t="shared" si="200"/>
        <v>0</v>
      </c>
      <c r="O1293">
        <f>'Repeated p.o.'!D$3*Z1293*'Repeated p.o.'!D$6</f>
        <v>0</v>
      </c>
      <c r="P1293">
        <v>1220</v>
      </c>
      <c r="Q1293">
        <f t="shared" si="203"/>
        <v>6.8137440433314175E-3</v>
      </c>
      <c r="R1293">
        <f>'Repeated p.o.'!D$5*Q1292</f>
        <v>5.924994820288189E-4</v>
      </c>
      <c r="S1293">
        <f>'Repeated p.o.'!D$8*U1292</f>
        <v>2.5061911691391048</v>
      </c>
      <c r="T1293">
        <f t="shared" si="197"/>
        <v>348.36116500981757</v>
      </c>
      <c r="U1293">
        <f>T1293/'Repeated p.o.'!D$7</f>
        <v>4.9765880715688224</v>
      </c>
      <c r="V1293">
        <f t="shared" si="201"/>
        <v>5705.7523365280695</v>
      </c>
      <c r="X1293">
        <f>P1293/'Repeated p.o.'!D$4</f>
        <v>3.3888888888888888</v>
      </c>
      <c r="Y1293">
        <f t="shared" si="199"/>
        <v>3</v>
      </c>
      <c r="Z1293">
        <f t="shared" si="202"/>
        <v>0</v>
      </c>
      <c r="AC1293">
        <v>1220</v>
      </c>
      <c r="AD1293">
        <f>'Repeated p.o.'!C$15</f>
        <v>15</v>
      </c>
      <c r="AE1293">
        <f>'Repeated p.o.'!C$16</f>
        <v>25</v>
      </c>
    </row>
    <row r="1294" spans="2:31" x14ac:dyDescent="0.25">
      <c r="B1294">
        <f>'Repeated p.o.'!C$3*M1294*'Repeated p.o.'!C$6</f>
        <v>0</v>
      </c>
      <c r="C1294">
        <v>1221</v>
      </c>
      <c r="D1294">
        <f t="shared" si="195"/>
        <v>3.7717515162153137E-7</v>
      </c>
      <c r="E1294">
        <f>'Repeated p.o.'!C$5*D1293</f>
        <v>3.279783927143751E-8</v>
      </c>
      <c r="F1294">
        <f>'Repeated p.o.'!C$8*H1293</f>
        <v>1.3399714430100291</v>
      </c>
      <c r="G1294">
        <f t="shared" si="196"/>
        <v>186.25603061119187</v>
      </c>
      <c r="H1294">
        <f>G1294/'Repeated p.o.'!C$7</f>
        <v>2.6608004373027412</v>
      </c>
      <c r="I1294">
        <f t="shared" si="204"/>
        <v>6027.2183382419271</v>
      </c>
      <c r="K1294">
        <f>C1294/'Repeated p.o.'!C$4</f>
        <v>2.5437500000000002</v>
      </c>
      <c r="L1294">
        <f t="shared" si="198"/>
        <v>2</v>
      </c>
      <c r="M1294">
        <f t="shared" si="200"/>
        <v>0</v>
      </c>
      <c r="O1294">
        <f>'Repeated p.o.'!D$3*Z1294*'Repeated p.o.'!D$6</f>
        <v>0</v>
      </c>
      <c r="P1294">
        <v>1221</v>
      </c>
      <c r="Q1294">
        <f t="shared" si="203"/>
        <v>6.268644519864904E-3</v>
      </c>
      <c r="R1294">
        <f>'Repeated p.o.'!D$5*Q1293</f>
        <v>5.4509952346651336E-4</v>
      </c>
      <c r="S1294">
        <f>'Repeated p.o.'!D$8*U1293</f>
        <v>2.4882940357844112</v>
      </c>
      <c r="T1294">
        <f t="shared" si="197"/>
        <v>345.87341607355665</v>
      </c>
      <c r="U1294">
        <f>T1294/'Repeated p.o.'!D$7</f>
        <v>4.9410488010508091</v>
      </c>
      <c r="V1294">
        <f t="shared" si="201"/>
        <v>5710.7111549643796</v>
      </c>
      <c r="X1294">
        <f>P1294/'Repeated p.o.'!D$4</f>
        <v>3.3916666666666666</v>
      </c>
      <c r="Y1294">
        <f t="shared" si="199"/>
        <v>3</v>
      </c>
      <c r="Z1294">
        <f t="shared" si="202"/>
        <v>0</v>
      </c>
      <c r="AC1294">
        <v>1221</v>
      </c>
      <c r="AD1294">
        <f>'Repeated p.o.'!C$15</f>
        <v>15</v>
      </c>
      <c r="AE1294">
        <f>'Repeated p.o.'!C$16</f>
        <v>25</v>
      </c>
    </row>
    <row r="1295" spans="2:31" x14ac:dyDescent="0.25">
      <c r="B1295">
        <f>'Repeated p.o.'!C$3*M1295*'Repeated p.o.'!C$6</f>
        <v>0</v>
      </c>
      <c r="C1295">
        <v>1222</v>
      </c>
      <c r="D1295">
        <f t="shared" si="195"/>
        <v>3.4700113949180885E-7</v>
      </c>
      <c r="E1295">
        <f>'Repeated p.o.'!C$5*D1294</f>
        <v>3.0174012129722507E-8</v>
      </c>
      <c r="F1295">
        <f>'Repeated p.o.'!C$8*H1294</f>
        <v>1.3304002186513706</v>
      </c>
      <c r="G1295">
        <f t="shared" si="196"/>
        <v>184.92563042271453</v>
      </c>
      <c r="H1295">
        <f>G1295/'Repeated p.o.'!C$7</f>
        <v>2.6417947203244934</v>
      </c>
      <c r="I1295">
        <f t="shared" si="204"/>
        <v>6029.8696358207408</v>
      </c>
      <c r="K1295">
        <f>C1295/'Repeated p.o.'!C$4</f>
        <v>2.5458333333333334</v>
      </c>
      <c r="L1295">
        <f t="shared" si="198"/>
        <v>2</v>
      </c>
      <c r="M1295">
        <f t="shared" si="200"/>
        <v>0</v>
      </c>
      <c r="O1295">
        <f>'Repeated p.o.'!D$3*Z1295*'Repeated p.o.'!D$6</f>
        <v>0</v>
      </c>
      <c r="P1295">
        <v>1222</v>
      </c>
      <c r="Q1295">
        <f t="shared" si="203"/>
        <v>5.7671529582757116E-3</v>
      </c>
      <c r="R1295">
        <f>'Repeated p.o.'!D$5*Q1294</f>
        <v>5.0149156158919232E-4</v>
      </c>
      <c r="S1295">
        <f>'Repeated p.o.'!D$8*U1294</f>
        <v>2.4705244005254046</v>
      </c>
      <c r="T1295">
        <f t="shared" si="197"/>
        <v>343.40339316459284</v>
      </c>
      <c r="U1295">
        <f>T1295/'Repeated p.o.'!D$7</f>
        <v>4.9057627594941833</v>
      </c>
      <c r="V1295">
        <f t="shared" si="201"/>
        <v>5715.6345607446519</v>
      </c>
      <c r="X1295">
        <f>P1295/'Repeated p.o.'!D$4</f>
        <v>3.3944444444444444</v>
      </c>
      <c r="Y1295">
        <f t="shared" si="199"/>
        <v>3</v>
      </c>
      <c r="Z1295">
        <f t="shared" si="202"/>
        <v>0</v>
      </c>
      <c r="AC1295">
        <v>1222</v>
      </c>
      <c r="AD1295">
        <f>'Repeated p.o.'!C$15</f>
        <v>15</v>
      </c>
      <c r="AE1295">
        <f>'Repeated p.o.'!C$16</f>
        <v>25</v>
      </c>
    </row>
    <row r="1296" spans="2:31" x14ac:dyDescent="0.25">
      <c r="B1296">
        <f>'Repeated p.o.'!C$3*M1296*'Repeated p.o.'!C$6</f>
        <v>0</v>
      </c>
      <c r="C1296">
        <v>1223</v>
      </c>
      <c r="D1296">
        <f t="shared" si="195"/>
        <v>3.1924104833246412E-7</v>
      </c>
      <c r="E1296">
        <f>'Repeated p.o.'!C$5*D1295</f>
        <v>2.7760091159344709E-8</v>
      </c>
      <c r="F1296">
        <f>'Repeated p.o.'!C$8*H1295</f>
        <v>1.3208973601622467</v>
      </c>
      <c r="G1296">
        <f t="shared" si="196"/>
        <v>183.60473309031238</v>
      </c>
      <c r="H1296">
        <f>G1296/'Repeated p.o.'!C$7</f>
        <v>2.622924758433034</v>
      </c>
      <c r="I1296">
        <f t="shared" si="204"/>
        <v>6032.5019955601192</v>
      </c>
      <c r="K1296">
        <f>C1296/'Repeated p.o.'!C$4</f>
        <v>2.5479166666666666</v>
      </c>
      <c r="L1296">
        <f t="shared" si="198"/>
        <v>2</v>
      </c>
      <c r="M1296">
        <f t="shared" si="200"/>
        <v>0</v>
      </c>
      <c r="O1296">
        <f>'Repeated p.o.'!D$3*Z1296*'Repeated p.o.'!D$6</f>
        <v>0</v>
      </c>
      <c r="P1296">
        <v>1223</v>
      </c>
      <c r="Q1296">
        <f t="shared" si="203"/>
        <v>5.3057807216136546E-3</v>
      </c>
      <c r="R1296">
        <f>'Repeated p.o.'!D$5*Q1295</f>
        <v>4.6137223666205696E-4</v>
      </c>
      <c r="S1296">
        <f>'Repeated p.o.'!D$8*U1295</f>
        <v>2.4528813797470916</v>
      </c>
      <c r="T1296">
        <f t="shared" si="197"/>
        <v>340.95097315708239</v>
      </c>
      <c r="U1296">
        <f>T1296/'Repeated p.o.'!D$7</f>
        <v>4.8707281879583197</v>
      </c>
      <c r="V1296">
        <f t="shared" si="201"/>
        <v>5720.5228062183778</v>
      </c>
      <c r="X1296">
        <f>P1296/'Repeated p.o.'!D$4</f>
        <v>3.3972222222222221</v>
      </c>
      <c r="Y1296">
        <f t="shared" si="199"/>
        <v>3</v>
      </c>
      <c r="Z1296">
        <f t="shared" si="202"/>
        <v>0</v>
      </c>
      <c r="AC1296">
        <v>1223</v>
      </c>
      <c r="AD1296">
        <f>'Repeated p.o.'!C$15</f>
        <v>15</v>
      </c>
      <c r="AE1296">
        <f>'Repeated p.o.'!C$16</f>
        <v>25</v>
      </c>
    </row>
    <row r="1297" spans="2:31" x14ac:dyDescent="0.25">
      <c r="B1297">
        <f>'Repeated p.o.'!C$3*M1297*'Repeated p.o.'!C$6</f>
        <v>0</v>
      </c>
      <c r="C1297">
        <v>1224</v>
      </c>
      <c r="D1297">
        <f t="shared" si="195"/>
        <v>2.9370176446586699E-7</v>
      </c>
      <c r="E1297">
        <f>'Repeated p.o.'!C$5*D1296</f>
        <v>2.5539283866597131E-8</v>
      </c>
      <c r="F1297">
        <f>'Repeated p.o.'!C$8*H1296</f>
        <v>1.311462379216517</v>
      </c>
      <c r="G1297">
        <f t="shared" si="196"/>
        <v>182.29327073663515</v>
      </c>
      <c r="H1297">
        <f>G1297/'Repeated p.o.'!C$7</f>
        <v>2.6041895819519305</v>
      </c>
      <c r="I1297">
        <f t="shared" si="204"/>
        <v>6035.1155527303117</v>
      </c>
      <c r="K1297">
        <f>C1297/'Repeated p.o.'!C$4</f>
        <v>2.5499999999999998</v>
      </c>
      <c r="L1297">
        <f t="shared" si="198"/>
        <v>2</v>
      </c>
      <c r="M1297">
        <f t="shared" si="200"/>
        <v>0</v>
      </c>
      <c r="O1297">
        <f>'Repeated p.o.'!D$3*Z1297*'Repeated p.o.'!D$6</f>
        <v>0</v>
      </c>
      <c r="P1297">
        <v>1224</v>
      </c>
      <c r="Q1297">
        <f t="shared" si="203"/>
        <v>4.8813182638845626E-3</v>
      </c>
      <c r="R1297">
        <f>'Repeated p.o.'!D$5*Q1296</f>
        <v>4.2446245772909238E-4</v>
      </c>
      <c r="S1297">
        <f>'Repeated p.o.'!D$8*U1296</f>
        <v>2.4353640939791599</v>
      </c>
      <c r="T1297">
        <f t="shared" si="197"/>
        <v>338.51603352556094</v>
      </c>
      <c r="U1297">
        <f>T1297/'Repeated p.o.'!D$7</f>
        <v>4.8359433360794419</v>
      </c>
      <c r="V1297">
        <f t="shared" si="201"/>
        <v>5725.3761419803968</v>
      </c>
      <c r="X1297">
        <f>P1297/'Repeated p.o.'!D$4</f>
        <v>3.4</v>
      </c>
      <c r="Y1297">
        <f t="shared" si="199"/>
        <v>3</v>
      </c>
      <c r="Z1297">
        <f t="shared" si="202"/>
        <v>0</v>
      </c>
      <c r="AC1297">
        <v>1224</v>
      </c>
      <c r="AD1297">
        <f>'Repeated p.o.'!C$15</f>
        <v>15</v>
      </c>
      <c r="AE1297">
        <f>'Repeated p.o.'!C$16</f>
        <v>25</v>
      </c>
    </row>
    <row r="1298" spans="2:31" x14ac:dyDescent="0.25">
      <c r="B1298">
        <f>'Repeated p.o.'!C$3*M1298*'Repeated p.o.'!C$6</f>
        <v>0</v>
      </c>
      <c r="C1298">
        <v>1225</v>
      </c>
      <c r="D1298">
        <f t="shared" si="195"/>
        <v>2.7020562330859765E-7</v>
      </c>
      <c r="E1298">
        <f>'Repeated p.o.'!C$5*D1297</f>
        <v>2.3496141157269361E-8</v>
      </c>
      <c r="F1298">
        <f>'Repeated p.o.'!C$8*H1297</f>
        <v>1.3020947909759653</v>
      </c>
      <c r="G1298">
        <f t="shared" si="196"/>
        <v>180.99117596915534</v>
      </c>
      <c r="H1298">
        <f>G1298/'Repeated p.o.'!C$7</f>
        <v>2.5855882281307907</v>
      </c>
      <c r="I1298">
        <f t="shared" si="204"/>
        <v>6037.7104416353532</v>
      </c>
      <c r="K1298">
        <f>C1298/'Repeated p.o.'!C$4</f>
        <v>2.5520833333333335</v>
      </c>
      <c r="L1298">
        <f t="shared" si="198"/>
        <v>2</v>
      </c>
      <c r="M1298">
        <f t="shared" si="200"/>
        <v>0</v>
      </c>
      <c r="O1298">
        <f>'Repeated p.o.'!D$3*Z1298*'Repeated p.o.'!D$6</f>
        <v>0</v>
      </c>
      <c r="P1298">
        <v>1225</v>
      </c>
      <c r="Q1298">
        <f t="shared" si="203"/>
        <v>4.4908128027737974E-3</v>
      </c>
      <c r="R1298">
        <f>'Repeated p.o.'!D$5*Q1297</f>
        <v>3.90505461110765E-4</v>
      </c>
      <c r="S1298">
        <f>'Repeated p.o.'!D$8*U1297</f>
        <v>2.417971668039721</v>
      </c>
      <c r="T1298">
        <f t="shared" si="197"/>
        <v>336.0984523629823</v>
      </c>
      <c r="U1298">
        <f>T1298/'Repeated p.o.'!D$7</f>
        <v>4.8014064623283188</v>
      </c>
      <c r="V1298">
        <f t="shared" si="201"/>
        <v>5730.1948168796007</v>
      </c>
      <c r="X1298">
        <f>P1298/'Repeated p.o.'!D$4</f>
        <v>3.4027777777777777</v>
      </c>
      <c r="Y1298">
        <f t="shared" si="199"/>
        <v>3</v>
      </c>
      <c r="Z1298">
        <f t="shared" si="202"/>
        <v>0</v>
      </c>
      <c r="AC1298">
        <v>1225</v>
      </c>
      <c r="AD1298">
        <f>'Repeated p.o.'!C$15</f>
        <v>15</v>
      </c>
      <c r="AE1298">
        <f>'Repeated p.o.'!C$16</f>
        <v>25</v>
      </c>
    </row>
    <row r="1299" spans="2:31" x14ac:dyDescent="0.25">
      <c r="B1299">
        <f>'Repeated p.o.'!C$3*M1299*'Repeated p.o.'!C$6</f>
        <v>0</v>
      </c>
      <c r="C1299">
        <v>1226</v>
      </c>
      <c r="D1299">
        <f t="shared" si="195"/>
        <v>2.4858917344390985E-7</v>
      </c>
      <c r="E1299">
        <f>'Repeated p.o.'!C$5*D1298</f>
        <v>2.1616449864687811E-8</v>
      </c>
      <c r="F1299">
        <f>'Repeated p.o.'!C$8*H1298</f>
        <v>1.2927941140653954</v>
      </c>
      <c r="G1299">
        <f t="shared" si="196"/>
        <v>179.69838187670638</v>
      </c>
      <c r="H1299">
        <f>G1299/'Repeated p.o.'!C$7</f>
        <v>2.5671197410958055</v>
      </c>
      <c r="I1299">
        <f t="shared" si="204"/>
        <v>6040.2867956199661</v>
      </c>
      <c r="K1299">
        <f>C1299/'Repeated p.o.'!C$4</f>
        <v>2.5541666666666667</v>
      </c>
      <c r="L1299">
        <f t="shared" si="198"/>
        <v>2</v>
      </c>
      <c r="M1299">
        <f t="shared" si="200"/>
        <v>0</v>
      </c>
      <c r="O1299">
        <f>'Repeated p.o.'!D$3*Z1299*'Repeated p.o.'!D$6</f>
        <v>0</v>
      </c>
      <c r="P1299">
        <v>1226</v>
      </c>
      <c r="Q1299">
        <f t="shared" si="203"/>
        <v>4.1315477785518933E-3</v>
      </c>
      <c r="R1299">
        <f>'Repeated p.o.'!D$5*Q1298</f>
        <v>3.5926502422190378E-4</v>
      </c>
      <c r="S1299">
        <f>'Repeated p.o.'!D$8*U1298</f>
        <v>2.4007032311641594</v>
      </c>
      <c r="T1299">
        <f t="shared" si="197"/>
        <v>333.69810839684231</v>
      </c>
      <c r="U1299">
        <f>T1299/'Repeated p.o.'!D$7</f>
        <v>4.7671158342406041</v>
      </c>
      <c r="V1299">
        <f t="shared" si="201"/>
        <v>5734.9790780278854</v>
      </c>
      <c r="X1299">
        <f>P1299/'Repeated p.o.'!D$4</f>
        <v>3.4055555555555554</v>
      </c>
      <c r="Y1299">
        <f t="shared" si="199"/>
        <v>3</v>
      </c>
      <c r="Z1299">
        <f t="shared" si="202"/>
        <v>0</v>
      </c>
      <c r="AC1299">
        <v>1226</v>
      </c>
      <c r="AD1299">
        <f>'Repeated p.o.'!C$15</f>
        <v>15</v>
      </c>
      <c r="AE1299">
        <f>'Repeated p.o.'!C$16</f>
        <v>25</v>
      </c>
    </row>
    <row r="1300" spans="2:31" x14ac:dyDescent="0.25">
      <c r="B1300">
        <f>'Repeated p.o.'!C$3*M1300*'Repeated p.o.'!C$6</f>
        <v>0</v>
      </c>
      <c r="C1300">
        <v>1227</v>
      </c>
      <c r="D1300">
        <f t="shared" si="195"/>
        <v>2.2870203956839705E-7</v>
      </c>
      <c r="E1300">
        <f>'Repeated p.o.'!C$5*D1299</f>
        <v>1.988713387551279E-8</v>
      </c>
      <c r="F1300">
        <f>'Repeated p.o.'!C$8*H1299</f>
        <v>1.2835598705479028</v>
      </c>
      <c r="G1300">
        <f t="shared" si="196"/>
        <v>178.41482202604561</v>
      </c>
      <c r="H1300">
        <f>G1300/'Repeated p.o.'!C$7</f>
        <v>2.5487831718006517</v>
      </c>
      <c r="I1300">
        <f t="shared" si="204"/>
        <v>6042.844747076414</v>
      </c>
      <c r="K1300">
        <f>C1300/'Repeated p.o.'!C$4</f>
        <v>2.5562499999999999</v>
      </c>
      <c r="L1300">
        <f t="shared" si="198"/>
        <v>2</v>
      </c>
      <c r="M1300">
        <f t="shared" si="200"/>
        <v>0</v>
      </c>
      <c r="O1300">
        <f>'Repeated p.o.'!D$3*Z1300*'Repeated p.o.'!D$6</f>
        <v>0</v>
      </c>
      <c r="P1300">
        <v>1227</v>
      </c>
      <c r="Q1300">
        <f t="shared" si="203"/>
        <v>3.8010239562677418E-3</v>
      </c>
      <c r="R1300">
        <f>'Repeated p.o.'!D$5*Q1299</f>
        <v>3.3052382228415146E-4</v>
      </c>
      <c r="S1300">
        <f>'Repeated p.o.'!D$8*U1299</f>
        <v>2.3835579171203021</v>
      </c>
      <c r="T1300">
        <f t="shared" si="197"/>
        <v>331.31488100354431</v>
      </c>
      <c r="U1300">
        <f>T1300/'Repeated p.o.'!D$7</f>
        <v>4.7330697286220618</v>
      </c>
      <c r="V1300">
        <f t="shared" si="201"/>
        <v>5739.7291708093171</v>
      </c>
      <c r="X1300">
        <f>P1300/'Repeated p.o.'!D$4</f>
        <v>3.4083333333333332</v>
      </c>
      <c r="Y1300">
        <f t="shared" si="199"/>
        <v>3</v>
      </c>
      <c r="Z1300">
        <f t="shared" si="202"/>
        <v>0</v>
      </c>
      <c r="AC1300">
        <v>1227</v>
      </c>
      <c r="AD1300">
        <f>'Repeated p.o.'!C$15</f>
        <v>15</v>
      </c>
      <c r="AE1300">
        <f>'Repeated p.o.'!C$16</f>
        <v>25</v>
      </c>
    </row>
    <row r="1301" spans="2:31" x14ac:dyDescent="0.25">
      <c r="B1301">
        <f>'Repeated p.o.'!C$3*M1301*'Repeated p.o.'!C$6</f>
        <v>0</v>
      </c>
      <c r="C1301">
        <v>1228</v>
      </c>
      <c r="D1301">
        <f t="shared" si="195"/>
        <v>2.104058764029253E-7</v>
      </c>
      <c r="E1301">
        <f>'Repeated p.o.'!C$5*D1300</f>
        <v>1.8296163165471764E-8</v>
      </c>
      <c r="F1301">
        <f>'Repeated p.o.'!C$8*H1300</f>
        <v>1.2743915859003259</v>
      </c>
      <c r="G1301">
        <f t="shared" si="196"/>
        <v>177.14043045844144</v>
      </c>
      <c r="H1301">
        <f>G1301/'Repeated p.o.'!C$7</f>
        <v>2.5305775779777351</v>
      </c>
      <c r="I1301">
        <f t="shared" si="204"/>
        <v>6045.3844274513031</v>
      </c>
      <c r="K1301">
        <f>C1301/'Repeated p.o.'!C$4</f>
        <v>2.5583333333333331</v>
      </c>
      <c r="L1301">
        <f t="shared" si="198"/>
        <v>2</v>
      </c>
      <c r="M1301">
        <f t="shared" si="200"/>
        <v>0</v>
      </c>
      <c r="O1301">
        <f>'Repeated p.o.'!D$3*Z1301*'Repeated p.o.'!D$6</f>
        <v>0</v>
      </c>
      <c r="P1301">
        <v>1228</v>
      </c>
      <c r="Q1301">
        <f t="shared" si="203"/>
        <v>3.4969420397663225E-3</v>
      </c>
      <c r="R1301">
        <f>'Repeated p.o.'!D$5*Q1300</f>
        <v>3.0408191650141934E-4</v>
      </c>
      <c r="S1301">
        <f>'Repeated p.o.'!D$8*U1300</f>
        <v>2.3665348643110309</v>
      </c>
      <c r="T1301">
        <f t="shared" si="197"/>
        <v>328.94865022114982</v>
      </c>
      <c r="U1301">
        <f>T1301/'Repeated p.o.'!D$7</f>
        <v>4.6992664317307113</v>
      </c>
      <c r="V1301">
        <f t="shared" si="201"/>
        <v>5744.4453388894935</v>
      </c>
      <c r="X1301">
        <f>P1301/'Repeated p.o.'!D$4</f>
        <v>3.411111111111111</v>
      </c>
      <c r="Y1301">
        <f t="shared" si="199"/>
        <v>3</v>
      </c>
      <c r="Z1301">
        <f t="shared" si="202"/>
        <v>0</v>
      </c>
      <c r="AC1301">
        <v>1228</v>
      </c>
      <c r="AD1301">
        <f>'Repeated p.o.'!C$15</f>
        <v>15</v>
      </c>
      <c r="AE1301">
        <f>'Repeated p.o.'!C$16</f>
        <v>25</v>
      </c>
    </row>
    <row r="1302" spans="2:31" x14ac:dyDescent="0.25">
      <c r="B1302">
        <f>'Repeated p.o.'!C$3*M1302*'Repeated p.o.'!C$6</f>
        <v>0</v>
      </c>
      <c r="C1302">
        <v>1229</v>
      </c>
      <c r="D1302">
        <f t="shared" si="195"/>
        <v>1.9357340629069128E-7</v>
      </c>
      <c r="E1302">
        <f>'Repeated p.o.'!C$5*D1301</f>
        <v>1.6832470112234025E-8</v>
      </c>
      <c r="F1302">
        <f>'Repeated p.o.'!C$8*H1301</f>
        <v>1.2652887889888675</v>
      </c>
      <c r="G1302">
        <f t="shared" si="196"/>
        <v>175.87514168628505</v>
      </c>
      <c r="H1302">
        <f>G1302/'Repeated p.o.'!C$7</f>
        <v>2.5125020240897862</v>
      </c>
      <c r="I1302">
        <f t="shared" si="204"/>
        <v>6047.9059672523372</v>
      </c>
      <c r="K1302">
        <f>C1302/'Repeated p.o.'!C$4</f>
        <v>2.5604166666666668</v>
      </c>
      <c r="L1302">
        <f t="shared" si="198"/>
        <v>2</v>
      </c>
      <c r="M1302">
        <f t="shared" si="200"/>
        <v>0</v>
      </c>
      <c r="O1302">
        <f>'Repeated p.o.'!D$3*Z1302*'Repeated p.o.'!D$6</f>
        <v>0</v>
      </c>
      <c r="P1302">
        <v>1229</v>
      </c>
      <c r="Q1302">
        <f t="shared" si="203"/>
        <v>3.2171866765850167E-3</v>
      </c>
      <c r="R1302">
        <f>'Repeated p.o.'!D$5*Q1301</f>
        <v>2.797553631813058E-4</v>
      </c>
      <c r="S1302">
        <f>'Repeated p.o.'!D$8*U1301</f>
        <v>2.3496332158653557</v>
      </c>
      <c r="T1302">
        <f t="shared" si="197"/>
        <v>326.59929676064763</v>
      </c>
      <c r="U1302">
        <f>T1302/'Repeated p.o.'!D$7</f>
        <v>4.6657042394378232</v>
      </c>
      <c r="V1302">
        <f t="shared" si="201"/>
        <v>5749.1278242250783</v>
      </c>
      <c r="X1302">
        <f>P1302/'Repeated p.o.'!D$4</f>
        <v>3.4138888888888888</v>
      </c>
      <c r="Y1302">
        <f t="shared" si="199"/>
        <v>3</v>
      </c>
      <c r="Z1302">
        <f t="shared" si="202"/>
        <v>0</v>
      </c>
      <c r="AC1302">
        <v>1229</v>
      </c>
      <c r="AD1302">
        <f>'Repeated p.o.'!C$15</f>
        <v>15</v>
      </c>
      <c r="AE1302">
        <f>'Repeated p.o.'!C$16</f>
        <v>25</v>
      </c>
    </row>
    <row r="1303" spans="2:31" x14ac:dyDescent="0.25">
      <c r="B1303">
        <f>'Repeated p.o.'!C$3*M1303*'Repeated p.o.'!C$6</f>
        <v>0</v>
      </c>
      <c r="C1303">
        <v>1230</v>
      </c>
      <c r="D1303">
        <f t="shared" si="195"/>
        <v>1.7808753378743597E-7</v>
      </c>
      <c r="E1303">
        <f>'Repeated p.o.'!C$5*D1302</f>
        <v>1.5485872503255301E-8</v>
      </c>
      <c r="F1303">
        <f>'Repeated p.o.'!C$8*H1302</f>
        <v>1.2562510120448931</v>
      </c>
      <c r="G1303">
        <f t="shared" si="196"/>
        <v>174.61889068972604</v>
      </c>
      <c r="H1303">
        <f>G1303/'Repeated p.o.'!C$7</f>
        <v>2.4945555812818005</v>
      </c>
      <c r="I1303">
        <f t="shared" si="204"/>
        <v>6050.4094960550228</v>
      </c>
      <c r="K1303">
        <f>C1303/'Repeated p.o.'!C$4</f>
        <v>2.5625</v>
      </c>
      <c r="L1303">
        <f t="shared" si="198"/>
        <v>2</v>
      </c>
      <c r="M1303">
        <f t="shared" si="200"/>
        <v>0</v>
      </c>
      <c r="O1303">
        <f>'Repeated p.o.'!D$3*Z1303*'Repeated p.o.'!D$6</f>
        <v>0</v>
      </c>
      <c r="P1303">
        <v>1230</v>
      </c>
      <c r="Q1303">
        <f t="shared" si="203"/>
        <v>2.9598117424582153E-3</v>
      </c>
      <c r="R1303">
        <f>'Repeated p.o.'!D$5*Q1302</f>
        <v>2.5737493412680135E-4</v>
      </c>
      <c r="S1303">
        <f>'Repeated p.o.'!D$8*U1302</f>
        <v>2.3328521197189116</v>
      </c>
      <c r="T1303">
        <f t="shared" si="197"/>
        <v>324.26670201586285</v>
      </c>
      <c r="U1303">
        <f>T1303/'Repeated p.o.'!D$7</f>
        <v>4.632381457369469</v>
      </c>
      <c r="V1303">
        <f t="shared" si="201"/>
        <v>5753.7768670734822</v>
      </c>
      <c r="X1303">
        <f>P1303/'Repeated p.o.'!D$4</f>
        <v>3.4166666666666665</v>
      </c>
      <c r="Y1303">
        <f t="shared" si="199"/>
        <v>3</v>
      </c>
      <c r="Z1303">
        <f t="shared" si="202"/>
        <v>0</v>
      </c>
      <c r="AC1303">
        <v>1230</v>
      </c>
      <c r="AD1303">
        <f>'Repeated p.o.'!C$15</f>
        <v>15</v>
      </c>
      <c r="AE1303">
        <f>'Repeated p.o.'!C$16</f>
        <v>25</v>
      </c>
    </row>
    <row r="1304" spans="2:31" x14ac:dyDescent="0.25">
      <c r="B1304">
        <f>'Repeated p.o.'!C$3*M1304*'Repeated p.o.'!C$6</f>
        <v>0</v>
      </c>
      <c r="C1304">
        <v>1231</v>
      </c>
      <c r="D1304">
        <f t="shared" si="195"/>
        <v>1.638405310844411E-7</v>
      </c>
      <c r="E1304">
        <f>'Repeated p.o.'!C$5*D1303</f>
        <v>1.4247002702994878E-8</v>
      </c>
      <c r="F1304">
        <f>'Repeated p.o.'!C$8*H1303</f>
        <v>1.2472777906409003</v>
      </c>
      <c r="G1304">
        <f t="shared" si="196"/>
        <v>173.37161291333214</v>
      </c>
      <c r="H1304">
        <f>G1304/'Repeated p.o.'!C$7</f>
        <v>2.4767373273333164</v>
      </c>
      <c r="I1304">
        <f t="shared" si="204"/>
        <v>6052.8951425093301</v>
      </c>
      <c r="K1304">
        <f>C1304/'Repeated p.o.'!C$4</f>
        <v>2.5645833333333332</v>
      </c>
      <c r="L1304">
        <f t="shared" si="198"/>
        <v>2</v>
      </c>
      <c r="M1304">
        <f t="shared" si="200"/>
        <v>0</v>
      </c>
      <c r="O1304">
        <f>'Repeated p.o.'!D$3*Z1304*'Repeated p.o.'!D$6</f>
        <v>0</v>
      </c>
      <c r="P1304">
        <v>1231</v>
      </c>
      <c r="Q1304">
        <f t="shared" si="203"/>
        <v>2.7230268030615581E-3</v>
      </c>
      <c r="R1304">
        <f>'Repeated p.o.'!D$5*Q1303</f>
        <v>2.3678493939665723E-4</v>
      </c>
      <c r="S1304">
        <f>'Repeated p.o.'!D$8*U1303</f>
        <v>2.3161907286847345</v>
      </c>
      <c r="T1304">
        <f t="shared" si="197"/>
        <v>321.95074807211751</v>
      </c>
      <c r="U1304">
        <f>T1304/'Repeated p.o.'!D$7</f>
        <v>4.5992964010302497</v>
      </c>
      <c r="V1304">
        <f t="shared" si="201"/>
        <v>5758.3927060026817</v>
      </c>
      <c r="X1304">
        <f>P1304/'Repeated p.o.'!D$4</f>
        <v>3.4194444444444443</v>
      </c>
      <c r="Y1304">
        <f t="shared" si="199"/>
        <v>3</v>
      </c>
      <c r="Z1304">
        <f t="shared" si="202"/>
        <v>0</v>
      </c>
      <c r="AC1304">
        <v>1231</v>
      </c>
      <c r="AD1304">
        <f>'Repeated p.o.'!C$15</f>
        <v>15</v>
      </c>
      <c r="AE1304">
        <f>'Repeated p.o.'!C$16</f>
        <v>25</v>
      </c>
    </row>
    <row r="1305" spans="2:31" x14ac:dyDescent="0.25">
      <c r="B1305">
        <f>'Repeated p.o.'!C$3*M1305*'Repeated p.o.'!C$6</f>
        <v>0</v>
      </c>
      <c r="C1305">
        <v>1232</v>
      </c>
      <c r="D1305">
        <f t="shared" si="195"/>
        <v>1.5073328859768581E-7</v>
      </c>
      <c r="E1305">
        <f>'Repeated p.o.'!C$5*D1304</f>
        <v>1.3107242486755287E-8</v>
      </c>
      <c r="F1305">
        <f>'Repeated p.o.'!C$8*H1304</f>
        <v>1.2383686636666582</v>
      </c>
      <c r="G1305">
        <f t="shared" si="196"/>
        <v>172.13324426277273</v>
      </c>
      <c r="H1305">
        <f>G1305/'Repeated p.o.'!C$7</f>
        <v>2.4590463466110393</v>
      </c>
      <c r="I1305">
        <f t="shared" si="204"/>
        <v>6055.3630343463019</v>
      </c>
      <c r="K1305">
        <f>C1305/'Repeated p.o.'!C$4</f>
        <v>2.5666666666666669</v>
      </c>
      <c r="L1305">
        <f t="shared" si="198"/>
        <v>2</v>
      </c>
      <c r="M1305">
        <f t="shared" si="200"/>
        <v>0</v>
      </c>
      <c r="O1305">
        <f>'Repeated p.o.'!D$3*Z1305*'Repeated p.o.'!D$6</f>
        <v>0</v>
      </c>
      <c r="P1305">
        <v>1232</v>
      </c>
      <c r="Q1305">
        <f t="shared" si="203"/>
        <v>2.5051846588166333E-3</v>
      </c>
      <c r="R1305">
        <f>'Repeated p.o.'!D$5*Q1304</f>
        <v>2.1784214424492464E-4</v>
      </c>
      <c r="S1305">
        <f>'Repeated p.o.'!D$8*U1304</f>
        <v>2.2996482005151249</v>
      </c>
      <c r="T1305">
        <f t="shared" si="197"/>
        <v>319.65131771374661</v>
      </c>
      <c r="U1305">
        <f>T1305/'Repeated p.o.'!D$7</f>
        <v>4.5664473959106662</v>
      </c>
      <c r="V1305">
        <f t="shared" si="201"/>
        <v>5762.9755779011521</v>
      </c>
      <c r="X1305">
        <f>P1305/'Repeated p.o.'!D$4</f>
        <v>3.4222222222222221</v>
      </c>
      <c r="Y1305">
        <f t="shared" si="199"/>
        <v>3</v>
      </c>
      <c r="Z1305">
        <f t="shared" si="202"/>
        <v>0</v>
      </c>
      <c r="AC1305">
        <v>1232</v>
      </c>
      <c r="AD1305">
        <f>'Repeated p.o.'!C$15</f>
        <v>15</v>
      </c>
      <c r="AE1305">
        <f>'Repeated p.o.'!C$16</f>
        <v>25</v>
      </c>
    </row>
    <row r="1306" spans="2:31" x14ac:dyDescent="0.25">
      <c r="B1306">
        <f>'Repeated p.o.'!C$3*M1306*'Repeated p.o.'!C$6</f>
        <v>0</v>
      </c>
      <c r="C1306">
        <v>1233</v>
      </c>
      <c r="D1306">
        <f t="shared" si="195"/>
        <v>1.3867462550987096E-7</v>
      </c>
      <c r="E1306">
        <f>'Repeated p.o.'!C$5*D1305</f>
        <v>1.2058663087814866E-8</v>
      </c>
      <c r="F1306">
        <f>'Repeated p.o.'!C$8*H1305</f>
        <v>1.2295231733055196</v>
      </c>
      <c r="G1306">
        <f t="shared" si="196"/>
        <v>170.90372110152586</v>
      </c>
      <c r="H1306">
        <f>G1306/'Repeated p.o.'!C$7</f>
        <v>2.4414817300217981</v>
      </c>
      <c r="I1306">
        <f t="shared" si="204"/>
        <v>6057.8132983846181</v>
      </c>
      <c r="K1306">
        <f>C1306/'Repeated p.o.'!C$4</f>
        <v>2.5687500000000001</v>
      </c>
      <c r="L1306">
        <f t="shared" si="198"/>
        <v>2</v>
      </c>
      <c r="M1306">
        <f t="shared" si="200"/>
        <v>0</v>
      </c>
      <c r="O1306">
        <f>'Repeated p.o.'!D$3*Z1306*'Repeated p.o.'!D$6</f>
        <v>0</v>
      </c>
      <c r="P1306">
        <v>1233</v>
      </c>
      <c r="Q1306">
        <f t="shared" si="203"/>
        <v>2.3047698861113027E-3</v>
      </c>
      <c r="R1306">
        <f>'Repeated p.o.'!D$5*Q1305</f>
        <v>2.0041477270533068E-4</v>
      </c>
      <c r="S1306">
        <f>'Repeated p.o.'!D$8*U1305</f>
        <v>2.2832236979553331</v>
      </c>
      <c r="T1306">
        <f t="shared" si="197"/>
        <v>317.36829443056394</v>
      </c>
      <c r="U1306">
        <f>T1306/'Repeated p.o.'!D$7</f>
        <v>4.5338327775794847</v>
      </c>
      <c r="V1306">
        <f t="shared" si="201"/>
        <v>5767.5257179878972</v>
      </c>
      <c r="X1306">
        <f>P1306/'Repeated p.o.'!D$4</f>
        <v>3.4249999999999998</v>
      </c>
      <c r="Y1306">
        <f t="shared" si="199"/>
        <v>3</v>
      </c>
      <c r="Z1306">
        <f t="shared" si="202"/>
        <v>0</v>
      </c>
      <c r="AC1306">
        <v>1233</v>
      </c>
      <c r="AD1306">
        <f>'Repeated p.o.'!C$15</f>
        <v>15</v>
      </c>
      <c r="AE1306">
        <f>'Repeated p.o.'!C$16</f>
        <v>25</v>
      </c>
    </row>
    <row r="1307" spans="2:31" x14ac:dyDescent="0.25">
      <c r="B1307">
        <f>'Repeated p.o.'!C$3*M1307*'Repeated p.o.'!C$6</f>
        <v>0</v>
      </c>
      <c r="C1307">
        <v>1234</v>
      </c>
      <c r="D1307">
        <f t="shared" si="195"/>
        <v>1.2758065546908129E-7</v>
      </c>
      <c r="E1307">
        <f>'Repeated p.o.'!C$5*D1306</f>
        <v>1.1093970040789678E-8</v>
      </c>
      <c r="F1307">
        <f>'Repeated p.o.'!C$8*H1306</f>
        <v>1.2207408650108991</v>
      </c>
      <c r="G1307">
        <f t="shared" si="196"/>
        <v>169.68298024760892</v>
      </c>
      <c r="H1307">
        <f>G1307/'Repeated p.o.'!C$7</f>
        <v>2.4240425749658416</v>
      </c>
      <c r="I1307">
        <f t="shared" si="204"/>
        <v>6060.2460605371116</v>
      </c>
      <c r="K1307">
        <f>C1307/'Repeated p.o.'!C$4</f>
        <v>2.5708333333333333</v>
      </c>
      <c r="L1307">
        <f t="shared" si="198"/>
        <v>2</v>
      </c>
      <c r="M1307">
        <f t="shared" si="200"/>
        <v>0</v>
      </c>
      <c r="O1307">
        <f>'Repeated p.o.'!D$3*Z1307*'Repeated p.o.'!D$6</f>
        <v>0</v>
      </c>
      <c r="P1307">
        <v>1234</v>
      </c>
      <c r="Q1307">
        <f t="shared" si="203"/>
        <v>2.1203882952223986E-3</v>
      </c>
      <c r="R1307">
        <f>'Repeated p.o.'!D$5*Q1306</f>
        <v>1.8438159088890422E-4</v>
      </c>
      <c r="S1307">
        <f>'Repeated p.o.'!D$8*U1306</f>
        <v>2.2669163887897423</v>
      </c>
      <c r="T1307">
        <f t="shared" si="197"/>
        <v>315.10156242336507</v>
      </c>
      <c r="U1307">
        <f>T1307/'Repeated p.o.'!D$7</f>
        <v>4.5014508917623584</v>
      </c>
      <c r="V1307">
        <f t="shared" si="201"/>
        <v>5772.0433598225682</v>
      </c>
      <c r="X1307">
        <f>P1307/'Repeated p.o.'!D$4</f>
        <v>3.4277777777777776</v>
      </c>
      <c r="Y1307">
        <f t="shared" si="199"/>
        <v>3</v>
      </c>
      <c r="Z1307">
        <f t="shared" si="202"/>
        <v>0</v>
      </c>
      <c r="AC1307">
        <v>1234</v>
      </c>
      <c r="AD1307">
        <f>'Repeated p.o.'!C$15</f>
        <v>15</v>
      </c>
      <c r="AE1307">
        <f>'Repeated p.o.'!C$16</f>
        <v>25</v>
      </c>
    </row>
    <row r="1308" spans="2:31" x14ac:dyDescent="0.25">
      <c r="B1308">
        <f>'Repeated p.o.'!C$3*M1308*'Repeated p.o.'!C$6</f>
        <v>0</v>
      </c>
      <c r="C1308">
        <v>1235</v>
      </c>
      <c r="D1308">
        <f t="shared" si="195"/>
        <v>1.1737420303155478E-7</v>
      </c>
      <c r="E1308">
        <f>'Repeated p.o.'!C$5*D1307</f>
        <v>1.0206452437526503E-8</v>
      </c>
      <c r="F1308">
        <f>'Repeated p.o.'!C$8*H1307</f>
        <v>1.2120212874829208</v>
      </c>
      <c r="G1308">
        <f t="shared" si="196"/>
        <v>168.47095897033248</v>
      </c>
      <c r="H1308">
        <f>G1308/'Repeated p.o.'!C$7</f>
        <v>2.4067279852904639</v>
      </c>
      <c r="I1308">
        <f t="shared" si="204"/>
        <v>6062.6614458172398</v>
      </c>
      <c r="K1308">
        <f>C1308/'Repeated p.o.'!C$4</f>
        <v>2.5729166666666665</v>
      </c>
      <c r="L1308">
        <f t="shared" si="198"/>
        <v>2</v>
      </c>
      <c r="M1308">
        <f t="shared" si="200"/>
        <v>0</v>
      </c>
      <c r="O1308">
        <f>'Repeated p.o.'!D$3*Z1308*'Repeated p.o.'!D$6</f>
        <v>0</v>
      </c>
      <c r="P1308">
        <v>1235</v>
      </c>
      <c r="Q1308">
        <f t="shared" si="203"/>
        <v>1.9507572316046066E-3</v>
      </c>
      <c r="R1308">
        <f>'Repeated p.o.'!D$5*Q1307</f>
        <v>1.6963106361779189E-4</v>
      </c>
      <c r="S1308">
        <f>'Repeated p.o.'!D$8*U1307</f>
        <v>2.2507254458811792</v>
      </c>
      <c r="T1308">
        <f t="shared" si="197"/>
        <v>312.85100660854749</v>
      </c>
      <c r="U1308">
        <f>T1308/'Repeated p.o.'!D$7</f>
        <v>4.4693000944078216</v>
      </c>
      <c r="V1308">
        <f t="shared" si="201"/>
        <v>5776.5287353156536</v>
      </c>
      <c r="X1308">
        <f>P1308/'Repeated p.o.'!D$4</f>
        <v>3.4305555555555554</v>
      </c>
      <c r="Y1308">
        <f t="shared" si="199"/>
        <v>3</v>
      </c>
      <c r="Z1308">
        <f t="shared" si="202"/>
        <v>0</v>
      </c>
      <c r="AC1308">
        <v>1235</v>
      </c>
      <c r="AD1308">
        <f>'Repeated p.o.'!C$15</f>
        <v>15</v>
      </c>
      <c r="AE1308">
        <f>'Repeated p.o.'!C$16</f>
        <v>25</v>
      </c>
    </row>
    <row r="1309" spans="2:31" x14ac:dyDescent="0.25">
      <c r="B1309">
        <f>'Repeated p.o.'!C$3*M1309*'Repeated p.o.'!C$6</f>
        <v>0</v>
      </c>
      <c r="C1309">
        <v>1236</v>
      </c>
      <c r="D1309">
        <f t="shared" si="195"/>
        <v>1.079842667890304E-7</v>
      </c>
      <c r="E1309">
        <f>'Repeated p.o.'!C$5*D1308</f>
        <v>9.3899362425243821E-9</v>
      </c>
      <c r="F1309">
        <f>'Repeated p.o.'!C$8*H1308</f>
        <v>1.203363992645232</v>
      </c>
      <c r="G1309">
        <f t="shared" si="196"/>
        <v>167.26759498707719</v>
      </c>
      <c r="H1309">
        <f>G1309/'Repeated p.o.'!C$7</f>
        <v>2.3895370712439599</v>
      </c>
      <c r="I1309">
        <f t="shared" si="204"/>
        <v>6065.0595783455074</v>
      </c>
      <c r="K1309">
        <f>C1309/'Repeated p.o.'!C$4</f>
        <v>2.5750000000000002</v>
      </c>
      <c r="L1309">
        <f t="shared" si="198"/>
        <v>2</v>
      </c>
      <c r="M1309">
        <f t="shared" si="200"/>
        <v>0</v>
      </c>
      <c r="O1309">
        <f>'Repeated p.o.'!D$3*Z1309*'Repeated p.o.'!D$6</f>
        <v>0</v>
      </c>
      <c r="P1309">
        <v>1236</v>
      </c>
      <c r="Q1309">
        <f t="shared" si="203"/>
        <v>1.794696653076238E-3</v>
      </c>
      <c r="R1309">
        <f>'Repeated p.o.'!D$5*Q1308</f>
        <v>1.5606057852836854E-4</v>
      </c>
      <c r="S1309">
        <f>'Repeated p.o.'!D$8*U1308</f>
        <v>2.2346500472039108</v>
      </c>
      <c r="T1309">
        <f t="shared" si="197"/>
        <v>310.61651262192214</v>
      </c>
      <c r="U1309">
        <f>T1309/'Repeated p.o.'!D$7</f>
        <v>4.4373787517417451</v>
      </c>
      <c r="V1309">
        <f t="shared" si="201"/>
        <v>5780.9820747387284</v>
      </c>
      <c r="X1309">
        <f>P1309/'Repeated p.o.'!D$4</f>
        <v>3.4333333333333331</v>
      </c>
      <c r="Y1309">
        <f t="shared" si="199"/>
        <v>3</v>
      </c>
      <c r="Z1309">
        <f t="shared" si="202"/>
        <v>0</v>
      </c>
      <c r="AC1309">
        <v>1236</v>
      </c>
      <c r="AD1309">
        <f>'Repeated p.o.'!C$15</f>
        <v>15</v>
      </c>
      <c r="AE1309">
        <f>'Repeated p.o.'!C$16</f>
        <v>25</v>
      </c>
    </row>
    <row r="1310" spans="2:31" x14ac:dyDescent="0.25">
      <c r="B1310">
        <f>'Repeated p.o.'!C$3*M1310*'Repeated p.o.'!C$6</f>
        <v>0</v>
      </c>
      <c r="C1310">
        <v>1237</v>
      </c>
      <c r="D1310">
        <f t="shared" si="195"/>
        <v>9.9345525445907967E-8</v>
      </c>
      <c r="E1310">
        <f>'Repeated p.o.'!C$5*D1309</f>
        <v>8.6387413431224332E-9</v>
      </c>
      <c r="F1310">
        <f>'Repeated p.o.'!C$8*H1309</f>
        <v>1.1947685356219799</v>
      </c>
      <c r="G1310">
        <f t="shared" si="196"/>
        <v>166.07282646009395</v>
      </c>
      <c r="H1310">
        <f>G1310/'Repeated p.o.'!C$7</f>
        <v>2.3724689494299134</v>
      </c>
      <c r="I1310">
        <f t="shared" si="204"/>
        <v>6067.4405813558442</v>
      </c>
      <c r="K1310">
        <f>C1310/'Repeated p.o.'!C$4</f>
        <v>2.5770833333333334</v>
      </c>
      <c r="L1310">
        <f t="shared" si="198"/>
        <v>2</v>
      </c>
      <c r="M1310">
        <f t="shared" si="200"/>
        <v>0</v>
      </c>
      <c r="O1310">
        <f>'Repeated p.o.'!D$3*Z1310*'Repeated p.o.'!D$6</f>
        <v>0</v>
      </c>
      <c r="P1310">
        <v>1237</v>
      </c>
      <c r="Q1310">
        <f t="shared" si="203"/>
        <v>1.651120920830139E-3</v>
      </c>
      <c r="R1310">
        <f>'Repeated p.o.'!D$5*Q1309</f>
        <v>1.4357573224609905E-4</v>
      </c>
      <c r="S1310">
        <f>'Repeated p.o.'!D$8*U1309</f>
        <v>2.2186893758708726</v>
      </c>
      <c r="T1310">
        <f t="shared" si="197"/>
        <v>308.39796682178348</v>
      </c>
      <c r="U1310">
        <f>T1310/'Repeated p.o.'!D$7</f>
        <v>4.4056852403111924</v>
      </c>
      <c r="V1310">
        <f t="shared" si="201"/>
        <v>5785.4036067347552</v>
      </c>
      <c r="X1310">
        <f>P1310/'Repeated p.o.'!D$4</f>
        <v>3.4361111111111109</v>
      </c>
      <c r="Y1310">
        <f t="shared" si="199"/>
        <v>3</v>
      </c>
      <c r="Z1310">
        <f t="shared" si="202"/>
        <v>0</v>
      </c>
      <c r="AC1310">
        <v>1237</v>
      </c>
      <c r="AD1310">
        <f>'Repeated p.o.'!C$15</f>
        <v>15</v>
      </c>
      <c r="AE1310">
        <f>'Repeated p.o.'!C$16</f>
        <v>25</v>
      </c>
    </row>
    <row r="1311" spans="2:31" x14ac:dyDescent="0.25">
      <c r="B1311">
        <f>'Repeated p.o.'!C$3*M1311*'Repeated p.o.'!C$6</f>
        <v>0</v>
      </c>
      <c r="C1311">
        <v>1238</v>
      </c>
      <c r="D1311">
        <f t="shared" si="195"/>
        <v>9.1397883410235323E-8</v>
      </c>
      <c r="E1311">
        <f>'Repeated p.o.'!C$5*D1310</f>
        <v>7.9476420356726382E-9</v>
      </c>
      <c r="F1311">
        <f>'Repeated p.o.'!C$8*H1310</f>
        <v>1.1862344747149567</v>
      </c>
      <c r="G1311">
        <f t="shared" si="196"/>
        <v>164.88659199332665</v>
      </c>
      <c r="H1311">
        <f>G1311/'Repeated p.o.'!C$7</f>
        <v>2.3555227427618091</v>
      </c>
      <c r="I1311">
        <f t="shared" si="204"/>
        <v>6069.8045772019404</v>
      </c>
      <c r="K1311">
        <f>C1311/'Repeated p.o.'!C$4</f>
        <v>2.5791666666666666</v>
      </c>
      <c r="L1311">
        <f t="shared" si="198"/>
        <v>2</v>
      </c>
      <c r="M1311">
        <f t="shared" si="200"/>
        <v>0</v>
      </c>
      <c r="O1311">
        <f>'Repeated p.o.'!D$3*Z1311*'Repeated p.o.'!D$6</f>
        <v>0</v>
      </c>
      <c r="P1311">
        <v>1238</v>
      </c>
      <c r="Q1311">
        <f t="shared" si="203"/>
        <v>1.519031247163728E-3</v>
      </c>
      <c r="R1311">
        <f>'Repeated p.o.'!D$5*Q1310</f>
        <v>1.3208967366641112E-4</v>
      </c>
      <c r="S1311">
        <f>'Repeated p.o.'!D$8*U1310</f>
        <v>2.2028426201555962</v>
      </c>
      <c r="T1311">
        <f t="shared" si="197"/>
        <v>306.19525629130158</v>
      </c>
      <c r="U1311">
        <f>T1311/'Repeated p.o.'!D$7</f>
        <v>4.374217947018594</v>
      </c>
      <c r="V1311">
        <f t="shared" si="201"/>
        <v>5789.7935583284197</v>
      </c>
      <c r="X1311">
        <f>P1311/'Repeated p.o.'!D$4</f>
        <v>3.4388888888888891</v>
      </c>
      <c r="Y1311">
        <f t="shared" si="199"/>
        <v>3</v>
      </c>
      <c r="Z1311">
        <f t="shared" si="202"/>
        <v>0</v>
      </c>
      <c r="AC1311">
        <v>1238</v>
      </c>
      <c r="AD1311">
        <f>'Repeated p.o.'!C$15</f>
        <v>15</v>
      </c>
      <c r="AE1311">
        <f>'Repeated p.o.'!C$16</f>
        <v>25</v>
      </c>
    </row>
    <row r="1312" spans="2:31" x14ac:dyDescent="0.25">
      <c r="B1312">
        <f>'Repeated p.o.'!C$3*M1312*'Repeated p.o.'!C$6</f>
        <v>0</v>
      </c>
      <c r="C1312">
        <v>1239</v>
      </c>
      <c r="D1312">
        <f t="shared" si="195"/>
        <v>8.40860527374165E-8</v>
      </c>
      <c r="E1312">
        <f>'Repeated p.o.'!C$5*D1311</f>
        <v>7.3118306728188262E-9</v>
      </c>
      <c r="F1312">
        <f>'Repeated p.o.'!C$8*H1311</f>
        <v>1.1777613713809045</v>
      </c>
      <c r="G1312">
        <f t="shared" si="196"/>
        <v>163.70883062925756</v>
      </c>
      <c r="H1312">
        <f>G1312/'Repeated p.o.'!C$7</f>
        <v>2.338697580417965</v>
      </c>
      <c r="I1312">
        <f t="shared" si="204"/>
        <v>6072.1516873635301</v>
      </c>
      <c r="K1312">
        <f>C1312/'Repeated p.o.'!C$4</f>
        <v>2.5812499999999998</v>
      </c>
      <c r="L1312">
        <f t="shared" si="198"/>
        <v>2</v>
      </c>
      <c r="M1312">
        <f t="shared" si="200"/>
        <v>0</v>
      </c>
      <c r="O1312">
        <f>'Repeated p.o.'!D$3*Z1312*'Repeated p.o.'!D$6</f>
        <v>0</v>
      </c>
      <c r="P1312">
        <v>1239</v>
      </c>
      <c r="Q1312">
        <f t="shared" si="203"/>
        <v>1.3975087473906296E-3</v>
      </c>
      <c r="R1312">
        <f>'Repeated p.o.'!D$5*Q1311</f>
        <v>1.2152249977309824E-4</v>
      </c>
      <c r="S1312">
        <f>'Repeated p.o.'!D$8*U1311</f>
        <v>2.187108973509297</v>
      </c>
      <c r="T1312">
        <f t="shared" si="197"/>
        <v>304.00826884029209</v>
      </c>
      <c r="U1312">
        <f>T1312/'Repeated p.o.'!D$7</f>
        <v>4.34297526914703</v>
      </c>
      <c r="V1312">
        <f t="shared" si="201"/>
        <v>5794.1521549365025</v>
      </c>
      <c r="X1312">
        <f>P1312/'Repeated p.o.'!D$4</f>
        <v>3.4416666666666669</v>
      </c>
      <c r="Y1312">
        <f t="shared" si="199"/>
        <v>3</v>
      </c>
      <c r="Z1312">
        <f t="shared" si="202"/>
        <v>0</v>
      </c>
      <c r="AC1312">
        <v>1239</v>
      </c>
      <c r="AD1312">
        <f>'Repeated p.o.'!C$15</f>
        <v>15</v>
      </c>
      <c r="AE1312">
        <f>'Repeated p.o.'!C$16</f>
        <v>25</v>
      </c>
    </row>
    <row r="1313" spans="2:31" x14ac:dyDescent="0.25">
      <c r="B1313">
        <f>'Repeated p.o.'!C$3*M1313*'Repeated p.o.'!C$6</f>
        <v>0</v>
      </c>
      <c r="C1313">
        <v>1240</v>
      </c>
      <c r="D1313">
        <f t="shared" si="195"/>
        <v>7.7359168518423179E-8</v>
      </c>
      <c r="E1313">
        <f>'Repeated p.o.'!C$5*D1312</f>
        <v>6.72688421899332E-9</v>
      </c>
      <c r="F1313">
        <f>'Repeated p.o.'!C$8*H1312</f>
        <v>1.1693487902089825</v>
      </c>
      <c r="G1313">
        <f t="shared" si="196"/>
        <v>162.53948184577547</v>
      </c>
      <c r="H1313">
        <f>G1313/'Repeated p.o.'!C$7</f>
        <v>2.3219925977967923</v>
      </c>
      <c r="I1313">
        <f t="shared" si="204"/>
        <v>6074.4820324526372</v>
      </c>
      <c r="K1313">
        <f>C1313/'Repeated p.o.'!C$4</f>
        <v>2.5833333333333335</v>
      </c>
      <c r="L1313">
        <f t="shared" si="198"/>
        <v>2</v>
      </c>
      <c r="M1313">
        <f t="shared" si="200"/>
        <v>0</v>
      </c>
      <c r="O1313">
        <f>'Repeated p.o.'!D$3*Z1313*'Repeated p.o.'!D$6</f>
        <v>0</v>
      </c>
      <c r="P1313">
        <v>1240</v>
      </c>
      <c r="Q1313">
        <f t="shared" si="203"/>
        <v>1.2857080475993793E-3</v>
      </c>
      <c r="R1313">
        <f>'Repeated p.o.'!D$5*Q1312</f>
        <v>1.1180069979125037E-4</v>
      </c>
      <c r="S1313">
        <f>'Repeated p.o.'!D$8*U1312</f>
        <v>2.171487634573515</v>
      </c>
      <c r="T1313">
        <f t="shared" si="197"/>
        <v>301.83689300641839</v>
      </c>
      <c r="U1313">
        <f>T1313/'Repeated p.o.'!D$7</f>
        <v>4.311955614377406</v>
      </c>
      <c r="V1313">
        <f t="shared" si="201"/>
        <v>5798.4796203782644</v>
      </c>
      <c r="X1313">
        <f>P1313/'Repeated p.o.'!D$4</f>
        <v>3.4444444444444446</v>
      </c>
      <c r="Y1313">
        <f t="shared" si="199"/>
        <v>3</v>
      </c>
      <c r="Z1313">
        <f t="shared" si="202"/>
        <v>0</v>
      </c>
      <c r="AC1313">
        <v>1240</v>
      </c>
      <c r="AD1313">
        <f>'Repeated p.o.'!C$15</f>
        <v>15</v>
      </c>
      <c r="AE1313">
        <f>'Repeated p.o.'!C$16</f>
        <v>25</v>
      </c>
    </row>
    <row r="1314" spans="2:31" x14ac:dyDescent="0.25">
      <c r="B1314">
        <f>'Repeated p.o.'!C$3*M1314*'Repeated p.o.'!C$6</f>
        <v>0</v>
      </c>
      <c r="C1314">
        <v>1241</v>
      </c>
      <c r="D1314">
        <f t="shared" si="195"/>
        <v>7.1170435036949322E-8</v>
      </c>
      <c r="E1314">
        <f>'Repeated p.o.'!C$5*D1313</f>
        <v>6.1887334814738545E-9</v>
      </c>
      <c r="F1314">
        <f>'Repeated p.o.'!C$8*H1313</f>
        <v>1.1609962988983962</v>
      </c>
      <c r="G1314">
        <f t="shared" si="196"/>
        <v>161.37848555306581</v>
      </c>
      <c r="H1314">
        <f>G1314/'Repeated p.o.'!C$7</f>
        <v>2.3054069364723686</v>
      </c>
      <c r="I1314">
        <f t="shared" si="204"/>
        <v>6076.7957322197717</v>
      </c>
      <c r="K1314">
        <f>C1314/'Repeated p.o.'!C$4</f>
        <v>2.5854166666666667</v>
      </c>
      <c r="L1314">
        <f t="shared" si="198"/>
        <v>2</v>
      </c>
      <c r="M1314">
        <f t="shared" si="200"/>
        <v>0</v>
      </c>
      <c r="O1314">
        <f>'Repeated p.o.'!D$3*Z1314*'Repeated p.o.'!D$6</f>
        <v>0</v>
      </c>
      <c r="P1314">
        <v>1241</v>
      </c>
      <c r="Q1314">
        <f t="shared" si="203"/>
        <v>1.1828514037914289E-3</v>
      </c>
      <c r="R1314">
        <f>'Repeated p.o.'!D$5*Q1313</f>
        <v>1.0285664380795034E-4</v>
      </c>
      <c r="S1314">
        <f>'Repeated p.o.'!D$8*U1313</f>
        <v>2.155977807188703</v>
      </c>
      <c r="T1314">
        <f t="shared" si="197"/>
        <v>299.68101805587349</v>
      </c>
      <c r="U1314">
        <f>T1314/'Repeated p.o.'!D$7</f>
        <v>4.2811574007981932</v>
      </c>
      <c r="V1314">
        <f t="shared" si="201"/>
        <v>5802.7761768858518</v>
      </c>
      <c r="X1314">
        <f>P1314/'Repeated p.o.'!D$4</f>
        <v>3.4472222222222224</v>
      </c>
      <c r="Y1314">
        <f t="shared" si="199"/>
        <v>3</v>
      </c>
      <c r="Z1314">
        <f t="shared" si="202"/>
        <v>0</v>
      </c>
      <c r="AC1314">
        <v>1241</v>
      </c>
      <c r="AD1314">
        <f>'Repeated p.o.'!C$15</f>
        <v>15</v>
      </c>
      <c r="AE1314">
        <f>'Repeated p.o.'!C$16</f>
        <v>25</v>
      </c>
    </row>
    <row r="1315" spans="2:31" x14ac:dyDescent="0.25">
      <c r="B1315">
        <f>'Repeated p.o.'!C$3*M1315*'Repeated p.o.'!C$6</f>
        <v>0</v>
      </c>
      <c r="C1315">
        <v>1242</v>
      </c>
      <c r="D1315">
        <f t="shared" si="195"/>
        <v>6.5476800233993381E-8</v>
      </c>
      <c r="E1315">
        <f>'Repeated p.o.'!C$5*D1314</f>
        <v>5.6936348029559462E-9</v>
      </c>
      <c r="F1315">
        <f>'Repeated p.o.'!C$8*H1314</f>
        <v>1.1527034682361843</v>
      </c>
      <c r="G1315">
        <f t="shared" si="196"/>
        <v>160.22578209052327</v>
      </c>
      <c r="H1315">
        <f>G1315/'Repeated p.o.'!C$7</f>
        <v>2.2889397441503325</v>
      </c>
      <c r="I1315">
        <f t="shared" si="204"/>
        <v>6079.0929055600827</v>
      </c>
      <c r="K1315">
        <f>C1315/'Repeated p.o.'!C$4</f>
        <v>2.5874999999999999</v>
      </c>
      <c r="L1315">
        <f t="shared" si="198"/>
        <v>2</v>
      </c>
      <c r="M1315">
        <f t="shared" si="200"/>
        <v>0</v>
      </c>
      <c r="O1315">
        <f>'Repeated p.o.'!D$3*Z1315*'Repeated p.o.'!D$6</f>
        <v>0</v>
      </c>
      <c r="P1315">
        <v>1242</v>
      </c>
      <c r="Q1315">
        <f t="shared" si="203"/>
        <v>1.0882232914881146E-3</v>
      </c>
      <c r="R1315">
        <f>'Repeated p.o.'!D$5*Q1314</f>
        <v>9.4628112303314315E-5</v>
      </c>
      <c r="S1315">
        <f>'Repeated p.o.'!D$8*U1314</f>
        <v>2.1405787003990966</v>
      </c>
      <c r="T1315">
        <f t="shared" si="197"/>
        <v>297.54053398358673</v>
      </c>
      <c r="U1315">
        <f>T1315/'Repeated p.o.'!D$7</f>
        <v>4.2505790569083821</v>
      </c>
      <c r="V1315">
        <f t="shared" si="201"/>
        <v>5807.0420451147047</v>
      </c>
      <c r="X1315">
        <f>P1315/'Repeated p.o.'!D$4</f>
        <v>3.45</v>
      </c>
      <c r="Y1315">
        <f t="shared" si="199"/>
        <v>3</v>
      </c>
      <c r="Z1315">
        <f t="shared" si="202"/>
        <v>0</v>
      </c>
      <c r="AC1315">
        <v>1242</v>
      </c>
      <c r="AD1315">
        <f>'Repeated p.o.'!C$15</f>
        <v>15</v>
      </c>
      <c r="AE1315">
        <f>'Repeated p.o.'!C$16</f>
        <v>25</v>
      </c>
    </row>
    <row r="1316" spans="2:31" x14ac:dyDescent="0.25">
      <c r="B1316">
        <f>'Repeated p.o.'!C$3*M1316*'Repeated p.o.'!C$6</f>
        <v>0</v>
      </c>
      <c r="C1316">
        <v>1243</v>
      </c>
      <c r="D1316">
        <f t="shared" si="195"/>
        <v>6.023865621527391E-8</v>
      </c>
      <c r="E1316">
        <f>'Repeated p.o.'!C$5*D1315</f>
        <v>5.2381440187194702E-9</v>
      </c>
      <c r="F1316">
        <f>'Repeated p.o.'!C$8*H1315</f>
        <v>1.1444698720751663</v>
      </c>
      <c r="G1316">
        <f t="shared" si="196"/>
        <v>159.08131222368624</v>
      </c>
      <c r="H1316">
        <f>G1316/'Repeated p.o.'!C$7</f>
        <v>2.2725901746240891</v>
      </c>
      <c r="I1316">
        <f t="shared" si="204"/>
        <v>6081.3736705194697</v>
      </c>
      <c r="K1316">
        <f>C1316/'Repeated p.o.'!C$4</f>
        <v>2.5895833333333331</v>
      </c>
      <c r="L1316">
        <f t="shared" si="198"/>
        <v>2</v>
      </c>
      <c r="M1316">
        <f t="shared" si="200"/>
        <v>0</v>
      </c>
      <c r="O1316">
        <f>'Repeated p.o.'!D$3*Z1316*'Repeated p.o.'!D$6</f>
        <v>0</v>
      </c>
      <c r="P1316">
        <v>1243</v>
      </c>
      <c r="Q1316">
        <f t="shared" si="203"/>
        <v>1.0011654281690653E-3</v>
      </c>
      <c r="R1316">
        <f>'Repeated p.o.'!D$5*Q1315</f>
        <v>8.7057863319049174E-5</v>
      </c>
      <c r="S1316">
        <f>'Repeated p.o.'!D$8*U1315</f>
        <v>2.1252895284541911</v>
      </c>
      <c r="T1316">
        <f t="shared" si="197"/>
        <v>295.41533151299586</v>
      </c>
      <c r="U1316">
        <f>T1316/'Repeated p.o.'!D$7</f>
        <v>4.220219021614227</v>
      </c>
      <c r="V1316">
        <f t="shared" si="201"/>
        <v>5811.2774441539659</v>
      </c>
      <c r="X1316">
        <f>P1316/'Repeated p.o.'!D$4</f>
        <v>3.4527777777777779</v>
      </c>
      <c r="Y1316">
        <f t="shared" si="199"/>
        <v>3</v>
      </c>
      <c r="Z1316">
        <f t="shared" si="202"/>
        <v>0</v>
      </c>
      <c r="AC1316">
        <v>1243</v>
      </c>
      <c r="AD1316">
        <f>'Repeated p.o.'!C$15</f>
        <v>15</v>
      </c>
      <c r="AE1316">
        <f>'Repeated p.o.'!C$16</f>
        <v>25</v>
      </c>
    </row>
    <row r="1317" spans="2:31" x14ac:dyDescent="0.25">
      <c r="B1317">
        <f>'Repeated p.o.'!C$3*M1317*'Repeated p.o.'!C$6</f>
        <v>0</v>
      </c>
      <c r="C1317">
        <v>1244</v>
      </c>
      <c r="D1317">
        <f t="shared" si="195"/>
        <v>5.5419563718051997E-8</v>
      </c>
      <c r="E1317">
        <f>'Repeated p.o.'!C$5*D1316</f>
        <v>4.8190924972219128E-9</v>
      </c>
      <c r="F1317">
        <f>'Repeated p.o.'!C$8*H1316</f>
        <v>1.1362950873120445</v>
      </c>
      <c r="G1317">
        <f t="shared" si="196"/>
        <v>157.94501714119329</v>
      </c>
      <c r="H1317">
        <f>G1317/'Repeated p.o.'!C$7</f>
        <v>2.2563573877313328</v>
      </c>
      <c r="I1317">
        <f t="shared" si="204"/>
        <v>6083.6381443006476</v>
      </c>
      <c r="K1317">
        <f>C1317/'Repeated p.o.'!C$4</f>
        <v>2.5916666666666668</v>
      </c>
      <c r="L1317">
        <f t="shared" si="198"/>
        <v>2</v>
      </c>
      <c r="M1317">
        <f t="shared" si="200"/>
        <v>0</v>
      </c>
      <c r="O1317">
        <f>'Repeated p.o.'!D$3*Z1317*'Repeated p.o.'!D$6</f>
        <v>0</v>
      </c>
      <c r="P1317">
        <v>1244</v>
      </c>
      <c r="Q1317">
        <f t="shared" si="203"/>
        <v>9.2107219391554009E-4</v>
      </c>
      <c r="R1317">
        <f>'Repeated p.o.'!D$5*Q1316</f>
        <v>8.0093234253525235E-5</v>
      </c>
      <c r="S1317">
        <f>'Repeated p.o.'!D$8*U1316</f>
        <v>2.1101095108071135</v>
      </c>
      <c r="T1317">
        <f t="shared" si="197"/>
        <v>293.30530209542303</v>
      </c>
      <c r="U1317">
        <f>T1317/'Repeated p.o.'!D$7</f>
        <v>4.1900757442203291</v>
      </c>
      <c r="V1317">
        <f t="shared" si="201"/>
        <v>5815.4825915368829</v>
      </c>
      <c r="X1317">
        <f>P1317/'Repeated p.o.'!D$4</f>
        <v>3.4555555555555557</v>
      </c>
      <c r="Y1317">
        <f t="shared" si="199"/>
        <v>3</v>
      </c>
      <c r="Z1317">
        <f t="shared" si="202"/>
        <v>0</v>
      </c>
      <c r="AC1317">
        <v>1244</v>
      </c>
      <c r="AD1317">
        <f>'Repeated p.o.'!C$15</f>
        <v>15</v>
      </c>
      <c r="AE1317">
        <f>'Repeated p.o.'!C$16</f>
        <v>25</v>
      </c>
    </row>
    <row r="1318" spans="2:31" x14ac:dyDescent="0.25">
      <c r="B1318">
        <f>'Repeated p.o.'!C$3*M1318*'Repeated p.o.'!C$6</f>
        <v>0</v>
      </c>
      <c r="C1318">
        <v>1245</v>
      </c>
      <c r="D1318">
        <f t="shared" si="195"/>
        <v>5.0985998620607835E-8</v>
      </c>
      <c r="E1318">
        <f>'Repeated p.o.'!C$5*D1317</f>
        <v>4.4335650974441597E-9</v>
      </c>
      <c r="F1318">
        <f>'Repeated p.o.'!C$8*H1317</f>
        <v>1.1281786938656664</v>
      </c>
      <c r="G1318">
        <f t="shared" si="196"/>
        <v>156.81683845176119</v>
      </c>
      <c r="H1318">
        <f>G1318/'Repeated p.o.'!C$7</f>
        <v>2.2402405493108741</v>
      </c>
      <c r="I1318">
        <f t="shared" si="204"/>
        <v>6085.8864432691689</v>
      </c>
      <c r="K1318">
        <f>C1318/'Repeated p.o.'!C$4</f>
        <v>2.59375</v>
      </c>
      <c r="L1318">
        <f t="shared" si="198"/>
        <v>2</v>
      </c>
      <c r="M1318">
        <f t="shared" si="200"/>
        <v>0</v>
      </c>
      <c r="O1318">
        <f>'Repeated p.o.'!D$3*Z1318*'Repeated p.o.'!D$6</f>
        <v>0</v>
      </c>
      <c r="P1318">
        <v>1245</v>
      </c>
      <c r="Q1318">
        <f t="shared" si="203"/>
        <v>8.4738641840229685E-4</v>
      </c>
      <c r="R1318">
        <f>'Repeated p.o.'!D$5*Q1317</f>
        <v>7.3685775513243206E-5</v>
      </c>
      <c r="S1318">
        <f>'Repeated p.o.'!D$8*U1317</f>
        <v>2.0950378721101646</v>
      </c>
      <c r="T1318">
        <f t="shared" si="197"/>
        <v>291.21033790908842</v>
      </c>
      <c r="U1318">
        <f>T1318/'Repeated p.o.'!D$7</f>
        <v>4.1601476844155485</v>
      </c>
      <c r="V1318">
        <f t="shared" si="201"/>
        <v>5819.6577032512005</v>
      </c>
      <c r="X1318">
        <f>P1318/'Repeated p.o.'!D$4</f>
        <v>3.4583333333333335</v>
      </c>
      <c r="Y1318">
        <f t="shared" si="199"/>
        <v>3</v>
      </c>
      <c r="Z1318">
        <f t="shared" si="202"/>
        <v>0</v>
      </c>
      <c r="AC1318">
        <v>1245</v>
      </c>
      <c r="AD1318">
        <f>'Repeated p.o.'!C$15</f>
        <v>15</v>
      </c>
      <c r="AE1318">
        <f>'Repeated p.o.'!C$16</f>
        <v>25</v>
      </c>
    </row>
    <row r="1319" spans="2:31" x14ac:dyDescent="0.25">
      <c r="B1319">
        <f>'Repeated p.o.'!C$3*M1319*'Repeated p.o.'!C$6</f>
        <v>0</v>
      </c>
      <c r="C1319">
        <v>1246</v>
      </c>
      <c r="D1319">
        <f t="shared" si="195"/>
        <v>4.6907118730959207E-8</v>
      </c>
      <c r="E1319">
        <f>'Repeated p.o.'!C$5*D1318</f>
        <v>4.0788798896486273E-9</v>
      </c>
      <c r="F1319">
        <f>'Repeated p.o.'!C$8*H1318</f>
        <v>1.1201202746554371</v>
      </c>
      <c r="G1319">
        <f t="shared" si="196"/>
        <v>155.69671818118462</v>
      </c>
      <c r="H1319">
        <f>G1319/'Repeated p.o.'!C$7</f>
        <v>2.2242388311597803</v>
      </c>
      <c r="I1319">
        <f t="shared" si="204"/>
        <v>6088.1186829594044</v>
      </c>
      <c r="K1319">
        <f>C1319/'Repeated p.o.'!C$4</f>
        <v>2.5958333333333332</v>
      </c>
      <c r="L1319">
        <f t="shared" si="198"/>
        <v>2</v>
      </c>
      <c r="M1319">
        <f t="shared" si="200"/>
        <v>0</v>
      </c>
      <c r="O1319">
        <f>'Repeated p.o.'!D$3*Z1319*'Repeated p.o.'!D$6</f>
        <v>0</v>
      </c>
      <c r="P1319">
        <v>1246</v>
      </c>
      <c r="Q1319">
        <f t="shared" si="203"/>
        <v>7.7959550493011313E-4</v>
      </c>
      <c r="R1319">
        <f>'Repeated p.o.'!D$5*Q1318</f>
        <v>6.7790913472183745E-5</v>
      </c>
      <c r="S1319">
        <f>'Repeated p.o.'!D$8*U1318</f>
        <v>2.0800738422077742</v>
      </c>
      <c r="T1319">
        <f t="shared" si="197"/>
        <v>289.13033185779415</v>
      </c>
      <c r="U1319">
        <f>T1319/'Repeated p.o.'!D$7</f>
        <v>4.1304333122542021</v>
      </c>
      <c r="V1319">
        <f t="shared" si="201"/>
        <v>5823.8029937495357</v>
      </c>
      <c r="X1319">
        <f>P1319/'Repeated p.o.'!D$4</f>
        <v>3.4611111111111112</v>
      </c>
      <c r="Y1319">
        <f t="shared" si="199"/>
        <v>3</v>
      </c>
      <c r="Z1319">
        <f t="shared" si="202"/>
        <v>0</v>
      </c>
      <c r="AC1319">
        <v>1246</v>
      </c>
      <c r="AD1319">
        <f>'Repeated p.o.'!C$15</f>
        <v>15</v>
      </c>
      <c r="AE1319">
        <f>'Repeated p.o.'!C$16</f>
        <v>25</v>
      </c>
    </row>
    <row r="1320" spans="2:31" x14ac:dyDescent="0.25">
      <c r="B1320">
        <f>'Repeated p.o.'!C$3*M1320*'Repeated p.o.'!C$6</f>
        <v>0</v>
      </c>
      <c r="C1320">
        <v>1247</v>
      </c>
      <c r="D1320">
        <f t="shared" si="195"/>
        <v>4.315454923248247E-8</v>
      </c>
      <c r="E1320">
        <f>'Repeated p.o.'!C$5*D1319</f>
        <v>3.7525694984767368E-9</v>
      </c>
      <c r="F1320">
        <f>'Repeated p.o.'!C$8*H1319</f>
        <v>1.1121194155798901</v>
      </c>
      <c r="G1320">
        <f t="shared" si="196"/>
        <v>154.58459876935731</v>
      </c>
      <c r="H1320">
        <f>G1320/'Repeated p.o.'!C$7</f>
        <v>2.2083514109908187</v>
      </c>
      <c r="I1320">
        <f t="shared" si="204"/>
        <v>6090.3349780804801</v>
      </c>
      <c r="K1320">
        <f>C1320/'Repeated p.o.'!C$4</f>
        <v>2.5979166666666669</v>
      </c>
      <c r="L1320">
        <f t="shared" si="198"/>
        <v>2</v>
      </c>
      <c r="M1320">
        <f t="shared" si="200"/>
        <v>0</v>
      </c>
      <c r="O1320">
        <f>'Repeated p.o.'!D$3*Z1320*'Repeated p.o.'!D$6</f>
        <v>0</v>
      </c>
      <c r="P1320">
        <v>1247</v>
      </c>
      <c r="Q1320">
        <f t="shared" si="203"/>
        <v>7.1722786453570406E-4</v>
      </c>
      <c r="R1320">
        <f>'Repeated p.o.'!D$5*Q1319</f>
        <v>6.2367640394409045E-5</v>
      </c>
      <c r="S1320">
        <f>'Repeated p.o.'!D$8*U1319</f>
        <v>2.065216656127101</v>
      </c>
      <c r="T1320">
        <f t="shared" si="197"/>
        <v>287.06517756930742</v>
      </c>
      <c r="U1320">
        <f>T1320/'Repeated p.o.'!D$7</f>
        <v>4.1009311081329631</v>
      </c>
      <c r="V1320">
        <f t="shared" si="201"/>
        <v>5827.9186759597296</v>
      </c>
      <c r="X1320">
        <f>P1320/'Repeated p.o.'!D$4</f>
        <v>3.463888888888889</v>
      </c>
      <c r="Y1320">
        <f t="shared" si="199"/>
        <v>3</v>
      </c>
      <c r="Z1320">
        <f t="shared" si="202"/>
        <v>0</v>
      </c>
      <c r="AC1320">
        <v>1247</v>
      </c>
      <c r="AD1320">
        <f>'Repeated p.o.'!C$15</f>
        <v>15</v>
      </c>
      <c r="AE1320">
        <f>'Repeated p.o.'!C$16</f>
        <v>25</v>
      </c>
    </row>
    <row r="1321" spans="2:31" x14ac:dyDescent="0.25">
      <c r="B1321">
        <f>'Repeated p.o.'!C$3*M1321*'Repeated p.o.'!C$6</f>
        <v>0</v>
      </c>
      <c r="C1321">
        <v>1248</v>
      </c>
      <c r="D1321">
        <f t="shared" si="195"/>
        <v>3.9702185293883874E-8</v>
      </c>
      <c r="E1321">
        <f>'Repeated p.o.'!C$5*D1320</f>
        <v>3.4523639385985977E-9</v>
      </c>
      <c r="F1321">
        <f>'Repeated p.o.'!C$8*H1320</f>
        <v>1.1041757054954093</v>
      </c>
      <c r="G1321">
        <f t="shared" si="196"/>
        <v>153.48042306731426</v>
      </c>
      <c r="H1321">
        <f>G1321/'Repeated p.o.'!C$7</f>
        <v>2.1925774723902038</v>
      </c>
      <c r="I1321">
        <f t="shared" si="204"/>
        <v>6092.5354425221703</v>
      </c>
      <c r="K1321">
        <f>C1321/'Repeated p.o.'!C$4</f>
        <v>2.6</v>
      </c>
      <c r="L1321">
        <f t="shared" si="198"/>
        <v>2</v>
      </c>
      <c r="M1321">
        <f t="shared" si="200"/>
        <v>0</v>
      </c>
      <c r="O1321">
        <f>'Repeated p.o.'!D$3*Z1321*'Repeated p.o.'!D$6</f>
        <v>0</v>
      </c>
      <c r="P1321">
        <v>1248</v>
      </c>
      <c r="Q1321">
        <f t="shared" si="203"/>
        <v>6.5984963537284776E-4</v>
      </c>
      <c r="R1321">
        <f>'Repeated p.o.'!D$5*Q1320</f>
        <v>5.7378229162856326E-5</v>
      </c>
      <c r="S1321">
        <f>'Repeated p.o.'!D$8*U1320</f>
        <v>2.0504655540664816</v>
      </c>
      <c r="T1321">
        <f t="shared" si="197"/>
        <v>285.01476939347009</v>
      </c>
      <c r="U1321">
        <f>T1321/'Repeated p.o.'!D$7</f>
        <v>4.0716395627638589</v>
      </c>
      <c r="V1321">
        <f t="shared" si="201"/>
        <v>5832.004961295178</v>
      </c>
      <c r="X1321">
        <f>P1321/'Repeated p.o.'!D$4</f>
        <v>3.4666666666666668</v>
      </c>
      <c r="Y1321">
        <f t="shared" si="199"/>
        <v>3</v>
      </c>
      <c r="Z1321">
        <f t="shared" si="202"/>
        <v>0</v>
      </c>
      <c r="AC1321">
        <v>1248</v>
      </c>
      <c r="AD1321">
        <f>'Repeated p.o.'!C$15</f>
        <v>15</v>
      </c>
      <c r="AE1321">
        <f>'Repeated p.o.'!C$16</f>
        <v>25</v>
      </c>
    </row>
    <row r="1322" spans="2:31" x14ac:dyDescent="0.25">
      <c r="B1322">
        <f>'Repeated p.o.'!C$3*M1322*'Repeated p.o.'!C$6</f>
        <v>0</v>
      </c>
      <c r="C1322">
        <v>1249</v>
      </c>
      <c r="D1322">
        <f t="shared" si="195"/>
        <v>3.6526010470373167E-8</v>
      </c>
      <c r="E1322">
        <f>'Repeated p.o.'!C$5*D1321</f>
        <v>3.1761748235107102E-9</v>
      </c>
      <c r="F1322">
        <f>'Repeated p.o.'!C$8*H1321</f>
        <v>1.0962887361951019</v>
      </c>
      <c r="G1322">
        <f t="shared" si="196"/>
        <v>152.38413433429534</v>
      </c>
      <c r="H1322">
        <f>G1322/'Repeated p.o.'!C$7</f>
        <v>2.1769162047756478</v>
      </c>
      <c r="I1322">
        <f t="shared" si="204"/>
        <v>6094.7201893607535</v>
      </c>
      <c r="K1322">
        <f>C1322/'Repeated p.o.'!C$4</f>
        <v>2.6020833333333333</v>
      </c>
      <c r="L1322">
        <f t="shared" si="198"/>
        <v>2</v>
      </c>
      <c r="M1322">
        <f t="shared" si="200"/>
        <v>0</v>
      </c>
      <c r="O1322">
        <f>'Repeated p.o.'!D$3*Z1322*'Repeated p.o.'!D$6</f>
        <v>0</v>
      </c>
      <c r="P1322">
        <v>1249</v>
      </c>
      <c r="Q1322">
        <f t="shared" si="203"/>
        <v>6.0706166454301989E-4</v>
      </c>
      <c r="R1322">
        <f>'Repeated p.o.'!D$5*Q1321</f>
        <v>5.2787970829827819E-5</v>
      </c>
      <c r="S1322">
        <f>'Repeated p.o.'!D$8*U1321</f>
        <v>2.0358197813819294</v>
      </c>
      <c r="T1322">
        <f t="shared" si="197"/>
        <v>282.97900240005902</v>
      </c>
      <c r="U1322">
        <f>T1322/'Repeated p.o.'!D$7</f>
        <v>4.0425571771437001</v>
      </c>
      <c r="V1322">
        <f t="shared" si="201"/>
        <v>5836.0620596651315</v>
      </c>
      <c r="X1322">
        <f>P1322/'Repeated p.o.'!D$4</f>
        <v>3.4694444444444446</v>
      </c>
      <c r="Y1322">
        <f t="shared" si="199"/>
        <v>3</v>
      </c>
      <c r="Z1322">
        <f t="shared" si="202"/>
        <v>0</v>
      </c>
      <c r="AC1322">
        <v>1249</v>
      </c>
      <c r="AD1322">
        <f>'Repeated p.o.'!C$15</f>
        <v>15</v>
      </c>
      <c r="AE1322">
        <f>'Repeated p.o.'!C$16</f>
        <v>25</v>
      </c>
    </row>
    <row r="1323" spans="2:31" x14ac:dyDescent="0.25">
      <c r="B1323">
        <f>'Repeated p.o.'!C$3*M1323*'Repeated p.o.'!C$6</f>
        <v>0</v>
      </c>
      <c r="C1323">
        <v>1250</v>
      </c>
      <c r="D1323">
        <f t="shared" si="195"/>
        <v>3.3603929632743314E-8</v>
      </c>
      <c r="E1323">
        <f>'Repeated p.o.'!C$5*D1322</f>
        <v>2.9220808376298533E-9</v>
      </c>
      <c r="F1323">
        <f>'Repeated p.o.'!C$8*H1322</f>
        <v>1.0884581023878239</v>
      </c>
      <c r="G1323">
        <f t="shared" si="196"/>
        <v>151.29567623482961</v>
      </c>
      <c r="H1323">
        <f>G1323/'Repeated p.o.'!C$7</f>
        <v>2.1613668033547087</v>
      </c>
      <c r="I1323">
        <f t="shared" si="204"/>
        <v>6096.8893308648185</v>
      </c>
      <c r="K1323">
        <f>C1323/'Repeated p.o.'!C$4</f>
        <v>2.6041666666666665</v>
      </c>
      <c r="L1323">
        <f t="shared" si="198"/>
        <v>2</v>
      </c>
      <c r="M1323">
        <f t="shared" si="200"/>
        <v>0</v>
      </c>
      <c r="O1323">
        <f>'Repeated p.o.'!D$3*Z1323*'Repeated p.o.'!D$6</f>
        <v>0</v>
      </c>
      <c r="P1323">
        <v>1250</v>
      </c>
      <c r="Q1323">
        <f t="shared" si="203"/>
        <v>5.5849673137957833E-4</v>
      </c>
      <c r="R1323">
        <f>'Repeated p.o.'!D$5*Q1322</f>
        <v>4.856493316344159E-5</v>
      </c>
      <c r="S1323">
        <f>'Repeated p.o.'!D$8*U1322</f>
        <v>2.0212785885718501</v>
      </c>
      <c r="T1323">
        <f t="shared" si="197"/>
        <v>280.95777237642028</v>
      </c>
      <c r="U1323">
        <f>T1323/'Repeated p.o.'!D$7</f>
        <v>4.0136824625202898</v>
      </c>
      <c r="V1323">
        <f t="shared" si="201"/>
        <v>5840.0901794849633</v>
      </c>
      <c r="X1323">
        <f>P1323/'Repeated p.o.'!D$4</f>
        <v>3.4722222222222223</v>
      </c>
      <c r="Y1323">
        <f t="shared" si="199"/>
        <v>3</v>
      </c>
      <c r="Z1323">
        <f t="shared" si="202"/>
        <v>0</v>
      </c>
      <c r="AC1323">
        <v>1250</v>
      </c>
      <c r="AD1323">
        <f>'Repeated p.o.'!C$15</f>
        <v>15</v>
      </c>
      <c r="AE1323">
        <f>'Repeated p.o.'!C$16</f>
        <v>25</v>
      </c>
    </row>
    <row r="1324" spans="2:31" x14ac:dyDescent="0.25">
      <c r="B1324">
        <f>'Repeated p.o.'!C$3*M1324*'Repeated p.o.'!C$6</f>
        <v>0</v>
      </c>
      <c r="C1324">
        <v>1251</v>
      </c>
      <c r="D1324">
        <f t="shared" si="195"/>
        <v>3.0915615262123852E-8</v>
      </c>
      <c r="E1324">
        <f>'Repeated p.o.'!C$5*D1323</f>
        <v>2.6883143706194652E-9</v>
      </c>
      <c r="F1324">
        <f>'Repeated p.o.'!C$8*H1323</f>
        <v>1.0806834016773543</v>
      </c>
      <c r="G1324">
        <f t="shared" si="196"/>
        <v>150.21499283584058</v>
      </c>
      <c r="H1324">
        <f>G1324/'Repeated p.o.'!C$7</f>
        <v>2.1459284690834366</v>
      </c>
      <c r="I1324">
        <f t="shared" si="204"/>
        <v>6099.0429785010374</v>
      </c>
      <c r="K1324">
        <f>C1324/'Repeated p.o.'!C$4</f>
        <v>2.6062500000000002</v>
      </c>
      <c r="L1324">
        <f t="shared" si="198"/>
        <v>2</v>
      </c>
      <c r="M1324">
        <f t="shared" si="200"/>
        <v>0</v>
      </c>
      <c r="O1324">
        <f>'Repeated p.o.'!D$3*Z1324*'Repeated p.o.'!D$6</f>
        <v>0</v>
      </c>
      <c r="P1324">
        <v>1251</v>
      </c>
      <c r="Q1324">
        <f t="shared" si="203"/>
        <v>5.1381699286921203E-4</v>
      </c>
      <c r="R1324">
        <f>'Repeated p.o.'!D$5*Q1323</f>
        <v>4.4679738510366268E-5</v>
      </c>
      <c r="S1324">
        <f>'Repeated p.o.'!D$8*U1323</f>
        <v>2.0068412312601449</v>
      </c>
      <c r="T1324">
        <f t="shared" si="197"/>
        <v>278.95097582489865</v>
      </c>
      <c r="U1324">
        <f>T1324/'Repeated p.o.'!D$7</f>
        <v>3.985013940355695</v>
      </c>
      <c r="V1324">
        <f t="shared" si="201"/>
        <v>5844.0895276864012</v>
      </c>
      <c r="X1324">
        <f>P1324/'Repeated p.o.'!D$4</f>
        <v>3.4750000000000001</v>
      </c>
      <c r="Y1324">
        <f t="shared" si="199"/>
        <v>3</v>
      </c>
      <c r="Z1324">
        <f t="shared" si="202"/>
        <v>0</v>
      </c>
      <c r="AC1324">
        <v>1251</v>
      </c>
      <c r="AD1324">
        <f>'Repeated p.o.'!C$15</f>
        <v>15</v>
      </c>
      <c r="AE1324">
        <f>'Repeated p.o.'!C$16</f>
        <v>25</v>
      </c>
    </row>
    <row r="1325" spans="2:31" x14ac:dyDescent="0.25">
      <c r="B1325">
        <f>'Repeated p.o.'!C$3*M1325*'Repeated p.o.'!C$6</f>
        <v>0</v>
      </c>
      <c r="C1325">
        <v>1252</v>
      </c>
      <c r="D1325">
        <f t="shared" si="195"/>
        <v>2.8442366041153944E-8</v>
      </c>
      <c r="E1325">
        <f>'Repeated p.o.'!C$5*D1324</f>
        <v>2.4732492209699083E-9</v>
      </c>
      <c r="F1325">
        <f>'Repeated p.o.'!C$8*H1324</f>
        <v>1.0729642345417183</v>
      </c>
      <c r="G1325">
        <f t="shared" si="196"/>
        <v>149.1420286037721</v>
      </c>
      <c r="H1325">
        <f>G1325/'Repeated p.o.'!C$7</f>
        <v>2.1306004086253156</v>
      </c>
      <c r="I1325">
        <f t="shared" si="204"/>
        <v>6101.1812429398915</v>
      </c>
      <c r="K1325">
        <f>C1325/'Repeated p.o.'!C$4</f>
        <v>2.6083333333333334</v>
      </c>
      <c r="L1325">
        <f t="shared" si="198"/>
        <v>2</v>
      </c>
      <c r="M1325">
        <f t="shared" si="200"/>
        <v>0</v>
      </c>
      <c r="O1325">
        <f>'Repeated p.o.'!D$3*Z1325*'Repeated p.o.'!D$6</f>
        <v>0</v>
      </c>
      <c r="P1325">
        <v>1252</v>
      </c>
      <c r="Q1325">
        <f t="shared" si="203"/>
        <v>4.7271163343967507E-4</v>
      </c>
      <c r="R1325">
        <f>'Repeated p.o.'!D$5*Q1324</f>
        <v>4.1105359429536963E-5</v>
      </c>
      <c r="S1325">
        <f>'Repeated p.o.'!D$8*U1324</f>
        <v>1.9925069701778475</v>
      </c>
      <c r="T1325">
        <f t="shared" si="197"/>
        <v>276.95850996008028</v>
      </c>
      <c r="U1325">
        <f>T1325/'Repeated p.o.'!D$7</f>
        <v>3.956550142286861</v>
      </c>
      <c r="V1325">
        <f t="shared" si="201"/>
        <v>5848.0603097277226</v>
      </c>
      <c r="X1325">
        <f>P1325/'Repeated p.o.'!D$4</f>
        <v>3.4777777777777779</v>
      </c>
      <c r="Y1325">
        <f t="shared" si="199"/>
        <v>3</v>
      </c>
      <c r="Z1325">
        <f t="shared" si="202"/>
        <v>0</v>
      </c>
      <c r="AC1325">
        <v>1252</v>
      </c>
      <c r="AD1325">
        <f>'Repeated p.o.'!C$15</f>
        <v>15</v>
      </c>
      <c r="AE1325">
        <f>'Repeated p.o.'!C$16</f>
        <v>25</v>
      </c>
    </row>
    <row r="1326" spans="2:31" x14ac:dyDescent="0.25">
      <c r="B1326">
        <f>'Repeated p.o.'!C$3*M1326*'Repeated p.o.'!C$6</f>
        <v>0</v>
      </c>
      <c r="C1326">
        <v>1253</v>
      </c>
      <c r="D1326">
        <f t="shared" ref="D1326:D1389" si="205">D1325-E1326+B1326</f>
        <v>2.6166976757861627E-8</v>
      </c>
      <c r="E1326">
        <f>'Repeated p.o.'!C$5*D1325</f>
        <v>2.2753892832923158E-9</v>
      </c>
      <c r="F1326">
        <f>'Repeated p.o.'!C$8*H1325</f>
        <v>1.0653002043126578</v>
      </c>
      <c r="G1326">
        <f t="shared" ref="G1326:G1389" si="206">G1325+E1326-F1326</f>
        <v>148.07672840173484</v>
      </c>
      <c r="H1326">
        <f>G1326/'Repeated p.o.'!C$7</f>
        <v>2.1153818343104978</v>
      </c>
      <c r="I1326">
        <f t="shared" si="204"/>
        <v>6103.3042340613592</v>
      </c>
      <c r="K1326">
        <f>C1326/'Repeated p.o.'!C$4</f>
        <v>2.6104166666666666</v>
      </c>
      <c r="L1326">
        <f t="shared" si="198"/>
        <v>2</v>
      </c>
      <c r="M1326">
        <f t="shared" si="200"/>
        <v>0</v>
      </c>
      <c r="O1326">
        <f>'Repeated p.o.'!D$3*Z1326*'Repeated p.o.'!D$6</f>
        <v>0</v>
      </c>
      <c r="P1326">
        <v>1253</v>
      </c>
      <c r="Q1326">
        <f t="shared" si="203"/>
        <v>4.3489470276450107E-4</v>
      </c>
      <c r="R1326">
        <f>'Repeated p.o.'!D$5*Q1325</f>
        <v>3.7816930675174003E-5</v>
      </c>
      <c r="S1326">
        <f>'Repeated p.o.'!D$8*U1325</f>
        <v>1.9782750711434305</v>
      </c>
      <c r="T1326">
        <f t="shared" si="197"/>
        <v>274.98027270586749</v>
      </c>
      <c r="U1326">
        <f>T1326/'Repeated p.o.'!D$7</f>
        <v>3.9282896100838212</v>
      </c>
      <c r="V1326">
        <f t="shared" si="201"/>
        <v>5852.0027296039079</v>
      </c>
      <c r="X1326">
        <f>P1326/'Repeated p.o.'!D$4</f>
        <v>3.4805555555555556</v>
      </c>
      <c r="Y1326">
        <f t="shared" si="199"/>
        <v>3</v>
      </c>
      <c r="Z1326">
        <f t="shared" si="202"/>
        <v>0</v>
      </c>
      <c r="AC1326">
        <v>1253</v>
      </c>
      <c r="AD1326">
        <f>'Repeated p.o.'!C$15</f>
        <v>15</v>
      </c>
      <c r="AE1326">
        <f>'Repeated p.o.'!C$16</f>
        <v>25</v>
      </c>
    </row>
    <row r="1327" spans="2:31" x14ac:dyDescent="0.25">
      <c r="B1327">
        <f>'Repeated p.o.'!C$3*M1327*'Repeated p.o.'!C$6</f>
        <v>0</v>
      </c>
      <c r="C1327">
        <v>1254</v>
      </c>
      <c r="D1327">
        <f t="shared" si="205"/>
        <v>2.4073618617232699E-8</v>
      </c>
      <c r="E1327">
        <f>'Repeated p.o.'!C$5*D1326</f>
        <v>2.0933581406289301E-9</v>
      </c>
      <c r="F1327">
        <f>'Repeated p.o.'!C$8*H1326</f>
        <v>1.0576909171552489</v>
      </c>
      <c r="G1327">
        <f t="shared" si="206"/>
        <v>147.01903748667294</v>
      </c>
      <c r="H1327">
        <f>G1327/'Repeated p.o.'!C$7</f>
        <v>2.1002719640953278</v>
      </c>
      <c r="I1327">
        <f t="shared" si="204"/>
        <v>6105.4120609605625</v>
      </c>
      <c r="K1327">
        <f>C1327/'Repeated p.o.'!C$4</f>
        <v>2.6124999999999998</v>
      </c>
      <c r="L1327">
        <f t="shared" si="198"/>
        <v>2</v>
      </c>
      <c r="M1327">
        <f t="shared" si="200"/>
        <v>0</v>
      </c>
      <c r="O1327">
        <f>'Repeated p.o.'!D$3*Z1327*'Repeated p.o.'!D$6</f>
        <v>0</v>
      </c>
      <c r="P1327">
        <v>1254</v>
      </c>
      <c r="Q1327">
        <f t="shared" si="203"/>
        <v>4.0010312654334098E-4</v>
      </c>
      <c r="R1327">
        <f>'Repeated p.o.'!D$5*Q1326</f>
        <v>3.4791576221160087E-5</v>
      </c>
      <c r="S1327">
        <f>'Repeated p.o.'!D$8*U1326</f>
        <v>1.9641448050419106</v>
      </c>
      <c r="T1327">
        <f t="shared" ref="T1327:T1390" si="207">T1326+R1327-S1327</f>
        <v>273.01616269240185</v>
      </c>
      <c r="U1327">
        <f>T1327/'Repeated p.o.'!D$7</f>
        <v>3.9002308956057408</v>
      </c>
      <c r="V1327">
        <f t="shared" si="201"/>
        <v>5855.9169898567525</v>
      </c>
      <c r="X1327">
        <f>P1327/'Repeated p.o.'!D$4</f>
        <v>3.4833333333333334</v>
      </c>
      <c r="Y1327">
        <f t="shared" si="199"/>
        <v>3</v>
      </c>
      <c r="Z1327">
        <f t="shared" si="202"/>
        <v>0</v>
      </c>
      <c r="AC1327">
        <v>1254</v>
      </c>
      <c r="AD1327">
        <f>'Repeated p.o.'!C$15</f>
        <v>15</v>
      </c>
      <c r="AE1327">
        <f>'Repeated p.o.'!C$16</f>
        <v>25</v>
      </c>
    </row>
    <row r="1328" spans="2:31" x14ac:dyDescent="0.25">
      <c r="B1328">
        <f>'Repeated p.o.'!C$3*M1328*'Repeated p.o.'!C$6</f>
        <v>0</v>
      </c>
      <c r="C1328">
        <v>1255</v>
      </c>
      <c r="D1328">
        <f t="shared" si="205"/>
        <v>2.2147729127854082E-8</v>
      </c>
      <c r="E1328">
        <f>'Repeated p.o.'!C$5*D1327</f>
        <v>1.925889489378616E-9</v>
      </c>
      <c r="F1328">
        <f>'Repeated p.o.'!C$8*H1327</f>
        <v>1.0501359820476639</v>
      </c>
      <c r="G1328">
        <f t="shared" si="206"/>
        <v>145.96890150655116</v>
      </c>
      <c r="H1328">
        <f>G1328/'Repeated p.o.'!C$7</f>
        <v>2.0852700215221596</v>
      </c>
      <c r="I1328">
        <f t="shared" si="204"/>
        <v>6107.5048319533716</v>
      </c>
      <c r="K1328">
        <f>C1328/'Repeated p.o.'!C$4</f>
        <v>2.6145833333333335</v>
      </c>
      <c r="L1328">
        <f t="shared" si="198"/>
        <v>2</v>
      </c>
      <c r="M1328">
        <f t="shared" si="200"/>
        <v>0</v>
      </c>
      <c r="O1328">
        <f>'Repeated p.o.'!D$3*Z1328*'Repeated p.o.'!D$6</f>
        <v>0</v>
      </c>
      <c r="P1328">
        <v>1255</v>
      </c>
      <c r="Q1328">
        <f t="shared" si="203"/>
        <v>3.680948764198737E-4</v>
      </c>
      <c r="R1328">
        <f>'Repeated p.o.'!D$5*Q1327</f>
        <v>3.2008250123467276E-5</v>
      </c>
      <c r="S1328">
        <f>'Repeated p.o.'!D$8*U1327</f>
        <v>1.9501154478028704</v>
      </c>
      <c r="T1328">
        <f t="shared" si="207"/>
        <v>271.06607925284908</v>
      </c>
      <c r="U1328">
        <f>T1328/'Repeated p.o.'!D$7</f>
        <v>3.8723725607549868</v>
      </c>
      <c r="V1328">
        <f t="shared" si="201"/>
        <v>5859.8032915849326</v>
      </c>
      <c r="X1328">
        <f>P1328/'Repeated p.o.'!D$4</f>
        <v>3.4861111111111112</v>
      </c>
      <c r="Y1328">
        <f t="shared" si="199"/>
        <v>3</v>
      </c>
      <c r="Z1328">
        <f t="shared" si="202"/>
        <v>0</v>
      </c>
      <c r="AC1328">
        <v>1255</v>
      </c>
      <c r="AD1328">
        <f>'Repeated p.o.'!C$15</f>
        <v>15</v>
      </c>
      <c r="AE1328">
        <f>'Repeated p.o.'!C$16</f>
        <v>25</v>
      </c>
    </row>
    <row r="1329" spans="2:31" x14ac:dyDescent="0.25">
      <c r="B1329">
        <f>'Repeated p.o.'!C$3*M1329*'Repeated p.o.'!C$6</f>
        <v>0</v>
      </c>
      <c r="C1329">
        <v>1256</v>
      </c>
      <c r="D1329">
        <f t="shared" si="205"/>
        <v>2.0375910797625755E-8</v>
      </c>
      <c r="E1329">
        <f>'Repeated p.o.'!C$5*D1328</f>
        <v>1.7718183302283267E-9</v>
      </c>
      <c r="F1329">
        <f>'Repeated p.o.'!C$8*H1328</f>
        <v>1.0426350107610798</v>
      </c>
      <c r="G1329">
        <f t="shared" si="206"/>
        <v>144.9262664975619</v>
      </c>
      <c r="H1329">
        <f>G1329/'Repeated p.o.'!C$7</f>
        <v>2.0703752356794558</v>
      </c>
      <c r="I1329">
        <f t="shared" si="204"/>
        <v>6109.5826545819727</v>
      </c>
      <c r="K1329">
        <f>C1329/'Repeated p.o.'!C$4</f>
        <v>2.6166666666666667</v>
      </c>
      <c r="L1329">
        <f t="shared" si="198"/>
        <v>2</v>
      </c>
      <c r="M1329">
        <f t="shared" si="200"/>
        <v>0</v>
      </c>
      <c r="O1329">
        <f>'Repeated p.o.'!D$3*Z1329*'Repeated p.o.'!D$6</f>
        <v>0</v>
      </c>
      <c r="P1329">
        <v>1256</v>
      </c>
      <c r="Q1329">
        <f t="shared" si="203"/>
        <v>3.3864728630628383E-4</v>
      </c>
      <c r="R1329">
        <f>'Repeated p.o.'!D$5*Q1328</f>
        <v>2.9447590113589898E-5</v>
      </c>
      <c r="S1329">
        <f>'Repeated p.o.'!D$8*U1328</f>
        <v>1.9361862803774934</v>
      </c>
      <c r="T1329">
        <f t="shared" si="207"/>
        <v>269.12992242006169</v>
      </c>
      <c r="U1329">
        <f>T1329/'Repeated p.o.'!D$7</f>
        <v>3.8447131774294525</v>
      </c>
      <c r="V1329">
        <f t="shared" si="201"/>
        <v>5863.6618344540248</v>
      </c>
      <c r="X1329">
        <f>P1329/'Repeated p.o.'!D$4</f>
        <v>3.4888888888888889</v>
      </c>
      <c r="Y1329">
        <f t="shared" si="199"/>
        <v>3</v>
      </c>
      <c r="Z1329">
        <f t="shared" si="202"/>
        <v>0</v>
      </c>
      <c r="AC1329">
        <v>1256</v>
      </c>
      <c r="AD1329">
        <f>'Repeated p.o.'!C$15</f>
        <v>15</v>
      </c>
      <c r="AE1329">
        <f>'Repeated p.o.'!C$16</f>
        <v>25</v>
      </c>
    </row>
    <row r="1330" spans="2:31" x14ac:dyDescent="0.25">
      <c r="B1330">
        <f>'Repeated p.o.'!C$3*M1330*'Repeated p.o.'!C$6</f>
        <v>0</v>
      </c>
      <c r="C1330">
        <v>1257</v>
      </c>
      <c r="D1330">
        <f t="shared" si="205"/>
        <v>1.8745837933815694E-8</v>
      </c>
      <c r="E1330">
        <f>'Repeated p.o.'!C$5*D1329</f>
        <v>1.6300728638100603E-9</v>
      </c>
      <c r="F1330">
        <f>'Repeated p.o.'!C$8*H1329</f>
        <v>1.0351876178397279</v>
      </c>
      <c r="G1330">
        <f t="shared" si="206"/>
        <v>143.89107888135223</v>
      </c>
      <c r="H1330">
        <f>G1330/'Repeated p.o.'!C$7</f>
        <v>2.0555868411621745</v>
      </c>
      <c r="I1330">
        <f t="shared" si="204"/>
        <v>6111.6456356203935</v>
      </c>
      <c r="K1330">
        <f>C1330/'Repeated p.o.'!C$4</f>
        <v>2.6187499999999999</v>
      </c>
      <c r="L1330">
        <f t="shared" si="198"/>
        <v>2</v>
      </c>
      <c r="M1330">
        <f t="shared" si="200"/>
        <v>0</v>
      </c>
      <c r="O1330">
        <f>'Repeated p.o.'!D$3*Z1330*'Repeated p.o.'!D$6</f>
        <v>0</v>
      </c>
      <c r="P1330">
        <v>1257</v>
      </c>
      <c r="Q1330">
        <f t="shared" si="203"/>
        <v>3.1155550340178112E-4</v>
      </c>
      <c r="R1330">
        <f>'Repeated p.o.'!D$5*Q1329</f>
        <v>2.7091782904502707E-5</v>
      </c>
      <c r="S1330">
        <f>'Repeated p.o.'!D$8*U1329</f>
        <v>1.9223565887147263</v>
      </c>
      <c r="T1330">
        <f t="shared" si="207"/>
        <v>267.20759292312988</v>
      </c>
      <c r="U1330">
        <f>T1330/'Repeated p.o.'!D$7</f>
        <v>3.8172513274732842</v>
      </c>
      <c r="V1330">
        <f t="shared" si="201"/>
        <v>5867.4928167064763</v>
      </c>
      <c r="X1330">
        <f>P1330/'Repeated p.o.'!D$4</f>
        <v>3.4916666666666667</v>
      </c>
      <c r="Y1330">
        <f t="shared" si="199"/>
        <v>3</v>
      </c>
      <c r="Z1330">
        <f t="shared" si="202"/>
        <v>0</v>
      </c>
      <c r="AC1330">
        <v>1257</v>
      </c>
      <c r="AD1330">
        <f>'Repeated p.o.'!C$15</f>
        <v>15</v>
      </c>
      <c r="AE1330">
        <f>'Repeated p.o.'!C$16</f>
        <v>25</v>
      </c>
    </row>
    <row r="1331" spans="2:31" x14ac:dyDescent="0.25">
      <c r="B1331">
        <f>'Repeated p.o.'!C$3*M1331*'Repeated p.o.'!C$6</f>
        <v>0</v>
      </c>
      <c r="C1331">
        <v>1258</v>
      </c>
      <c r="D1331">
        <f t="shared" si="205"/>
        <v>1.7246170899110438E-8</v>
      </c>
      <c r="E1331">
        <f>'Repeated p.o.'!C$5*D1330</f>
        <v>1.4996670347052555E-9</v>
      </c>
      <c r="F1331">
        <f>'Repeated p.o.'!C$8*H1330</f>
        <v>1.0277934205810872</v>
      </c>
      <c r="G1331">
        <f t="shared" si="206"/>
        <v>142.86328546227082</v>
      </c>
      <c r="H1331">
        <f>G1331/'Repeated p.o.'!C$7</f>
        <v>2.0409040780324403</v>
      </c>
      <c r="I1331">
        <f t="shared" si="204"/>
        <v>6113.6938810799911</v>
      </c>
      <c r="K1331">
        <f>C1331/'Repeated p.o.'!C$4</f>
        <v>2.6208333333333331</v>
      </c>
      <c r="L1331">
        <f t="shared" si="198"/>
        <v>2</v>
      </c>
      <c r="M1331">
        <f t="shared" si="200"/>
        <v>0</v>
      </c>
      <c r="O1331">
        <f>'Repeated p.o.'!D$3*Z1331*'Repeated p.o.'!D$6</f>
        <v>0</v>
      </c>
      <c r="P1331">
        <v>1258</v>
      </c>
      <c r="Q1331">
        <f t="shared" si="203"/>
        <v>2.8663106312963864E-4</v>
      </c>
      <c r="R1331">
        <f>'Repeated p.o.'!D$5*Q1330</f>
        <v>2.4924440272142491E-5</v>
      </c>
      <c r="S1331">
        <f>'Repeated p.o.'!D$8*U1330</f>
        <v>1.9086256637366421</v>
      </c>
      <c r="T1331">
        <f t="shared" si="207"/>
        <v>265.29899218383349</v>
      </c>
      <c r="U1331">
        <f>T1331/'Repeated p.o.'!D$7</f>
        <v>3.7899856026261927</v>
      </c>
      <c r="V1331">
        <f t="shared" si="201"/>
        <v>5871.2964351715264</v>
      </c>
      <c r="X1331">
        <f>P1331/'Repeated p.o.'!D$4</f>
        <v>3.4944444444444445</v>
      </c>
      <c r="Y1331">
        <f t="shared" si="199"/>
        <v>3</v>
      </c>
      <c r="Z1331">
        <f t="shared" si="202"/>
        <v>0</v>
      </c>
      <c r="AC1331">
        <v>1258</v>
      </c>
      <c r="AD1331">
        <f>'Repeated p.o.'!C$15</f>
        <v>15</v>
      </c>
      <c r="AE1331">
        <f>'Repeated p.o.'!C$16</f>
        <v>25</v>
      </c>
    </row>
    <row r="1332" spans="2:31" x14ac:dyDescent="0.25">
      <c r="B1332">
        <f>'Repeated p.o.'!C$3*M1332*'Repeated p.o.'!C$6</f>
        <v>0</v>
      </c>
      <c r="C1332">
        <v>1259</v>
      </c>
      <c r="D1332">
        <f t="shared" si="205"/>
        <v>1.5866477227181603E-8</v>
      </c>
      <c r="E1332">
        <f>'Repeated p.o.'!C$5*D1331</f>
        <v>1.3796936719288351E-9</v>
      </c>
      <c r="F1332">
        <f>'Repeated p.o.'!C$8*H1331</f>
        <v>1.0204520390162202</v>
      </c>
      <c r="G1332">
        <f t="shared" si="206"/>
        <v>141.84283342463431</v>
      </c>
      <c r="H1332">
        <f>G1332/'Repeated p.o.'!C$7</f>
        <v>2.0263261917804902</v>
      </c>
      <c r="I1332">
        <f t="shared" si="204"/>
        <v>6115.7274962148977</v>
      </c>
      <c r="K1332">
        <f>C1332/'Repeated p.o.'!C$4</f>
        <v>2.6229166666666668</v>
      </c>
      <c r="L1332">
        <f t="shared" si="198"/>
        <v>2</v>
      </c>
      <c r="M1332">
        <f t="shared" si="200"/>
        <v>0</v>
      </c>
      <c r="O1332">
        <f>'Repeated p.o.'!D$3*Z1332*'Repeated p.o.'!D$6</f>
        <v>0</v>
      </c>
      <c r="P1332">
        <v>1259</v>
      </c>
      <c r="Q1332">
        <f t="shared" si="203"/>
        <v>2.6370057807926757E-4</v>
      </c>
      <c r="R1332">
        <f>'Repeated p.o.'!D$5*Q1331</f>
        <v>2.2930485050371093E-5</v>
      </c>
      <c r="S1332">
        <f>'Repeated p.o.'!D$8*U1331</f>
        <v>1.8949928013130963</v>
      </c>
      <c r="T1332">
        <f t="shared" si="207"/>
        <v>263.40402231300544</v>
      </c>
      <c r="U1332">
        <f>T1332/'Repeated p.o.'!D$7</f>
        <v>3.7629146044715065</v>
      </c>
      <c r="V1332">
        <f t="shared" si="201"/>
        <v>5875.0728852750754</v>
      </c>
      <c r="X1332">
        <f>P1332/'Repeated p.o.'!D$4</f>
        <v>3.4972222222222222</v>
      </c>
      <c r="Y1332">
        <f t="shared" si="199"/>
        <v>3</v>
      </c>
      <c r="Z1332">
        <f t="shared" si="202"/>
        <v>0</v>
      </c>
      <c r="AC1332">
        <v>1259</v>
      </c>
      <c r="AD1332">
        <f>'Repeated p.o.'!C$15</f>
        <v>15</v>
      </c>
      <c r="AE1332">
        <f>'Repeated p.o.'!C$16</f>
        <v>25</v>
      </c>
    </row>
    <row r="1333" spans="2:31" x14ac:dyDescent="0.25">
      <c r="B1333">
        <f>'Repeated p.o.'!C$3*M1333*'Repeated p.o.'!C$6</f>
        <v>0</v>
      </c>
      <c r="C1333">
        <v>1260</v>
      </c>
      <c r="D1333">
        <f t="shared" si="205"/>
        <v>1.4597159049007074E-8</v>
      </c>
      <c r="E1333">
        <f>'Repeated p.o.'!C$5*D1332</f>
        <v>1.2693181781745283E-9</v>
      </c>
      <c r="F1333">
        <f>'Repeated p.o.'!C$8*H1332</f>
        <v>1.0131630958902451</v>
      </c>
      <c r="G1333">
        <f t="shared" si="206"/>
        <v>140.82967033001339</v>
      </c>
      <c r="H1333">
        <f>G1333/'Repeated p.o.'!C$7</f>
        <v>2.0118524332859056</v>
      </c>
      <c r="I1333">
        <f t="shared" si="204"/>
        <v>6117.7465855274313</v>
      </c>
      <c r="K1333">
        <f>C1333/'Repeated p.o.'!C$4</f>
        <v>2.625</v>
      </c>
      <c r="L1333">
        <f t="shared" si="198"/>
        <v>2</v>
      </c>
      <c r="M1333">
        <f t="shared" si="200"/>
        <v>0</v>
      </c>
      <c r="O1333">
        <f>'Repeated p.o.'!D$3*Z1333*'Repeated p.o.'!D$6</f>
        <v>0</v>
      </c>
      <c r="P1333">
        <v>1260</v>
      </c>
      <c r="Q1333">
        <f t="shared" si="203"/>
        <v>2.4260453183292617E-4</v>
      </c>
      <c r="R1333">
        <f>'Repeated p.o.'!D$5*Q1332</f>
        <v>2.1096046246341405E-5</v>
      </c>
      <c r="S1333">
        <f>'Repeated p.o.'!D$8*U1332</f>
        <v>1.8814573022357532</v>
      </c>
      <c r="T1333">
        <f t="shared" si="207"/>
        <v>261.52258610681594</v>
      </c>
      <c r="U1333">
        <f>T1333/'Repeated p.o.'!D$7</f>
        <v>3.736036944383085</v>
      </c>
      <c r="V1333">
        <f t="shared" si="201"/>
        <v>5878.8223610495024</v>
      </c>
      <c r="X1333">
        <f>P1333/'Repeated p.o.'!D$4</f>
        <v>3.5</v>
      </c>
      <c r="Y1333">
        <f t="shared" si="199"/>
        <v>3</v>
      </c>
      <c r="Z1333">
        <f t="shared" si="202"/>
        <v>0</v>
      </c>
      <c r="AC1333">
        <v>1260</v>
      </c>
      <c r="AD1333">
        <f>'Repeated p.o.'!C$15</f>
        <v>15</v>
      </c>
      <c r="AE1333">
        <f>'Repeated p.o.'!C$16</f>
        <v>25</v>
      </c>
    </row>
    <row r="1334" spans="2:31" x14ac:dyDescent="0.25">
      <c r="B1334">
        <f>'Repeated p.o.'!C$3*M1334*'Repeated p.o.'!C$6</f>
        <v>0</v>
      </c>
      <c r="C1334">
        <v>1261</v>
      </c>
      <c r="D1334">
        <f t="shared" si="205"/>
        <v>1.3429386325086508E-8</v>
      </c>
      <c r="E1334">
        <f>'Repeated p.o.'!C$5*D1333</f>
        <v>1.1677727239205659E-9</v>
      </c>
      <c r="F1334">
        <f>'Repeated p.o.'!C$8*H1333</f>
        <v>1.0059262166429528</v>
      </c>
      <c r="G1334">
        <f t="shared" si="206"/>
        <v>139.82374411453819</v>
      </c>
      <c r="H1334">
        <f>G1334/'Repeated p.o.'!C$7</f>
        <v>1.9974820587791169</v>
      </c>
      <c r="I1334">
        <f t="shared" si="204"/>
        <v>6119.7512527734634</v>
      </c>
      <c r="K1334">
        <f>C1334/'Repeated p.o.'!C$4</f>
        <v>2.6270833333333332</v>
      </c>
      <c r="L1334">
        <f t="shared" si="198"/>
        <v>2</v>
      </c>
      <c r="M1334">
        <f t="shared" si="200"/>
        <v>0</v>
      </c>
      <c r="O1334">
        <f>'Repeated p.o.'!D$3*Z1334*'Repeated p.o.'!D$6</f>
        <v>0</v>
      </c>
      <c r="P1334">
        <v>1261</v>
      </c>
      <c r="Q1334">
        <f t="shared" si="203"/>
        <v>2.2319616928629207E-4</v>
      </c>
      <c r="R1334">
        <f>'Repeated p.o.'!D$5*Q1333</f>
        <v>1.9408362546634093E-5</v>
      </c>
      <c r="S1334">
        <f>'Repeated p.o.'!D$8*U1333</f>
        <v>1.8680184721915425</v>
      </c>
      <c r="T1334">
        <f t="shared" si="207"/>
        <v>259.65458704298698</v>
      </c>
      <c r="U1334">
        <f>T1334/'Repeated p.o.'!D$7</f>
        <v>3.7093512434712426</v>
      </c>
      <c r="V1334">
        <f t="shared" si="201"/>
        <v>5882.5450551434296</v>
      </c>
      <c r="X1334">
        <f>P1334/'Repeated p.o.'!D$4</f>
        <v>3.5027777777777778</v>
      </c>
      <c r="Y1334">
        <f t="shared" si="199"/>
        <v>3</v>
      </c>
      <c r="Z1334">
        <f t="shared" si="202"/>
        <v>0</v>
      </c>
      <c r="AC1334">
        <v>1261</v>
      </c>
      <c r="AD1334">
        <f>'Repeated p.o.'!C$15</f>
        <v>15</v>
      </c>
      <c r="AE1334">
        <f>'Repeated p.o.'!C$16</f>
        <v>25</v>
      </c>
    </row>
    <row r="1335" spans="2:31" x14ac:dyDescent="0.25">
      <c r="B1335">
        <f>'Repeated p.o.'!C$3*M1335*'Repeated p.o.'!C$6</f>
        <v>0</v>
      </c>
      <c r="C1335">
        <v>1262</v>
      </c>
      <c r="D1335">
        <f t="shared" si="205"/>
        <v>1.2355035419079588E-8</v>
      </c>
      <c r="E1335">
        <f>'Repeated p.o.'!C$5*D1334</f>
        <v>1.0743509060069207E-9</v>
      </c>
      <c r="F1335">
        <f>'Repeated p.o.'!C$8*H1334</f>
        <v>0.99874102938955844</v>
      </c>
      <c r="G1335">
        <f t="shared" si="206"/>
        <v>138.82500308622298</v>
      </c>
      <c r="H1335">
        <f>G1335/'Repeated p.o.'!C$7</f>
        <v>1.9832143298031855</v>
      </c>
      <c r="I1335">
        <f t="shared" si="204"/>
        <v>6121.7416009677545</v>
      </c>
      <c r="K1335">
        <f>C1335/'Repeated p.o.'!C$4</f>
        <v>2.6291666666666669</v>
      </c>
      <c r="L1335">
        <f t="shared" si="198"/>
        <v>2</v>
      </c>
      <c r="M1335">
        <f t="shared" si="200"/>
        <v>0</v>
      </c>
      <c r="O1335">
        <f>'Repeated p.o.'!D$3*Z1335*'Repeated p.o.'!D$6</f>
        <v>0</v>
      </c>
      <c r="P1335">
        <v>1262</v>
      </c>
      <c r="Q1335">
        <f t="shared" si="203"/>
        <v>2.053404757433887E-4</v>
      </c>
      <c r="R1335">
        <f>'Repeated p.o.'!D$5*Q1334</f>
        <v>1.7855693542903365E-5</v>
      </c>
      <c r="S1335">
        <f>'Repeated p.o.'!D$8*U1334</f>
        <v>1.8546756217356213</v>
      </c>
      <c r="T1335">
        <f t="shared" si="207"/>
        <v>257.79992927694491</v>
      </c>
      <c r="U1335">
        <f>T1335/'Repeated p.o.'!D$7</f>
        <v>3.6828561325277844</v>
      </c>
      <c r="V1335">
        <f t="shared" si="201"/>
        <v>5886.2411588314289</v>
      </c>
      <c r="X1335">
        <f>P1335/'Repeated p.o.'!D$4</f>
        <v>3.5055555555555555</v>
      </c>
      <c r="Y1335">
        <f t="shared" si="199"/>
        <v>3</v>
      </c>
      <c r="Z1335">
        <f t="shared" si="202"/>
        <v>0</v>
      </c>
      <c r="AC1335">
        <v>1262</v>
      </c>
      <c r="AD1335">
        <f>'Repeated p.o.'!C$15</f>
        <v>15</v>
      </c>
      <c r="AE1335">
        <f>'Repeated p.o.'!C$16</f>
        <v>25</v>
      </c>
    </row>
    <row r="1336" spans="2:31" x14ac:dyDescent="0.25">
      <c r="B1336">
        <f>'Repeated p.o.'!C$3*M1336*'Repeated p.o.'!C$6</f>
        <v>0</v>
      </c>
      <c r="C1336">
        <v>1263</v>
      </c>
      <c r="D1336">
        <f t="shared" si="205"/>
        <v>1.136663258555322E-8</v>
      </c>
      <c r="E1336">
        <f>'Repeated p.o.'!C$5*D1335</f>
        <v>9.8840283352636712E-10</v>
      </c>
      <c r="F1336">
        <f>'Repeated p.o.'!C$8*H1335</f>
        <v>0.99160716490159273</v>
      </c>
      <c r="G1336">
        <f t="shared" si="206"/>
        <v>137.83339592230979</v>
      </c>
      <c r="H1336">
        <f>G1336/'Repeated p.o.'!C$7</f>
        <v>1.9690485131758542</v>
      </c>
      <c r="I1336">
        <f t="shared" si="204"/>
        <v>6123.7177323892438</v>
      </c>
      <c r="K1336">
        <f>C1336/'Repeated p.o.'!C$4</f>
        <v>2.6312500000000001</v>
      </c>
      <c r="L1336">
        <f t="shared" si="198"/>
        <v>2</v>
      </c>
      <c r="M1336">
        <f t="shared" si="200"/>
        <v>0</v>
      </c>
      <c r="O1336">
        <f>'Repeated p.o.'!D$3*Z1336*'Repeated p.o.'!D$6</f>
        <v>0</v>
      </c>
      <c r="P1336">
        <v>1263</v>
      </c>
      <c r="Q1336">
        <f t="shared" si="203"/>
        <v>1.889132376839176E-4</v>
      </c>
      <c r="R1336">
        <f>'Repeated p.o.'!D$5*Q1335</f>
        <v>1.6427238059471096E-5</v>
      </c>
      <c r="S1336">
        <f>'Repeated p.o.'!D$8*U1335</f>
        <v>1.8414280662638922</v>
      </c>
      <c r="T1336">
        <f t="shared" si="207"/>
        <v>255.95851763791907</v>
      </c>
      <c r="U1336">
        <f>T1336/'Repeated p.o.'!D$7</f>
        <v>3.6565502519702724</v>
      </c>
      <c r="V1336">
        <f t="shared" si="201"/>
        <v>5889.9108620236784</v>
      </c>
      <c r="X1336">
        <f>P1336/'Repeated p.o.'!D$4</f>
        <v>3.5083333333333333</v>
      </c>
      <c r="Y1336">
        <f t="shared" si="199"/>
        <v>3</v>
      </c>
      <c r="Z1336">
        <f t="shared" si="202"/>
        <v>0</v>
      </c>
      <c r="AC1336">
        <v>1263</v>
      </c>
      <c r="AD1336">
        <f>'Repeated p.o.'!C$15</f>
        <v>15</v>
      </c>
      <c r="AE1336">
        <f>'Repeated p.o.'!C$16</f>
        <v>25</v>
      </c>
    </row>
    <row r="1337" spans="2:31" x14ac:dyDescent="0.25">
      <c r="B1337">
        <f>'Repeated p.o.'!C$3*M1337*'Repeated p.o.'!C$6</f>
        <v>0</v>
      </c>
      <c r="C1337">
        <v>1264</v>
      </c>
      <c r="D1337">
        <f t="shared" si="205"/>
        <v>1.0457301978708963E-8</v>
      </c>
      <c r="E1337">
        <f>'Repeated p.o.'!C$5*D1336</f>
        <v>9.093306068442576E-10</v>
      </c>
      <c r="F1337">
        <f>'Repeated p.o.'!C$8*H1336</f>
        <v>0.98452425658792708</v>
      </c>
      <c r="G1337">
        <f t="shared" si="206"/>
        <v>136.8488716666312</v>
      </c>
      <c r="H1337">
        <f>G1337/'Repeated p.o.'!C$7</f>
        <v>1.9549838809518743</v>
      </c>
      <c r="I1337">
        <f t="shared" si="204"/>
        <v>6125.6797485863081</v>
      </c>
      <c r="K1337">
        <f>C1337/'Repeated p.o.'!C$4</f>
        <v>2.6333333333333333</v>
      </c>
      <c r="L1337">
        <f t="shared" si="198"/>
        <v>2</v>
      </c>
      <c r="M1337">
        <f t="shared" si="200"/>
        <v>0</v>
      </c>
      <c r="O1337">
        <f>'Repeated p.o.'!D$3*Z1337*'Repeated p.o.'!D$6</f>
        <v>0</v>
      </c>
      <c r="P1337">
        <v>1264</v>
      </c>
      <c r="Q1337">
        <f t="shared" si="203"/>
        <v>1.7380017866920418E-4</v>
      </c>
      <c r="R1337">
        <f>'Repeated p.o.'!D$5*Q1336</f>
        <v>1.5113059014713408E-5</v>
      </c>
      <c r="S1337">
        <f>'Repeated p.o.'!D$8*U1336</f>
        <v>1.8282751259851362</v>
      </c>
      <c r="T1337">
        <f t="shared" si="207"/>
        <v>254.13025762499296</v>
      </c>
      <c r="U1337">
        <f>T1337/'Repeated p.o.'!D$7</f>
        <v>3.6304322517856136</v>
      </c>
      <c r="V1337">
        <f t="shared" si="201"/>
        <v>5893.5543532755564</v>
      </c>
      <c r="X1337">
        <f>P1337/'Repeated p.o.'!D$4</f>
        <v>3.5111111111111111</v>
      </c>
      <c r="Y1337">
        <f t="shared" si="199"/>
        <v>3</v>
      </c>
      <c r="Z1337">
        <f t="shared" si="202"/>
        <v>0</v>
      </c>
      <c r="AC1337">
        <v>1264</v>
      </c>
      <c r="AD1337">
        <f>'Repeated p.o.'!C$15</f>
        <v>15</v>
      </c>
      <c r="AE1337">
        <f>'Repeated p.o.'!C$16</f>
        <v>25</v>
      </c>
    </row>
    <row r="1338" spans="2:31" x14ac:dyDescent="0.25">
      <c r="B1338">
        <f>'Repeated p.o.'!C$3*M1338*'Repeated p.o.'!C$6</f>
        <v>0</v>
      </c>
      <c r="C1338">
        <v>1265</v>
      </c>
      <c r="D1338">
        <f t="shared" si="205"/>
        <v>9.620717820412245E-9</v>
      </c>
      <c r="E1338">
        <f>'Repeated p.o.'!C$5*D1337</f>
        <v>8.3658415829671698E-10</v>
      </c>
      <c r="F1338">
        <f>'Repeated p.o.'!C$8*H1337</f>
        <v>0.97749194047593713</v>
      </c>
      <c r="G1338">
        <f t="shared" si="206"/>
        <v>135.87137972699185</v>
      </c>
      <c r="H1338">
        <f>G1338/'Repeated p.o.'!C$7</f>
        <v>1.9410197103855977</v>
      </c>
      <c r="I1338">
        <f t="shared" si="204"/>
        <v>6127.6277503819765</v>
      </c>
      <c r="K1338">
        <f>C1338/'Repeated p.o.'!C$4</f>
        <v>2.6354166666666665</v>
      </c>
      <c r="L1338">
        <f t="shared" si="198"/>
        <v>2</v>
      </c>
      <c r="M1338">
        <f t="shared" si="200"/>
        <v>0</v>
      </c>
      <c r="O1338">
        <f>'Repeated p.o.'!D$3*Z1338*'Repeated p.o.'!D$6</f>
        <v>0</v>
      </c>
      <c r="P1338">
        <v>1265</v>
      </c>
      <c r="Q1338">
        <f t="shared" si="203"/>
        <v>1.5989616437566784E-4</v>
      </c>
      <c r="R1338">
        <f>'Repeated p.o.'!D$5*Q1337</f>
        <v>1.3904014293536335E-5</v>
      </c>
      <c r="S1338">
        <f>'Repeated p.o.'!D$8*U1337</f>
        <v>1.8152161258928068</v>
      </c>
      <c r="T1338">
        <f t="shared" si="207"/>
        <v>252.31505540311443</v>
      </c>
      <c r="U1338">
        <f>T1338/'Repeated p.o.'!D$7</f>
        <v>3.6045007914730633</v>
      </c>
      <c r="V1338">
        <f t="shared" si="201"/>
        <v>5897.1718197971859</v>
      </c>
      <c r="X1338">
        <f>P1338/'Repeated p.o.'!D$4</f>
        <v>3.5138888888888888</v>
      </c>
      <c r="Y1338">
        <f t="shared" si="199"/>
        <v>3</v>
      </c>
      <c r="Z1338">
        <f t="shared" si="202"/>
        <v>0</v>
      </c>
      <c r="AC1338">
        <v>1265</v>
      </c>
      <c r="AD1338">
        <f>'Repeated p.o.'!C$15</f>
        <v>15</v>
      </c>
      <c r="AE1338">
        <f>'Repeated p.o.'!C$16</f>
        <v>25</v>
      </c>
    </row>
    <row r="1339" spans="2:31" x14ac:dyDescent="0.25">
      <c r="B1339">
        <f>'Repeated p.o.'!C$3*M1339*'Repeated p.o.'!C$6</f>
        <v>0</v>
      </c>
      <c r="C1339">
        <v>1266</v>
      </c>
      <c r="D1339">
        <f t="shared" si="205"/>
        <v>8.8510603947792648E-9</v>
      </c>
      <c r="E1339">
        <f>'Repeated p.o.'!C$5*D1338</f>
        <v>7.6965742563297961E-10</v>
      </c>
      <c r="F1339">
        <f>'Repeated p.o.'!C$8*H1338</f>
        <v>0.97050985519279886</v>
      </c>
      <c r="G1339">
        <f t="shared" si="206"/>
        <v>134.90086987256871</v>
      </c>
      <c r="H1339">
        <f>G1339/'Repeated p.o.'!C$7</f>
        <v>1.9271552838938386</v>
      </c>
      <c r="I1339">
        <f t="shared" si="204"/>
        <v>6129.561837879116</v>
      </c>
      <c r="K1339">
        <f>C1339/'Repeated p.o.'!C$4</f>
        <v>2.6375000000000002</v>
      </c>
      <c r="L1339">
        <f t="shared" si="198"/>
        <v>2</v>
      </c>
      <c r="M1339">
        <f t="shared" si="200"/>
        <v>0</v>
      </c>
      <c r="O1339">
        <f>'Repeated p.o.'!D$3*Z1339*'Repeated p.o.'!D$6</f>
        <v>0</v>
      </c>
      <c r="P1339">
        <v>1266</v>
      </c>
      <c r="Q1339">
        <f t="shared" si="203"/>
        <v>1.4710447122561442E-4</v>
      </c>
      <c r="R1339">
        <f>'Repeated p.o.'!D$5*Q1338</f>
        <v>1.2791693150053427E-5</v>
      </c>
      <c r="S1339">
        <f>'Repeated p.o.'!D$8*U1338</f>
        <v>1.8022503957365317</v>
      </c>
      <c r="T1339">
        <f t="shared" si="207"/>
        <v>250.51281779907103</v>
      </c>
      <c r="U1339">
        <f>T1339/'Repeated p.o.'!D$7</f>
        <v>3.5787545399867291</v>
      </c>
      <c r="V1339">
        <f t="shared" si="201"/>
        <v>5900.7634474629158</v>
      </c>
      <c r="X1339">
        <f>P1339/'Repeated p.o.'!D$4</f>
        <v>3.5166666666666666</v>
      </c>
      <c r="Y1339">
        <f t="shared" si="199"/>
        <v>3</v>
      </c>
      <c r="Z1339">
        <f t="shared" si="202"/>
        <v>0</v>
      </c>
      <c r="AC1339">
        <v>1266</v>
      </c>
      <c r="AD1339">
        <f>'Repeated p.o.'!C$15</f>
        <v>15</v>
      </c>
      <c r="AE1339">
        <f>'Repeated p.o.'!C$16</f>
        <v>25</v>
      </c>
    </row>
    <row r="1340" spans="2:31" x14ac:dyDescent="0.25">
      <c r="B1340">
        <f>'Repeated p.o.'!C$3*M1340*'Repeated p.o.'!C$6</f>
        <v>0</v>
      </c>
      <c r="C1340">
        <v>1267</v>
      </c>
      <c r="D1340">
        <f t="shared" si="205"/>
        <v>8.142975563196924E-9</v>
      </c>
      <c r="E1340">
        <f>'Repeated p.o.'!C$5*D1339</f>
        <v>7.080848315823412E-10</v>
      </c>
      <c r="F1340">
        <f>'Repeated p.o.'!C$8*H1339</f>
        <v>0.96357764194691931</v>
      </c>
      <c r="G1340">
        <f t="shared" si="206"/>
        <v>133.93729223132988</v>
      </c>
      <c r="H1340">
        <f>G1340/'Repeated p.o.'!C$7</f>
        <v>1.9133898890189982</v>
      </c>
      <c r="I1340">
        <f t="shared" si="204"/>
        <v>6131.4821104655721</v>
      </c>
      <c r="K1340">
        <f>C1340/'Repeated p.o.'!C$4</f>
        <v>2.6395833333333334</v>
      </c>
      <c r="L1340">
        <f t="shared" si="198"/>
        <v>2</v>
      </c>
      <c r="M1340">
        <f t="shared" si="200"/>
        <v>0</v>
      </c>
      <c r="O1340">
        <f>'Repeated p.o.'!D$3*Z1340*'Repeated p.o.'!D$6</f>
        <v>0</v>
      </c>
      <c r="P1340">
        <v>1267</v>
      </c>
      <c r="Q1340">
        <f t="shared" si="203"/>
        <v>1.3533611352756526E-4</v>
      </c>
      <c r="R1340">
        <f>'Repeated p.o.'!D$5*Q1339</f>
        <v>1.1768357698049154E-5</v>
      </c>
      <c r="S1340">
        <f>'Repeated p.o.'!D$8*U1339</f>
        <v>1.7893772699933645</v>
      </c>
      <c r="T1340">
        <f t="shared" si="207"/>
        <v>248.72345229743536</v>
      </c>
      <c r="U1340">
        <f>T1340/'Repeated p.o.'!D$7</f>
        <v>3.5531921756776481</v>
      </c>
      <c r="V1340">
        <f t="shared" si="201"/>
        <v>5904.3294208207481</v>
      </c>
      <c r="X1340">
        <f>P1340/'Repeated p.o.'!D$4</f>
        <v>3.5194444444444444</v>
      </c>
      <c r="Y1340">
        <f t="shared" si="199"/>
        <v>3</v>
      </c>
      <c r="Z1340">
        <f t="shared" si="202"/>
        <v>0</v>
      </c>
      <c r="AC1340">
        <v>1267</v>
      </c>
      <c r="AD1340">
        <f>'Repeated p.o.'!C$15</f>
        <v>15</v>
      </c>
      <c r="AE1340">
        <f>'Repeated p.o.'!C$16</f>
        <v>25</v>
      </c>
    </row>
    <row r="1341" spans="2:31" x14ac:dyDescent="0.25">
      <c r="B1341">
        <f>'Repeated p.o.'!C$3*M1341*'Repeated p.o.'!C$6</f>
        <v>0</v>
      </c>
      <c r="C1341">
        <v>1268</v>
      </c>
      <c r="D1341">
        <f t="shared" si="205"/>
        <v>7.491537518141171E-9</v>
      </c>
      <c r="E1341">
        <f>'Repeated p.o.'!C$5*D1340</f>
        <v>6.5143804505575389E-10</v>
      </c>
      <c r="F1341">
        <f>'Repeated p.o.'!C$8*H1340</f>
        <v>0.9566949445094991</v>
      </c>
      <c r="G1341">
        <f t="shared" si="206"/>
        <v>132.9805972874718</v>
      </c>
      <c r="H1341">
        <f>G1341/'Repeated p.o.'!C$7</f>
        <v>1.8997228183924542</v>
      </c>
      <c r="I1341">
        <f t="shared" si="204"/>
        <v>6133.3886668192781</v>
      </c>
      <c r="K1341">
        <f>C1341/'Repeated p.o.'!C$4</f>
        <v>2.6416666666666666</v>
      </c>
      <c r="L1341">
        <f t="shared" si="198"/>
        <v>2</v>
      </c>
      <c r="M1341">
        <f t="shared" si="200"/>
        <v>0</v>
      </c>
      <c r="O1341">
        <f>'Repeated p.o.'!D$3*Z1341*'Repeated p.o.'!D$6</f>
        <v>0</v>
      </c>
      <c r="P1341">
        <v>1268</v>
      </c>
      <c r="Q1341">
        <f t="shared" si="203"/>
        <v>1.2450922444536003E-4</v>
      </c>
      <c r="R1341">
        <f>'Repeated p.o.'!D$5*Q1340</f>
        <v>1.0826889082205221E-5</v>
      </c>
      <c r="S1341">
        <f>'Repeated p.o.'!D$8*U1340</f>
        <v>1.7765960878388241</v>
      </c>
      <c r="T1341">
        <f t="shared" si="207"/>
        <v>246.94686703648563</v>
      </c>
      <c r="U1341">
        <f>T1341/'Repeated p.o.'!D$7</f>
        <v>3.5278123862355089</v>
      </c>
      <c r="V1341">
        <f t="shared" si="201"/>
        <v>5907.8699231017044</v>
      </c>
      <c r="X1341">
        <f>P1341/'Repeated p.o.'!D$4</f>
        <v>3.5222222222222221</v>
      </c>
      <c r="Y1341">
        <f t="shared" si="199"/>
        <v>3</v>
      </c>
      <c r="Z1341">
        <f t="shared" si="202"/>
        <v>0</v>
      </c>
      <c r="AC1341">
        <v>1268</v>
      </c>
      <c r="AD1341">
        <f>'Repeated p.o.'!C$15</f>
        <v>15</v>
      </c>
      <c r="AE1341">
        <f>'Repeated p.o.'!C$16</f>
        <v>25</v>
      </c>
    </row>
    <row r="1342" spans="2:31" x14ac:dyDescent="0.25">
      <c r="B1342">
        <f>'Repeated p.o.'!C$3*M1342*'Repeated p.o.'!C$6</f>
        <v>0</v>
      </c>
      <c r="C1342">
        <v>1269</v>
      </c>
      <c r="D1342">
        <f t="shared" si="205"/>
        <v>6.8922145166898771E-9</v>
      </c>
      <c r="E1342">
        <f>'Repeated p.o.'!C$5*D1341</f>
        <v>5.9932300145129374E-10</v>
      </c>
      <c r="F1342">
        <f>'Repeated p.o.'!C$8*H1341</f>
        <v>0.94986140919622708</v>
      </c>
      <c r="G1342">
        <f t="shared" si="206"/>
        <v>132.03073587887491</v>
      </c>
      <c r="H1342">
        <f>G1342/'Repeated p.o.'!C$7</f>
        <v>1.8861533696982129</v>
      </c>
      <c r="I1342">
        <f t="shared" si="204"/>
        <v>6135.2816049133235</v>
      </c>
      <c r="K1342">
        <f>C1342/'Repeated p.o.'!C$4</f>
        <v>2.6437499999999998</v>
      </c>
      <c r="L1342">
        <f t="shared" si="198"/>
        <v>2</v>
      </c>
      <c r="M1342">
        <f t="shared" si="200"/>
        <v>0</v>
      </c>
      <c r="O1342">
        <f>'Repeated p.o.'!D$3*Z1342*'Repeated p.o.'!D$6</f>
        <v>0</v>
      </c>
      <c r="P1342">
        <v>1269</v>
      </c>
      <c r="Q1342">
        <f t="shared" si="203"/>
        <v>1.1454848648973122E-4</v>
      </c>
      <c r="R1342">
        <f>'Repeated p.o.'!D$5*Q1341</f>
        <v>9.9607379556288024E-6</v>
      </c>
      <c r="S1342">
        <f>'Repeated p.o.'!D$8*U1341</f>
        <v>1.7639061931177544</v>
      </c>
      <c r="T1342">
        <f t="shared" si="207"/>
        <v>245.18297080410585</v>
      </c>
      <c r="U1342">
        <f>T1342/'Repeated p.o.'!D$7</f>
        <v>3.5026138686300836</v>
      </c>
      <c r="V1342">
        <f t="shared" si="201"/>
        <v>5911.3851362291371</v>
      </c>
      <c r="X1342">
        <f>P1342/'Repeated p.o.'!D$4</f>
        <v>3.5249999999999999</v>
      </c>
      <c r="Y1342">
        <f t="shared" si="199"/>
        <v>3</v>
      </c>
      <c r="Z1342">
        <f t="shared" si="202"/>
        <v>0</v>
      </c>
      <c r="AC1342">
        <v>1269</v>
      </c>
      <c r="AD1342">
        <f>'Repeated p.o.'!C$15</f>
        <v>15</v>
      </c>
      <c r="AE1342">
        <f>'Repeated p.o.'!C$16</f>
        <v>25</v>
      </c>
    </row>
    <row r="1343" spans="2:31" x14ac:dyDescent="0.25">
      <c r="B1343">
        <f>'Repeated p.o.'!C$3*M1343*'Repeated p.o.'!C$6</f>
        <v>0</v>
      </c>
      <c r="C1343">
        <v>1270</v>
      </c>
      <c r="D1343">
        <f t="shared" si="205"/>
        <v>6.3408373553546873E-9</v>
      </c>
      <c r="E1343">
        <f>'Repeated p.o.'!C$5*D1342</f>
        <v>5.5137716133519015E-10</v>
      </c>
      <c r="F1343">
        <f>'Repeated p.o.'!C$8*H1342</f>
        <v>0.94307668484910645</v>
      </c>
      <c r="G1343">
        <f t="shared" si="206"/>
        <v>131.08765919457718</v>
      </c>
      <c r="H1343">
        <f>G1343/'Repeated p.o.'!C$7</f>
        <v>1.8726808456368169</v>
      </c>
      <c r="I1343">
        <f t="shared" si="204"/>
        <v>6137.1610220209914</v>
      </c>
      <c r="K1343">
        <f>C1343/'Repeated p.o.'!C$4</f>
        <v>2.6458333333333335</v>
      </c>
      <c r="L1343">
        <f t="shared" si="198"/>
        <v>2</v>
      </c>
      <c r="M1343">
        <f t="shared" si="200"/>
        <v>0</v>
      </c>
      <c r="O1343">
        <f>'Repeated p.o.'!D$3*Z1343*'Repeated p.o.'!D$6</f>
        <v>0</v>
      </c>
      <c r="P1343">
        <v>1270</v>
      </c>
      <c r="Q1343">
        <f t="shared" si="203"/>
        <v>1.0538460757055273E-4</v>
      </c>
      <c r="R1343">
        <f>'Repeated p.o.'!D$5*Q1342</f>
        <v>9.1638789191784977E-6</v>
      </c>
      <c r="S1343">
        <f>'Repeated p.o.'!D$8*U1342</f>
        <v>1.7513069343150418</v>
      </c>
      <c r="T1343">
        <f t="shared" si="207"/>
        <v>243.43167303366974</v>
      </c>
      <c r="U1343">
        <f>T1343/'Repeated p.o.'!D$7</f>
        <v>3.4775953290524249</v>
      </c>
      <c r="V1343">
        <f t="shared" si="201"/>
        <v>5914.8752408279779</v>
      </c>
      <c r="X1343">
        <f>P1343/'Repeated p.o.'!D$4</f>
        <v>3.5277777777777777</v>
      </c>
      <c r="Y1343">
        <f t="shared" si="199"/>
        <v>3</v>
      </c>
      <c r="Z1343">
        <f t="shared" si="202"/>
        <v>0</v>
      </c>
      <c r="AC1343">
        <v>1270</v>
      </c>
      <c r="AD1343">
        <f>'Repeated p.o.'!C$15</f>
        <v>15</v>
      </c>
      <c r="AE1343">
        <f>'Repeated p.o.'!C$16</f>
        <v>25</v>
      </c>
    </row>
    <row r="1344" spans="2:31" x14ac:dyDescent="0.25">
      <c r="B1344">
        <f>'Repeated p.o.'!C$3*M1344*'Repeated p.o.'!C$6</f>
        <v>0</v>
      </c>
      <c r="C1344">
        <v>1271</v>
      </c>
      <c r="D1344">
        <f t="shared" si="205"/>
        <v>5.8335703669263122E-9</v>
      </c>
      <c r="E1344">
        <f>'Repeated p.o.'!C$5*D1343</f>
        <v>5.0726698842837501E-10</v>
      </c>
      <c r="F1344">
        <f>'Repeated p.o.'!C$8*H1343</f>
        <v>0.93634042281840846</v>
      </c>
      <c r="G1344">
        <f t="shared" si="206"/>
        <v>130.15131877226605</v>
      </c>
      <c r="H1344">
        <f>G1344/'Repeated p.o.'!C$7</f>
        <v>1.859304553889515</v>
      </c>
      <c r="I1344">
        <f t="shared" si="204"/>
        <v>6139.0270147207548</v>
      </c>
      <c r="K1344">
        <f>C1344/'Repeated p.o.'!C$4</f>
        <v>2.6479166666666667</v>
      </c>
      <c r="L1344">
        <f t="shared" si="198"/>
        <v>2</v>
      </c>
      <c r="M1344">
        <f t="shared" si="200"/>
        <v>0</v>
      </c>
      <c r="O1344">
        <f>'Repeated p.o.'!D$3*Z1344*'Repeated p.o.'!D$6</f>
        <v>0</v>
      </c>
      <c r="P1344">
        <v>1271</v>
      </c>
      <c r="Q1344">
        <f t="shared" si="203"/>
        <v>9.6953838964908509E-5</v>
      </c>
      <c r="R1344">
        <f>'Repeated p.o.'!D$5*Q1343</f>
        <v>8.4307686056442187E-6</v>
      </c>
      <c r="S1344">
        <f>'Repeated p.o.'!D$8*U1343</f>
        <v>1.7387976645262124</v>
      </c>
      <c r="T1344">
        <f t="shared" si="207"/>
        <v>241.69288379991215</v>
      </c>
      <c r="U1344">
        <f>T1344/'Repeated p.o.'!D$7</f>
        <v>3.452755482855888</v>
      </c>
      <c r="V1344">
        <f t="shared" si="201"/>
        <v>5918.340416233932</v>
      </c>
      <c r="X1344">
        <f>P1344/'Repeated p.o.'!D$4</f>
        <v>3.5305555555555554</v>
      </c>
      <c r="Y1344">
        <f t="shared" si="199"/>
        <v>3</v>
      </c>
      <c r="Z1344">
        <f t="shared" si="202"/>
        <v>0</v>
      </c>
      <c r="AC1344">
        <v>1271</v>
      </c>
      <c r="AD1344">
        <f>'Repeated p.o.'!C$15</f>
        <v>15</v>
      </c>
      <c r="AE1344">
        <f>'Repeated p.o.'!C$16</f>
        <v>25</v>
      </c>
    </row>
    <row r="1345" spans="2:31" x14ac:dyDescent="0.25">
      <c r="B1345">
        <f>'Repeated p.o.'!C$3*M1345*'Repeated p.o.'!C$6</f>
        <v>0</v>
      </c>
      <c r="C1345">
        <v>1272</v>
      </c>
      <c r="D1345">
        <f t="shared" si="205"/>
        <v>5.3668847375722075E-9</v>
      </c>
      <c r="E1345">
        <f>'Repeated p.o.'!C$5*D1344</f>
        <v>4.6668562935410495E-10</v>
      </c>
      <c r="F1345">
        <f>'Repeated p.o.'!C$8*H1344</f>
        <v>0.92965227694475749</v>
      </c>
      <c r="G1345">
        <f t="shared" si="206"/>
        <v>129.22166649578799</v>
      </c>
      <c r="H1345">
        <f>G1345/'Repeated p.o.'!C$7</f>
        <v>1.8460238070826855</v>
      </c>
      <c r="I1345">
        <f t="shared" si="204"/>
        <v>6140.8796789012413</v>
      </c>
      <c r="K1345">
        <f>C1345/'Repeated p.o.'!C$4</f>
        <v>2.65</v>
      </c>
      <c r="L1345">
        <f t="shared" si="198"/>
        <v>2</v>
      </c>
      <c r="M1345">
        <f t="shared" si="200"/>
        <v>0</v>
      </c>
      <c r="O1345">
        <f>'Repeated p.o.'!D$3*Z1345*'Repeated p.o.'!D$6</f>
        <v>0</v>
      </c>
      <c r="P1345">
        <v>1272</v>
      </c>
      <c r="Q1345">
        <f t="shared" si="203"/>
        <v>8.9197531847715831E-5</v>
      </c>
      <c r="R1345">
        <f>'Repeated p.o.'!D$5*Q1344</f>
        <v>7.7563071171926814E-6</v>
      </c>
      <c r="S1345">
        <f>'Repeated p.o.'!D$8*U1344</f>
        <v>1.726377741427944</v>
      </c>
      <c r="T1345">
        <f t="shared" si="207"/>
        <v>239.96651381479134</v>
      </c>
      <c r="U1345">
        <f>T1345/'Repeated p.o.'!D$7</f>
        <v>3.428093054497019</v>
      </c>
      <c r="V1345">
        <f t="shared" si="201"/>
        <v>5921.780840502609</v>
      </c>
      <c r="X1345">
        <f>P1345/'Repeated p.o.'!D$4</f>
        <v>3.5333333333333332</v>
      </c>
      <c r="Y1345">
        <f t="shared" si="199"/>
        <v>3</v>
      </c>
      <c r="Z1345">
        <f t="shared" si="202"/>
        <v>0</v>
      </c>
      <c r="AC1345">
        <v>1272</v>
      </c>
      <c r="AD1345">
        <f>'Repeated p.o.'!C$15</f>
        <v>15</v>
      </c>
      <c r="AE1345">
        <f>'Repeated p.o.'!C$16</f>
        <v>25</v>
      </c>
    </row>
    <row r="1346" spans="2:31" x14ac:dyDescent="0.25">
      <c r="B1346">
        <f>'Repeated p.o.'!C$3*M1346*'Repeated p.o.'!C$6</f>
        <v>0</v>
      </c>
      <c r="C1346">
        <v>1273</v>
      </c>
      <c r="D1346">
        <f t="shared" si="205"/>
        <v>4.9375339585664309E-9</v>
      </c>
      <c r="E1346">
        <f>'Repeated p.o.'!C$5*D1345</f>
        <v>4.293507790057766E-10</v>
      </c>
      <c r="F1346">
        <f>'Repeated p.o.'!C$8*H1345</f>
        <v>0.92301190354134277</v>
      </c>
      <c r="G1346">
        <f t="shared" si="206"/>
        <v>128.29865459267597</v>
      </c>
      <c r="H1346">
        <f>G1346/'Repeated p.o.'!C$7</f>
        <v>1.832837922752514</v>
      </c>
      <c r="I1346">
        <f t="shared" si="204"/>
        <v>6142.7191097661589</v>
      </c>
      <c r="K1346">
        <f>C1346/'Repeated p.o.'!C$4</f>
        <v>2.6520833333333331</v>
      </c>
      <c r="L1346">
        <f t="shared" si="198"/>
        <v>2</v>
      </c>
      <c r="M1346">
        <f t="shared" si="200"/>
        <v>0</v>
      </c>
      <c r="O1346">
        <f>'Repeated p.o.'!D$3*Z1346*'Repeated p.o.'!D$6</f>
        <v>0</v>
      </c>
      <c r="P1346">
        <v>1273</v>
      </c>
      <c r="Q1346">
        <f t="shared" si="203"/>
        <v>8.2061729299898561E-5</v>
      </c>
      <c r="R1346">
        <f>'Repeated p.o.'!D$5*Q1345</f>
        <v>7.1358025478172669E-6</v>
      </c>
      <c r="S1346">
        <f>'Repeated p.o.'!D$8*U1345</f>
        <v>1.7140465272485095</v>
      </c>
      <c r="T1346">
        <f t="shared" si="207"/>
        <v>238.25247442334538</v>
      </c>
      <c r="U1346">
        <f>T1346/'Repeated p.o.'!D$7</f>
        <v>3.4036067774763623</v>
      </c>
      <c r="V1346">
        <f t="shared" si="201"/>
        <v>5925.1966904185956</v>
      </c>
      <c r="X1346">
        <f>P1346/'Repeated p.o.'!D$4</f>
        <v>3.536111111111111</v>
      </c>
      <c r="Y1346">
        <f t="shared" si="199"/>
        <v>3</v>
      </c>
      <c r="Z1346">
        <f t="shared" si="202"/>
        <v>0</v>
      </c>
      <c r="AC1346">
        <v>1273</v>
      </c>
      <c r="AD1346">
        <f>'Repeated p.o.'!C$15</f>
        <v>15</v>
      </c>
      <c r="AE1346">
        <f>'Repeated p.o.'!C$16</f>
        <v>25</v>
      </c>
    </row>
    <row r="1347" spans="2:31" x14ac:dyDescent="0.25">
      <c r="B1347">
        <f>'Repeated p.o.'!C$3*M1347*'Repeated p.o.'!C$6</f>
        <v>0</v>
      </c>
      <c r="C1347">
        <v>1274</v>
      </c>
      <c r="D1347">
        <f t="shared" si="205"/>
        <v>4.5425312418811164E-9</v>
      </c>
      <c r="E1347">
        <f>'Repeated p.o.'!C$5*D1346</f>
        <v>3.9500271668531451E-10</v>
      </c>
      <c r="F1347">
        <f>'Repeated p.o.'!C$8*H1346</f>
        <v>0.916418961376257</v>
      </c>
      <c r="G1347">
        <f t="shared" si="206"/>
        <v>127.38223563169473</v>
      </c>
      <c r="H1347">
        <f>G1347/'Repeated p.o.'!C$7</f>
        <v>1.8197462233099246</v>
      </c>
      <c r="I1347">
        <f t="shared" si="204"/>
        <v>6144.5454018391902</v>
      </c>
      <c r="K1347">
        <f>C1347/'Repeated p.o.'!C$4</f>
        <v>2.6541666666666668</v>
      </c>
      <c r="L1347">
        <f t="shared" si="198"/>
        <v>2</v>
      </c>
      <c r="M1347">
        <f t="shared" si="200"/>
        <v>0</v>
      </c>
      <c r="O1347">
        <f>'Repeated p.o.'!D$3*Z1347*'Repeated p.o.'!D$6</f>
        <v>0</v>
      </c>
      <c r="P1347">
        <v>1274</v>
      </c>
      <c r="Q1347">
        <f t="shared" si="203"/>
        <v>7.5496790955906671E-5</v>
      </c>
      <c r="R1347">
        <f>'Repeated p.o.'!D$5*Q1346</f>
        <v>6.5649383439918852E-6</v>
      </c>
      <c r="S1347">
        <f>'Repeated p.o.'!D$8*U1346</f>
        <v>1.7018033887381812</v>
      </c>
      <c r="T1347">
        <f t="shared" si="207"/>
        <v>236.55067759954554</v>
      </c>
      <c r="U1347">
        <f>T1347/'Repeated p.o.'!D$7</f>
        <v>3.3792953942792221</v>
      </c>
      <c r="V1347">
        <f t="shared" si="201"/>
        <v>5928.5881415044732</v>
      </c>
      <c r="X1347">
        <f>P1347/'Repeated p.o.'!D$4</f>
        <v>3.5388888888888888</v>
      </c>
      <c r="Y1347">
        <f t="shared" si="199"/>
        <v>3</v>
      </c>
      <c r="Z1347">
        <f t="shared" si="202"/>
        <v>0</v>
      </c>
      <c r="AC1347">
        <v>1274</v>
      </c>
      <c r="AD1347">
        <f>'Repeated p.o.'!C$15</f>
        <v>15</v>
      </c>
      <c r="AE1347">
        <f>'Repeated p.o.'!C$16</f>
        <v>25</v>
      </c>
    </row>
    <row r="1348" spans="2:31" x14ac:dyDescent="0.25">
      <c r="B1348">
        <f>'Repeated p.o.'!C$3*M1348*'Repeated p.o.'!C$6</f>
        <v>0</v>
      </c>
      <c r="C1348">
        <v>1275</v>
      </c>
      <c r="D1348">
        <f t="shared" si="205"/>
        <v>4.1791287425306271E-9</v>
      </c>
      <c r="E1348">
        <f>'Repeated p.o.'!C$5*D1347</f>
        <v>3.6340249935048933E-10</v>
      </c>
      <c r="F1348">
        <f>'Repeated p.o.'!C$8*H1347</f>
        <v>0.90987311165496232</v>
      </c>
      <c r="G1348">
        <f t="shared" si="206"/>
        <v>126.47236252040317</v>
      </c>
      <c r="H1348">
        <f>G1348/'Repeated p.o.'!C$7</f>
        <v>1.8067480360057595</v>
      </c>
      <c r="I1348">
        <f t="shared" si="204"/>
        <v>6146.3586489688478</v>
      </c>
      <c r="K1348">
        <f>C1348/'Repeated p.o.'!C$4</f>
        <v>2.65625</v>
      </c>
      <c r="L1348">
        <f t="shared" si="198"/>
        <v>2</v>
      </c>
      <c r="M1348">
        <f t="shared" si="200"/>
        <v>0</v>
      </c>
      <c r="O1348">
        <f>'Repeated p.o.'!D$3*Z1348*'Repeated p.o.'!D$6</f>
        <v>0</v>
      </c>
      <c r="P1348">
        <v>1275</v>
      </c>
      <c r="Q1348">
        <f t="shared" si="203"/>
        <v>6.9457047679434141E-5</v>
      </c>
      <c r="R1348">
        <f>'Repeated p.o.'!D$5*Q1347</f>
        <v>6.0397432764725341E-6</v>
      </c>
      <c r="S1348">
        <f>'Repeated p.o.'!D$8*U1347</f>
        <v>1.689647697139611</v>
      </c>
      <c r="T1348">
        <f t="shared" si="207"/>
        <v>234.86103594214921</v>
      </c>
      <c r="U1348">
        <f>T1348/'Repeated p.o.'!D$7</f>
        <v>3.3551576563164174</v>
      </c>
      <c r="V1348">
        <f t="shared" si="201"/>
        <v>5931.9553680297713</v>
      </c>
      <c r="X1348">
        <f>P1348/'Repeated p.o.'!D$4</f>
        <v>3.5416666666666665</v>
      </c>
      <c r="Y1348">
        <f t="shared" si="199"/>
        <v>3</v>
      </c>
      <c r="Z1348">
        <f t="shared" si="202"/>
        <v>0</v>
      </c>
      <c r="AC1348">
        <v>1275</v>
      </c>
      <c r="AD1348">
        <f>'Repeated p.o.'!C$15</f>
        <v>15</v>
      </c>
      <c r="AE1348">
        <f>'Repeated p.o.'!C$16</f>
        <v>25</v>
      </c>
    </row>
    <row r="1349" spans="2:31" x14ac:dyDescent="0.25">
      <c r="B1349">
        <f>'Repeated p.o.'!C$3*M1349*'Repeated p.o.'!C$6</f>
        <v>0</v>
      </c>
      <c r="C1349">
        <v>1276</v>
      </c>
      <c r="D1349">
        <f t="shared" si="205"/>
        <v>3.8447984431281773E-9</v>
      </c>
      <c r="E1349">
        <f>'Repeated p.o.'!C$5*D1348</f>
        <v>3.3433029940245017E-10</v>
      </c>
      <c r="F1349">
        <f>'Repeated p.o.'!C$8*H1348</f>
        <v>0.90337401800287975</v>
      </c>
      <c r="G1349">
        <f t="shared" si="206"/>
        <v>125.56898850273461</v>
      </c>
      <c r="H1349">
        <f>G1349/'Repeated p.o.'!C$7</f>
        <v>1.7938426928962088</v>
      </c>
      <c r="I1349">
        <f t="shared" si="204"/>
        <v>6148.1589443332987</v>
      </c>
      <c r="K1349">
        <f>C1349/'Repeated p.o.'!C$4</f>
        <v>2.6583333333333332</v>
      </c>
      <c r="L1349">
        <f t="shared" si="198"/>
        <v>2</v>
      </c>
      <c r="M1349">
        <f t="shared" si="200"/>
        <v>0</v>
      </c>
      <c r="O1349">
        <f>'Repeated p.o.'!D$3*Z1349*'Repeated p.o.'!D$6</f>
        <v>0</v>
      </c>
      <c r="P1349">
        <v>1276</v>
      </c>
      <c r="Q1349">
        <f t="shared" si="203"/>
        <v>6.3900483865079414E-5</v>
      </c>
      <c r="R1349">
        <f>'Repeated p.o.'!D$5*Q1348</f>
        <v>5.5565638143547312E-6</v>
      </c>
      <c r="S1349">
        <f>'Repeated p.o.'!D$8*U1348</f>
        <v>1.6775788281582087</v>
      </c>
      <c r="T1349">
        <f t="shared" si="207"/>
        <v>233.18346267055483</v>
      </c>
      <c r="U1349">
        <f>T1349/'Repeated p.o.'!D$7</f>
        <v>3.3311923238650691</v>
      </c>
      <c r="V1349">
        <f t="shared" si="201"/>
        <v>5935.2985430198623</v>
      </c>
      <c r="X1349">
        <f>P1349/'Repeated p.o.'!D$4</f>
        <v>3.5444444444444443</v>
      </c>
      <c r="Y1349">
        <f t="shared" si="199"/>
        <v>3</v>
      </c>
      <c r="Z1349">
        <f t="shared" si="202"/>
        <v>0</v>
      </c>
      <c r="AC1349">
        <v>1276</v>
      </c>
      <c r="AD1349">
        <f>'Repeated p.o.'!C$15</f>
        <v>15</v>
      </c>
      <c r="AE1349">
        <f>'Repeated p.o.'!C$16</f>
        <v>25</v>
      </c>
    </row>
    <row r="1350" spans="2:31" x14ac:dyDescent="0.25">
      <c r="B1350">
        <f>'Repeated p.o.'!C$3*M1350*'Repeated p.o.'!C$6</f>
        <v>0</v>
      </c>
      <c r="C1350">
        <v>1277</v>
      </c>
      <c r="D1350">
        <f t="shared" si="205"/>
        <v>3.5372145676779232E-9</v>
      </c>
      <c r="E1350">
        <f>'Repeated p.o.'!C$5*D1349</f>
        <v>3.0758387545025419E-10</v>
      </c>
      <c r="F1350">
        <f>'Repeated p.o.'!C$8*H1349</f>
        <v>0.8969213464481044</v>
      </c>
      <c r="G1350">
        <f t="shared" si="206"/>
        <v>124.67206715659408</v>
      </c>
      <c r="H1350">
        <f>G1350/'Repeated p.o.'!C$7</f>
        <v>1.7810295308084869</v>
      </c>
      <c r="I1350">
        <f t="shared" si="204"/>
        <v>6149.9463804451507</v>
      </c>
      <c r="K1350">
        <f>C1350/'Repeated p.o.'!C$4</f>
        <v>2.6604166666666669</v>
      </c>
      <c r="L1350">
        <f t="shared" si="198"/>
        <v>2</v>
      </c>
      <c r="M1350">
        <f t="shared" si="200"/>
        <v>0</v>
      </c>
      <c r="O1350">
        <f>'Repeated p.o.'!D$3*Z1350*'Repeated p.o.'!D$6</f>
        <v>0</v>
      </c>
      <c r="P1350">
        <v>1277</v>
      </c>
      <c r="Q1350">
        <f t="shared" si="203"/>
        <v>5.878844515587306E-5</v>
      </c>
      <c r="R1350">
        <f>'Repeated p.o.'!D$5*Q1349</f>
        <v>5.1120387092063534E-6</v>
      </c>
      <c r="S1350">
        <f>'Repeated p.o.'!D$8*U1349</f>
        <v>1.6655961619325346</v>
      </c>
      <c r="T1350">
        <f t="shared" si="207"/>
        <v>231.517871620661</v>
      </c>
      <c r="U1350">
        <f>T1350/'Repeated p.o.'!D$7</f>
        <v>3.3073981660094427</v>
      </c>
      <c r="V1350">
        <f t="shared" si="201"/>
        <v>5938.6178382647995</v>
      </c>
      <c r="X1350">
        <f>P1350/'Repeated p.o.'!D$4</f>
        <v>3.5472222222222221</v>
      </c>
      <c r="Y1350">
        <f t="shared" si="199"/>
        <v>3</v>
      </c>
      <c r="Z1350">
        <f t="shared" si="202"/>
        <v>0</v>
      </c>
      <c r="AC1350">
        <v>1277</v>
      </c>
      <c r="AD1350">
        <f>'Repeated p.o.'!C$15</f>
        <v>15</v>
      </c>
      <c r="AE1350">
        <f>'Repeated p.o.'!C$16</f>
        <v>25</v>
      </c>
    </row>
    <row r="1351" spans="2:31" x14ac:dyDescent="0.25">
      <c r="B1351">
        <f>'Repeated p.o.'!C$3*M1351*'Repeated p.o.'!C$6</f>
        <v>0</v>
      </c>
      <c r="C1351">
        <v>1278</v>
      </c>
      <c r="D1351">
        <f t="shared" si="205"/>
        <v>3.2542374022636895E-9</v>
      </c>
      <c r="E1351">
        <f>'Repeated p.o.'!C$5*D1350</f>
        <v>2.8297716541423388E-10</v>
      </c>
      <c r="F1351">
        <f>'Repeated p.o.'!C$8*H1350</f>
        <v>0.89051476540424346</v>
      </c>
      <c r="G1351">
        <f t="shared" si="206"/>
        <v>123.78155239147281</v>
      </c>
      <c r="H1351">
        <f>G1351/'Repeated p.o.'!C$7</f>
        <v>1.7683078913067545</v>
      </c>
      <c r="I1351">
        <f t="shared" si="204"/>
        <v>6151.7210491562082</v>
      </c>
      <c r="K1351">
        <f>C1351/'Repeated p.o.'!C$4</f>
        <v>2.6625000000000001</v>
      </c>
      <c r="L1351">
        <f t="shared" si="198"/>
        <v>2</v>
      </c>
      <c r="M1351">
        <f t="shared" si="200"/>
        <v>0</v>
      </c>
      <c r="O1351">
        <f>'Repeated p.o.'!D$3*Z1351*'Repeated p.o.'!D$6</f>
        <v>0</v>
      </c>
      <c r="P1351">
        <v>1278</v>
      </c>
      <c r="Q1351">
        <f t="shared" si="203"/>
        <v>5.4085369543403217E-5</v>
      </c>
      <c r="R1351">
        <f>'Repeated p.o.'!D$5*Q1350</f>
        <v>4.7030756124698449E-6</v>
      </c>
      <c r="S1351">
        <f>'Repeated p.o.'!D$8*U1350</f>
        <v>1.6536990830047213</v>
      </c>
      <c r="T1351">
        <f t="shared" si="207"/>
        <v>229.86417724073189</v>
      </c>
      <c r="U1351">
        <f>T1351/'Repeated p.o.'!D$7</f>
        <v>3.2837739605818843</v>
      </c>
      <c r="V1351">
        <f t="shared" si="201"/>
        <v>5941.9134243280951</v>
      </c>
      <c r="X1351">
        <f>P1351/'Repeated p.o.'!D$4</f>
        <v>3.55</v>
      </c>
      <c r="Y1351">
        <f t="shared" si="199"/>
        <v>3</v>
      </c>
      <c r="Z1351">
        <f t="shared" si="202"/>
        <v>0</v>
      </c>
      <c r="AC1351">
        <v>1278</v>
      </c>
      <c r="AD1351">
        <f>'Repeated p.o.'!C$15</f>
        <v>15</v>
      </c>
      <c r="AE1351">
        <f>'Repeated p.o.'!C$16</f>
        <v>25</v>
      </c>
    </row>
    <row r="1352" spans="2:31" x14ac:dyDescent="0.25">
      <c r="B1352">
        <f>'Repeated p.o.'!C$3*M1352*'Repeated p.o.'!C$6</f>
        <v>0</v>
      </c>
      <c r="C1352">
        <v>1279</v>
      </c>
      <c r="D1352">
        <f t="shared" si="205"/>
        <v>2.9938984100825943E-9</v>
      </c>
      <c r="E1352">
        <f>'Repeated p.o.'!C$5*D1351</f>
        <v>2.6033899218109516E-10</v>
      </c>
      <c r="F1352">
        <f>'Repeated p.o.'!C$8*H1351</f>
        <v>0.88415394565337724</v>
      </c>
      <c r="G1352">
        <f t="shared" si="206"/>
        <v>122.89739844607978</v>
      </c>
      <c r="H1352">
        <f>G1352/'Repeated p.o.'!C$7</f>
        <v>1.7556771206582826</v>
      </c>
      <c r="I1352">
        <f t="shared" si="204"/>
        <v>6153.4830416621908</v>
      </c>
      <c r="K1352">
        <f>C1352/'Repeated p.o.'!C$4</f>
        <v>2.6645833333333333</v>
      </c>
      <c r="L1352">
        <f t="shared" si="198"/>
        <v>2</v>
      </c>
      <c r="M1352">
        <f t="shared" si="200"/>
        <v>0</v>
      </c>
      <c r="O1352">
        <f>'Repeated p.o.'!D$3*Z1352*'Repeated p.o.'!D$6</f>
        <v>0</v>
      </c>
      <c r="P1352">
        <v>1279</v>
      </c>
      <c r="Q1352">
        <f t="shared" si="203"/>
        <v>4.9758539979930961E-5</v>
      </c>
      <c r="R1352">
        <f>'Repeated p.o.'!D$5*Q1351</f>
        <v>4.3268295634722577E-6</v>
      </c>
      <c r="S1352">
        <f>'Repeated p.o.'!D$8*U1351</f>
        <v>1.6418869802909422</v>
      </c>
      <c r="T1352">
        <f t="shared" si="207"/>
        <v>228.22229458727051</v>
      </c>
      <c r="U1352">
        <f>T1352/'Repeated p.o.'!D$7</f>
        <v>3.2603184941038643</v>
      </c>
      <c r="V1352">
        <f t="shared" si="201"/>
        <v>5945.1854705554379</v>
      </c>
      <c r="X1352">
        <f>P1352/'Repeated p.o.'!D$4</f>
        <v>3.5527777777777776</v>
      </c>
      <c r="Y1352">
        <f t="shared" si="199"/>
        <v>3</v>
      </c>
      <c r="Z1352">
        <f t="shared" si="202"/>
        <v>0</v>
      </c>
      <c r="AC1352">
        <v>1279</v>
      </c>
      <c r="AD1352">
        <f>'Repeated p.o.'!C$15</f>
        <v>15</v>
      </c>
      <c r="AE1352">
        <f>'Repeated p.o.'!C$16</f>
        <v>25</v>
      </c>
    </row>
    <row r="1353" spans="2:31" x14ac:dyDescent="0.25">
      <c r="B1353">
        <f>'Repeated p.o.'!C$3*M1353*'Repeated p.o.'!C$6</f>
        <v>0</v>
      </c>
      <c r="C1353">
        <v>1280</v>
      </c>
      <c r="D1353">
        <f t="shared" si="205"/>
        <v>2.7543865372759866E-9</v>
      </c>
      <c r="E1353">
        <f>'Repeated p.o.'!C$5*D1352</f>
        <v>2.3951187280660757E-10</v>
      </c>
      <c r="F1353">
        <f>'Repeated p.o.'!C$8*H1352</f>
        <v>0.87783856032914132</v>
      </c>
      <c r="G1353">
        <f t="shared" si="206"/>
        <v>122.01955988599015</v>
      </c>
      <c r="H1353">
        <f>G1353/'Repeated p.o.'!C$7</f>
        <v>1.7431365697998593</v>
      </c>
      <c r="I1353">
        <f t="shared" si="204"/>
        <v>6155.2324485074196</v>
      </c>
      <c r="K1353">
        <f>C1353/'Repeated p.o.'!C$4</f>
        <v>2.6666666666666665</v>
      </c>
      <c r="L1353">
        <f t="shared" si="198"/>
        <v>2</v>
      </c>
      <c r="M1353">
        <f t="shared" si="200"/>
        <v>0</v>
      </c>
      <c r="O1353">
        <f>'Repeated p.o.'!D$3*Z1353*'Repeated p.o.'!D$6</f>
        <v>0</v>
      </c>
      <c r="P1353">
        <v>1280</v>
      </c>
      <c r="Q1353">
        <f t="shared" si="203"/>
        <v>4.5777856781536484E-5</v>
      </c>
      <c r="R1353">
        <f>'Repeated p.o.'!D$5*Q1352</f>
        <v>3.9806831983944769E-6</v>
      </c>
      <c r="S1353">
        <f>'Repeated p.o.'!D$8*U1352</f>
        <v>1.6301592470519322</v>
      </c>
      <c r="T1353">
        <f t="shared" si="207"/>
        <v>226.59213932090179</v>
      </c>
      <c r="U1353">
        <f>T1353/'Repeated p.o.'!D$7</f>
        <v>3.2370305617271686</v>
      </c>
      <c r="V1353">
        <f t="shared" si="201"/>
        <v>5948.4341450833535</v>
      </c>
      <c r="X1353">
        <f>P1353/'Repeated p.o.'!D$4</f>
        <v>3.5555555555555554</v>
      </c>
      <c r="Y1353">
        <f t="shared" si="199"/>
        <v>3</v>
      </c>
      <c r="Z1353">
        <f t="shared" si="202"/>
        <v>0</v>
      </c>
      <c r="AC1353">
        <v>1280</v>
      </c>
      <c r="AD1353">
        <f>'Repeated p.o.'!C$15</f>
        <v>15</v>
      </c>
      <c r="AE1353">
        <f>'Repeated p.o.'!C$16</f>
        <v>25</v>
      </c>
    </row>
    <row r="1354" spans="2:31" x14ac:dyDescent="0.25">
      <c r="B1354">
        <f>'Repeated p.o.'!C$3*M1354*'Repeated p.o.'!C$6</f>
        <v>0</v>
      </c>
      <c r="C1354">
        <v>1281</v>
      </c>
      <c r="D1354">
        <f t="shared" si="205"/>
        <v>2.5340356142939075E-9</v>
      </c>
      <c r="E1354">
        <f>'Repeated p.o.'!C$5*D1353</f>
        <v>2.2035092298207894E-10</v>
      </c>
      <c r="F1354">
        <f>'Repeated p.o.'!C$8*H1353</f>
        <v>0.87156828489992966</v>
      </c>
      <c r="G1354">
        <f t="shared" si="206"/>
        <v>121.14799160131057</v>
      </c>
      <c r="H1354">
        <f>G1354/'Repeated p.o.'!C$7</f>
        <v>1.7306855943044366</v>
      </c>
      <c r="I1354">
        <f t="shared" si="204"/>
        <v>6156.9693595894714</v>
      </c>
      <c r="K1354">
        <f>C1354/'Repeated p.o.'!C$4</f>
        <v>2.6687500000000002</v>
      </c>
      <c r="L1354">
        <f t="shared" ref="L1354:L1417" si="208">INT(K1354)</f>
        <v>2</v>
      </c>
      <c r="M1354">
        <f t="shared" si="200"/>
        <v>0</v>
      </c>
      <c r="O1354">
        <f>'Repeated p.o.'!D$3*Z1354*'Repeated p.o.'!D$6</f>
        <v>0</v>
      </c>
      <c r="P1354">
        <v>1281</v>
      </c>
      <c r="Q1354">
        <f t="shared" si="203"/>
        <v>4.2115628239013565E-5</v>
      </c>
      <c r="R1354">
        <f>'Repeated p.o.'!D$5*Q1353</f>
        <v>3.662228542522919E-6</v>
      </c>
      <c r="S1354">
        <f>'Repeated p.o.'!D$8*U1353</f>
        <v>1.6185152808635843</v>
      </c>
      <c r="T1354">
        <f t="shared" si="207"/>
        <v>224.97362770226675</v>
      </c>
      <c r="U1354">
        <f>T1354/'Repeated p.o.'!D$7</f>
        <v>3.2139089671752394</v>
      </c>
      <c r="V1354">
        <f t="shared" si="201"/>
        <v>5951.6596148478047</v>
      </c>
      <c r="X1354">
        <f>P1354/'Repeated p.o.'!D$4</f>
        <v>3.5583333333333331</v>
      </c>
      <c r="Y1354">
        <f t="shared" ref="Y1354:Y1417" si="209">INT(X1354)</f>
        <v>3</v>
      </c>
      <c r="Z1354">
        <f t="shared" si="202"/>
        <v>0</v>
      </c>
      <c r="AC1354">
        <v>1281</v>
      </c>
      <c r="AD1354">
        <f>'Repeated p.o.'!C$15</f>
        <v>15</v>
      </c>
      <c r="AE1354">
        <f>'Repeated p.o.'!C$16</f>
        <v>25</v>
      </c>
    </row>
    <row r="1355" spans="2:31" x14ac:dyDescent="0.25">
      <c r="B1355">
        <f>'Repeated p.o.'!C$3*M1355*'Repeated p.o.'!C$6</f>
        <v>0</v>
      </c>
      <c r="C1355">
        <v>1282</v>
      </c>
      <c r="D1355">
        <f t="shared" si="205"/>
        <v>2.3313127651503948E-9</v>
      </c>
      <c r="E1355">
        <f>'Repeated p.o.'!C$5*D1354</f>
        <v>2.0272284914351261E-10</v>
      </c>
      <c r="F1355">
        <f>'Repeated p.o.'!C$8*H1354</f>
        <v>0.86534279715221829</v>
      </c>
      <c r="G1355">
        <f t="shared" si="206"/>
        <v>120.28264880436106</v>
      </c>
      <c r="H1355">
        <f>G1355/'Repeated p.o.'!C$7</f>
        <v>1.7183235543480151</v>
      </c>
      <c r="I1355">
        <f t="shared" si="204"/>
        <v>6158.693864163798</v>
      </c>
      <c r="K1355">
        <f>C1355/'Repeated p.o.'!C$4</f>
        <v>2.6708333333333334</v>
      </c>
      <c r="L1355">
        <f t="shared" si="208"/>
        <v>2</v>
      </c>
      <c r="M1355">
        <f t="shared" ref="M1355:M1418" si="210">L1355-L1354</f>
        <v>0</v>
      </c>
      <c r="O1355">
        <f>'Repeated p.o.'!D$3*Z1355*'Repeated p.o.'!D$6</f>
        <v>0</v>
      </c>
      <c r="P1355">
        <v>1282</v>
      </c>
      <c r="Q1355">
        <f t="shared" si="203"/>
        <v>3.874637797989248E-5</v>
      </c>
      <c r="R1355">
        <f>'Repeated p.o.'!D$5*Q1354</f>
        <v>3.3692502591210852E-6</v>
      </c>
      <c r="S1355">
        <f>'Repeated p.o.'!D$8*U1354</f>
        <v>1.6069544835876197</v>
      </c>
      <c r="T1355">
        <f t="shared" si="207"/>
        <v>223.36667658792939</v>
      </c>
      <c r="U1355">
        <f>T1355/'Repeated p.o.'!D$7</f>
        <v>3.1909525226847055</v>
      </c>
      <c r="V1355">
        <f t="shared" ref="V1355:V1418" si="211">V1354+((U1354+U1355)/2)</f>
        <v>5954.8620455927348</v>
      </c>
      <c r="X1355">
        <f>P1355/'Repeated p.o.'!D$4</f>
        <v>3.5611111111111109</v>
      </c>
      <c r="Y1355">
        <f t="shared" si="209"/>
        <v>3</v>
      </c>
      <c r="Z1355">
        <f t="shared" ref="Z1355:Z1418" si="212">Y1355-Y1354</f>
        <v>0</v>
      </c>
      <c r="AC1355">
        <v>1282</v>
      </c>
      <c r="AD1355">
        <f>'Repeated p.o.'!C$15</f>
        <v>15</v>
      </c>
      <c r="AE1355">
        <f>'Repeated p.o.'!C$16</f>
        <v>25</v>
      </c>
    </row>
    <row r="1356" spans="2:31" x14ac:dyDescent="0.25">
      <c r="B1356">
        <f>'Repeated p.o.'!C$3*M1356*'Repeated p.o.'!C$6</f>
        <v>0</v>
      </c>
      <c r="C1356">
        <v>1283</v>
      </c>
      <c r="D1356">
        <f t="shared" si="205"/>
        <v>2.1448077439383633E-9</v>
      </c>
      <c r="E1356">
        <f>'Repeated p.o.'!C$5*D1355</f>
        <v>1.8650502121203159E-10</v>
      </c>
      <c r="F1356">
        <f>'Repeated p.o.'!C$8*H1355</f>
        <v>0.85916177717400755</v>
      </c>
      <c r="G1356">
        <f t="shared" si="206"/>
        <v>119.42348702737355</v>
      </c>
      <c r="H1356">
        <f>G1356/'Repeated p.o.'!C$7</f>
        <v>1.7060498146767651</v>
      </c>
      <c r="I1356">
        <f t="shared" si="204"/>
        <v>6160.4060508483108</v>
      </c>
      <c r="K1356">
        <f>C1356/'Repeated p.o.'!C$4</f>
        <v>2.6729166666666666</v>
      </c>
      <c r="L1356">
        <f t="shared" si="208"/>
        <v>2</v>
      </c>
      <c r="M1356">
        <f t="shared" si="210"/>
        <v>0</v>
      </c>
      <c r="O1356">
        <f>'Repeated p.o.'!D$3*Z1356*'Repeated p.o.'!D$6</f>
        <v>0</v>
      </c>
      <c r="P1356">
        <v>1283</v>
      </c>
      <c r="Q1356">
        <f t="shared" ref="Q1356:Q1419" si="213">Q1355-R1356+O1356</f>
        <v>3.564666774150108E-5</v>
      </c>
      <c r="R1356">
        <f>'Repeated p.o.'!D$5*Q1355</f>
        <v>3.0997102383913985E-6</v>
      </c>
      <c r="S1356">
        <f>'Repeated p.o.'!D$8*U1355</f>
        <v>1.5954762613423528</v>
      </c>
      <c r="T1356">
        <f t="shared" si="207"/>
        <v>221.77120342629726</v>
      </c>
      <c r="U1356">
        <f>T1356/'Repeated p.o.'!D$7</f>
        <v>3.1681600489471036</v>
      </c>
      <c r="V1356">
        <f t="shared" si="211"/>
        <v>5958.0416018785509</v>
      </c>
      <c r="X1356">
        <f>P1356/'Repeated p.o.'!D$4</f>
        <v>3.5638888888888891</v>
      </c>
      <c r="Y1356">
        <f t="shared" si="209"/>
        <v>3</v>
      </c>
      <c r="Z1356">
        <f t="shared" si="212"/>
        <v>0</v>
      </c>
      <c r="AC1356">
        <v>1283</v>
      </c>
      <c r="AD1356">
        <f>'Repeated p.o.'!C$15</f>
        <v>15</v>
      </c>
      <c r="AE1356">
        <f>'Repeated p.o.'!C$16</f>
        <v>25</v>
      </c>
    </row>
    <row r="1357" spans="2:31" x14ac:dyDescent="0.25">
      <c r="B1357">
        <f>'Repeated p.o.'!C$3*M1357*'Repeated p.o.'!C$6</f>
        <v>0</v>
      </c>
      <c r="C1357">
        <v>1284</v>
      </c>
      <c r="D1357">
        <f t="shared" si="205"/>
        <v>1.9732231244232943E-9</v>
      </c>
      <c r="E1357">
        <f>'Repeated p.o.'!C$5*D1356</f>
        <v>1.7158461951506906E-10</v>
      </c>
      <c r="F1357">
        <f>'Repeated p.o.'!C$8*H1356</f>
        <v>0.85302490733838254</v>
      </c>
      <c r="G1357">
        <f t="shared" si="206"/>
        <v>118.57046212020676</v>
      </c>
      <c r="H1357">
        <f>G1357/'Repeated p.o.'!C$7</f>
        <v>1.6938637445743823</v>
      </c>
      <c r="I1357">
        <f t="shared" ref="I1357:I1420" si="214">I1356+((H1356+H1357)/2)</f>
        <v>6162.1060076279364</v>
      </c>
      <c r="K1357">
        <f>C1357/'Repeated p.o.'!C$4</f>
        <v>2.6749999999999998</v>
      </c>
      <c r="L1357">
        <f t="shared" si="208"/>
        <v>2</v>
      </c>
      <c r="M1357">
        <f t="shared" si="210"/>
        <v>0</v>
      </c>
      <c r="O1357">
        <f>'Repeated p.o.'!D$3*Z1357*'Repeated p.o.'!D$6</f>
        <v>0</v>
      </c>
      <c r="P1357">
        <v>1284</v>
      </c>
      <c r="Q1357">
        <f t="shared" si="213"/>
        <v>3.2794934322180996E-5</v>
      </c>
      <c r="R1357">
        <f>'Repeated p.o.'!D$5*Q1356</f>
        <v>2.8517334193200865E-6</v>
      </c>
      <c r="S1357">
        <f>'Repeated p.o.'!D$8*U1356</f>
        <v>1.5840800244735518</v>
      </c>
      <c r="T1357">
        <f t="shared" si="207"/>
        <v>220.18712625355712</v>
      </c>
      <c r="U1357">
        <f>T1357/'Repeated p.o.'!D$7</f>
        <v>3.1455303750508161</v>
      </c>
      <c r="V1357">
        <f t="shared" si="211"/>
        <v>5961.19844709055</v>
      </c>
      <c r="X1357">
        <f>P1357/'Repeated p.o.'!D$4</f>
        <v>3.5666666666666669</v>
      </c>
      <c r="Y1357">
        <f t="shared" si="209"/>
        <v>3</v>
      </c>
      <c r="Z1357">
        <f t="shared" si="212"/>
        <v>0</v>
      </c>
      <c r="AC1357">
        <v>1284</v>
      </c>
      <c r="AD1357">
        <f>'Repeated p.o.'!C$15</f>
        <v>15</v>
      </c>
      <c r="AE1357">
        <f>'Repeated p.o.'!C$16</f>
        <v>25</v>
      </c>
    </row>
    <row r="1358" spans="2:31" x14ac:dyDescent="0.25">
      <c r="B1358">
        <f>'Repeated p.o.'!C$3*M1358*'Repeated p.o.'!C$6</f>
        <v>0</v>
      </c>
      <c r="C1358">
        <v>1285</v>
      </c>
      <c r="D1358">
        <f t="shared" si="205"/>
        <v>1.8153652744694307E-9</v>
      </c>
      <c r="E1358">
        <f>'Repeated p.o.'!C$5*D1357</f>
        <v>1.5785784995386356E-10</v>
      </c>
      <c r="F1358">
        <f>'Repeated p.o.'!C$8*H1357</f>
        <v>0.84693187228719113</v>
      </c>
      <c r="G1358">
        <f t="shared" si="206"/>
        <v>117.72353024807742</v>
      </c>
      <c r="H1358">
        <f>G1358/'Repeated p.o.'!C$7</f>
        <v>1.6817647178296775</v>
      </c>
      <c r="I1358">
        <f t="shared" si="214"/>
        <v>6163.793821859138</v>
      </c>
      <c r="K1358">
        <f>C1358/'Repeated p.o.'!C$4</f>
        <v>2.6770833333333335</v>
      </c>
      <c r="L1358">
        <f t="shared" si="208"/>
        <v>2</v>
      </c>
      <c r="M1358">
        <f t="shared" si="210"/>
        <v>0</v>
      </c>
      <c r="O1358">
        <f>'Repeated p.o.'!D$3*Z1358*'Repeated p.o.'!D$6</f>
        <v>0</v>
      </c>
      <c r="P1358">
        <v>1285</v>
      </c>
      <c r="Q1358">
        <f t="shared" si="213"/>
        <v>3.0171339576406517E-5</v>
      </c>
      <c r="R1358">
        <f>'Repeated p.o.'!D$5*Q1357</f>
        <v>2.6235947457744796E-6</v>
      </c>
      <c r="S1358">
        <f>'Repeated p.o.'!D$8*U1357</f>
        <v>1.5727651875254081</v>
      </c>
      <c r="T1358">
        <f t="shared" si="207"/>
        <v>218.61436368962646</v>
      </c>
      <c r="U1358">
        <f>T1358/'Repeated p.o.'!D$7</f>
        <v>3.1230623384232352</v>
      </c>
      <c r="V1358">
        <f t="shared" si="211"/>
        <v>5964.3327434472867</v>
      </c>
      <c r="X1358">
        <f>P1358/'Repeated p.o.'!D$4</f>
        <v>3.5694444444444446</v>
      </c>
      <c r="Y1358">
        <f t="shared" si="209"/>
        <v>3</v>
      </c>
      <c r="Z1358">
        <f t="shared" si="212"/>
        <v>0</v>
      </c>
      <c r="AC1358">
        <v>1285</v>
      </c>
      <c r="AD1358">
        <f>'Repeated p.o.'!C$15</f>
        <v>15</v>
      </c>
      <c r="AE1358">
        <f>'Repeated p.o.'!C$16</f>
        <v>25</v>
      </c>
    </row>
    <row r="1359" spans="2:31" x14ac:dyDescent="0.25">
      <c r="B1359">
        <f>'Repeated p.o.'!C$3*M1359*'Repeated p.o.'!C$6</f>
        <v>0</v>
      </c>
      <c r="C1359">
        <v>1286</v>
      </c>
      <c r="D1359">
        <f t="shared" si="205"/>
        <v>1.6701360525118762E-9</v>
      </c>
      <c r="E1359">
        <f>'Repeated p.o.'!C$5*D1358</f>
        <v>1.4522922195755447E-10</v>
      </c>
      <c r="F1359">
        <f>'Repeated p.o.'!C$8*H1358</f>
        <v>0.84088235891483876</v>
      </c>
      <c r="G1359">
        <f t="shared" si="206"/>
        <v>116.88264788930782</v>
      </c>
      <c r="H1359">
        <f>G1359/'Repeated p.o.'!C$7</f>
        <v>1.6697521127043975</v>
      </c>
      <c r="I1359">
        <f t="shared" si="214"/>
        <v>6165.4695802744054</v>
      </c>
      <c r="K1359">
        <f>C1359/'Repeated p.o.'!C$4</f>
        <v>2.6791666666666667</v>
      </c>
      <c r="L1359">
        <f t="shared" si="208"/>
        <v>2</v>
      </c>
      <c r="M1359">
        <f t="shared" si="210"/>
        <v>0</v>
      </c>
      <c r="O1359">
        <f>'Repeated p.o.'!D$3*Z1359*'Repeated p.o.'!D$6</f>
        <v>0</v>
      </c>
      <c r="P1359">
        <v>1286</v>
      </c>
      <c r="Q1359">
        <f t="shared" si="213"/>
        <v>2.7757632410293995E-5</v>
      </c>
      <c r="R1359">
        <f>'Repeated p.o.'!D$5*Q1358</f>
        <v>2.4137071661125214E-6</v>
      </c>
      <c r="S1359">
        <f>'Repeated p.o.'!D$8*U1358</f>
        <v>1.5615311692116176</v>
      </c>
      <c r="T1359">
        <f t="shared" si="207"/>
        <v>217.05283493412202</v>
      </c>
      <c r="U1359">
        <f>T1359/'Repeated p.o.'!D$7</f>
        <v>3.1007547847731716</v>
      </c>
      <c r="V1359">
        <f t="shared" si="211"/>
        <v>5967.444652008885</v>
      </c>
      <c r="X1359">
        <f>P1359/'Repeated p.o.'!D$4</f>
        <v>3.5722222222222224</v>
      </c>
      <c r="Y1359">
        <f t="shared" si="209"/>
        <v>3</v>
      </c>
      <c r="Z1359">
        <f t="shared" si="212"/>
        <v>0</v>
      </c>
      <c r="AC1359">
        <v>1286</v>
      </c>
      <c r="AD1359">
        <f>'Repeated p.o.'!C$15</f>
        <v>15</v>
      </c>
      <c r="AE1359">
        <f>'Repeated p.o.'!C$16</f>
        <v>25</v>
      </c>
    </row>
    <row r="1360" spans="2:31" x14ac:dyDescent="0.25">
      <c r="B1360">
        <f>'Repeated p.o.'!C$3*M1360*'Repeated p.o.'!C$6</f>
        <v>0</v>
      </c>
      <c r="C1360">
        <v>1287</v>
      </c>
      <c r="D1360">
        <f t="shared" si="205"/>
        <v>1.536525168310926E-9</v>
      </c>
      <c r="E1360">
        <f>'Repeated p.o.'!C$5*D1359</f>
        <v>1.336108842009501E-10</v>
      </c>
      <c r="F1360">
        <f>'Repeated p.o.'!C$8*H1359</f>
        <v>0.83487605635219875</v>
      </c>
      <c r="G1360">
        <f t="shared" si="206"/>
        <v>116.04777183308923</v>
      </c>
      <c r="H1360">
        <f>G1360/'Repeated p.o.'!C$7</f>
        <v>1.6578253119012747</v>
      </c>
      <c r="I1360">
        <f t="shared" si="214"/>
        <v>6167.1333689867079</v>
      </c>
      <c r="K1360">
        <f>C1360/'Repeated p.o.'!C$4</f>
        <v>2.6812499999999999</v>
      </c>
      <c r="L1360">
        <f t="shared" si="208"/>
        <v>2</v>
      </c>
      <c r="M1360">
        <f t="shared" si="210"/>
        <v>0</v>
      </c>
      <c r="O1360">
        <f>'Repeated p.o.'!D$3*Z1360*'Repeated p.o.'!D$6</f>
        <v>0</v>
      </c>
      <c r="P1360">
        <v>1287</v>
      </c>
      <c r="Q1360">
        <f t="shared" si="213"/>
        <v>2.5537021817470475E-5</v>
      </c>
      <c r="R1360">
        <f>'Repeated p.o.'!D$5*Q1359</f>
        <v>2.2206105928235196E-6</v>
      </c>
      <c r="S1360">
        <f>'Repeated p.o.'!D$8*U1359</f>
        <v>1.5503773923865858</v>
      </c>
      <c r="T1360">
        <f t="shared" si="207"/>
        <v>215.50245976234601</v>
      </c>
      <c r="U1360">
        <f>T1360/'Repeated p.o.'!D$7</f>
        <v>3.0786065680335142</v>
      </c>
      <c r="V1360">
        <f t="shared" si="211"/>
        <v>5970.5343326852881</v>
      </c>
      <c r="X1360">
        <f>P1360/'Repeated p.o.'!D$4</f>
        <v>3.5750000000000002</v>
      </c>
      <c r="Y1360">
        <f t="shared" si="209"/>
        <v>3</v>
      </c>
      <c r="Z1360">
        <f t="shared" si="212"/>
        <v>0</v>
      </c>
      <c r="AC1360">
        <v>1287</v>
      </c>
      <c r="AD1360">
        <f>'Repeated p.o.'!C$15</f>
        <v>15</v>
      </c>
      <c r="AE1360">
        <f>'Repeated p.o.'!C$16</f>
        <v>25</v>
      </c>
    </row>
    <row r="1361" spans="2:31" x14ac:dyDescent="0.25">
      <c r="B1361">
        <f>'Repeated p.o.'!C$3*M1361*'Repeated p.o.'!C$6</f>
        <v>0</v>
      </c>
      <c r="C1361">
        <v>1288</v>
      </c>
      <c r="D1361">
        <f t="shared" si="205"/>
        <v>1.413603154846052E-9</v>
      </c>
      <c r="E1361">
        <f>'Repeated p.o.'!C$5*D1360</f>
        <v>1.2292201346487408E-10</v>
      </c>
      <c r="F1361">
        <f>'Repeated p.o.'!C$8*H1360</f>
        <v>0.82891265595063734</v>
      </c>
      <c r="G1361">
        <f t="shared" si="206"/>
        <v>115.21885917726152</v>
      </c>
      <c r="H1361">
        <f>G1361/'Repeated p.o.'!C$7</f>
        <v>1.6459837025323074</v>
      </c>
      <c r="I1361">
        <f t="shared" si="214"/>
        <v>6168.7852734939243</v>
      </c>
      <c r="K1361">
        <f>C1361/'Repeated p.o.'!C$4</f>
        <v>2.6833333333333331</v>
      </c>
      <c r="L1361">
        <f t="shared" si="208"/>
        <v>2</v>
      </c>
      <c r="M1361">
        <f t="shared" si="210"/>
        <v>0</v>
      </c>
      <c r="O1361">
        <f>'Repeated p.o.'!D$3*Z1361*'Repeated p.o.'!D$6</f>
        <v>0</v>
      </c>
      <c r="P1361">
        <v>1288</v>
      </c>
      <c r="Q1361">
        <f t="shared" si="213"/>
        <v>2.3494060072072837E-5</v>
      </c>
      <c r="R1361">
        <f>'Repeated p.o.'!D$5*Q1360</f>
        <v>2.0429617453976381E-6</v>
      </c>
      <c r="S1361">
        <f>'Repeated p.o.'!D$8*U1360</f>
        <v>1.5393032840167571</v>
      </c>
      <c r="T1361">
        <f t="shared" si="207"/>
        <v>213.96315852129098</v>
      </c>
      <c r="U1361">
        <f>T1361/'Repeated p.o.'!D$7</f>
        <v>3.0566165503041569</v>
      </c>
      <c r="V1361">
        <f t="shared" si="211"/>
        <v>5973.6019442444567</v>
      </c>
      <c r="X1361">
        <f>P1361/'Repeated p.o.'!D$4</f>
        <v>3.5777777777777779</v>
      </c>
      <c r="Y1361">
        <f t="shared" si="209"/>
        <v>3</v>
      </c>
      <c r="Z1361">
        <f t="shared" si="212"/>
        <v>0</v>
      </c>
      <c r="AC1361">
        <v>1288</v>
      </c>
      <c r="AD1361">
        <f>'Repeated p.o.'!C$15</f>
        <v>15</v>
      </c>
      <c r="AE1361">
        <f>'Repeated p.o.'!C$16</f>
        <v>25</v>
      </c>
    </row>
    <row r="1362" spans="2:31" x14ac:dyDescent="0.25">
      <c r="B1362">
        <f>'Repeated p.o.'!C$3*M1362*'Repeated p.o.'!C$6</f>
        <v>0</v>
      </c>
      <c r="C1362">
        <v>1289</v>
      </c>
      <c r="D1362">
        <f t="shared" si="205"/>
        <v>1.300514902458368E-9</v>
      </c>
      <c r="E1362">
        <f>'Repeated p.o.'!C$5*D1361</f>
        <v>1.1308825238768417E-10</v>
      </c>
      <c r="F1362">
        <f>'Repeated p.o.'!C$8*H1361</f>
        <v>0.82299185126615371</v>
      </c>
      <c r="G1362">
        <f t="shared" si="206"/>
        <v>114.39586732610846</v>
      </c>
      <c r="H1362">
        <f>G1362/'Repeated p.o.'!C$7</f>
        <v>1.6342266760872637</v>
      </c>
      <c r="I1362">
        <f t="shared" si="214"/>
        <v>6170.4253786832342</v>
      </c>
      <c r="K1362">
        <f>C1362/'Repeated p.o.'!C$4</f>
        <v>2.6854166666666668</v>
      </c>
      <c r="L1362">
        <f t="shared" si="208"/>
        <v>2</v>
      </c>
      <c r="M1362">
        <f t="shared" si="210"/>
        <v>0</v>
      </c>
      <c r="O1362">
        <f>'Repeated p.o.'!D$3*Z1362*'Repeated p.o.'!D$6</f>
        <v>0</v>
      </c>
      <c r="P1362">
        <v>1289</v>
      </c>
      <c r="Q1362">
        <f t="shared" si="213"/>
        <v>2.161453526630701E-5</v>
      </c>
      <c r="R1362">
        <f>'Repeated p.o.'!D$5*Q1361</f>
        <v>1.8795248057658271E-6</v>
      </c>
      <c r="S1362">
        <f>'Repeated p.o.'!D$8*U1361</f>
        <v>1.5283082751520785</v>
      </c>
      <c r="T1362">
        <f t="shared" si="207"/>
        <v>212.4348521256637</v>
      </c>
      <c r="U1362">
        <f>T1362/'Repeated p.o.'!D$7</f>
        <v>3.0347836017951955</v>
      </c>
      <c r="V1362">
        <f t="shared" si="211"/>
        <v>5976.6476443205065</v>
      </c>
      <c r="X1362">
        <f>P1362/'Repeated p.o.'!D$4</f>
        <v>3.5805555555555557</v>
      </c>
      <c r="Y1362">
        <f t="shared" si="209"/>
        <v>3</v>
      </c>
      <c r="Z1362">
        <f t="shared" si="212"/>
        <v>0</v>
      </c>
      <c r="AC1362">
        <v>1289</v>
      </c>
      <c r="AD1362">
        <f>'Repeated p.o.'!C$15</f>
        <v>15</v>
      </c>
      <c r="AE1362">
        <f>'Repeated p.o.'!C$16</f>
        <v>25</v>
      </c>
    </row>
    <row r="1363" spans="2:31" x14ac:dyDescent="0.25">
      <c r="B1363">
        <f>'Repeated p.o.'!C$3*M1363*'Repeated p.o.'!C$6</f>
        <v>0</v>
      </c>
      <c r="C1363">
        <v>1290</v>
      </c>
      <c r="D1363">
        <f t="shared" si="205"/>
        <v>1.1964737102616985E-9</v>
      </c>
      <c r="E1363">
        <f>'Repeated p.o.'!C$5*D1362</f>
        <v>1.0404119219666944E-10</v>
      </c>
      <c r="F1363">
        <f>'Repeated p.o.'!C$8*H1362</f>
        <v>0.81711333804363184</v>
      </c>
      <c r="G1363">
        <f t="shared" si="206"/>
        <v>113.57875398816887</v>
      </c>
      <c r="H1363">
        <f>G1363/'Repeated p.o.'!C$7</f>
        <v>1.6225536284024125</v>
      </c>
      <c r="I1363">
        <f t="shared" si="214"/>
        <v>6172.0537688354789</v>
      </c>
      <c r="K1363">
        <f>C1363/'Repeated p.o.'!C$4</f>
        <v>2.6875</v>
      </c>
      <c r="L1363">
        <f t="shared" si="208"/>
        <v>2</v>
      </c>
      <c r="M1363">
        <f t="shared" si="210"/>
        <v>0</v>
      </c>
      <c r="O1363">
        <f>'Repeated p.o.'!D$3*Z1363*'Repeated p.o.'!D$6</f>
        <v>0</v>
      </c>
      <c r="P1363">
        <v>1290</v>
      </c>
      <c r="Q1363">
        <f t="shared" si="213"/>
        <v>1.9885372445002448E-5</v>
      </c>
      <c r="R1363">
        <f>'Repeated p.o.'!D$5*Q1362</f>
        <v>1.7291628213045609E-6</v>
      </c>
      <c r="S1363">
        <f>'Repeated p.o.'!D$8*U1362</f>
        <v>1.5173918008975977</v>
      </c>
      <c r="T1363">
        <f t="shared" si="207"/>
        <v>210.91746205392892</v>
      </c>
      <c r="U1363">
        <f>T1363/'Repeated p.o.'!D$7</f>
        <v>3.013106600770413</v>
      </c>
      <c r="V1363">
        <f t="shared" si="211"/>
        <v>5979.6715894217896</v>
      </c>
      <c r="X1363">
        <f>P1363/'Repeated p.o.'!D$4</f>
        <v>3.5833333333333335</v>
      </c>
      <c r="Y1363">
        <f t="shared" si="209"/>
        <v>3</v>
      </c>
      <c r="Z1363">
        <f t="shared" si="212"/>
        <v>0</v>
      </c>
      <c r="AC1363">
        <v>1290</v>
      </c>
      <c r="AD1363">
        <f>'Repeated p.o.'!C$15</f>
        <v>15</v>
      </c>
      <c r="AE1363">
        <f>'Repeated p.o.'!C$16</f>
        <v>25</v>
      </c>
    </row>
    <row r="1364" spans="2:31" x14ac:dyDescent="0.25">
      <c r="B1364">
        <f>'Repeated p.o.'!C$3*M1364*'Repeated p.o.'!C$6</f>
        <v>0</v>
      </c>
      <c r="C1364">
        <v>1291</v>
      </c>
      <c r="D1364">
        <f t="shared" si="205"/>
        <v>1.1007558134407626E-9</v>
      </c>
      <c r="E1364">
        <f>'Repeated p.o.'!C$5*D1363</f>
        <v>9.5717896820935884E-11</v>
      </c>
      <c r="F1364">
        <f>'Repeated p.o.'!C$8*H1363</f>
        <v>0.81127681420120623</v>
      </c>
      <c r="G1364">
        <f t="shared" si="206"/>
        <v>112.76747717406339</v>
      </c>
      <c r="H1364">
        <f>G1364/'Repeated p.o.'!C$7</f>
        <v>1.6109639596294769</v>
      </c>
      <c r="I1364">
        <f t="shared" si="214"/>
        <v>6173.6705276294952</v>
      </c>
      <c r="K1364">
        <f>C1364/'Repeated p.o.'!C$4</f>
        <v>2.6895833333333332</v>
      </c>
      <c r="L1364">
        <f t="shared" si="208"/>
        <v>2</v>
      </c>
      <c r="M1364">
        <f t="shared" si="210"/>
        <v>0</v>
      </c>
      <c r="O1364">
        <f>'Repeated p.o.'!D$3*Z1364*'Repeated p.o.'!D$6</f>
        <v>0</v>
      </c>
      <c r="P1364">
        <v>1291</v>
      </c>
      <c r="Q1364">
        <f t="shared" si="213"/>
        <v>1.8294542649402252E-5</v>
      </c>
      <c r="R1364">
        <f>'Repeated p.o.'!D$5*Q1363</f>
        <v>1.590829795600196E-6</v>
      </c>
      <c r="S1364">
        <f>'Repeated p.o.'!D$8*U1363</f>
        <v>1.5065533003852065</v>
      </c>
      <c r="T1364">
        <f t="shared" si="207"/>
        <v>209.41091034437349</v>
      </c>
      <c r="U1364">
        <f>T1364/'Repeated p.o.'!D$7</f>
        <v>2.9915844334910497</v>
      </c>
      <c r="V1364">
        <f t="shared" si="211"/>
        <v>5982.67393493892</v>
      </c>
      <c r="X1364">
        <f>P1364/'Repeated p.o.'!D$4</f>
        <v>3.5861111111111112</v>
      </c>
      <c r="Y1364">
        <f t="shared" si="209"/>
        <v>3</v>
      </c>
      <c r="Z1364">
        <f t="shared" si="212"/>
        <v>0</v>
      </c>
      <c r="AC1364">
        <v>1291</v>
      </c>
      <c r="AD1364">
        <f>'Repeated p.o.'!C$15</f>
        <v>15</v>
      </c>
      <c r="AE1364">
        <f>'Repeated p.o.'!C$16</f>
        <v>25</v>
      </c>
    </row>
    <row r="1365" spans="2:31" x14ac:dyDescent="0.25">
      <c r="B1365">
        <f>'Repeated p.o.'!C$3*M1365*'Repeated p.o.'!C$6</f>
        <v>0</v>
      </c>
      <c r="C1365">
        <v>1292</v>
      </c>
      <c r="D1365">
        <f t="shared" si="205"/>
        <v>1.0126953483655017E-9</v>
      </c>
      <c r="E1365">
        <f>'Repeated p.o.'!C$5*D1364</f>
        <v>8.806046507526101E-11</v>
      </c>
      <c r="F1365">
        <f>'Repeated p.o.'!C$8*H1364</f>
        <v>0.80548197981473846</v>
      </c>
      <c r="G1365">
        <f t="shared" si="206"/>
        <v>111.96199519433671</v>
      </c>
      <c r="H1365">
        <f>G1365/'Repeated p.o.'!C$7</f>
        <v>1.5994570742048102</v>
      </c>
      <c r="I1365">
        <f t="shared" si="214"/>
        <v>6175.2757381464126</v>
      </c>
      <c r="K1365">
        <f>C1365/'Repeated p.o.'!C$4</f>
        <v>2.6916666666666669</v>
      </c>
      <c r="L1365">
        <f t="shared" si="208"/>
        <v>2</v>
      </c>
      <c r="M1365">
        <f t="shared" si="210"/>
        <v>0</v>
      </c>
      <c r="O1365">
        <f>'Repeated p.o.'!D$3*Z1365*'Repeated p.o.'!D$6</f>
        <v>0</v>
      </c>
      <c r="P1365">
        <v>1292</v>
      </c>
      <c r="Q1365">
        <f t="shared" si="213"/>
        <v>1.6830979237450072E-5</v>
      </c>
      <c r="R1365">
        <f>'Repeated p.o.'!D$5*Q1364</f>
        <v>1.4635634119521802E-6</v>
      </c>
      <c r="S1365">
        <f>'Repeated p.o.'!D$8*U1364</f>
        <v>1.4957922167455249</v>
      </c>
      <c r="T1365">
        <f t="shared" si="207"/>
        <v>207.9151195911914</v>
      </c>
      <c r="U1365">
        <f>T1365/'Repeated p.o.'!D$7</f>
        <v>2.9702159941598771</v>
      </c>
      <c r="V1365">
        <f t="shared" si="211"/>
        <v>5985.6548351527454</v>
      </c>
      <c r="X1365">
        <f>P1365/'Repeated p.o.'!D$4</f>
        <v>3.588888888888889</v>
      </c>
      <c r="Y1365">
        <f t="shared" si="209"/>
        <v>3</v>
      </c>
      <c r="Z1365">
        <f t="shared" si="212"/>
        <v>0</v>
      </c>
      <c r="AC1365">
        <v>1292</v>
      </c>
      <c r="AD1365">
        <f>'Repeated p.o.'!C$15</f>
        <v>15</v>
      </c>
      <c r="AE1365">
        <f>'Repeated p.o.'!C$16</f>
        <v>25</v>
      </c>
    </row>
    <row r="1366" spans="2:31" x14ac:dyDescent="0.25">
      <c r="B1366">
        <f>'Repeated p.o.'!C$3*M1366*'Repeated p.o.'!C$6</f>
        <v>0</v>
      </c>
      <c r="C1366">
        <v>1293</v>
      </c>
      <c r="D1366">
        <f t="shared" si="205"/>
        <v>9.3167972049626145E-10</v>
      </c>
      <c r="E1366">
        <f>'Repeated p.o.'!C$5*D1365</f>
        <v>8.1015627869240134E-11</v>
      </c>
      <c r="F1366">
        <f>'Repeated p.o.'!C$8*H1365</f>
        <v>0.7997285371024051</v>
      </c>
      <c r="G1366">
        <f t="shared" si="206"/>
        <v>111.16226665731531</v>
      </c>
      <c r="H1366">
        <f>G1366/'Repeated p.o.'!C$7</f>
        <v>1.5880323808187902</v>
      </c>
      <c r="I1366">
        <f t="shared" si="214"/>
        <v>6176.8694828739244</v>
      </c>
      <c r="K1366">
        <f>C1366/'Repeated p.o.'!C$4</f>
        <v>2.6937500000000001</v>
      </c>
      <c r="L1366">
        <f t="shared" si="208"/>
        <v>2</v>
      </c>
      <c r="M1366">
        <f t="shared" si="210"/>
        <v>0</v>
      </c>
      <c r="O1366">
        <f>'Repeated p.o.'!D$3*Z1366*'Repeated p.o.'!D$6</f>
        <v>0</v>
      </c>
      <c r="P1366">
        <v>1293</v>
      </c>
      <c r="Q1366">
        <f t="shared" si="213"/>
        <v>1.5484500898454065E-5</v>
      </c>
      <c r="R1366">
        <f>'Repeated p.o.'!D$5*Q1365</f>
        <v>1.3464783389960058E-6</v>
      </c>
      <c r="S1366">
        <f>'Repeated p.o.'!D$8*U1365</f>
        <v>1.4851079970799386</v>
      </c>
      <c r="T1366">
        <f t="shared" si="207"/>
        <v>206.43001294058979</v>
      </c>
      <c r="U1366">
        <f>T1366/'Repeated p.o.'!D$7</f>
        <v>2.9490001848655685</v>
      </c>
      <c r="V1366">
        <f t="shared" si="211"/>
        <v>5988.6144432422579</v>
      </c>
      <c r="X1366">
        <f>P1366/'Repeated p.o.'!D$4</f>
        <v>3.5916666666666668</v>
      </c>
      <c r="Y1366">
        <f t="shared" si="209"/>
        <v>3</v>
      </c>
      <c r="Z1366">
        <f t="shared" si="212"/>
        <v>0</v>
      </c>
      <c r="AC1366">
        <v>1293</v>
      </c>
      <c r="AD1366">
        <f>'Repeated p.o.'!C$15</f>
        <v>15</v>
      </c>
      <c r="AE1366">
        <f>'Repeated p.o.'!C$16</f>
        <v>25</v>
      </c>
    </row>
    <row r="1367" spans="2:31" x14ac:dyDescent="0.25">
      <c r="B1367">
        <f>'Repeated p.o.'!C$3*M1367*'Repeated p.o.'!C$6</f>
        <v>0</v>
      </c>
      <c r="C1367">
        <v>1294</v>
      </c>
      <c r="D1367">
        <f t="shared" si="205"/>
        <v>8.5714534285656051E-10</v>
      </c>
      <c r="E1367">
        <f>'Repeated p.o.'!C$5*D1366</f>
        <v>7.4534377639700915E-11</v>
      </c>
      <c r="F1367">
        <f>'Repeated p.o.'!C$8*H1366</f>
        <v>0.79401619040939508</v>
      </c>
      <c r="G1367">
        <f t="shared" si="206"/>
        <v>110.36825046698046</v>
      </c>
      <c r="H1367">
        <f>G1367/'Repeated p.o.'!C$7</f>
        <v>1.576689292385435</v>
      </c>
      <c r="I1367">
        <f t="shared" si="214"/>
        <v>6178.4518437105262</v>
      </c>
      <c r="K1367">
        <f>C1367/'Repeated p.o.'!C$4</f>
        <v>2.6958333333333333</v>
      </c>
      <c r="L1367">
        <f t="shared" si="208"/>
        <v>2</v>
      </c>
      <c r="M1367">
        <f t="shared" si="210"/>
        <v>0</v>
      </c>
      <c r="O1367">
        <f>'Repeated p.o.'!D$3*Z1367*'Repeated p.o.'!D$6</f>
        <v>0</v>
      </c>
      <c r="P1367">
        <v>1294</v>
      </c>
      <c r="Q1367">
        <f t="shared" si="213"/>
        <v>1.4245740826577739E-5</v>
      </c>
      <c r="R1367">
        <f>'Repeated p.o.'!D$5*Q1366</f>
        <v>1.2387600718763253E-6</v>
      </c>
      <c r="S1367">
        <f>'Repeated p.o.'!D$8*U1366</f>
        <v>1.4745000924327842</v>
      </c>
      <c r="T1367">
        <f t="shared" si="207"/>
        <v>204.95551408691708</v>
      </c>
      <c r="U1367">
        <f>T1367/'Repeated p.o.'!D$7</f>
        <v>2.927935915527387</v>
      </c>
      <c r="V1367">
        <f t="shared" si="211"/>
        <v>5991.5529112924542</v>
      </c>
      <c r="X1367">
        <f>P1367/'Repeated p.o.'!D$4</f>
        <v>3.5944444444444446</v>
      </c>
      <c r="Y1367">
        <f t="shared" si="209"/>
        <v>3</v>
      </c>
      <c r="Z1367">
        <f t="shared" si="212"/>
        <v>0</v>
      </c>
      <c r="AC1367">
        <v>1294</v>
      </c>
      <c r="AD1367">
        <f>'Repeated p.o.'!C$15</f>
        <v>15</v>
      </c>
      <c r="AE1367">
        <f>'Repeated p.o.'!C$16</f>
        <v>25</v>
      </c>
    </row>
    <row r="1368" spans="2:31" x14ac:dyDescent="0.25">
      <c r="B1368">
        <f>'Repeated p.o.'!C$3*M1368*'Repeated p.o.'!C$6</f>
        <v>0</v>
      </c>
      <c r="C1368">
        <v>1295</v>
      </c>
      <c r="D1368">
        <f t="shared" si="205"/>
        <v>7.8857371542803567E-10</v>
      </c>
      <c r="E1368">
        <f>'Repeated p.o.'!C$5*D1367</f>
        <v>6.8571627428524837E-11</v>
      </c>
      <c r="F1368">
        <f>'Repeated p.o.'!C$8*H1367</f>
        <v>0.78834464619271749</v>
      </c>
      <c r="G1368">
        <f t="shared" si="206"/>
        <v>109.57990582085631</v>
      </c>
      <c r="H1368">
        <f>G1368/'Repeated p.o.'!C$7</f>
        <v>1.5654272260122331</v>
      </c>
      <c r="I1368">
        <f t="shared" si="214"/>
        <v>6180.0229019697254</v>
      </c>
      <c r="K1368">
        <f>C1368/'Repeated p.o.'!C$4</f>
        <v>2.6979166666666665</v>
      </c>
      <c r="L1368">
        <f t="shared" si="208"/>
        <v>2</v>
      </c>
      <c r="M1368">
        <f t="shared" si="210"/>
        <v>0</v>
      </c>
      <c r="O1368">
        <f>'Repeated p.o.'!D$3*Z1368*'Repeated p.o.'!D$6</f>
        <v>0</v>
      </c>
      <c r="P1368">
        <v>1295</v>
      </c>
      <c r="Q1368">
        <f t="shared" si="213"/>
        <v>1.3106081560451521E-5</v>
      </c>
      <c r="R1368">
        <f>'Repeated p.o.'!D$5*Q1367</f>
        <v>1.1396592661262193E-6</v>
      </c>
      <c r="S1368">
        <f>'Repeated p.o.'!D$8*U1367</f>
        <v>1.4639679577636935</v>
      </c>
      <c r="T1368">
        <f t="shared" si="207"/>
        <v>203.49154726881267</v>
      </c>
      <c r="U1368">
        <f>T1368/'Repeated p.o.'!D$7</f>
        <v>2.9070221038401809</v>
      </c>
      <c r="V1368">
        <f t="shared" si="211"/>
        <v>5994.4703903021382</v>
      </c>
      <c r="X1368">
        <f>P1368/'Repeated p.o.'!D$4</f>
        <v>3.5972222222222223</v>
      </c>
      <c r="Y1368">
        <f t="shared" si="209"/>
        <v>3</v>
      </c>
      <c r="Z1368">
        <f t="shared" si="212"/>
        <v>0</v>
      </c>
      <c r="AC1368">
        <v>1295</v>
      </c>
      <c r="AD1368">
        <f>'Repeated p.o.'!C$15</f>
        <v>15</v>
      </c>
      <c r="AE1368">
        <f>'Repeated p.o.'!C$16</f>
        <v>25</v>
      </c>
    </row>
    <row r="1369" spans="2:31" x14ac:dyDescent="0.25">
      <c r="B1369">
        <f>'Repeated p.o.'!C$3*M1369*'Repeated p.o.'!C$6</f>
        <v>0</v>
      </c>
      <c r="C1369">
        <v>1296</v>
      </c>
      <c r="D1369">
        <f t="shared" si="205"/>
        <v>7.2548781819379277E-10</v>
      </c>
      <c r="E1369">
        <f>'Repeated p.o.'!C$5*D1368</f>
        <v>6.3085897234242856E-11</v>
      </c>
      <c r="F1369">
        <f>'Repeated p.o.'!C$8*H1368</f>
        <v>0.78271361300611653</v>
      </c>
      <c r="G1369">
        <f t="shared" si="206"/>
        <v>108.79719220791327</v>
      </c>
      <c r="H1369">
        <f>G1369/'Repeated p.o.'!C$7</f>
        <v>1.5542456029701897</v>
      </c>
      <c r="I1369">
        <f t="shared" si="214"/>
        <v>6181.582738384217</v>
      </c>
      <c r="K1369">
        <f>C1369/'Repeated p.o.'!C$4</f>
        <v>2.7</v>
      </c>
      <c r="L1369">
        <f t="shared" si="208"/>
        <v>2</v>
      </c>
      <c r="M1369">
        <f t="shared" si="210"/>
        <v>0</v>
      </c>
      <c r="O1369">
        <f>'Repeated p.o.'!D$3*Z1369*'Repeated p.o.'!D$6</f>
        <v>0</v>
      </c>
      <c r="P1369">
        <v>1296</v>
      </c>
      <c r="Q1369">
        <f t="shared" si="213"/>
        <v>1.2057595035615399E-5</v>
      </c>
      <c r="R1369">
        <f>'Repeated p.o.'!D$5*Q1368</f>
        <v>1.0484865248361217E-6</v>
      </c>
      <c r="S1369">
        <f>'Repeated p.o.'!D$8*U1368</f>
        <v>1.4535110519200904</v>
      </c>
      <c r="T1369">
        <f t="shared" si="207"/>
        <v>202.0380372653791</v>
      </c>
      <c r="U1369">
        <f>T1369/'Repeated p.o.'!D$7</f>
        <v>2.8862576752197016</v>
      </c>
      <c r="V1369">
        <f t="shared" si="211"/>
        <v>5997.3670301916682</v>
      </c>
      <c r="X1369">
        <f>P1369/'Repeated p.o.'!D$4</f>
        <v>3.6</v>
      </c>
      <c r="Y1369">
        <f t="shared" si="209"/>
        <v>3</v>
      </c>
      <c r="Z1369">
        <f t="shared" si="212"/>
        <v>0</v>
      </c>
      <c r="AC1369">
        <v>1296</v>
      </c>
      <c r="AD1369">
        <f>'Repeated p.o.'!C$15</f>
        <v>15</v>
      </c>
      <c r="AE1369">
        <f>'Repeated p.o.'!C$16</f>
        <v>25</v>
      </c>
    </row>
    <row r="1370" spans="2:31" x14ac:dyDescent="0.25">
      <c r="B1370">
        <f>'Repeated p.o.'!C$3*M1370*'Repeated p.o.'!C$6</f>
        <v>0</v>
      </c>
      <c r="C1370">
        <v>1297</v>
      </c>
      <c r="D1370">
        <f t="shared" si="205"/>
        <v>6.6744879273828939E-10</v>
      </c>
      <c r="E1370">
        <f>'Repeated p.o.'!C$5*D1369</f>
        <v>5.8039025455503425E-11</v>
      </c>
      <c r="F1370">
        <f>'Repeated p.o.'!C$8*H1369</f>
        <v>0.77712280148509483</v>
      </c>
      <c r="G1370">
        <f t="shared" si="206"/>
        <v>108.02006940648621</v>
      </c>
      <c r="H1370">
        <f>G1370/'Repeated p.o.'!C$7</f>
        <v>1.5431438486640887</v>
      </c>
      <c r="I1370">
        <f t="shared" si="214"/>
        <v>6183.1314331100339</v>
      </c>
      <c r="K1370">
        <f>C1370/'Repeated p.o.'!C$4</f>
        <v>2.7020833333333334</v>
      </c>
      <c r="L1370">
        <f t="shared" si="208"/>
        <v>2</v>
      </c>
      <c r="M1370">
        <f t="shared" si="210"/>
        <v>0</v>
      </c>
      <c r="O1370">
        <f>'Repeated p.o.'!D$3*Z1370*'Repeated p.o.'!D$6</f>
        <v>0</v>
      </c>
      <c r="P1370">
        <v>1297</v>
      </c>
      <c r="Q1370">
        <f t="shared" si="213"/>
        <v>1.1092987432766166E-5</v>
      </c>
      <c r="R1370">
        <f>'Repeated p.o.'!D$5*Q1369</f>
        <v>9.6460760284923194E-7</v>
      </c>
      <c r="S1370">
        <f>'Repeated p.o.'!D$8*U1369</f>
        <v>1.4431288376098508</v>
      </c>
      <c r="T1370">
        <f t="shared" si="207"/>
        <v>200.59490939237685</v>
      </c>
      <c r="U1370">
        <f>T1370/'Repeated p.o.'!D$7</f>
        <v>2.8656415627482406</v>
      </c>
      <c r="V1370">
        <f t="shared" si="211"/>
        <v>6000.2429798106523</v>
      </c>
      <c r="X1370">
        <f>P1370/'Repeated p.o.'!D$4</f>
        <v>3.6027777777777779</v>
      </c>
      <c r="Y1370">
        <f t="shared" si="209"/>
        <v>3</v>
      </c>
      <c r="Z1370">
        <f t="shared" si="212"/>
        <v>0</v>
      </c>
      <c r="AC1370">
        <v>1297</v>
      </c>
      <c r="AD1370">
        <f>'Repeated p.o.'!C$15</f>
        <v>15</v>
      </c>
      <c r="AE1370">
        <f>'Repeated p.o.'!C$16</f>
        <v>25</v>
      </c>
    </row>
    <row r="1371" spans="2:31" x14ac:dyDescent="0.25">
      <c r="B1371">
        <f>'Repeated p.o.'!C$3*M1371*'Repeated p.o.'!C$6</f>
        <v>0</v>
      </c>
      <c r="C1371">
        <v>1298</v>
      </c>
      <c r="D1371">
        <f t="shared" si="205"/>
        <v>6.1405288931922624E-10</v>
      </c>
      <c r="E1371">
        <f>'Repeated p.o.'!C$5*D1370</f>
        <v>5.3395903419063151E-11</v>
      </c>
      <c r="F1371">
        <f>'Repeated p.o.'!C$8*H1370</f>
        <v>0.77157192433204436</v>
      </c>
      <c r="G1371">
        <f t="shared" si="206"/>
        <v>107.24849748220755</v>
      </c>
      <c r="H1371">
        <f>G1371/'Repeated p.o.'!C$7</f>
        <v>1.5321213926029651</v>
      </c>
      <c r="I1371">
        <f t="shared" si="214"/>
        <v>6184.6690657306672</v>
      </c>
      <c r="K1371">
        <f>C1371/'Repeated p.o.'!C$4</f>
        <v>2.7041666666666666</v>
      </c>
      <c r="L1371">
        <f t="shared" si="208"/>
        <v>2</v>
      </c>
      <c r="M1371">
        <f t="shared" si="210"/>
        <v>0</v>
      </c>
      <c r="O1371">
        <f>'Repeated p.o.'!D$3*Z1371*'Repeated p.o.'!D$6</f>
        <v>0</v>
      </c>
      <c r="P1371">
        <v>1298</v>
      </c>
      <c r="Q1371">
        <f t="shared" si="213"/>
        <v>1.0205548438144874E-5</v>
      </c>
      <c r="R1371">
        <f>'Repeated p.o.'!D$5*Q1370</f>
        <v>8.8743899462129333E-7</v>
      </c>
      <c r="S1371">
        <f>'Repeated p.o.'!D$8*U1370</f>
        <v>1.4328207813741203</v>
      </c>
      <c r="T1371">
        <f t="shared" si="207"/>
        <v>199.16208949844173</v>
      </c>
      <c r="U1371">
        <f>T1371/'Repeated p.o.'!D$7</f>
        <v>2.8451727071205961</v>
      </c>
      <c r="V1371">
        <f t="shared" si="211"/>
        <v>6003.0983869455868</v>
      </c>
      <c r="X1371">
        <f>P1371/'Repeated p.o.'!D$4</f>
        <v>3.6055555555555556</v>
      </c>
      <c r="Y1371">
        <f t="shared" si="209"/>
        <v>3</v>
      </c>
      <c r="Z1371">
        <f t="shared" si="212"/>
        <v>0</v>
      </c>
      <c r="AC1371">
        <v>1298</v>
      </c>
      <c r="AD1371">
        <f>'Repeated p.o.'!C$15</f>
        <v>15</v>
      </c>
      <c r="AE1371">
        <f>'Repeated p.o.'!C$16</f>
        <v>25</v>
      </c>
    </row>
    <row r="1372" spans="2:31" x14ac:dyDescent="0.25">
      <c r="B1372">
        <f>'Repeated p.o.'!C$3*M1372*'Repeated p.o.'!C$6</f>
        <v>0</v>
      </c>
      <c r="C1372">
        <v>1299</v>
      </c>
      <c r="D1372">
        <f t="shared" si="205"/>
        <v>5.6492865817368815E-10</v>
      </c>
      <c r="E1372">
        <f>'Repeated p.o.'!C$5*D1371</f>
        <v>4.9124231145538099E-11</v>
      </c>
      <c r="F1372">
        <f>'Repeated p.o.'!C$8*H1371</f>
        <v>0.76606069630148255</v>
      </c>
      <c r="G1372">
        <f t="shared" si="206"/>
        <v>106.4824367859552</v>
      </c>
      <c r="H1372">
        <f>G1372/'Repeated p.o.'!C$7</f>
        <v>1.5211776683707885</v>
      </c>
      <c r="I1372">
        <f t="shared" si="214"/>
        <v>6186.195715261154</v>
      </c>
      <c r="K1372">
        <f>C1372/'Repeated p.o.'!C$4</f>
        <v>2.7062499999999998</v>
      </c>
      <c r="L1372">
        <f t="shared" si="208"/>
        <v>2</v>
      </c>
      <c r="M1372">
        <f t="shared" si="210"/>
        <v>0</v>
      </c>
      <c r="O1372">
        <f>'Repeated p.o.'!D$3*Z1372*'Repeated p.o.'!D$6</f>
        <v>0</v>
      </c>
      <c r="P1372">
        <v>1299</v>
      </c>
      <c r="Q1372">
        <f t="shared" si="213"/>
        <v>9.3891045630932839E-6</v>
      </c>
      <c r="R1372">
        <f>'Repeated p.o.'!D$5*Q1371</f>
        <v>8.1644387505158986E-7</v>
      </c>
      <c r="S1372">
        <f>'Repeated p.o.'!D$8*U1371</f>
        <v>1.4225863535602981</v>
      </c>
      <c r="T1372">
        <f t="shared" si="207"/>
        <v>197.73950396132531</v>
      </c>
      <c r="U1372">
        <f>T1372/'Repeated p.o.'!D$7</f>
        <v>2.8248500565903618</v>
      </c>
      <c r="V1372">
        <f t="shared" si="211"/>
        <v>6005.9333983274419</v>
      </c>
      <c r="X1372">
        <f>P1372/'Repeated p.o.'!D$4</f>
        <v>3.6083333333333334</v>
      </c>
      <c r="Y1372">
        <f t="shared" si="209"/>
        <v>3</v>
      </c>
      <c r="Z1372">
        <f t="shared" si="212"/>
        <v>0</v>
      </c>
      <c r="AC1372">
        <v>1299</v>
      </c>
      <c r="AD1372">
        <f>'Repeated p.o.'!C$15</f>
        <v>15</v>
      </c>
      <c r="AE1372">
        <f>'Repeated p.o.'!C$16</f>
        <v>25</v>
      </c>
    </row>
    <row r="1373" spans="2:31" x14ac:dyDescent="0.25">
      <c r="B1373">
        <f>'Repeated p.o.'!C$3*M1373*'Repeated p.o.'!C$6</f>
        <v>0</v>
      </c>
      <c r="C1373">
        <v>1300</v>
      </c>
      <c r="D1373">
        <f t="shared" si="205"/>
        <v>5.1973436551979309E-10</v>
      </c>
      <c r="E1373">
        <f>'Repeated p.o.'!C$5*D1372</f>
        <v>4.5194292653895054E-11</v>
      </c>
      <c r="F1373">
        <f>'Repeated p.o.'!C$8*H1372</f>
        <v>0.76058883418539425</v>
      </c>
      <c r="G1373">
        <f t="shared" si="206"/>
        <v>105.72184795181499</v>
      </c>
      <c r="H1373">
        <f>G1373/'Repeated p.o.'!C$7</f>
        <v>1.510312113597357</v>
      </c>
      <c r="I1373">
        <f t="shared" si="214"/>
        <v>6187.711460152138</v>
      </c>
      <c r="K1373">
        <f>C1373/'Repeated p.o.'!C$4</f>
        <v>2.7083333333333335</v>
      </c>
      <c r="L1373">
        <f t="shared" si="208"/>
        <v>2</v>
      </c>
      <c r="M1373">
        <f t="shared" si="210"/>
        <v>0</v>
      </c>
      <c r="O1373">
        <f>'Repeated p.o.'!D$3*Z1373*'Repeated p.o.'!D$6</f>
        <v>0</v>
      </c>
      <c r="P1373">
        <v>1300</v>
      </c>
      <c r="Q1373">
        <f t="shared" si="213"/>
        <v>8.6379761980458207E-6</v>
      </c>
      <c r="R1373">
        <f>'Repeated p.o.'!D$5*Q1372</f>
        <v>7.5112836504746273E-7</v>
      </c>
      <c r="S1373">
        <f>'Repeated p.o.'!D$8*U1372</f>
        <v>1.4124250282951809</v>
      </c>
      <c r="T1373">
        <f t="shared" si="207"/>
        <v>196.32707968415849</v>
      </c>
      <c r="U1373">
        <f>T1373/'Repeated p.o.'!D$7</f>
        <v>2.8046725669165498</v>
      </c>
      <c r="V1373">
        <f t="shared" si="211"/>
        <v>6008.7481596391954</v>
      </c>
      <c r="X1373">
        <f>P1373/'Repeated p.o.'!D$4</f>
        <v>3.6111111111111112</v>
      </c>
      <c r="Y1373">
        <f t="shared" si="209"/>
        <v>3</v>
      </c>
      <c r="Z1373">
        <f t="shared" si="212"/>
        <v>0</v>
      </c>
      <c r="AC1373">
        <v>1300</v>
      </c>
      <c r="AD1373">
        <f>'Repeated p.o.'!C$15</f>
        <v>15</v>
      </c>
      <c r="AE1373">
        <f>'Repeated p.o.'!C$16</f>
        <v>25</v>
      </c>
    </row>
    <row r="1374" spans="2:31" x14ac:dyDescent="0.25">
      <c r="B1374">
        <f>'Repeated p.o.'!C$3*M1374*'Repeated p.o.'!C$6</f>
        <v>0</v>
      </c>
      <c r="C1374">
        <v>1301</v>
      </c>
      <c r="D1374">
        <f t="shared" si="205"/>
        <v>4.7815561627820967E-10</v>
      </c>
      <c r="E1374">
        <f>'Repeated p.o.'!C$5*D1373</f>
        <v>4.157874924158345E-11</v>
      </c>
      <c r="F1374">
        <f>'Repeated p.o.'!C$8*H1373</f>
        <v>0.75515605679867848</v>
      </c>
      <c r="G1374">
        <f t="shared" si="206"/>
        <v>104.96669189505789</v>
      </c>
      <c r="H1374">
        <f>G1374/'Repeated p.o.'!C$7</f>
        <v>1.4995241699293984</v>
      </c>
      <c r="I1374">
        <f t="shared" si="214"/>
        <v>6189.2163782939015</v>
      </c>
      <c r="K1374">
        <f>C1374/'Repeated p.o.'!C$4</f>
        <v>2.7104166666666667</v>
      </c>
      <c r="L1374">
        <f t="shared" si="208"/>
        <v>2</v>
      </c>
      <c r="M1374">
        <f t="shared" si="210"/>
        <v>0</v>
      </c>
      <c r="O1374">
        <f>'Repeated p.o.'!D$3*Z1374*'Repeated p.o.'!D$6</f>
        <v>0</v>
      </c>
      <c r="P1374">
        <v>1301</v>
      </c>
      <c r="Q1374">
        <f t="shared" si="213"/>
        <v>7.9469381022021559E-6</v>
      </c>
      <c r="R1374">
        <f>'Repeated p.o.'!D$5*Q1373</f>
        <v>6.9103809584366562E-7</v>
      </c>
      <c r="S1374">
        <f>'Repeated p.o.'!D$8*U1373</f>
        <v>1.4023362834582749</v>
      </c>
      <c r="T1374">
        <f t="shared" si="207"/>
        <v>194.92474409173829</v>
      </c>
      <c r="U1374">
        <f>T1374/'Repeated p.o.'!D$7</f>
        <v>2.7846392013105472</v>
      </c>
      <c r="V1374">
        <f t="shared" si="211"/>
        <v>6011.5428155233085</v>
      </c>
      <c r="X1374">
        <f>P1374/'Repeated p.o.'!D$4</f>
        <v>3.6138888888888889</v>
      </c>
      <c r="Y1374">
        <f t="shared" si="209"/>
        <v>3</v>
      </c>
      <c r="Z1374">
        <f t="shared" si="212"/>
        <v>0</v>
      </c>
      <c r="AC1374">
        <v>1301</v>
      </c>
      <c r="AD1374">
        <f>'Repeated p.o.'!C$15</f>
        <v>15</v>
      </c>
      <c r="AE1374">
        <f>'Repeated p.o.'!C$16</f>
        <v>25</v>
      </c>
    </row>
    <row r="1375" spans="2:31" x14ac:dyDescent="0.25">
      <c r="B1375">
        <f>'Repeated p.o.'!C$3*M1375*'Repeated p.o.'!C$6</f>
        <v>0</v>
      </c>
      <c r="C1375">
        <v>1302</v>
      </c>
      <c r="D1375">
        <f t="shared" si="205"/>
        <v>4.399031669759529E-10</v>
      </c>
      <c r="E1375">
        <f>'Repeated p.o.'!C$5*D1374</f>
        <v>3.8252449302256774E-11</v>
      </c>
      <c r="F1375">
        <f>'Repeated p.o.'!C$8*H1374</f>
        <v>0.7497620849646992</v>
      </c>
      <c r="G1375">
        <f t="shared" si="206"/>
        <v>104.21692981013145</v>
      </c>
      <c r="H1375">
        <f>G1375/'Repeated p.o.'!C$7</f>
        <v>1.4888132830018779</v>
      </c>
      <c r="I1375">
        <f t="shared" si="214"/>
        <v>6190.7105470203669</v>
      </c>
      <c r="K1375">
        <f>C1375/'Repeated p.o.'!C$4</f>
        <v>2.7124999999999999</v>
      </c>
      <c r="L1375">
        <f t="shared" si="208"/>
        <v>2</v>
      </c>
      <c r="M1375">
        <f t="shared" si="210"/>
        <v>0</v>
      </c>
      <c r="O1375">
        <f>'Repeated p.o.'!D$3*Z1375*'Repeated p.o.'!D$6</f>
        <v>0</v>
      </c>
      <c r="P1375">
        <v>1302</v>
      </c>
      <c r="Q1375">
        <f t="shared" si="213"/>
        <v>7.3111830540259837E-6</v>
      </c>
      <c r="R1375">
        <f>'Repeated p.o.'!D$5*Q1374</f>
        <v>6.3575504817617248E-7</v>
      </c>
      <c r="S1375">
        <f>'Repeated p.o.'!D$8*U1374</f>
        <v>1.3923196006552736</v>
      </c>
      <c r="T1375">
        <f t="shared" si="207"/>
        <v>193.53242512683806</v>
      </c>
      <c r="U1375">
        <f>T1375/'Repeated p.o.'!D$7</f>
        <v>2.764748930383401</v>
      </c>
      <c r="V1375">
        <f t="shared" si="211"/>
        <v>6014.3175095891556</v>
      </c>
      <c r="X1375">
        <f>P1375/'Repeated p.o.'!D$4</f>
        <v>3.6166666666666667</v>
      </c>
      <c r="Y1375">
        <f t="shared" si="209"/>
        <v>3</v>
      </c>
      <c r="Z1375">
        <f t="shared" si="212"/>
        <v>0</v>
      </c>
      <c r="AC1375">
        <v>1302</v>
      </c>
      <c r="AD1375">
        <f>'Repeated p.o.'!C$15</f>
        <v>15</v>
      </c>
      <c r="AE1375">
        <f>'Repeated p.o.'!C$16</f>
        <v>25</v>
      </c>
    </row>
    <row r="1376" spans="2:31" x14ac:dyDescent="0.25">
      <c r="B1376">
        <f>'Repeated p.o.'!C$3*M1376*'Repeated p.o.'!C$6</f>
        <v>0</v>
      </c>
      <c r="C1376">
        <v>1303</v>
      </c>
      <c r="D1376">
        <f t="shared" si="205"/>
        <v>4.0471091361787667E-10</v>
      </c>
      <c r="E1376">
        <f>'Repeated p.o.'!C$5*D1375</f>
        <v>3.519225335807623E-11</v>
      </c>
      <c r="F1376">
        <f>'Repeated p.o.'!C$8*H1375</f>
        <v>0.74440664150093894</v>
      </c>
      <c r="G1376">
        <f t="shared" si="206"/>
        <v>103.47252316866569</v>
      </c>
      <c r="H1376">
        <f>G1376/'Repeated p.o.'!C$7</f>
        <v>1.4781789024095098</v>
      </c>
      <c r="I1376">
        <f t="shared" si="214"/>
        <v>6192.1940431130724</v>
      </c>
      <c r="K1376">
        <f>C1376/'Repeated p.o.'!C$4</f>
        <v>2.7145833333333331</v>
      </c>
      <c r="L1376">
        <f t="shared" si="208"/>
        <v>2</v>
      </c>
      <c r="M1376">
        <f t="shared" si="210"/>
        <v>0</v>
      </c>
      <c r="O1376">
        <f>'Repeated p.o.'!D$3*Z1376*'Repeated p.o.'!D$6</f>
        <v>0</v>
      </c>
      <c r="P1376">
        <v>1303</v>
      </c>
      <c r="Q1376">
        <f t="shared" si="213"/>
        <v>6.7262884097039048E-6</v>
      </c>
      <c r="R1376">
        <f>'Repeated p.o.'!D$5*Q1375</f>
        <v>5.8489464432207872E-7</v>
      </c>
      <c r="S1376">
        <f>'Repeated p.o.'!D$8*U1375</f>
        <v>1.3823744651917005</v>
      </c>
      <c r="T1376">
        <f t="shared" si="207"/>
        <v>192.15005124654101</v>
      </c>
      <c r="U1376">
        <f>T1376/'Repeated p.o.'!D$7</f>
        <v>2.7450007320934429</v>
      </c>
      <c r="V1376">
        <f t="shared" si="211"/>
        <v>6017.072384420394</v>
      </c>
      <c r="X1376">
        <f>P1376/'Repeated p.o.'!D$4</f>
        <v>3.6194444444444445</v>
      </c>
      <c r="Y1376">
        <f t="shared" si="209"/>
        <v>3</v>
      </c>
      <c r="Z1376">
        <f t="shared" si="212"/>
        <v>0</v>
      </c>
      <c r="AC1376">
        <v>1303</v>
      </c>
      <c r="AD1376">
        <f>'Repeated p.o.'!C$15</f>
        <v>15</v>
      </c>
      <c r="AE1376">
        <f>'Repeated p.o.'!C$16</f>
        <v>25</v>
      </c>
    </row>
    <row r="1377" spans="2:31" x14ac:dyDescent="0.25">
      <c r="B1377">
        <f>'Repeated p.o.'!C$3*M1377*'Repeated p.o.'!C$6</f>
        <v>0</v>
      </c>
      <c r="C1377">
        <v>1304</v>
      </c>
      <c r="D1377">
        <f t="shared" si="205"/>
        <v>3.7233404052844651E-10</v>
      </c>
      <c r="E1377">
        <f>'Repeated p.o.'!C$5*D1376</f>
        <v>3.2376873089430134E-11</v>
      </c>
      <c r="F1377">
        <f>'Repeated p.o.'!C$8*H1376</f>
        <v>0.73908945120475489</v>
      </c>
      <c r="G1377">
        <f t="shared" si="206"/>
        <v>102.73343371749331</v>
      </c>
      <c r="H1377">
        <f>G1377/'Repeated p.o.'!C$7</f>
        <v>1.4676204816784759</v>
      </c>
      <c r="I1377">
        <f t="shared" si="214"/>
        <v>6193.6669428051164</v>
      </c>
      <c r="K1377">
        <f>C1377/'Repeated p.o.'!C$4</f>
        <v>2.7166666666666668</v>
      </c>
      <c r="L1377">
        <f t="shared" si="208"/>
        <v>2</v>
      </c>
      <c r="M1377">
        <f t="shared" si="210"/>
        <v>0</v>
      </c>
      <c r="O1377">
        <f>'Repeated p.o.'!D$3*Z1377*'Repeated p.o.'!D$6</f>
        <v>0</v>
      </c>
      <c r="P1377">
        <v>1304</v>
      </c>
      <c r="Q1377">
        <f t="shared" si="213"/>
        <v>6.1881853369275922E-6</v>
      </c>
      <c r="R1377">
        <f>'Repeated p.o.'!D$5*Q1376</f>
        <v>5.3810307277631237E-7</v>
      </c>
      <c r="S1377">
        <f>'Repeated p.o.'!D$8*U1376</f>
        <v>1.3725003660467214</v>
      </c>
      <c r="T1377">
        <f t="shared" si="207"/>
        <v>190.77755141859737</v>
      </c>
      <c r="U1377">
        <f>T1377/'Repeated p.o.'!D$7</f>
        <v>2.7253935916942482</v>
      </c>
      <c r="V1377">
        <f t="shared" si="211"/>
        <v>6019.8075815822876</v>
      </c>
      <c r="X1377">
        <f>P1377/'Repeated p.o.'!D$4</f>
        <v>3.6222222222222222</v>
      </c>
      <c r="Y1377">
        <f t="shared" si="209"/>
        <v>3</v>
      </c>
      <c r="Z1377">
        <f t="shared" si="212"/>
        <v>0</v>
      </c>
      <c r="AC1377">
        <v>1304</v>
      </c>
      <c r="AD1377">
        <f>'Repeated p.o.'!C$15</f>
        <v>15</v>
      </c>
      <c r="AE1377">
        <f>'Repeated p.o.'!C$16</f>
        <v>25</v>
      </c>
    </row>
    <row r="1378" spans="2:31" x14ac:dyDescent="0.25">
      <c r="B1378">
        <f>'Repeated p.o.'!C$3*M1378*'Repeated p.o.'!C$6</f>
        <v>0</v>
      </c>
      <c r="C1378">
        <v>1305</v>
      </c>
      <c r="D1378">
        <f t="shared" si="205"/>
        <v>3.4254731728617078E-10</v>
      </c>
      <c r="E1378">
        <f>'Repeated p.o.'!C$5*D1377</f>
        <v>2.9786723242275718E-11</v>
      </c>
      <c r="F1378">
        <f>'Repeated p.o.'!C$8*H1377</f>
        <v>0.73381024083923796</v>
      </c>
      <c r="G1378">
        <f t="shared" si="206"/>
        <v>101.99962347668387</v>
      </c>
      <c r="H1378">
        <f>G1378/'Repeated p.o.'!C$7</f>
        <v>1.4571374782383408</v>
      </c>
      <c r="I1378">
        <f t="shared" si="214"/>
        <v>6195.1293217850744</v>
      </c>
      <c r="K1378">
        <f>C1378/'Repeated p.o.'!C$4</f>
        <v>2.71875</v>
      </c>
      <c r="L1378">
        <f t="shared" si="208"/>
        <v>2</v>
      </c>
      <c r="M1378">
        <f t="shared" si="210"/>
        <v>0</v>
      </c>
      <c r="O1378">
        <f>'Repeated p.o.'!D$3*Z1378*'Repeated p.o.'!D$6</f>
        <v>0</v>
      </c>
      <c r="P1378">
        <v>1305</v>
      </c>
      <c r="Q1378">
        <f t="shared" si="213"/>
        <v>5.6931305099733851E-6</v>
      </c>
      <c r="R1378">
        <f>'Repeated p.o.'!D$5*Q1377</f>
        <v>4.9505482695420735E-7</v>
      </c>
      <c r="S1378">
        <f>'Repeated p.o.'!D$8*U1377</f>
        <v>1.3626967958471241</v>
      </c>
      <c r="T1378">
        <f t="shared" si="207"/>
        <v>189.41485511780508</v>
      </c>
      <c r="U1378">
        <f>T1378/'Repeated p.o.'!D$7</f>
        <v>2.7059265016829297</v>
      </c>
      <c r="V1378">
        <f t="shared" si="211"/>
        <v>6022.5232416289764</v>
      </c>
      <c r="X1378">
        <f>P1378/'Repeated p.o.'!D$4</f>
        <v>3.625</v>
      </c>
      <c r="Y1378">
        <f t="shared" si="209"/>
        <v>3</v>
      </c>
      <c r="Z1378">
        <f t="shared" si="212"/>
        <v>0</v>
      </c>
      <c r="AC1378">
        <v>1305</v>
      </c>
      <c r="AD1378">
        <f>'Repeated p.o.'!C$15</f>
        <v>15</v>
      </c>
      <c r="AE1378">
        <f>'Repeated p.o.'!C$16</f>
        <v>25</v>
      </c>
    </row>
    <row r="1379" spans="2:31" x14ac:dyDescent="0.25">
      <c r="B1379">
        <f>'Repeated p.o.'!C$3*M1379*'Repeated p.o.'!C$6</f>
        <v>0</v>
      </c>
      <c r="C1379">
        <v>1306</v>
      </c>
      <c r="D1379">
        <f t="shared" si="205"/>
        <v>3.1514353190327711E-10</v>
      </c>
      <c r="E1379">
        <f>'Repeated p.o.'!C$5*D1378</f>
        <v>2.7403785382893664E-11</v>
      </c>
      <c r="F1379">
        <f>'Repeated p.o.'!C$8*H1378</f>
        <v>0.72856873911917042</v>
      </c>
      <c r="G1379">
        <f t="shared" si="206"/>
        <v>101.2710547375921</v>
      </c>
      <c r="H1379">
        <f>G1379/'Repeated p.o.'!C$7</f>
        <v>1.4467293533941727</v>
      </c>
      <c r="I1379">
        <f t="shared" si="214"/>
        <v>6196.5812552008911</v>
      </c>
      <c r="K1379">
        <f>C1379/'Repeated p.o.'!C$4</f>
        <v>2.7208333333333332</v>
      </c>
      <c r="L1379">
        <f t="shared" si="208"/>
        <v>2</v>
      </c>
      <c r="M1379">
        <f t="shared" si="210"/>
        <v>0</v>
      </c>
      <c r="O1379">
        <f>'Repeated p.o.'!D$3*Z1379*'Repeated p.o.'!D$6</f>
        <v>0</v>
      </c>
      <c r="P1379">
        <v>1306</v>
      </c>
      <c r="Q1379">
        <f t="shared" si="213"/>
        <v>5.237680069175514E-6</v>
      </c>
      <c r="R1379">
        <f>'Repeated p.o.'!D$5*Q1378</f>
        <v>4.5545044079787081E-7</v>
      </c>
      <c r="S1379">
        <f>'Repeated p.o.'!D$8*U1378</f>
        <v>1.3529632508414648</v>
      </c>
      <c r="T1379">
        <f t="shared" si="207"/>
        <v>188.06189232241405</v>
      </c>
      <c r="U1379">
        <f>T1379/'Repeated p.o.'!D$7</f>
        <v>2.6865984617487721</v>
      </c>
      <c r="V1379">
        <f t="shared" si="211"/>
        <v>6025.2195041106925</v>
      </c>
      <c r="X1379">
        <f>P1379/'Repeated p.o.'!D$4</f>
        <v>3.6277777777777778</v>
      </c>
      <c r="Y1379">
        <f t="shared" si="209"/>
        <v>3</v>
      </c>
      <c r="Z1379">
        <f t="shared" si="212"/>
        <v>0</v>
      </c>
      <c r="AC1379">
        <v>1306</v>
      </c>
      <c r="AD1379">
        <f>'Repeated p.o.'!C$15</f>
        <v>15</v>
      </c>
      <c r="AE1379">
        <f>'Repeated p.o.'!C$16</f>
        <v>25</v>
      </c>
    </row>
    <row r="1380" spans="2:31" x14ac:dyDescent="0.25">
      <c r="B1380">
        <f>'Repeated p.o.'!C$3*M1380*'Repeated p.o.'!C$6</f>
        <v>0</v>
      </c>
      <c r="C1380">
        <v>1307</v>
      </c>
      <c r="D1380">
        <f t="shared" si="205"/>
        <v>2.8993204935101496E-10</v>
      </c>
      <c r="E1380">
        <f>'Repeated p.o.'!C$5*D1379</f>
        <v>2.5211482552262168E-11</v>
      </c>
      <c r="F1380">
        <f>'Repeated p.o.'!C$8*H1379</f>
        <v>0.72336467669708637</v>
      </c>
      <c r="G1380">
        <f t="shared" si="206"/>
        <v>100.54769006092022</v>
      </c>
      <c r="H1380">
        <f>G1380/'Repeated p.o.'!C$7</f>
        <v>1.4363955722988602</v>
      </c>
      <c r="I1380">
        <f t="shared" si="214"/>
        <v>6198.0228176637374</v>
      </c>
      <c r="K1380">
        <f>C1380/'Repeated p.o.'!C$4</f>
        <v>2.7229166666666669</v>
      </c>
      <c r="L1380">
        <f t="shared" si="208"/>
        <v>2</v>
      </c>
      <c r="M1380">
        <f t="shared" si="210"/>
        <v>0</v>
      </c>
      <c r="O1380">
        <f>'Repeated p.o.'!D$3*Z1380*'Repeated p.o.'!D$6</f>
        <v>0</v>
      </c>
      <c r="P1380">
        <v>1307</v>
      </c>
      <c r="Q1380">
        <f t="shared" si="213"/>
        <v>4.8186656636414731E-6</v>
      </c>
      <c r="R1380">
        <f>'Repeated p.o.'!D$5*Q1379</f>
        <v>4.1901440553404113E-7</v>
      </c>
      <c r="S1380">
        <f>'Repeated p.o.'!D$8*U1379</f>
        <v>1.3432992308743861</v>
      </c>
      <c r="T1380">
        <f t="shared" si="207"/>
        <v>186.71859351055409</v>
      </c>
      <c r="U1380">
        <f>T1380/'Repeated p.o.'!D$7</f>
        <v>2.6674084787222014</v>
      </c>
      <c r="V1380">
        <f t="shared" si="211"/>
        <v>6027.8965075809283</v>
      </c>
      <c r="X1380">
        <f>P1380/'Repeated p.o.'!D$4</f>
        <v>3.6305555555555555</v>
      </c>
      <c r="Y1380">
        <f t="shared" si="209"/>
        <v>3</v>
      </c>
      <c r="Z1380">
        <f t="shared" si="212"/>
        <v>0</v>
      </c>
      <c r="AC1380">
        <v>1307</v>
      </c>
      <c r="AD1380">
        <f>'Repeated p.o.'!C$15</f>
        <v>15</v>
      </c>
      <c r="AE1380">
        <f>'Repeated p.o.'!C$16</f>
        <v>25</v>
      </c>
    </row>
    <row r="1381" spans="2:31" x14ac:dyDescent="0.25">
      <c r="B1381">
        <f>'Repeated p.o.'!C$3*M1381*'Repeated p.o.'!C$6</f>
        <v>0</v>
      </c>
      <c r="C1381">
        <v>1308</v>
      </c>
      <c r="D1381">
        <f t="shared" si="205"/>
        <v>2.6673748540293375E-10</v>
      </c>
      <c r="E1381">
        <f>'Repeated p.o.'!C$5*D1380</f>
        <v>2.3194563948081199E-11</v>
      </c>
      <c r="F1381">
        <f>'Repeated p.o.'!C$8*H1380</f>
        <v>0.71819778614943008</v>
      </c>
      <c r="G1381">
        <f t="shared" si="206"/>
        <v>99.829492274793978</v>
      </c>
      <c r="H1381">
        <f>G1381/'Repeated p.o.'!C$7</f>
        <v>1.4261356039256283</v>
      </c>
      <c r="I1381">
        <f t="shared" si="214"/>
        <v>6199.4540832518496</v>
      </c>
      <c r="K1381">
        <f>C1381/'Repeated p.o.'!C$4</f>
        <v>2.7250000000000001</v>
      </c>
      <c r="L1381">
        <f t="shared" si="208"/>
        <v>2</v>
      </c>
      <c r="M1381">
        <f t="shared" si="210"/>
        <v>0</v>
      </c>
      <c r="O1381">
        <f>'Repeated p.o.'!D$3*Z1381*'Repeated p.o.'!D$6</f>
        <v>0</v>
      </c>
      <c r="P1381">
        <v>1308</v>
      </c>
      <c r="Q1381">
        <f t="shared" si="213"/>
        <v>4.4331724105501554E-6</v>
      </c>
      <c r="R1381">
        <f>'Repeated p.o.'!D$5*Q1380</f>
        <v>3.8549325309131787E-7</v>
      </c>
      <c r="S1381">
        <f>'Repeated p.o.'!D$8*U1380</f>
        <v>1.3337042393611007</v>
      </c>
      <c r="T1381">
        <f t="shared" si="207"/>
        <v>185.38488965668623</v>
      </c>
      <c r="U1381">
        <f>T1381/'Repeated p.o.'!D$7</f>
        <v>2.648355566524089</v>
      </c>
      <c r="V1381">
        <f t="shared" si="211"/>
        <v>6030.5543896035515</v>
      </c>
      <c r="X1381">
        <f>P1381/'Repeated p.o.'!D$4</f>
        <v>3.6333333333333333</v>
      </c>
      <c r="Y1381">
        <f t="shared" si="209"/>
        <v>3</v>
      </c>
      <c r="Z1381">
        <f t="shared" si="212"/>
        <v>0</v>
      </c>
      <c r="AC1381">
        <v>1308</v>
      </c>
      <c r="AD1381">
        <f>'Repeated p.o.'!C$15</f>
        <v>15</v>
      </c>
      <c r="AE1381">
        <f>'Repeated p.o.'!C$16</f>
        <v>25</v>
      </c>
    </row>
    <row r="1382" spans="2:31" x14ac:dyDescent="0.25">
      <c r="B1382">
        <f>'Repeated p.o.'!C$3*M1382*'Repeated p.o.'!C$6</f>
        <v>0</v>
      </c>
      <c r="C1382">
        <v>1309</v>
      </c>
      <c r="D1382">
        <f t="shared" si="205"/>
        <v>2.4539848657069906E-10</v>
      </c>
      <c r="E1382">
        <f>'Repeated p.o.'!C$5*D1381</f>
        <v>2.13389988322347E-11</v>
      </c>
      <c r="F1382">
        <f>'Repeated p.o.'!C$8*H1381</f>
        <v>0.71306780196281416</v>
      </c>
      <c r="G1382">
        <f t="shared" si="206"/>
        <v>99.116424472852515</v>
      </c>
      <c r="H1382">
        <f>G1382/'Repeated p.o.'!C$7</f>
        <v>1.4159489210407503</v>
      </c>
      <c r="I1382">
        <f t="shared" si="214"/>
        <v>6200.8751255143325</v>
      </c>
      <c r="K1382">
        <f>C1382/'Repeated p.o.'!C$4</f>
        <v>2.7270833333333333</v>
      </c>
      <c r="L1382">
        <f t="shared" si="208"/>
        <v>2</v>
      </c>
      <c r="M1382">
        <f t="shared" si="210"/>
        <v>0</v>
      </c>
      <c r="O1382">
        <f>'Repeated p.o.'!D$3*Z1382*'Repeated p.o.'!D$6</f>
        <v>0</v>
      </c>
      <c r="P1382">
        <v>1309</v>
      </c>
      <c r="Q1382">
        <f t="shared" si="213"/>
        <v>4.0785186177061427E-6</v>
      </c>
      <c r="R1382">
        <f>'Repeated p.o.'!D$5*Q1381</f>
        <v>3.5465379284401243E-7</v>
      </c>
      <c r="S1382">
        <f>'Repeated p.o.'!D$8*U1381</f>
        <v>1.3241777832620445</v>
      </c>
      <c r="T1382">
        <f t="shared" si="207"/>
        <v>184.06071222807796</v>
      </c>
      <c r="U1382">
        <f>T1382/'Repeated p.o.'!D$7</f>
        <v>2.6294387461153996</v>
      </c>
      <c r="V1382">
        <f t="shared" si="211"/>
        <v>6033.1932867598716</v>
      </c>
      <c r="X1382">
        <f>P1382/'Repeated p.o.'!D$4</f>
        <v>3.6361111111111111</v>
      </c>
      <c r="Y1382">
        <f t="shared" si="209"/>
        <v>3</v>
      </c>
      <c r="Z1382">
        <f t="shared" si="212"/>
        <v>0</v>
      </c>
      <c r="AC1382">
        <v>1309</v>
      </c>
      <c r="AD1382">
        <f>'Repeated p.o.'!C$15</f>
        <v>15</v>
      </c>
      <c r="AE1382">
        <f>'Repeated p.o.'!C$16</f>
        <v>25</v>
      </c>
    </row>
    <row r="1383" spans="2:31" x14ac:dyDescent="0.25">
      <c r="B1383">
        <f>'Repeated p.o.'!C$3*M1383*'Repeated p.o.'!C$6</f>
        <v>0</v>
      </c>
      <c r="C1383">
        <v>1310</v>
      </c>
      <c r="D1383">
        <f t="shared" si="205"/>
        <v>2.2576660764504314E-10</v>
      </c>
      <c r="E1383">
        <f>'Repeated p.o.'!C$5*D1382</f>
        <v>1.9631878925655924E-11</v>
      </c>
      <c r="F1383">
        <f>'Repeated p.o.'!C$8*H1382</f>
        <v>0.70797446052037516</v>
      </c>
      <c r="G1383">
        <f t="shared" si="206"/>
        <v>98.408450012351764</v>
      </c>
      <c r="H1383">
        <f>G1383/'Repeated p.o.'!C$7</f>
        <v>1.4058350001764537</v>
      </c>
      <c r="I1383">
        <f t="shared" si="214"/>
        <v>6202.2860174749412</v>
      </c>
      <c r="K1383">
        <f>C1383/'Repeated p.o.'!C$4</f>
        <v>2.7291666666666665</v>
      </c>
      <c r="L1383">
        <f t="shared" si="208"/>
        <v>2</v>
      </c>
      <c r="M1383">
        <f t="shared" si="210"/>
        <v>0</v>
      </c>
      <c r="O1383">
        <f>'Repeated p.o.'!D$3*Z1383*'Repeated p.o.'!D$6</f>
        <v>0</v>
      </c>
      <c r="P1383">
        <v>1310</v>
      </c>
      <c r="Q1383">
        <f t="shared" si="213"/>
        <v>3.7522371282896512E-6</v>
      </c>
      <c r="R1383">
        <f>'Repeated p.o.'!D$5*Q1382</f>
        <v>3.2628148941649143E-7</v>
      </c>
      <c r="S1383">
        <f>'Repeated p.o.'!D$8*U1382</f>
        <v>1.3147193730576998</v>
      </c>
      <c r="T1383">
        <f t="shared" si="207"/>
        <v>182.74599318130174</v>
      </c>
      <c r="U1383">
        <f>T1383/'Repeated p.o.'!D$7</f>
        <v>2.6106570454471676</v>
      </c>
      <c r="V1383">
        <f t="shared" si="211"/>
        <v>6035.8133346556533</v>
      </c>
      <c r="X1383">
        <f>P1383/'Repeated p.o.'!D$4</f>
        <v>3.6388888888888888</v>
      </c>
      <c r="Y1383">
        <f t="shared" si="209"/>
        <v>3</v>
      </c>
      <c r="Z1383">
        <f t="shared" si="212"/>
        <v>0</v>
      </c>
      <c r="AC1383">
        <v>1310</v>
      </c>
      <c r="AD1383">
        <f>'Repeated p.o.'!C$15</f>
        <v>15</v>
      </c>
      <c r="AE1383">
        <f>'Repeated p.o.'!C$16</f>
        <v>25</v>
      </c>
    </row>
    <row r="1384" spans="2:31" x14ac:dyDescent="0.25">
      <c r="B1384">
        <f>'Repeated p.o.'!C$3*M1384*'Repeated p.o.'!C$6</f>
        <v>0</v>
      </c>
      <c r="C1384">
        <v>1311</v>
      </c>
      <c r="D1384">
        <f t="shared" si="205"/>
        <v>2.077052790334397E-10</v>
      </c>
      <c r="E1384">
        <f>'Repeated p.o.'!C$5*D1383</f>
        <v>1.8061328611603452E-11</v>
      </c>
      <c r="F1384">
        <f>'Repeated p.o.'!C$8*H1383</f>
        <v>0.70291750008822684</v>
      </c>
      <c r="G1384">
        <f t="shared" si="206"/>
        <v>97.705532512281593</v>
      </c>
      <c r="H1384">
        <f>G1384/'Repeated p.o.'!C$7</f>
        <v>1.3957933216040228</v>
      </c>
      <c r="I1384">
        <f t="shared" si="214"/>
        <v>6203.6868316358314</v>
      </c>
      <c r="K1384">
        <f>C1384/'Repeated p.o.'!C$4</f>
        <v>2.7312500000000002</v>
      </c>
      <c r="L1384">
        <f t="shared" si="208"/>
        <v>2</v>
      </c>
      <c r="M1384">
        <f t="shared" si="210"/>
        <v>0</v>
      </c>
      <c r="O1384">
        <f>'Repeated p.o.'!D$3*Z1384*'Repeated p.o.'!D$6</f>
        <v>0</v>
      </c>
      <c r="P1384">
        <v>1311</v>
      </c>
      <c r="Q1384">
        <f t="shared" si="213"/>
        <v>3.4520581580264791E-6</v>
      </c>
      <c r="R1384">
        <f>'Repeated p.o.'!D$5*Q1383</f>
        <v>3.0017897026317208E-7</v>
      </c>
      <c r="S1384">
        <f>'Repeated p.o.'!D$8*U1383</f>
        <v>1.3053285227235838</v>
      </c>
      <c r="T1384">
        <f t="shared" si="207"/>
        <v>181.44066495875714</v>
      </c>
      <c r="U1384">
        <f>T1384/'Repeated p.o.'!D$7</f>
        <v>2.5920094994108163</v>
      </c>
      <c r="V1384">
        <f t="shared" si="211"/>
        <v>6038.4146679280821</v>
      </c>
      <c r="X1384">
        <f>P1384/'Repeated p.o.'!D$4</f>
        <v>3.6416666666666666</v>
      </c>
      <c r="Y1384">
        <f t="shared" si="209"/>
        <v>3</v>
      </c>
      <c r="Z1384">
        <f t="shared" si="212"/>
        <v>0</v>
      </c>
      <c r="AC1384">
        <v>1311</v>
      </c>
      <c r="AD1384">
        <f>'Repeated p.o.'!C$15</f>
        <v>15</v>
      </c>
      <c r="AE1384">
        <f>'Repeated p.o.'!C$16</f>
        <v>25</v>
      </c>
    </row>
    <row r="1385" spans="2:31" x14ac:dyDescent="0.25">
      <c r="B1385">
        <f>'Repeated p.o.'!C$3*M1385*'Repeated p.o.'!C$6</f>
        <v>0</v>
      </c>
      <c r="C1385">
        <v>1312</v>
      </c>
      <c r="D1385">
        <f t="shared" si="205"/>
        <v>1.9108885671076453E-10</v>
      </c>
      <c r="E1385">
        <f>'Repeated p.o.'!C$5*D1384</f>
        <v>1.6616422322675175E-11</v>
      </c>
      <c r="F1385">
        <f>'Repeated p.o.'!C$8*H1384</f>
        <v>0.6978966608020114</v>
      </c>
      <c r="G1385">
        <f t="shared" si="206"/>
        <v>97.00763585149619</v>
      </c>
      <c r="H1385">
        <f>G1385/'Repeated p.o.'!C$7</f>
        <v>1.3858233693070885</v>
      </c>
      <c r="I1385">
        <f t="shared" si="214"/>
        <v>6205.0776399812867</v>
      </c>
      <c r="K1385">
        <f>C1385/'Repeated p.o.'!C$4</f>
        <v>2.7333333333333334</v>
      </c>
      <c r="L1385">
        <f t="shared" si="208"/>
        <v>2</v>
      </c>
      <c r="M1385">
        <f t="shared" si="210"/>
        <v>0</v>
      </c>
      <c r="O1385">
        <f>'Repeated p.o.'!D$3*Z1385*'Repeated p.o.'!D$6</f>
        <v>0</v>
      </c>
      <c r="P1385">
        <v>1312</v>
      </c>
      <c r="Q1385">
        <f t="shared" si="213"/>
        <v>3.1758935053843607E-6</v>
      </c>
      <c r="R1385">
        <f>'Repeated p.o.'!D$5*Q1384</f>
        <v>2.7616465264211836E-7</v>
      </c>
      <c r="S1385">
        <f>'Repeated p.o.'!D$8*U1384</f>
        <v>1.2960047497054081</v>
      </c>
      <c r="T1385">
        <f t="shared" si="207"/>
        <v>180.14466048521638</v>
      </c>
      <c r="U1385">
        <f>T1385/'Repeated p.o.'!D$7</f>
        <v>2.5734951497888052</v>
      </c>
      <c r="V1385">
        <f t="shared" si="211"/>
        <v>6040.9974202526819</v>
      </c>
      <c r="X1385">
        <f>P1385/'Repeated p.o.'!D$4</f>
        <v>3.6444444444444444</v>
      </c>
      <c r="Y1385">
        <f t="shared" si="209"/>
        <v>3</v>
      </c>
      <c r="Z1385">
        <f t="shared" si="212"/>
        <v>0</v>
      </c>
      <c r="AC1385">
        <v>1312</v>
      </c>
      <c r="AD1385">
        <f>'Repeated p.o.'!C$15</f>
        <v>15</v>
      </c>
      <c r="AE1385">
        <f>'Repeated p.o.'!C$16</f>
        <v>25</v>
      </c>
    </row>
    <row r="1386" spans="2:31" x14ac:dyDescent="0.25">
      <c r="B1386">
        <f>'Repeated p.o.'!C$3*M1386*'Repeated p.o.'!C$6</f>
        <v>0</v>
      </c>
      <c r="C1386">
        <v>1313</v>
      </c>
      <c r="D1386">
        <f t="shared" si="205"/>
        <v>1.7580174817390335E-10</v>
      </c>
      <c r="E1386">
        <f>'Repeated p.o.'!C$5*D1385</f>
        <v>1.5287108536861163E-11</v>
      </c>
      <c r="F1386">
        <f>'Repeated p.o.'!C$8*H1385</f>
        <v>0.69291168465354425</v>
      </c>
      <c r="G1386">
        <f t="shared" si="206"/>
        <v>96.314724166857943</v>
      </c>
      <c r="H1386">
        <f>G1386/'Repeated p.o.'!C$7</f>
        <v>1.3759246309551134</v>
      </c>
      <c r="I1386">
        <f t="shared" si="214"/>
        <v>6206.458513981418</v>
      </c>
      <c r="K1386">
        <f>C1386/'Repeated p.o.'!C$4</f>
        <v>2.7354166666666666</v>
      </c>
      <c r="L1386">
        <f t="shared" si="208"/>
        <v>2</v>
      </c>
      <c r="M1386">
        <f t="shared" si="210"/>
        <v>0</v>
      </c>
      <c r="O1386">
        <f>'Repeated p.o.'!D$3*Z1386*'Repeated p.o.'!D$6</f>
        <v>0</v>
      </c>
      <c r="P1386">
        <v>1313</v>
      </c>
      <c r="Q1386">
        <f t="shared" si="213"/>
        <v>2.9218220249536117E-6</v>
      </c>
      <c r="R1386">
        <f>'Repeated p.o.'!D$5*Q1385</f>
        <v>2.5407148043074888E-7</v>
      </c>
      <c r="S1386">
        <f>'Repeated p.o.'!D$8*U1385</f>
        <v>1.2867475748944026</v>
      </c>
      <c r="T1386">
        <f t="shared" si="207"/>
        <v>178.85791316439347</v>
      </c>
      <c r="U1386">
        <f>T1386/'Repeated p.o.'!D$7</f>
        <v>2.555113045205621</v>
      </c>
      <c r="V1386">
        <f t="shared" si="211"/>
        <v>6043.5617243501792</v>
      </c>
      <c r="X1386">
        <f>P1386/'Repeated p.o.'!D$4</f>
        <v>3.6472222222222221</v>
      </c>
      <c r="Y1386">
        <f t="shared" si="209"/>
        <v>3</v>
      </c>
      <c r="Z1386">
        <f t="shared" si="212"/>
        <v>0</v>
      </c>
      <c r="AC1386">
        <v>1313</v>
      </c>
      <c r="AD1386">
        <f>'Repeated p.o.'!C$15</f>
        <v>15</v>
      </c>
      <c r="AE1386">
        <f>'Repeated p.o.'!C$16</f>
        <v>25</v>
      </c>
    </row>
    <row r="1387" spans="2:31" x14ac:dyDescent="0.25">
      <c r="B1387">
        <f>'Repeated p.o.'!C$3*M1387*'Repeated p.o.'!C$6</f>
        <v>0</v>
      </c>
      <c r="C1387">
        <v>1314</v>
      </c>
      <c r="D1387">
        <f t="shared" si="205"/>
        <v>1.6173760831999109E-10</v>
      </c>
      <c r="E1387">
        <f>'Repeated p.o.'!C$5*D1386</f>
        <v>1.4064139853912268E-11</v>
      </c>
      <c r="F1387">
        <f>'Repeated p.o.'!C$8*H1386</f>
        <v>0.68796231547755671</v>
      </c>
      <c r="G1387">
        <f t="shared" si="206"/>
        <v>95.626761851394448</v>
      </c>
      <c r="H1387">
        <f>G1387/'Repeated p.o.'!C$7</f>
        <v>1.3660965978770636</v>
      </c>
      <c r="I1387">
        <f t="shared" si="214"/>
        <v>6207.8295245958343</v>
      </c>
      <c r="K1387">
        <f>C1387/'Repeated p.o.'!C$4</f>
        <v>2.7374999999999998</v>
      </c>
      <c r="L1387">
        <f t="shared" si="208"/>
        <v>2</v>
      </c>
      <c r="M1387">
        <f t="shared" si="210"/>
        <v>0</v>
      </c>
      <c r="O1387">
        <f>'Repeated p.o.'!D$3*Z1387*'Repeated p.o.'!D$6</f>
        <v>0</v>
      </c>
      <c r="P1387">
        <v>1314</v>
      </c>
      <c r="Q1387">
        <f t="shared" si="213"/>
        <v>2.6880762629573228E-6</v>
      </c>
      <c r="R1387">
        <f>'Repeated p.o.'!D$5*Q1386</f>
        <v>2.3374576199628893E-7</v>
      </c>
      <c r="S1387">
        <f>'Repeated p.o.'!D$8*U1386</f>
        <v>1.2775565226028105</v>
      </c>
      <c r="T1387">
        <f t="shared" si="207"/>
        <v>177.58035687553641</v>
      </c>
      <c r="U1387">
        <f>T1387/'Repeated p.o.'!D$7</f>
        <v>2.5368622410790915</v>
      </c>
      <c r="V1387">
        <f t="shared" si="211"/>
        <v>6046.1077119933216</v>
      </c>
      <c r="X1387">
        <f>P1387/'Repeated p.o.'!D$4</f>
        <v>3.65</v>
      </c>
      <c r="Y1387">
        <f t="shared" si="209"/>
        <v>3</v>
      </c>
      <c r="Z1387">
        <f t="shared" si="212"/>
        <v>0</v>
      </c>
      <c r="AC1387">
        <v>1314</v>
      </c>
      <c r="AD1387">
        <f>'Repeated p.o.'!C$15</f>
        <v>15</v>
      </c>
      <c r="AE1387">
        <f>'Repeated p.o.'!C$16</f>
        <v>25</v>
      </c>
    </row>
    <row r="1388" spans="2:31" x14ac:dyDescent="0.25">
      <c r="B1388">
        <f>'Repeated p.o.'!C$3*M1388*'Repeated p.o.'!C$6</f>
        <v>0</v>
      </c>
      <c r="C1388">
        <v>1315</v>
      </c>
      <c r="D1388">
        <f t="shared" si="205"/>
        <v>1.487985996543918E-10</v>
      </c>
      <c r="E1388">
        <f>'Repeated p.o.'!C$5*D1387</f>
        <v>1.2939008665599288E-11</v>
      </c>
      <c r="F1388">
        <f>'Repeated p.o.'!C$8*H1387</f>
        <v>0.68304829893853181</v>
      </c>
      <c r="G1388">
        <f t="shared" si="206"/>
        <v>94.943713552468864</v>
      </c>
      <c r="H1388">
        <f>G1388/'Repeated p.o.'!C$7</f>
        <v>1.3563387650352694</v>
      </c>
      <c r="I1388">
        <f t="shared" si="214"/>
        <v>6209.1907422772902</v>
      </c>
      <c r="K1388">
        <f>C1388/'Repeated p.o.'!C$4</f>
        <v>2.7395833333333335</v>
      </c>
      <c r="L1388">
        <f t="shared" si="208"/>
        <v>2</v>
      </c>
      <c r="M1388">
        <f t="shared" si="210"/>
        <v>0</v>
      </c>
      <c r="O1388">
        <f>'Repeated p.o.'!D$3*Z1388*'Repeated p.o.'!D$6</f>
        <v>0</v>
      </c>
      <c r="P1388">
        <v>1315</v>
      </c>
      <c r="Q1388">
        <f t="shared" si="213"/>
        <v>2.473030161920737E-6</v>
      </c>
      <c r="R1388">
        <f>'Repeated p.o.'!D$5*Q1387</f>
        <v>2.1504610103658582E-7</v>
      </c>
      <c r="S1388">
        <f>'Repeated p.o.'!D$8*U1387</f>
        <v>1.2684311205395458</v>
      </c>
      <c r="T1388">
        <f t="shared" si="207"/>
        <v>176.31192597004298</v>
      </c>
      <c r="U1388">
        <f>T1388/'Repeated p.o.'!D$7</f>
        <v>2.5187417995720427</v>
      </c>
      <c r="V1388">
        <f t="shared" si="211"/>
        <v>6048.6355140136475</v>
      </c>
      <c r="X1388">
        <f>P1388/'Repeated p.o.'!D$4</f>
        <v>3.6527777777777777</v>
      </c>
      <c r="Y1388">
        <f t="shared" si="209"/>
        <v>3</v>
      </c>
      <c r="Z1388">
        <f t="shared" si="212"/>
        <v>0</v>
      </c>
      <c r="AC1388">
        <v>1315</v>
      </c>
      <c r="AD1388">
        <f>'Repeated p.o.'!C$15</f>
        <v>15</v>
      </c>
      <c r="AE1388">
        <f>'Repeated p.o.'!C$16</f>
        <v>25</v>
      </c>
    </row>
    <row r="1389" spans="2:31" x14ac:dyDescent="0.25">
      <c r="B1389">
        <f>'Repeated p.o.'!C$3*M1389*'Repeated p.o.'!C$6</f>
        <v>0</v>
      </c>
      <c r="C1389">
        <v>1316</v>
      </c>
      <c r="D1389">
        <f t="shared" si="205"/>
        <v>1.3689471168204047E-10</v>
      </c>
      <c r="E1389">
        <f>'Repeated p.o.'!C$5*D1388</f>
        <v>1.1903887972351345E-11</v>
      </c>
      <c r="F1389">
        <f>'Repeated p.o.'!C$8*H1388</f>
        <v>0.6781693825176347</v>
      </c>
      <c r="G1389">
        <f t="shared" si="206"/>
        <v>94.265544169963135</v>
      </c>
      <c r="H1389">
        <f>G1389/'Repeated p.o.'!C$7</f>
        <v>1.3466506309994735</v>
      </c>
      <c r="I1389">
        <f t="shared" si="214"/>
        <v>6210.5422369753078</v>
      </c>
      <c r="K1389">
        <f>C1389/'Repeated p.o.'!C$4</f>
        <v>2.7416666666666667</v>
      </c>
      <c r="L1389">
        <f t="shared" si="208"/>
        <v>2</v>
      </c>
      <c r="M1389">
        <f t="shared" si="210"/>
        <v>0</v>
      </c>
      <c r="O1389">
        <f>'Repeated p.o.'!D$3*Z1389*'Repeated p.o.'!D$6</f>
        <v>0</v>
      </c>
      <c r="P1389">
        <v>1316</v>
      </c>
      <c r="Q1389">
        <f t="shared" si="213"/>
        <v>2.2751877489670781E-6</v>
      </c>
      <c r="R1389">
        <f>'Repeated p.o.'!D$5*Q1388</f>
        <v>1.9784241295365895E-7</v>
      </c>
      <c r="S1389">
        <f>'Repeated p.o.'!D$8*U1388</f>
        <v>1.2593708997860213</v>
      </c>
      <c r="T1389">
        <f t="shared" si="207"/>
        <v>175.05255526809935</v>
      </c>
      <c r="U1389">
        <f>T1389/'Repeated p.o.'!D$7</f>
        <v>2.5007507895442767</v>
      </c>
      <c r="V1389">
        <f t="shared" si="211"/>
        <v>6051.1452603082053</v>
      </c>
      <c r="X1389">
        <f>P1389/'Repeated p.o.'!D$4</f>
        <v>3.6555555555555554</v>
      </c>
      <c r="Y1389">
        <f t="shared" si="209"/>
        <v>3</v>
      </c>
      <c r="Z1389">
        <f t="shared" si="212"/>
        <v>0</v>
      </c>
      <c r="AC1389">
        <v>1316</v>
      </c>
      <c r="AD1389">
        <f>'Repeated p.o.'!C$15</f>
        <v>15</v>
      </c>
      <c r="AE1389">
        <f>'Repeated p.o.'!C$16</f>
        <v>25</v>
      </c>
    </row>
    <row r="1390" spans="2:31" x14ac:dyDescent="0.25">
      <c r="B1390">
        <f>'Repeated p.o.'!C$3*M1390*'Repeated p.o.'!C$6</f>
        <v>0</v>
      </c>
      <c r="C1390">
        <v>1317</v>
      </c>
      <c r="D1390">
        <f t="shared" ref="D1390:D1453" si="215">D1389-E1390+B1390</f>
        <v>1.2594313474747723E-10</v>
      </c>
      <c r="E1390">
        <f>'Repeated p.o.'!C$5*D1389</f>
        <v>1.0951576934563239E-11</v>
      </c>
      <c r="F1390">
        <f>'Repeated p.o.'!C$8*H1389</f>
        <v>0.67332531549973673</v>
      </c>
      <c r="G1390">
        <f t="shared" ref="G1390:G1453" si="216">G1389+E1390-F1390</f>
        <v>93.592218854474353</v>
      </c>
      <c r="H1390">
        <f>G1390/'Repeated p.o.'!C$7</f>
        <v>1.3370316979210621</v>
      </c>
      <c r="I1390">
        <f t="shared" si="214"/>
        <v>6211.8840781397685</v>
      </c>
      <c r="K1390">
        <f>C1390/'Repeated p.o.'!C$4</f>
        <v>2.7437499999999999</v>
      </c>
      <c r="L1390">
        <f t="shared" si="208"/>
        <v>2</v>
      </c>
      <c r="M1390">
        <f t="shared" si="210"/>
        <v>0</v>
      </c>
      <c r="O1390">
        <f>'Repeated p.o.'!D$3*Z1390*'Repeated p.o.'!D$6</f>
        <v>0</v>
      </c>
      <c r="P1390">
        <v>1317</v>
      </c>
      <c r="Q1390">
        <f t="shared" si="213"/>
        <v>2.0931727290497117E-6</v>
      </c>
      <c r="R1390">
        <f>'Repeated p.o.'!D$5*Q1389</f>
        <v>1.8201501991736624E-7</v>
      </c>
      <c r="S1390">
        <f>'Repeated p.o.'!D$8*U1389</f>
        <v>1.2503753947721383</v>
      </c>
      <c r="T1390">
        <f t="shared" si="207"/>
        <v>173.80218005534223</v>
      </c>
      <c r="U1390">
        <f>T1390/'Repeated p.o.'!D$7</f>
        <v>2.4828882865048891</v>
      </c>
      <c r="V1390">
        <f t="shared" si="211"/>
        <v>6053.6370798462294</v>
      </c>
      <c r="X1390">
        <f>P1390/'Repeated p.o.'!D$4</f>
        <v>3.6583333333333332</v>
      </c>
      <c r="Y1390">
        <f t="shared" si="209"/>
        <v>3</v>
      </c>
      <c r="Z1390">
        <f t="shared" si="212"/>
        <v>0</v>
      </c>
      <c r="AC1390">
        <v>1317</v>
      </c>
      <c r="AD1390">
        <f>'Repeated p.o.'!C$15</f>
        <v>15</v>
      </c>
      <c r="AE1390">
        <f>'Repeated p.o.'!C$16</f>
        <v>25</v>
      </c>
    </row>
    <row r="1391" spans="2:31" x14ac:dyDescent="0.25">
      <c r="B1391">
        <f>'Repeated p.o.'!C$3*M1391*'Repeated p.o.'!C$6</f>
        <v>0</v>
      </c>
      <c r="C1391">
        <v>1318</v>
      </c>
      <c r="D1391">
        <f t="shared" si="215"/>
        <v>1.1586768396767905E-10</v>
      </c>
      <c r="E1391">
        <f>'Repeated p.o.'!C$5*D1390</f>
        <v>1.0075450779798178E-11</v>
      </c>
      <c r="F1391">
        <f>'Repeated p.o.'!C$8*H1390</f>
        <v>0.66851584896053107</v>
      </c>
      <c r="G1391">
        <f t="shared" si="216"/>
        <v>92.923703005523905</v>
      </c>
      <c r="H1391">
        <f>G1391/'Repeated p.o.'!C$7</f>
        <v>1.3274814715074843</v>
      </c>
      <c r="I1391">
        <f t="shared" si="214"/>
        <v>6213.2163347244823</v>
      </c>
      <c r="K1391">
        <f>C1391/'Repeated p.o.'!C$4</f>
        <v>2.7458333333333331</v>
      </c>
      <c r="L1391">
        <f t="shared" si="208"/>
        <v>2</v>
      </c>
      <c r="M1391">
        <f t="shared" si="210"/>
        <v>0</v>
      </c>
      <c r="O1391">
        <f>'Repeated p.o.'!D$3*Z1391*'Repeated p.o.'!D$6</f>
        <v>0</v>
      </c>
      <c r="P1391">
        <v>1318</v>
      </c>
      <c r="Q1391">
        <f t="shared" si="213"/>
        <v>1.9257189107257347E-6</v>
      </c>
      <c r="R1391">
        <f>'Repeated p.o.'!D$5*Q1390</f>
        <v>1.6745381832397693E-7</v>
      </c>
      <c r="S1391">
        <f>'Repeated p.o.'!D$8*U1390</f>
        <v>1.2414441432524446</v>
      </c>
      <c r="T1391">
        <f t="shared" ref="T1391:T1454" si="217">T1390+R1391-S1391</f>
        <v>172.5607360795436</v>
      </c>
      <c r="U1391">
        <f>T1391/'Repeated p.o.'!D$7</f>
        <v>2.4651533725649086</v>
      </c>
      <c r="V1391">
        <f t="shared" si="211"/>
        <v>6056.1111006757646</v>
      </c>
      <c r="X1391">
        <f>P1391/'Repeated p.o.'!D$4</f>
        <v>3.661111111111111</v>
      </c>
      <c r="Y1391">
        <f t="shared" si="209"/>
        <v>3</v>
      </c>
      <c r="Z1391">
        <f t="shared" si="212"/>
        <v>0</v>
      </c>
      <c r="AC1391">
        <v>1318</v>
      </c>
      <c r="AD1391">
        <f>'Repeated p.o.'!C$15</f>
        <v>15</v>
      </c>
      <c r="AE1391">
        <f>'Repeated p.o.'!C$16</f>
        <v>25</v>
      </c>
    </row>
    <row r="1392" spans="2:31" x14ac:dyDescent="0.25">
      <c r="B1392">
        <f>'Repeated p.o.'!C$3*M1392*'Repeated p.o.'!C$6</f>
        <v>0</v>
      </c>
      <c r="C1392">
        <v>1319</v>
      </c>
      <c r="D1392">
        <f t="shared" si="215"/>
        <v>1.0659826925026472E-10</v>
      </c>
      <c r="E1392">
        <f>'Repeated p.o.'!C$5*D1391</f>
        <v>9.2694147174143237E-12</v>
      </c>
      <c r="F1392">
        <f>'Repeated p.o.'!C$8*H1391</f>
        <v>0.66374073575374215</v>
      </c>
      <c r="G1392">
        <f t="shared" si="216"/>
        <v>92.259962269779422</v>
      </c>
      <c r="H1392">
        <f>G1392/'Repeated p.o.'!C$7</f>
        <v>1.3179994609968488</v>
      </c>
      <c r="I1392">
        <f t="shared" si="214"/>
        <v>6214.5390751907344</v>
      </c>
      <c r="K1392">
        <f>C1392/'Repeated p.o.'!C$4</f>
        <v>2.7479166666666668</v>
      </c>
      <c r="L1392">
        <f t="shared" si="208"/>
        <v>2</v>
      </c>
      <c r="M1392">
        <f t="shared" si="210"/>
        <v>0</v>
      </c>
      <c r="O1392">
        <f>'Repeated p.o.'!D$3*Z1392*'Repeated p.o.'!D$6</f>
        <v>0</v>
      </c>
      <c r="P1392">
        <v>1319</v>
      </c>
      <c r="Q1392">
        <f t="shared" si="213"/>
        <v>1.7716613978676759E-6</v>
      </c>
      <c r="R1392">
        <f>'Repeated p.o.'!D$5*Q1391</f>
        <v>1.5405751285805877E-7</v>
      </c>
      <c r="S1392">
        <f>'Repeated p.o.'!D$8*U1391</f>
        <v>1.2325766862824543</v>
      </c>
      <c r="T1392">
        <f t="shared" si="217"/>
        <v>171.32815954731868</v>
      </c>
      <c r="U1392">
        <f>T1392/'Repeated p.o.'!D$7</f>
        <v>2.4475451363902669</v>
      </c>
      <c r="V1392">
        <f t="shared" si="211"/>
        <v>6058.5674499302422</v>
      </c>
      <c r="X1392">
        <f>P1392/'Repeated p.o.'!D$4</f>
        <v>3.6638888888888888</v>
      </c>
      <c r="Y1392">
        <f t="shared" si="209"/>
        <v>3</v>
      </c>
      <c r="Z1392">
        <f t="shared" si="212"/>
        <v>0</v>
      </c>
      <c r="AC1392">
        <v>1319</v>
      </c>
      <c r="AD1392">
        <f>'Repeated p.o.'!C$15</f>
        <v>15</v>
      </c>
      <c r="AE1392">
        <f>'Repeated p.o.'!C$16</f>
        <v>25</v>
      </c>
    </row>
    <row r="1393" spans="2:31" x14ac:dyDescent="0.25">
      <c r="B1393">
        <f>'Repeated p.o.'!C$3*M1393*'Repeated p.o.'!C$6</f>
        <v>0</v>
      </c>
      <c r="C1393">
        <v>1320</v>
      </c>
      <c r="D1393">
        <f t="shared" si="215"/>
        <v>9.8070407710243549E-11</v>
      </c>
      <c r="E1393">
        <f>'Repeated p.o.'!C$5*D1392</f>
        <v>8.5278615400211775E-12</v>
      </c>
      <c r="F1393">
        <f>'Repeated p.o.'!C$8*H1392</f>
        <v>0.65899973049842442</v>
      </c>
      <c r="G1393">
        <f t="shared" si="216"/>
        <v>91.600962539289526</v>
      </c>
      <c r="H1393">
        <f>G1393/'Repeated p.o.'!C$7</f>
        <v>1.3085851791327074</v>
      </c>
      <c r="I1393">
        <f t="shared" si="214"/>
        <v>6215.852367510799</v>
      </c>
      <c r="K1393">
        <f>C1393/'Repeated p.o.'!C$4</f>
        <v>2.75</v>
      </c>
      <c r="L1393">
        <f t="shared" si="208"/>
        <v>2</v>
      </c>
      <c r="M1393">
        <f t="shared" si="210"/>
        <v>0</v>
      </c>
      <c r="O1393">
        <f>'Repeated p.o.'!D$3*Z1393*'Repeated p.o.'!D$6</f>
        <v>0</v>
      </c>
      <c r="P1393">
        <v>1320</v>
      </c>
      <c r="Q1393">
        <f t="shared" si="213"/>
        <v>1.6299284860382618E-6</v>
      </c>
      <c r="R1393">
        <f>'Repeated p.o.'!D$5*Q1392</f>
        <v>1.4173291182941409E-7</v>
      </c>
      <c r="S1393">
        <f>'Repeated p.o.'!D$8*U1392</f>
        <v>1.2237725681951335</v>
      </c>
      <c r="T1393">
        <f t="shared" si="217"/>
        <v>170.10438712085647</v>
      </c>
      <c r="U1393">
        <f>T1393/'Repeated p.o.'!D$7</f>
        <v>2.4300626731550925</v>
      </c>
      <c r="V1393">
        <f t="shared" si="211"/>
        <v>6061.0062538350148</v>
      </c>
      <c r="X1393">
        <f>P1393/'Repeated p.o.'!D$4</f>
        <v>3.6666666666666665</v>
      </c>
      <c r="Y1393">
        <f t="shared" si="209"/>
        <v>3</v>
      </c>
      <c r="Z1393">
        <f t="shared" si="212"/>
        <v>0</v>
      </c>
      <c r="AC1393">
        <v>1320</v>
      </c>
      <c r="AD1393">
        <f>'Repeated p.o.'!C$15</f>
        <v>15</v>
      </c>
      <c r="AE1393">
        <f>'Repeated p.o.'!C$16</f>
        <v>25</v>
      </c>
    </row>
    <row r="1394" spans="2:31" x14ac:dyDescent="0.25">
      <c r="B1394">
        <f>'Repeated p.o.'!C$3*M1394*'Repeated p.o.'!C$6</f>
        <v>0</v>
      </c>
      <c r="C1394">
        <v>1321</v>
      </c>
      <c r="D1394">
        <f t="shared" si="215"/>
        <v>9.0224775093424063E-11</v>
      </c>
      <c r="E1394">
        <f>'Repeated p.o.'!C$5*D1393</f>
        <v>7.8456326168194849E-12</v>
      </c>
      <c r="F1394">
        <f>'Repeated p.o.'!C$8*H1393</f>
        <v>0.65429258956635372</v>
      </c>
      <c r="G1394">
        <f t="shared" si="216"/>
        <v>90.946669949731017</v>
      </c>
      <c r="H1394">
        <f>G1394/'Repeated p.o.'!C$7</f>
        <v>1.2992381421390145</v>
      </c>
      <c r="I1394">
        <f t="shared" si="214"/>
        <v>6217.156279171435</v>
      </c>
      <c r="K1394">
        <f>C1394/'Repeated p.o.'!C$4</f>
        <v>2.7520833333333332</v>
      </c>
      <c r="L1394">
        <f t="shared" si="208"/>
        <v>2</v>
      </c>
      <c r="M1394">
        <f t="shared" si="210"/>
        <v>0</v>
      </c>
      <c r="O1394">
        <f>'Repeated p.o.'!D$3*Z1394*'Repeated p.o.'!D$6</f>
        <v>0</v>
      </c>
      <c r="P1394">
        <v>1321</v>
      </c>
      <c r="Q1394">
        <f t="shared" si="213"/>
        <v>1.4995342071552009E-6</v>
      </c>
      <c r="R1394">
        <f>'Repeated p.o.'!D$5*Q1393</f>
        <v>1.3039427888306094E-7</v>
      </c>
      <c r="S1394">
        <f>'Repeated p.o.'!D$8*U1393</f>
        <v>1.2150313365775463</v>
      </c>
      <c r="T1394">
        <f t="shared" si="217"/>
        <v>168.88935591467322</v>
      </c>
      <c r="U1394">
        <f>T1394/'Repeated p.o.'!D$7</f>
        <v>2.4127050844953315</v>
      </c>
      <c r="V1394">
        <f t="shared" si="211"/>
        <v>6063.4276377138403</v>
      </c>
      <c r="X1394">
        <f>P1394/'Repeated p.o.'!D$4</f>
        <v>3.6694444444444443</v>
      </c>
      <c r="Y1394">
        <f t="shared" si="209"/>
        <v>3</v>
      </c>
      <c r="Z1394">
        <f t="shared" si="212"/>
        <v>0</v>
      </c>
      <c r="AC1394">
        <v>1321</v>
      </c>
      <c r="AD1394">
        <f>'Repeated p.o.'!C$15</f>
        <v>15</v>
      </c>
      <c r="AE1394">
        <f>'Repeated p.o.'!C$16</f>
        <v>25</v>
      </c>
    </row>
    <row r="1395" spans="2:31" x14ac:dyDescent="0.25">
      <c r="B1395">
        <f>'Repeated p.o.'!C$3*M1395*'Repeated p.o.'!C$6</f>
        <v>0</v>
      </c>
      <c r="C1395">
        <v>1322</v>
      </c>
      <c r="D1395">
        <f t="shared" si="215"/>
        <v>8.3006793085950137E-11</v>
      </c>
      <c r="E1395">
        <f>'Repeated p.o.'!C$5*D1394</f>
        <v>7.2179820074739252E-12</v>
      </c>
      <c r="F1395">
        <f>'Repeated p.o.'!C$8*H1394</f>
        <v>0.64961907106950723</v>
      </c>
      <c r="G1395">
        <f t="shared" si="216"/>
        <v>90.297050878668728</v>
      </c>
      <c r="H1395">
        <f>G1395/'Repeated p.o.'!C$7</f>
        <v>1.2899578696952676</v>
      </c>
      <c r="I1395">
        <f t="shared" si="214"/>
        <v>6218.4508771773526</v>
      </c>
      <c r="K1395">
        <f>C1395/'Repeated p.o.'!C$4</f>
        <v>2.7541666666666669</v>
      </c>
      <c r="L1395">
        <f t="shared" si="208"/>
        <v>2</v>
      </c>
      <c r="M1395">
        <f t="shared" si="210"/>
        <v>0</v>
      </c>
      <c r="O1395">
        <f>'Repeated p.o.'!D$3*Z1395*'Repeated p.o.'!D$6</f>
        <v>0</v>
      </c>
      <c r="P1395">
        <v>1322</v>
      </c>
      <c r="Q1395">
        <f t="shared" si="213"/>
        <v>1.3795714705827849E-6</v>
      </c>
      <c r="R1395">
        <f>'Repeated p.o.'!D$5*Q1394</f>
        <v>1.1996273657241607E-7</v>
      </c>
      <c r="S1395">
        <f>'Repeated p.o.'!D$8*U1394</f>
        <v>1.2063525422476657</v>
      </c>
      <c r="T1395">
        <f t="shared" si="217"/>
        <v>167.68300349238831</v>
      </c>
      <c r="U1395">
        <f>T1395/'Repeated p.o.'!D$7</f>
        <v>2.39547147846269</v>
      </c>
      <c r="V1395">
        <f t="shared" si="211"/>
        <v>6065.8317259953192</v>
      </c>
      <c r="X1395">
        <f>P1395/'Repeated p.o.'!D$4</f>
        <v>3.6722222222222221</v>
      </c>
      <c r="Y1395">
        <f t="shared" si="209"/>
        <v>3</v>
      </c>
      <c r="Z1395">
        <f t="shared" si="212"/>
        <v>0</v>
      </c>
      <c r="AC1395">
        <v>1322</v>
      </c>
      <c r="AD1395">
        <f>'Repeated p.o.'!C$15</f>
        <v>15</v>
      </c>
      <c r="AE1395">
        <f>'Repeated p.o.'!C$16</f>
        <v>25</v>
      </c>
    </row>
    <row r="1396" spans="2:31" x14ac:dyDescent="0.25">
      <c r="B1396">
        <f>'Repeated p.o.'!C$3*M1396*'Repeated p.o.'!C$6</f>
        <v>0</v>
      </c>
      <c r="C1396">
        <v>1323</v>
      </c>
      <c r="D1396">
        <f t="shared" si="215"/>
        <v>7.6366249639074122E-11</v>
      </c>
      <c r="E1396">
        <f>'Repeated p.o.'!C$5*D1395</f>
        <v>6.6405434468760113E-12</v>
      </c>
      <c r="F1396">
        <f>'Repeated p.o.'!C$8*H1395</f>
        <v>0.6449789348476338</v>
      </c>
      <c r="G1396">
        <f t="shared" si="216"/>
        <v>89.652071943827735</v>
      </c>
      <c r="H1396">
        <f>G1396/'Repeated p.o.'!C$7</f>
        <v>1.2807438849118249</v>
      </c>
      <c r="I1396">
        <f t="shared" si="214"/>
        <v>6219.7362280546558</v>
      </c>
      <c r="K1396">
        <f>C1396/'Repeated p.o.'!C$4</f>
        <v>2.7562500000000001</v>
      </c>
      <c r="L1396">
        <f t="shared" si="208"/>
        <v>2</v>
      </c>
      <c r="M1396">
        <f t="shared" si="210"/>
        <v>0</v>
      </c>
      <c r="O1396">
        <f>'Repeated p.o.'!D$3*Z1396*'Repeated p.o.'!D$6</f>
        <v>0</v>
      </c>
      <c r="P1396">
        <v>1323</v>
      </c>
      <c r="Q1396">
        <f t="shared" si="213"/>
        <v>1.2692057529361622E-6</v>
      </c>
      <c r="R1396">
        <f>'Repeated p.o.'!D$5*Q1395</f>
        <v>1.103657176466228E-7</v>
      </c>
      <c r="S1396">
        <f>'Repeated p.o.'!D$8*U1395</f>
        <v>1.197735739231345</v>
      </c>
      <c r="T1396">
        <f t="shared" si="217"/>
        <v>166.48526786352267</v>
      </c>
      <c r="U1396">
        <f>T1396/'Repeated p.o.'!D$7</f>
        <v>2.3783609694788952</v>
      </c>
      <c r="V1396">
        <f t="shared" si="211"/>
        <v>6068.2186422192899</v>
      </c>
      <c r="X1396">
        <f>P1396/'Repeated p.o.'!D$4</f>
        <v>3.6749999999999998</v>
      </c>
      <c r="Y1396">
        <f t="shared" si="209"/>
        <v>3</v>
      </c>
      <c r="Z1396">
        <f t="shared" si="212"/>
        <v>0</v>
      </c>
      <c r="AC1396">
        <v>1323</v>
      </c>
      <c r="AD1396">
        <f>'Repeated p.o.'!C$15</f>
        <v>15</v>
      </c>
      <c r="AE1396">
        <f>'Repeated p.o.'!C$16</f>
        <v>25</v>
      </c>
    </row>
    <row r="1397" spans="2:31" x14ac:dyDescent="0.25">
      <c r="B1397">
        <f>'Repeated p.o.'!C$3*M1397*'Repeated p.o.'!C$6</f>
        <v>0</v>
      </c>
      <c r="C1397">
        <v>1324</v>
      </c>
      <c r="D1397">
        <f t="shared" si="215"/>
        <v>7.0256949667948191E-11</v>
      </c>
      <c r="E1397">
        <f>'Repeated p.o.'!C$5*D1396</f>
        <v>6.1092999711259297E-12</v>
      </c>
      <c r="F1397">
        <f>'Repeated p.o.'!C$8*H1396</f>
        <v>0.64037194245591245</v>
      </c>
      <c r="G1397">
        <f t="shared" si="216"/>
        <v>89.011700001377932</v>
      </c>
      <c r="H1397">
        <f>G1397/'Repeated p.o.'!C$7</f>
        <v>1.2715957143053991</v>
      </c>
      <c r="I1397">
        <f t="shared" si="214"/>
        <v>6221.0123978542642</v>
      </c>
      <c r="K1397">
        <f>C1397/'Repeated p.o.'!C$4</f>
        <v>2.7583333333333333</v>
      </c>
      <c r="L1397">
        <f t="shared" si="208"/>
        <v>2</v>
      </c>
      <c r="M1397">
        <f t="shared" si="210"/>
        <v>0</v>
      </c>
      <c r="O1397">
        <f>'Repeated p.o.'!D$3*Z1397*'Repeated p.o.'!D$6</f>
        <v>0</v>
      </c>
      <c r="P1397">
        <v>1324</v>
      </c>
      <c r="Q1397">
        <f t="shared" si="213"/>
        <v>1.1676692927012692E-6</v>
      </c>
      <c r="R1397">
        <f>'Repeated p.o.'!D$5*Q1396</f>
        <v>1.0153646023489297E-7</v>
      </c>
      <c r="S1397">
        <f>'Repeated p.o.'!D$8*U1396</f>
        <v>1.1891804847394476</v>
      </c>
      <c r="T1397">
        <f t="shared" si="217"/>
        <v>165.2960874803197</v>
      </c>
      <c r="U1397">
        <f>T1397/'Repeated p.o.'!D$7</f>
        <v>2.3613726782902815</v>
      </c>
      <c r="V1397">
        <f t="shared" si="211"/>
        <v>6070.5885090431748</v>
      </c>
      <c r="X1397">
        <f>P1397/'Repeated p.o.'!D$4</f>
        <v>3.6777777777777776</v>
      </c>
      <c r="Y1397">
        <f t="shared" si="209"/>
        <v>3</v>
      </c>
      <c r="Z1397">
        <f t="shared" si="212"/>
        <v>0</v>
      </c>
      <c r="AC1397">
        <v>1324</v>
      </c>
      <c r="AD1397">
        <f>'Repeated p.o.'!C$15</f>
        <v>15</v>
      </c>
      <c r="AE1397">
        <f>'Repeated p.o.'!C$16</f>
        <v>25</v>
      </c>
    </row>
    <row r="1398" spans="2:31" x14ac:dyDescent="0.25">
      <c r="B1398">
        <f>'Repeated p.o.'!C$3*M1398*'Repeated p.o.'!C$6</f>
        <v>0</v>
      </c>
      <c r="C1398">
        <v>1325</v>
      </c>
      <c r="D1398">
        <f t="shared" si="215"/>
        <v>6.4636393694512333E-11</v>
      </c>
      <c r="E1398">
        <f>'Repeated p.o.'!C$5*D1397</f>
        <v>5.6205559734358557E-12</v>
      </c>
      <c r="F1398">
        <f>'Repeated p.o.'!C$8*H1397</f>
        <v>0.63579785715269954</v>
      </c>
      <c r="G1398">
        <f t="shared" si="216"/>
        <v>88.375902144230864</v>
      </c>
      <c r="H1398">
        <f>G1398/'Repeated p.o.'!C$7</f>
        <v>1.2625128877747267</v>
      </c>
      <c r="I1398">
        <f t="shared" si="214"/>
        <v>6222.2794521553042</v>
      </c>
      <c r="K1398">
        <f>C1398/'Repeated p.o.'!C$4</f>
        <v>2.7604166666666665</v>
      </c>
      <c r="L1398">
        <f t="shared" si="208"/>
        <v>2</v>
      </c>
      <c r="M1398">
        <f t="shared" si="210"/>
        <v>0</v>
      </c>
      <c r="O1398">
        <f>'Repeated p.o.'!D$3*Z1398*'Repeated p.o.'!D$6</f>
        <v>0</v>
      </c>
      <c r="P1398">
        <v>1325</v>
      </c>
      <c r="Q1398">
        <f t="shared" si="213"/>
        <v>1.0742557492851677E-6</v>
      </c>
      <c r="R1398">
        <f>'Repeated p.o.'!D$5*Q1397</f>
        <v>9.3413543416101536E-8</v>
      </c>
      <c r="S1398">
        <f>'Repeated p.o.'!D$8*U1397</f>
        <v>1.1806863391451408</v>
      </c>
      <c r="T1398">
        <f t="shared" si="217"/>
        <v>164.11540123458809</v>
      </c>
      <c r="U1398">
        <f>T1398/'Repeated p.o.'!D$7</f>
        <v>2.3445057319226872</v>
      </c>
      <c r="V1398">
        <f t="shared" si="211"/>
        <v>6072.9414482482816</v>
      </c>
      <c r="X1398">
        <f>P1398/'Repeated p.o.'!D$4</f>
        <v>3.6805555555555554</v>
      </c>
      <c r="Y1398">
        <f t="shared" si="209"/>
        <v>3</v>
      </c>
      <c r="Z1398">
        <f t="shared" si="212"/>
        <v>0</v>
      </c>
      <c r="AC1398">
        <v>1325</v>
      </c>
      <c r="AD1398">
        <f>'Repeated p.o.'!C$15</f>
        <v>15</v>
      </c>
      <c r="AE1398">
        <f>'Repeated p.o.'!C$16</f>
        <v>25</v>
      </c>
    </row>
    <row r="1399" spans="2:31" x14ac:dyDescent="0.25">
      <c r="B1399">
        <f>'Repeated p.o.'!C$3*M1399*'Repeated p.o.'!C$6</f>
        <v>0</v>
      </c>
      <c r="C1399">
        <v>1326</v>
      </c>
      <c r="D1399">
        <f t="shared" si="215"/>
        <v>5.9465482198951354E-11</v>
      </c>
      <c r="E1399">
        <f>'Repeated p.o.'!C$5*D1398</f>
        <v>5.1709114955609864E-12</v>
      </c>
      <c r="F1399">
        <f>'Repeated p.o.'!C$8*H1398</f>
        <v>0.63125644388736335</v>
      </c>
      <c r="G1399">
        <f t="shared" si="216"/>
        <v>87.74464570034867</v>
      </c>
      <c r="H1399">
        <f>G1399/'Repeated p.o.'!C$7</f>
        <v>1.2534949385764096</v>
      </c>
      <c r="I1399">
        <f t="shared" si="214"/>
        <v>6223.5374560684795</v>
      </c>
      <c r="K1399">
        <f>C1399/'Repeated p.o.'!C$4</f>
        <v>2.7625000000000002</v>
      </c>
      <c r="L1399">
        <f t="shared" si="208"/>
        <v>2</v>
      </c>
      <c r="M1399">
        <f t="shared" si="210"/>
        <v>0</v>
      </c>
      <c r="O1399">
        <f>'Repeated p.o.'!D$3*Z1399*'Repeated p.o.'!D$6</f>
        <v>0</v>
      </c>
      <c r="P1399">
        <v>1326</v>
      </c>
      <c r="Q1399">
        <f t="shared" si="213"/>
        <v>9.8831528934235442E-7</v>
      </c>
      <c r="R1399">
        <f>'Repeated p.o.'!D$5*Q1398</f>
        <v>8.5940459942813419E-8</v>
      </c>
      <c r="S1399">
        <f>'Repeated p.o.'!D$8*U1398</f>
        <v>1.1722528659613436</v>
      </c>
      <c r="T1399">
        <f t="shared" si="217"/>
        <v>162.94314845456719</v>
      </c>
      <c r="U1399">
        <f>T1399/'Repeated p.o.'!D$7</f>
        <v>2.3277592636366742</v>
      </c>
      <c r="V1399">
        <f t="shared" si="211"/>
        <v>6075.2775807460612</v>
      </c>
      <c r="X1399">
        <f>P1399/'Repeated p.o.'!D$4</f>
        <v>3.6833333333333331</v>
      </c>
      <c r="Y1399">
        <f t="shared" si="209"/>
        <v>3</v>
      </c>
      <c r="Z1399">
        <f t="shared" si="212"/>
        <v>0</v>
      </c>
      <c r="AC1399">
        <v>1326</v>
      </c>
      <c r="AD1399">
        <f>'Repeated p.o.'!C$15</f>
        <v>15</v>
      </c>
      <c r="AE1399">
        <f>'Repeated p.o.'!C$16</f>
        <v>25</v>
      </c>
    </row>
    <row r="1400" spans="2:31" x14ac:dyDescent="0.25">
      <c r="B1400">
        <f>'Repeated p.o.'!C$3*M1400*'Repeated p.o.'!C$6</f>
        <v>0</v>
      </c>
      <c r="C1400">
        <v>1327</v>
      </c>
      <c r="D1400">
        <f t="shared" si="215"/>
        <v>5.4708243623035247E-11</v>
      </c>
      <c r="E1400">
        <f>'Repeated p.o.'!C$5*D1399</f>
        <v>4.7572385759161086E-12</v>
      </c>
      <c r="F1400">
        <f>'Repeated p.o.'!C$8*H1399</f>
        <v>0.62674746928820479</v>
      </c>
      <c r="G1400">
        <f t="shared" si="216"/>
        <v>87.117898231065226</v>
      </c>
      <c r="H1400">
        <f>G1400/'Repeated p.o.'!C$7</f>
        <v>1.2445414033009319</v>
      </c>
      <c r="I1400">
        <f t="shared" si="214"/>
        <v>6224.7864742394186</v>
      </c>
      <c r="K1400">
        <f>C1400/'Repeated p.o.'!C$4</f>
        <v>2.7645833333333334</v>
      </c>
      <c r="L1400">
        <f t="shared" si="208"/>
        <v>2</v>
      </c>
      <c r="M1400">
        <f t="shared" si="210"/>
        <v>0</v>
      </c>
      <c r="O1400">
        <f>'Repeated p.o.'!D$3*Z1400*'Repeated p.o.'!D$6</f>
        <v>0</v>
      </c>
      <c r="P1400">
        <v>1327</v>
      </c>
      <c r="Q1400">
        <f t="shared" si="213"/>
        <v>9.0925006619496607E-7</v>
      </c>
      <c r="R1400">
        <f>'Repeated p.o.'!D$5*Q1399</f>
        <v>7.9065223147388354E-8</v>
      </c>
      <c r="S1400">
        <f>'Repeated p.o.'!D$8*U1399</f>
        <v>1.1638796318183371</v>
      </c>
      <c r="T1400">
        <f t="shared" si="217"/>
        <v>161.77926890181408</v>
      </c>
      <c r="U1400">
        <f>T1400/'Repeated p.o.'!D$7</f>
        <v>2.3111324128830582</v>
      </c>
      <c r="V1400">
        <f t="shared" si="211"/>
        <v>6077.5970265843207</v>
      </c>
      <c r="X1400">
        <f>P1400/'Repeated p.o.'!D$4</f>
        <v>3.6861111111111109</v>
      </c>
      <c r="Y1400">
        <f t="shared" si="209"/>
        <v>3</v>
      </c>
      <c r="Z1400">
        <f t="shared" si="212"/>
        <v>0</v>
      </c>
      <c r="AC1400">
        <v>1327</v>
      </c>
      <c r="AD1400">
        <f>'Repeated p.o.'!C$15</f>
        <v>15</v>
      </c>
      <c r="AE1400">
        <f>'Repeated p.o.'!C$16</f>
        <v>25</v>
      </c>
    </row>
    <row r="1401" spans="2:31" x14ac:dyDescent="0.25">
      <c r="B1401">
        <f>'Repeated p.o.'!C$3*M1401*'Repeated p.o.'!C$6</f>
        <v>0</v>
      </c>
      <c r="C1401">
        <v>1328</v>
      </c>
      <c r="D1401">
        <f t="shared" si="215"/>
        <v>5.0331584133192427E-11</v>
      </c>
      <c r="E1401">
        <f>'Repeated p.o.'!C$5*D1400</f>
        <v>4.37665948984282E-12</v>
      </c>
      <c r="F1401">
        <f>'Repeated p.o.'!C$8*H1400</f>
        <v>0.62227070165046594</v>
      </c>
      <c r="G1401">
        <f t="shared" si="216"/>
        <v>86.495627529419139</v>
      </c>
      <c r="H1401">
        <f>G1401/'Repeated p.o.'!C$7</f>
        <v>1.2356518218488448</v>
      </c>
      <c r="I1401">
        <f t="shared" si="214"/>
        <v>6226.0265708519937</v>
      </c>
      <c r="K1401">
        <f>C1401/'Repeated p.o.'!C$4</f>
        <v>2.7666666666666666</v>
      </c>
      <c r="L1401">
        <f t="shared" si="208"/>
        <v>2</v>
      </c>
      <c r="M1401">
        <f t="shared" si="210"/>
        <v>0</v>
      </c>
      <c r="O1401">
        <f>'Repeated p.o.'!D$3*Z1401*'Repeated p.o.'!D$6</f>
        <v>0</v>
      </c>
      <c r="P1401">
        <v>1328</v>
      </c>
      <c r="Q1401">
        <f t="shared" si="213"/>
        <v>8.3651006089936881E-7</v>
      </c>
      <c r="R1401">
        <f>'Repeated p.o.'!D$5*Q1400</f>
        <v>7.2740005295597286E-8</v>
      </c>
      <c r="S1401">
        <f>'Repeated p.o.'!D$8*U1400</f>
        <v>1.1555662064415291</v>
      </c>
      <c r="T1401">
        <f t="shared" si="217"/>
        <v>160.62370276811254</v>
      </c>
      <c r="U1401">
        <f>T1401/'Repeated p.o.'!D$7</f>
        <v>2.2946243252587504</v>
      </c>
      <c r="V1401">
        <f t="shared" si="211"/>
        <v>6079.8999049533913</v>
      </c>
      <c r="X1401">
        <f>P1401/'Repeated p.o.'!D$4</f>
        <v>3.6888888888888891</v>
      </c>
      <c r="Y1401">
        <f t="shared" si="209"/>
        <v>3</v>
      </c>
      <c r="Z1401">
        <f t="shared" si="212"/>
        <v>0</v>
      </c>
      <c r="AC1401">
        <v>1328</v>
      </c>
      <c r="AD1401">
        <f>'Repeated p.o.'!C$15</f>
        <v>15</v>
      </c>
      <c r="AE1401">
        <f>'Repeated p.o.'!C$16</f>
        <v>25</v>
      </c>
    </row>
    <row r="1402" spans="2:31" x14ac:dyDescent="0.25">
      <c r="B1402">
        <f>'Repeated p.o.'!C$3*M1402*'Repeated p.o.'!C$6</f>
        <v>0</v>
      </c>
      <c r="C1402">
        <v>1329</v>
      </c>
      <c r="D1402">
        <f t="shared" si="215"/>
        <v>4.630505740253703E-11</v>
      </c>
      <c r="E1402">
        <f>'Repeated p.o.'!C$5*D1401</f>
        <v>4.0265267306553946E-12</v>
      </c>
      <c r="F1402">
        <f>'Repeated p.o.'!C$8*H1401</f>
        <v>0.61782591092442241</v>
      </c>
      <c r="G1402">
        <f t="shared" si="216"/>
        <v>85.877801618498737</v>
      </c>
      <c r="H1402">
        <f>G1402/'Repeated p.o.'!C$7</f>
        <v>1.2268257374071248</v>
      </c>
      <c r="I1402">
        <f t="shared" si="214"/>
        <v>6227.257809631622</v>
      </c>
      <c r="K1402">
        <f>C1402/'Repeated p.o.'!C$4</f>
        <v>2.7687499999999998</v>
      </c>
      <c r="L1402">
        <f t="shared" si="208"/>
        <v>2</v>
      </c>
      <c r="M1402">
        <f t="shared" si="210"/>
        <v>0</v>
      </c>
      <c r="O1402">
        <f>'Repeated p.o.'!D$3*Z1402*'Repeated p.o.'!D$6</f>
        <v>0</v>
      </c>
      <c r="P1402">
        <v>1329</v>
      </c>
      <c r="Q1402">
        <f t="shared" si="213"/>
        <v>7.695892560274193E-7</v>
      </c>
      <c r="R1402">
        <f>'Repeated p.o.'!D$5*Q1401</f>
        <v>6.6920804871949505E-8</v>
      </c>
      <c r="S1402">
        <f>'Repeated p.o.'!D$8*U1401</f>
        <v>1.1473121626293752</v>
      </c>
      <c r="T1402">
        <f t="shared" si="217"/>
        <v>159.47639067240397</v>
      </c>
      <c r="U1402">
        <f>T1402/'Repeated p.o.'!D$7</f>
        <v>2.2782341524629137</v>
      </c>
      <c r="V1402">
        <f t="shared" si="211"/>
        <v>6082.1863341922526</v>
      </c>
      <c r="X1402">
        <f>P1402/'Repeated p.o.'!D$4</f>
        <v>3.6916666666666669</v>
      </c>
      <c r="Y1402">
        <f t="shared" si="209"/>
        <v>3</v>
      </c>
      <c r="Z1402">
        <f t="shared" si="212"/>
        <v>0</v>
      </c>
      <c r="AC1402">
        <v>1329</v>
      </c>
      <c r="AD1402">
        <f>'Repeated p.o.'!C$15</f>
        <v>15</v>
      </c>
      <c r="AE1402">
        <f>'Repeated p.o.'!C$16</f>
        <v>25</v>
      </c>
    </row>
    <row r="1403" spans="2:31" x14ac:dyDescent="0.25">
      <c r="B1403">
        <f>'Repeated p.o.'!C$3*M1403*'Repeated p.o.'!C$6</f>
        <v>0</v>
      </c>
      <c r="C1403">
        <v>1330</v>
      </c>
      <c r="D1403">
        <f t="shared" si="215"/>
        <v>4.2600652810334067E-11</v>
      </c>
      <c r="E1403">
        <f>'Repeated p.o.'!C$5*D1402</f>
        <v>3.7044045922029621E-12</v>
      </c>
      <c r="F1403">
        <f>'Repeated p.o.'!C$8*H1402</f>
        <v>0.61341286870356238</v>
      </c>
      <c r="G1403">
        <f t="shared" si="216"/>
        <v>85.264388749798883</v>
      </c>
      <c r="H1403">
        <f>G1403/'Repeated p.o.'!C$7</f>
        <v>1.2180626964256984</v>
      </c>
      <c r="I1403">
        <f t="shared" si="214"/>
        <v>6228.4802538485383</v>
      </c>
      <c r="K1403">
        <f>C1403/'Repeated p.o.'!C$4</f>
        <v>2.7708333333333335</v>
      </c>
      <c r="L1403">
        <f t="shared" si="208"/>
        <v>2</v>
      </c>
      <c r="M1403">
        <f t="shared" si="210"/>
        <v>0</v>
      </c>
      <c r="O1403">
        <f>'Repeated p.o.'!D$3*Z1403*'Repeated p.o.'!D$6</f>
        <v>0</v>
      </c>
      <c r="P1403">
        <v>1330</v>
      </c>
      <c r="Q1403">
        <f t="shared" si="213"/>
        <v>7.080221155452258E-7</v>
      </c>
      <c r="R1403">
        <f>'Repeated p.o.'!D$5*Q1402</f>
        <v>6.1567140482193546E-8</v>
      </c>
      <c r="S1403">
        <f>'Repeated p.o.'!D$8*U1402</f>
        <v>1.1391170762314569</v>
      </c>
      <c r="T1403">
        <f t="shared" si="217"/>
        <v>158.33727365773964</v>
      </c>
      <c r="U1403">
        <f>T1403/'Repeated p.o.'!D$7</f>
        <v>2.2619610522534237</v>
      </c>
      <c r="V1403">
        <f t="shared" si="211"/>
        <v>6084.4564317946106</v>
      </c>
      <c r="X1403">
        <f>P1403/'Repeated p.o.'!D$4</f>
        <v>3.6944444444444446</v>
      </c>
      <c r="Y1403">
        <f t="shared" si="209"/>
        <v>3</v>
      </c>
      <c r="Z1403">
        <f t="shared" si="212"/>
        <v>0</v>
      </c>
      <c r="AC1403">
        <v>1330</v>
      </c>
      <c r="AD1403">
        <f>'Repeated p.o.'!C$15</f>
        <v>15</v>
      </c>
      <c r="AE1403">
        <f>'Repeated p.o.'!C$16</f>
        <v>25</v>
      </c>
    </row>
    <row r="1404" spans="2:31" x14ac:dyDescent="0.25">
      <c r="B1404">
        <f>'Repeated p.o.'!C$3*M1404*'Repeated p.o.'!C$6</f>
        <v>0</v>
      </c>
      <c r="C1404">
        <v>1331</v>
      </c>
      <c r="D1404">
        <f t="shared" si="215"/>
        <v>3.9192600585507341E-11</v>
      </c>
      <c r="E1404">
        <f>'Repeated p.o.'!C$5*D1403</f>
        <v>3.4080522248267253E-12</v>
      </c>
      <c r="F1404">
        <f>'Repeated p.o.'!C$8*H1403</f>
        <v>0.60903134821284921</v>
      </c>
      <c r="G1404">
        <f t="shared" si="216"/>
        <v>84.655357401589441</v>
      </c>
      <c r="H1404">
        <f>G1404/'Repeated p.o.'!C$7</f>
        <v>1.2093622485941349</v>
      </c>
      <c r="I1404">
        <f t="shared" si="214"/>
        <v>6229.6939663210478</v>
      </c>
      <c r="K1404">
        <f>C1404/'Repeated p.o.'!C$4</f>
        <v>2.7729166666666667</v>
      </c>
      <c r="L1404">
        <f t="shared" si="208"/>
        <v>2</v>
      </c>
      <c r="M1404">
        <f t="shared" si="210"/>
        <v>0</v>
      </c>
      <c r="O1404">
        <f>'Repeated p.o.'!D$3*Z1404*'Repeated p.o.'!D$6</f>
        <v>0</v>
      </c>
      <c r="P1404">
        <v>1331</v>
      </c>
      <c r="Q1404">
        <f t="shared" si="213"/>
        <v>6.5138034630160777E-7</v>
      </c>
      <c r="R1404">
        <f>'Repeated p.o.'!D$5*Q1403</f>
        <v>5.6641769243618065E-8</v>
      </c>
      <c r="S1404">
        <f>'Repeated p.o.'!D$8*U1403</f>
        <v>1.1309805261267118</v>
      </c>
      <c r="T1404">
        <f t="shared" si="217"/>
        <v>157.2062931882547</v>
      </c>
      <c r="U1404">
        <f>T1404/'Repeated p.o.'!D$7</f>
        <v>2.2458041884036386</v>
      </c>
      <c r="V1404">
        <f t="shared" si="211"/>
        <v>6086.7103144149387</v>
      </c>
      <c r="X1404">
        <f>P1404/'Repeated p.o.'!D$4</f>
        <v>3.6972222222222224</v>
      </c>
      <c r="Y1404">
        <f t="shared" si="209"/>
        <v>3</v>
      </c>
      <c r="Z1404">
        <f t="shared" si="212"/>
        <v>0</v>
      </c>
      <c r="AC1404">
        <v>1331</v>
      </c>
      <c r="AD1404">
        <f>'Repeated p.o.'!C$15</f>
        <v>15</v>
      </c>
      <c r="AE1404">
        <f>'Repeated p.o.'!C$16</f>
        <v>25</v>
      </c>
    </row>
    <row r="1405" spans="2:31" x14ac:dyDescent="0.25">
      <c r="B1405">
        <f>'Repeated p.o.'!C$3*M1405*'Repeated p.o.'!C$6</f>
        <v>0</v>
      </c>
      <c r="C1405">
        <v>1332</v>
      </c>
      <c r="D1405">
        <f t="shared" si="215"/>
        <v>3.6057192538666752E-11</v>
      </c>
      <c r="E1405">
        <f>'Repeated p.o.'!C$5*D1404</f>
        <v>3.1354080468405872E-12</v>
      </c>
      <c r="F1405">
        <f>'Repeated p.o.'!C$8*H1404</f>
        <v>0.60468112429706744</v>
      </c>
      <c r="G1405">
        <f t="shared" si="216"/>
        <v>84.050676277295508</v>
      </c>
      <c r="H1405">
        <f>G1405/'Repeated p.o.'!C$7</f>
        <v>1.2007239468185074</v>
      </c>
      <c r="I1405">
        <f t="shared" si="214"/>
        <v>6230.8990094187538</v>
      </c>
      <c r="K1405">
        <f>C1405/'Repeated p.o.'!C$4</f>
        <v>2.7749999999999999</v>
      </c>
      <c r="L1405">
        <f t="shared" si="208"/>
        <v>2</v>
      </c>
      <c r="M1405">
        <f t="shared" si="210"/>
        <v>0</v>
      </c>
      <c r="O1405">
        <f>'Repeated p.o.'!D$3*Z1405*'Repeated p.o.'!D$6</f>
        <v>0</v>
      </c>
      <c r="P1405">
        <v>1332</v>
      </c>
      <c r="Q1405">
        <f t="shared" si="213"/>
        <v>5.9926991859747911E-7</v>
      </c>
      <c r="R1405">
        <f>'Repeated p.o.'!D$5*Q1404</f>
        <v>5.2110427704128624E-8</v>
      </c>
      <c r="S1405">
        <f>'Repeated p.o.'!D$8*U1404</f>
        <v>1.1229020942018193</v>
      </c>
      <c r="T1405">
        <f t="shared" si="217"/>
        <v>156.08339114616334</v>
      </c>
      <c r="U1405">
        <f>T1405/'Repeated p.o.'!D$7</f>
        <v>2.2297627306594761</v>
      </c>
      <c r="V1405">
        <f t="shared" si="211"/>
        <v>6088.9480978744705</v>
      </c>
      <c r="X1405">
        <f>P1405/'Repeated p.o.'!D$4</f>
        <v>3.7</v>
      </c>
      <c r="Y1405">
        <f t="shared" si="209"/>
        <v>3</v>
      </c>
      <c r="Z1405">
        <f t="shared" si="212"/>
        <v>0</v>
      </c>
      <c r="AC1405">
        <v>1332</v>
      </c>
      <c r="AD1405">
        <f>'Repeated p.o.'!C$15</f>
        <v>15</v>
      </c>
      <c r="AE1405">
        <f>'Repeated p.o.'!C$16</f>
        <v>25</v>
      </c>
    </row>
    <row r="1406" spans="2:31" x14ac:dyDescent="0.25">
      <c r="B1406">
        <f>'Repeated p.o.'!C$3*M1406*'Repeated p.o.'!C$6</f>
        <v>0</v>
      </c>
      <c r="C1406">
        <v>1333</v>
      </c>
      <c r="D1406">
        <f t="shared" si="215"/>
        <v>3.3172617135573415E-11</v>
      </c>
      <c r="E1406">
        <f>'Repeated p.o.'!C$5*D1405</f>
        <v>2.8845754030933404E-12</v>
      </c>
      <c r="F1406">
        <f>'Repeated p.o.'!C$8*H1405</f>
        <v>0.60036197340925368</v>
      </c>
      <c r="G1406">
        <f t="shared" si="216"/>
        <v>83.450314303889144</v>
      </c>
      <c r="H1406">
        <f>G1406/'Repeated p.o.'!C$7</f>
        <v>1.1921473471984163</v>
      </c>
      <c r="I1406">
        <f t="shared" si="214"/>
        <v>6232.0954450657628</v>
      </c>
      <c r="K1406">
        <f>C1406/'Repeated p.o.'!C$4</f>
        <v>2.7770833333333331</v>
      </c>
      <c r="L1406">
        <f t="shared" si="208"/>
        <v>2</v>
      </c>
      <c r="M1406">
        <f t="shared" si="210"/>
        <v>0</v>
      </c>
      <c r="O1406">
        <f>'Repeated p.o.'!D$3*Z1406*'Repeated p.o.'!D$6</f>
        <v>0</v>
      </c>
      <c r="P1406">
        <v>1333</v>
      </c>
      <c r="Q1406">
        <f t="shared" si="213"/>
        <v>5.5132832510968077E-7</v>
      </c>
      <c r="R1406">
        <f>'Repeated p.o.'!D$5*Q1405</f>
        <v>4.7941593487798333E-8</v>
      </c>
      <c r="S1406">
        <f>'Repeated p.o.'!D$8*U1405</f>
        <v>1.114881365329738</v>
      </c>
      <c r="T1406">
        <f t="shared" si="217"/>
        <v>154.96850982877518</v>
      </c>
      <c r="U1406">
        <f>T1406/'Repeated p.o.'!D$7</f>
        <v>2.2138358546967885</v>
      </c>
      <c r="V1406">
        <f t="shared" si="211"/>
        <v>6091.1698971671485</v>
      </c>
      <c r="X1406">
        <f>P1406/'Repeated p.o.'!D$4</f>
        <v>3.7027777777777779</v>
      </c>
      <c r="Y1406">
        <f t="shared" si="209"/>
        <v>3</v>
      </c>
      <c r="Z1406">
        <f t="shared" si="212"/>
        <v>0</v>
      </c>
      <c r="AC1406">
        <v>1333</v>
      </c>
      <c r="AD1406">
        <f>'Repeated p.o.'!C$15</f>
        <v>15</v>
      </c>
      <c r="AE1406">
        <f>'Repeated p.o.'!C$16</f>
        <v>25</v>
      </c>
    </row>
    <row r="1407" spans="2:31" x14ac:dyDescent="0.25">
      <c r="B1407">
        <f>'Repeated p.o.'!C$3*M1407*'Repeated p.o.'!C$6</f>
        <v>0</v>
      </c>
      <c r="C1407">
        <v>1334</v>
      </c>
      <c r="D1407">
        <f t="shared" si="215"/>
        <v>3.0518807764727544E-11</v>
      </c>
      <c r="E1407">
        <f>'Repeated p.o.'!C$5*D1406</f>
        <v>2.6538093708458731E-12</v>
      </c>
      <c r="F1407">
        <f>'Repeated p.o.'!C$8*H1406</f>
        <v>0.59607367359920815</v>
      </c>
      <c r="G1407">
        <f t="shared" si="216"/>
        <v>82.854240630292594</v>
      </c>
      <c r="H1407">
        <f>G1407/'Repeated p.o.'!C$7</f>
        <v>1.1836320090041799</v>
      </c>
      <c r="I1407">
        <f t="shared" si="214"/>
        <v>6233.2833347438636</v>
      </c>
      <c r="K1407">
        <f>C1407/'Repeated p.o.'!C$4</f>
        <v>2.7791666666666668</v>
      </c>
      <c r="L1407">
        <f t="shared" si="208"/>
        <v>2</v>
      </c>
      <c r="M1407">
        <f t="shared" si="210"/>
        <v>0</v>
      </c>
      <c r="O1407">
        <f>'Repeated p.o.'!D$3*Z1407*'Repeated p.o.'!D$6</f>
        <v>0</v>
      </c>
      <c r="P1407">
        <v>1334</v>
      </c>
      <c r="Q1407">
        <f t="shared" si="213"/>
        <v>5.0722205910090626E-7</v>
      </c>
      <c r="R1407">
        <f>'Repeated p.o.'!D$5*Q1406</f>
        <v>4.4106266008774464E-8</v>
      </c>
      <c r="S1407">
        <f>'Repeated p.o.'!D$8*U1406</f>
        <v>1.1069179273483942</v>
      </c>
      <c r="T1407">
        <f t="shared" si="217"/>
        <v>153.86159194553304</v>
      </c>
      <c r="U1407">
        <f>T1407/'Repeated p.o.'!D$7</f>
        <v>2.1980227420790435</v>
      </c>
      <c r="V1407">
        <f t="shared" si="211"/>
        <v>6093.3758264655362</v>
      </c>
      <c r="X1407">
        <f>P1407/'Repeated p.o.'!D$4</f>
        <v>3.7055555555555557</v>
      </c>
      <c r="Y1407">
        <f t="shared" si="209"/>
        <v>3</v>
      </c>
      <c r="Z1407">
        <f t="shared" si="212"/>
        <v>0</v>
      </c>
      <c r="AC1407">
        <v>1334</v>
      </c>
      <c r="AD1407">
        <f>'Repeated p.o.'!C$15</f>
        <v>15</v>
      </c>
      <c r="AE1407">
        <f>'Repeated p.o.'!C$16</f>
        <v>25</v>
      </c>
    </row>
    <row r="1408" spans="2:31" x14ac:dyDescent="0.25">
      <c r="B1408">
        <f>'Repeated p.o.'!C$3*M1408*'Repeated p.o.'!C$6</f>
        <v>0</v>
      </c>
      <c r="C1408">
        <v>1335</v>
      </c>
      <c r="D1408">
        <f t="shared" si="215"/>
        <v>2.8077303143549339E-11</v>
      </c>
      <c r="E1408">
        <f>'Repeated p.o.'!C$5*D1407</f>
        <v>2.4415046211782037E-12</v>
      </c>
      <c r="F1408">
        <f>'Repeated p.o.'!C$8*H1407</f>
        <v>0.59181600450208993</v>
      </c>
      <c r="G1408">
        <f t="shared" si="216"/>
        <v>82.262424625792946</v>
      </c>
      <c r="H1408">
        <f>G1408/'Repeated p.o.'!C$7</f>
        <v>1.1751774946541849</v>
      </c>
      <c r="I1408">
        <f t="shared" si="214"/>
        <v>6234.4627394956924</v>
      </c>
      <c r="K1408">
        <f>C1408/'Repeated p.o.'!C$4</f>
        <v>2.78125</v>
      </c>
      <c r="L1408">
        <f t="shared" si="208"/>
        <v>2</v>
      </c>
      <c r="M1408">
        <f t="shared" si="210"/>
        <v>0</v>
      </c>
      <c r="O1408">
        <f>'Repeated p.o.'!D$3*Z1408*'Repeated p.o.'!D$6</f>
        <v>0</v>
      </c>
      <c r="P1408">
        <v>1335</v>
      </c>
      <c r="Q1408">
        <f t="shared" si="213"/>
        <v>4.6664429437283374E-7</v>
      </c>
      <c r="R1408">
        <f>'Repeated p.o.'!D$5*Q1407</f>
        <v>4.0577764728072502E-8</v>
      </c>
      <c r="S1408">
        <f>'Repeated p.o.'!D$8*U1407</f>
        <v>1.0990113710395217</v>
      </c>
      <c r="T1408">
        <f t="shared" si="217"/>
        <v>152.76258061507127</v>
      </c>
      <c r="U1408">
        <f>T1408/'Repeated p.o.'!D$7</f>
        <v>2.1823225802153039</v>
      </c>
      <c r="V1408">
        <f t="shared" si="211"/>
        <v>6095.565999126683</v>
      </c>
      <c r="X1408">
        <f>P1408/'Repeated p.o.'!D$4</f>
        <v>3.7083333333333335</v>
      </c>
      <c r="Y1408">
        <f t="shared" si="209"/>
        <v>3</v>
      </c>
      <c r="Z1408">
        <f t="shared" si="212"/>
        <v>0</v>
      </c>
      <c r="AC1408">
        <v>1335</v>
      </c>
      <c r="AD1408">
        <f>'Repeated p.o.'!C$15</f>
        <v>15</v>
      </c>
      <c r="AE1408">
        <f>'Repeated p.o.'!C$16</f>
        <v>25</v>
      </c>
    </row>
    <row r="1409" spans="2:31" x14ac:dyDescent="0.25">
      <c r="B1409">
        <f>'Repeated p.o.'!C$3*M1409*'Repeated p.o.'!C$6</f>
        <v>0</v>
      </c>
      <c r="C1409">
        <v>1336</v>
      </c>
      <c r="D1409">
        <f t="shared" si="215"/>
        <v>2.5831118892065392E-11</v>
      </c>
      <c r="E1409">
        <f>'Repeated p.o.'!C$5*D1408</f>
        <v>2.2461842514839471E-12</v>
      </c>
      <c r="F1409">
        <f>'Repeated p.o.'!C$8*H1408</f>
        <v>0.58758874732709243</v>
      </c>
      <c r="G1409">
        <f t="shared" si="216"/>
        <v>81.674835878468102</v>
      </c>
      <c r="H1409">
        <f>G1409/'Repeated p.o.'!C$7</f>
        <v>1.1667833696924015</v>
      </c>
      <c r="I1409">
        <f t="shared" si="214"/>
        <v>6235.633719927866</v>
      </c>
      <c r="K1409">
        <f>C1409/'Repeated p.o.'!C$4</f>
        <v>2.7833333333333332</v>
      </c>
      <c r="L1409">
        <f t="shared" si="208"/>
        <v>2</v>
      </c>
      <c r="M1409">
        <f t="shared" si="210"/>
        <v>0</v>
      </c>
      <c r="O1409">
        <f>'Repeated p.o.'!D$3*Z1409*'Repeated p.o.'!D$6</f>
        <v>0</v>
      </c>
      <c r="P1409">
        <v>1336</v>
      </c>
      <c r="Q1409">
        <f t="shared" si="213"/>
        <v>4.2931275082300706E-7</v>
      </c>
      <c r="R1409">
        <f>'Repeated p.o.'!D$5*Q1408</f>
        <v>3.7331543549826698E-8</v>
      </c>
      <c r="S1409">
        <f>'Repeated p.o.'!D$8*U1408</f>
        <v>1.0911612901076519</v>
      </c>
      <c r="T1409">
        <f t="shared" si="217"/>
        <v>151.67141936229515</v>
      </c>
      <c r="U1409">
        <f>T1409/'Repeated p.o.'!D$7</f>
        <v>2.1667345623185024</v>
      </c>
      <c r="V1409">
        <f t="shared" si="211"/>
        <v>6097.7405276979498</v>
      </c>
      <c r="X1409">
        <f>P1409/'Repeated p.o.'!D$4</f>
        <v>3.7111111111111112</v>
      </c>
      <c r="Y1409">
        <f t="shared" si="209"/>
        <v>3</v>
      </c>
      <c r="Z1409">
        <f t="shared" si="212"/>
        <v>0</v>
      </c>
      <c r="AC1409">
        <v>1336</v>
      </c>
      <c r="AD1409">
        <f>'Repeated p.o.'!C$15</f>
        <v>15</v>
      </c>
      <c r="AE1409">
        <f>'Repeated p.o.'!C$16</f>
        <v>25</v>
      </c>
    </row>
    <row r="1410" spans="2:31" x14ac:dyDescent="0.25">
      <c r="B1410">
        <f>'Repeated p.o.'!C$3*M1410*'Repeated p.o.'!C$6</f>
        <v>0</v>
      </c>
      <c r="C1410">
        <v>1337</v>
      </c>
      <c r="D1410">
        <f t="shared" si="215"/>
        <v>2.3764629380700161E-11</v>
      </c>
      <c r="E1410">
        <f>'Repeated p.o.'!C$5*D1409</f>
        <v>2.0664895113652315E-12</v>
      </c>
      <c r="F1410">
        <f>'Repeated p.o.'!C$8*H1409</f>
        <v>0.58339168484620074</v>
      </c>
      <c r="G1410">
        <f t="shared" si="216"/>
        <v>81.091444193623957</v>
      </c>
      <c r="H1410">
        <f>G1410/'Repeated p.o.'!C$7</f>
        <v>1.1584492027660565</v>
      </c>
      <c r="I1410">
        <f t="shared" si="214"/>
        <v>6236.7963362140954</v>
      </c>
      <c r="K1410">
        <f>C1410/'Repeated p.o.'!C$4</f>
        <v>2.7854166666666669</v>
      </c>
      <c r="L1410">
        <f t="shared" si="208"/>
        <v>2</v>
      </c>
      <c r="M1410">
        <f t="shared" si="210"/>
        <v>0</v>
      </c>
      <c r="O1410">
        <f>'Repeated p.o.'!D$3*Z1410*'Repeated p.o.'!D$6</f>
        <v>0</v>
      </c>
      <c r="P1410">
        <v>1337</v>
      </c>
      <c r="Q1410">
        <f t="shared" si="213"/>
        <v>3.9496773075716648E-7</v>
      </c>
      <c r="R1410">
        <f>'Repeated p.o.'!D$5*Q1409</f>
        <v>3.4345020065840566E-8</v>
      </c>
      <c r="S1410">
        <f>'Repeated p.o.'!D$8*U1409</f>
        <v>1.0833672811592512</v>
      </c>
      <c r="T1410">
        <f t="shared" si="217"/>
        <v>150.58805211548093</v>
      </c>
      <c r="U1410">
        <f>T1410/'Repeated p.o.'!D$7</f>
        <v>2.1512578873640131</v>
      </c>
      <c r="V1410">
        <f t="shared" si="211"/>
        <v>6099.8995239227906</v>
      </c>
      <c r="X1410">
        <f>P1410/'Repeated p.o.'!D$4</f>
        <v>3.713888888888889</v>
      </c>
      <c r="Y1410">
        <f t="shared" si="209"/>
        <v>3</v>
      </c>
      <c r="Z1410">
        <f t="shared" si="212"/>
        <v>0</v>
      </c>
      <c r="AC1410">
        <v>1337</v>
      </c>
      <c r="AD1410">
        <f>'Repeated p.o.'!C$15</f>
        <v>15</v>
      </c>
      <c r="AE1410">
        <f>'Repeated p.o.'!C$16</f>
        <v>25</v>
      </c>
    </row>
    <row r="1411" spans="2:31" x14ac:dyDescent="0.25">
      <c r="B1411">
        <f>'Repeated p.o.'!C$3*M1411*'Repeated p.o.'!C$6</f>
        <v>0</v>
      </c>
      <c r="C1411">
        <v>1338</v>
      </c>
      <c r="D1411">
        <f t="shared" si="215"/>
        <v>2.1863459030244149E-11</v>
      </c>
      <c r="E1411">
        <f>'Repeated p.o.'!C$5*D1410</f>
        <v>1.9011703504560131E-12</v>
      </c>
      <c r="F1411">
        <f>'Repeated p.o.'!C$8*H1410</f>
        <v>0.57922460138302823</v>
      </c>
      <c r="G1411">
        <f t="shared" si="216"/>
        <v>80.512219592242829</v>
      </c>
      <c r="H1411">
        <f>G1411/'Repeated p.o.'!C$7</f>
        <v>1.150174565603469</v>
      </c>
      <c r="I1411">
        <f t="shared" si="214"/>
        <v>6237.95064809828</v>
      </c>
      <c r="K1411">
        <f>C1411/'Repeated p.o.'!C$4</f>
        <v>2.7875000000000001</v>
      </c>
      <c r="L1411">
        <f t="shared" si="208"/>
        <v>2</v>
      </c>
      <c r="M1411">
        <f t="shared" si="210"/>
        <v>0</v>
      </c>
      <c r="O1411">
        <f>'Repeated p.o.'!D$3*Z1411*'Repeated p.o.'!D$6</f>
        <v>0</v>
      </c>
      <c r="P1411">
        <v>1338</v>
      </c>
      <c r="Q1411">
        <f t="shared" si="213"/>
        <v>3.6337031229659316E-7</v>
      </c>
      <c r="R1411">
        <f>'Repeated p.o.'!D$5*Q1410</f>
        <v>3.1597418460573321E-8</v>
      </c>
      <c r="S1411">
        <f>'Repeated p.o.'!D$8*U1410</f>
        <v>1.0756289436820066</v>
      </c>
      <c r="T1411">
        <f t="shared" si="217"/>
        <v>149.51242320339634</v>
      </c>
      <c r="U1411">
        <f>T1411/'Repeated p.o.'!D$7</f>
        <v>2.1358917600485192</v>
      </c>
      <c r="V1411">
        <f t="shared" si="211"/>
        <v>6102.043098746497</v>
      </c>
      <c r="X1411">
        <f>P1411/'Repeated p.o.'!D$4</f>
        <v>3.7166666666666668</v>
      </c>
      <c r="Y1411">
        <f t="shared" si="209"/>
        <v>3</v>
      </c>
      <c r="Z1411">
        <f t="shared" si="212"/>
        <v>0</v>
      </c>
      <c r="AC1411">
        <v>1338</v>
      </c>
      <c r="AD1411">
        <f>'Repeated p.o.'!C$15</f>
        <v>15</v>
      </c>
      <c r="AE1411">
        <f>'Repeated p.o.'!C$16</f>
        <v>25</v>
      </c>
    </row>
    <row r="1412" spans="2:31" x14ac:dyDescent="0.25">
      <c r="B1412">
        <f>'Repeated p.o.'!C$3*M1412*'Repeated p.o.'!C$6</f>
        <v>0</v>
      </c>
      <c r="C1412">
        <v>1339</v>
      </c>
      <c r="D1412">
        <f t="shared" si="215"/>
        <v>2.0114382307824617E-11</v>
      </c>
      <c r="E1412">
        <f>'Repeated p.o.'!C$5*D1411</f>
        <v>1.7490767224195319E-12</v>
      </c>
      <c r="F1412">
        <f>'Repeated p.o.'!C$8*H1411</f>
        <v>0.57508728280173449</v>
      </c>
      <c r="G1412">
        <f t="shared" si="216"/>
        <v>79.937132309442845</v>
      </c>
      <c r="H1412">
        <f>G1412/'Repeated p.o.'!C$7</f>
        <v>1.1419590329920406</v>
      </c>
      <c r="I1412">
        <f t="shared" si="214"/>
        <v>6239.0967148975778</v>
      </c>
      <c r="K1412">
        <f>C1412/'Repeated p.o.'!C$4</f>
        <v>2.7895833333333333</v>
      </c>
      <c r="L1412">
        <f t="shared" si="208"/>
        <v>2</v>
      </c>
      <c r="M1412">
        <f t="shared" si="210"/>
        <v>0</v>
      </c>
      <c r="O1412">
        <f>'Repeated p.o.'!D$3*Z1412*'Repeated p.o.'!D$6</f>
        <v>0</v>
      </c>
      <c r="P1412">
        <v>1339</v>
      </c>
      <c r="Q1412">
        <f t="shared" si="213"/>
        <v>3.3430068731286573E-7</v>
      </c>
      <c r="R1412">
        <f>'Repeated p.o.'!D$5*Q1411</f>
        <v>2.9069624983727453E-8</v>
      </c>
      <c r="S1412">
        <f>'Repeated p.o.'!D$8*U1411</f>
        <v>1.0679458800242596</v>
      </c>
      <c r="T1412">
        <f t="shared" si="217"/>
        <v>148.44447735244171</v>
      </c>
      <c r="U1412">
        <f>T1412/'Repeated p.o.'!D$7</f>
        <v>2.1206353907491673</v>
      </c>
      <c r="V1412">
        <f t="shared" si="211"/>
        <v>6104.1713623218957</v>
      </c>
      <c r="X1412">
        <f>P1412/'Repeated p.o.'!D$4</f>
        <v>3.7194444444444446</v>
      </c>
      <c r="Y1412">
        <f t="shared" si="209"/>
        <v>3</v>
      </c>
      <c r="Z1412">
        <f t="shared" si="212"/>
        <v>0</v>
      </c>
      <c r="AC1412">
        <v>1339</v>
      </c>
      <c r="AD1412">
        <f>'Repeated p.o.'!C$15</f>
        <v>15</v>
      </c>
      <c r="AE1412">
        <f>'Repeated p.o.'!C$16</f>
        <v>25</v>
      </c>
    </row>
    <row r="1413" spans="2:31" x14ac:dyDescent="0.25">
      <c r="B1413">
        <f>'Repeated p.o.'!C$3*M1413*'Repeated p.o.'!C$6</f>
        <v>0</v>
      </c>
      <c r="C1413">
        <v>1340</v>
      </c>
      <c r="D1413">
        <f t="shared" si="215"/>
        <v>1.8505231723198648E-11</v>
      </c>
      <c r="E1413">
        <f>'Repeated p.o.'!C$5*D1412</f>
        <v>1.6091505846259694E-12</v>
      </c>
      <c r="F1413">
        <f>'Repeated p.o.'!C$8*H1412</f>
        <v>0.5709795164960203</v>
      </c>
      <c r="G1413">
        <f t="shared" si="216"/>
        <v>79.366152792948427</v>
      </c>
      <c r="H1413">
        <f>G1413/'Repeated p.o.'!C$7</f>
        <v>1.133802182756406</v>
      </c>
      <c r="I1413">
        <f t="shared" si="214"/>
        <v>6240.2345955054525</v>
      </c>
      <c r="K1413">
        <f>C1413/'Repeated p.o.'!C$4</f>
        <v>2.7916666666666665</v>
      </c>
      <c r="L1413">
        <f t="shared" si="208"/>
        <v>2</v>
      </c>
      <c r="M1413">
        <f t="shared" si="210"/>
        <v>0</v>
      </c>
      <c r="O1413">
        <f>'Repeated p.o.'!D$3*Z1413*'Repeated p.o.'!D$6</f>
        <v>0</v>
      </c>
      <c r="P1413">
        <v>1340</v>
      </c>
      <c r="Q1413">
        <f t="shared" si="213"/>
        <v>3.0755663232783647E-7</v>
      </c>
      <c r="R1413">
        <f>'Repeated p.o.'!D$5*Q1412</f>
        <v>2.6744054985029257E-8</v>
      </c>
      <c r="S1413">
        <f>'Repeated p.o.'!D$8*U1412</f>
        <v>1.0603176953745836</v>
      </c>
      <c r="T1413">
        <f t="shared" si="217"/>
        <v>147.38415968381119</v>
      </c>
      <c r="U1413">
        <f>T1413/'Repeated p.o.'!D$7</f>
        <v>2.105487995483017</v>
      </c>
      <c r="V1413">
        <f t="shared" si="211"/>
        <v>6106.2844240150116</v>
      </c>
      <c r="X1413">
        <f>P1413/'Repeated p.o.'!D$4</f>
        <v>3.7222222222222223</v>
      </c>
      <c r="Y1413">
        <f t="shared" si="209"/>
        <v>3</v>
      </c>
      <c r="Z1413">
        <f t="shared" si="212"/>
        <v>0</v>
      </c>
      <c r="AC1413">
        <v>1340</v>
      </c>
      <c r="AD1413">
        <f>'Repeated p.o.'!C$15</f>
        <v>15</v>
      </c>
      <c r="AE1413">
        <f>'Repeated p.o.'!C$16</f>
        <v>25</v>
      </c>
    </row>
    <row r="1414" spans="2:31" x14ac:dyDescent="0.25">
      <c r="B1414">
        <f>'Repeated p.o.'!C$3*M1414*'Repeated p.o.'!C$6</f>
        <v>0</v>
      </c>
      <c r="C1414">
        <v>1341</v>
      </c>
      <c r="D1414">
        <f t="shared" si="215"/>
        <v>1.7024813185342756E-11</v>
      </c>
      <c r="E1414">
        <f>'Repeated p.o.'!C$5*D1413</f>
        <v>1.4804185378558919E-12</v>
      </c>
      <c r="F1414">
        <f>'Repeated p.o.'!C$8*H1413</f>
        <v>0.56690109137820299</v>
      </c>
      <c r="G1414">
        <f t="shared" si="216"/>
        <v>78.799251701571706</v>
      </c>
      <c r="H1414">
        <f>G1414/'Repeated p.o.'!C$7</f>
        <v>1.1257035957367387</v>
      </c>
      <c r="I1414">
        <f t="shared" si="214"/>
        <v>6241.3643483946989</v>
      </c>
      <c r="K1414">
        <f>C1414/'Repeated p.o.'!C$4</f>
        <v>2.7937500000000002</v>
      </c>
      <c r="L1414">
        <f t="shared" si="208"/>
        <v>2</v>
      </c>
      <c r="M1414">
        <f t="shared" si="210"/>
        <v>0</v>
      </c>
      <c r="O1414">
        <f>'Repeated p.o.'!D$3*Z1414*'Repeated p.o.'!D$6</f>
        <v>0</v>
      </c>
      <c r="P1414">
        <v>1341</v>
      </c>
      <c r="Q1414">
        <f t="shared" si="213"/>
        <v>2.8295210174160956E-7</v>
      </c>
      <c r="R1414">
        <f>'Repeated p.o.'!D$5*Q1413</f>
        <v>2.4604530586226917E-8</v>
      </c>
      <c r="S1414">
        <f>'Repeated p.o.'!D$8*U1413</f>
        <v>1.0527439977415085</v>
      </c>
      <c r="T1414">
        <f t="shared" si="217"/>
        <v>146.33141571067421</v>
      </c>
      <c r="U1414">
        <f>T1414/'Repeated p.o.'!D$7</f>
        <v>2.0904487958667746</v>
      </c>
      <c r="V1414">
        <f t="shared" si="211"/>
        <v>6108.3823924106864</v>
      </c>
      <c r="X1414">
        <f>P1414/'Repeated p.o.'!D$4</f>
        <v>3.7250000000000001</v>
      </c>
      <c r="Y1414">
        <f t="shared" si="209"/>
        <v>3</v>
      </c>
      <c r="Z1414">
        <f t="shared" si="212"/>
        <v>0</v>
      </c>
      <c r="AC1414">
        <v>1341</v>
      </c>
      <c r="AD1414">
        <f>'Repeated p.o.'!C$15</f>
        <v>15</v>
      </c>
      <c r="AE1414">
        <f>'Repeated p.o.'!C$16</f>
        <v>25</v>
      </c>
    </row>
    <row r="1415" spans="2:31" x14ac:dyDescent="0.25">
      <c r="B1415">
        <f>'Repeated p.o.'!C$3*M1415*'Repeated p.o.'!C$6</f>
        <v>0</v>
      </c>
      <c r="C1415">
        <v>1342</v>
      </c>
      <c r="D1415">
        <f t="shared" si="215"/>
        <v>1.5662828130515337E-11</v>
      </c>
      <c r="E1415">
        <f>'Repeated p.o.'!C$5*D1414</f>
        <v>1.3619850548274205E-12</v>
      </c>
      <c r="F1415">
        <f>'Repeated p.o.'!C$8*H1414</f>
        <v>0.56285179786836936</v>
      </c>
      <c r="G1415">
        <f t="shared" si="216"/>
        <v>78.236399903704694</v>
      </c>
      <c r="H1415">
        <f>G1415/'Repeated p.o.'!C$7</f>
        <v>1.1176628557672099</v>
      </c>
      <c r="I1415">
        <f t="shared" si="214"/>
        <v>6242.4860316204513</v>
      </c>
      <c r="K1415">
        <f>C1415/'Repeated p.o.'!C$4</f>
        <v>2.7958333333333334</v>
      </c>
      <c r="L1415">
        <f t="shared" si="208"/>
        <v>2</v>
      </c>
      <c r="M1415">
        <f t="shared" si="210"/>
        <v>0</v>
      </c>
      <c r="O1415">
        <f>'Repeated p.o.'!D$3*Z1415*'Repeated p.o.'!D$6</f>
        <v>0</v>
      </c>
      <c r="P1415">
        <v>1342</v>
      </c>
      <c r="Q1415">
        <f t="shared" si="213"/>
        <v>2.6031593360228077E-7</v>
      </c>
      <c r="R1415">
        <f>'Repeated p.o.'!D$5*Q1414</f>
        <v>2.2636168139328766E-8</v>
      </c>
      <c r="S1415">
        <f>'Repeated p.o.'!D$8*U1414</f>
        <v>1.0452243979333873</v>
      </c>
      <c r="T1415">
        <f t="shared" si="217"/>
        <v>145.28619133537697</v>
      </c>
      <c r="U1415">
        <f>T1415/'Repeated p.o.'!D$7</f>
        <v>2.075517019076814</v>
      </c>
      <c r="V1415">
        <f t="shared" si="211"/>
        <v>6110.4653753181583</v>
      </c>
      <c r="X1415">
        <f>P1415/'Repeated p.o.'!D$4</f>
        <v>3.7277777777777779</v>
      </c>
      <c r="Y1415">
        <f t="shared" si="209"/>
        <v>3</v>
      </c>
      <c r="Z1415">
        <f t="shared" si="212"/>
        <v>0</v>
      </c>
      <c r="AC1415">
        <v>1342</v>
      </c>
      <c r="AD1415">
        <f>'Repeated p.o.'!C$15</f>
        <v>15</v>
      </c>
      <c r="AE1415">
        <f>'Repeated p.o.'!C$16</f>
        <v>25</v>
      </c>
    </row>
    <row r="1416" spans="2:31" x14ac:dyDescent="0.25">
      <c r="B1416">
        <f>'Repeated p.o.'!C$3*M1416*'Repeated p.o.'!C$6</f>
        <v>0</v>
      </c>
      <c r="C1416">
        <v>1343</v>
      </c>
      <c r="D1416">
        <f t="shared" si="215"/>
        <v>1.440980188007411E-11</v>
      </c>
      <c r="E1416">
        <f>'Repeated p.o.'!C$5*D1415</f>
        <v>1.253026250441227E-12</v>
      </c>
      <c r="F1416">
        <f>'Repeated p.o.'!C$8*H1415</f>
        <v>0.55883142788360496</v>
      </c>
      <c r="G1416">
        <f t="shared" si="216"/>
        <v>77.677568475822341</v>
      </c>
      <c r="H1416">
        <f>G1416/'Repeated p.o.'!C$7</f>
        <v>1.1096795496546048</v>
      </c>
      <c r="I1416">
        <f t="shared" si="214"/>
        <v>6243.5997028231623</v>
      </c>
      <c r="K1416">
        <f>C1416/'Repeated p.o.'!C$4</f>
        <v>2.7979166666666666</v>
      </c>
      <c r="L1416">
        <f t="shared" si="208"/>
        <v>2</v>
      </c>
      <c r="M1416">
        <f t="shared" si="210"/>
        <v>0</v>
      </c>
      <c r="O1416">
        <f>'Repeated p.o.'!D$3*Z1416*'Repeated p.o.'!D$6</f>
        <v>0</v>
      </c>
      <c r="P1416">
        <v>1343</v>
      </c>
      <c r="Q1416">
        <f t="shared" si="213"/>
        <v>2.394906589140983E-7</v>
      </c>
      <c r="R1416">
        <f>'Repeated p.o.'!D$5*Q1415</f>
        <v>2.0825274688182464E-8</v>
      </c>
      <c r="S1416">
        <f>'Repeated p.o.'!D$8*U1415</f>
        <v>1.037758509538407</v>
      </c>
      <c r="T1416">
        <f t="shared" si="217"/>
        <v>144.24843284666383</v>
      </c>
      <c r="U1416">
        <f>T1416/'Repeated p.o.'!D$7</f>
        <v>2.0606918978094835</v>
      </c>
      <c r="V1416">
        <f t="shared" si="211"/>
        <v>6112.5334797766018</v>
      </c>
      <c r="X1416">
        <f>P1416/'Repeated p.o.'!D$4</f>
        <v>3.7305555555555556</v>
      </c>
      <c r="Y1416">
        <f t="shared" si="209"/>
        <v>3</v>
      </c>
      <c r="Z1416">
        <f t="shared" si="212"/>
        <v>0</v>
      </c>
      <c r="AC1416">
        <v>1343</v>
      </c>
      <c r="AD1416">
        <f>'Repeated p.o.'!C$15</f>
        <v>15</v>
      </c>
      <c r="AE1416">
        <f>'Repeated p.o.'!C$16</f>
        <v>25</v>
      </c>
    </row>
    <row r="1417" spans="2:31" x14ac:dyDescent="0.25">
      <c r="B1417">
        <f>'Repeated p.o.'!C$3*M1417*'Repeated p.o.'!C$6</f>
        <v>0</v>
      </c>
      <c r="C1417">
        <v>1344</v>
      </c>
      <c r="D1417">
        <f t="shared" si="215"/>
        <v>1.325701772966818E-11</v>
      </c>
      <c r="E1417">
        <f>'Repeated p.o.'!C$5*D1416</f>
        <v>1.1527841504059288E-12</v>
      </c>
      <c r="F1417">
        <f>'Repeated p.o.'!C$8*H1416</f>
        <v>0.5548397748273024</v>
      </c>
      <c r="G1417">
        <f t="shared" si="216"/>
        <v>77.122728700996191</v>
      </c>
      <c r="H1417">
        <f>G1417/'Repeated p.o.'!C$7</f>
        <v>1.1017532671570884</v>
      </c>
      <c r="I1417">
        <f t="shared" si="214"/>
        <v>6244.7054192315682</v>
      </c>
      <c r="K1417">
        <f>C1417/'Repeated p.o.'!C$4</f>
        <v>2.8</v>
      </c>
      <c r="L1417">
        <f t="shared" si="208"/>
        <v>2</v>
      </c>
      <c r="M1417">
        <f t="shared" si="210"/>
        <v>0</v>
      </c>
      <c r="O1417">
        <f>'Repeated p.o.'!D$3*Z1417*'Repeated p.o.'!D$6</f>
        <v>0</v>
      </c>
      <c r="P1417">
        <v>1344</v>
      </c>
      <c r="Q1417">
        <f t="shared" si="213"/>
        <v>2.2033140620097043E-7</v>
      </c>
      <c r="R1417">
        <f>'Repeated p.o.'!D$5*Q1416</f>
        <v>1.9159252713127865E-8</v>
      </c>
      <c r="S1417">
        <f>'Repeated p.o.'!D$8*U1416</f>
        <v>1.0303459489047417</v>
      </c>
      <c r="T1417">
        <f t="shared" si="217"/>
        <v>143.21808691691834</v>
      </c>
      <c r="U1417">
        <f>T1417/'Repeated p.o.'!D$7</f>
        <v>2.0459726702416905</v>
      </c>
      <c r="V1417">
        <f t="shared" si="211"/>
        <v>6114.5868120606274</v>
      </c>
      <c r="X1417">
        <f>P1417/'Repeated p.o.'!D$4</f>
        <v>3.7333333333333334</v>
      </c>
      <c r="Y1417">
        <f t="shared" si="209"/>
        <v>3</v>
      </c>
      <c r="Z1417">
        <f t="shared" si="212"/>
        <v>0</v>
      </c>
      <c r="AC1417">
        <v>1344</v>
      </c>
      <c r="AD1417">
        <f>'Repeated p.o.'!C$15</f>
        <v>15</v>
      </c>
      <c r="AE1417">
        <f>'Repeated p.o.'!C$16</f>
        <v>25</v>
      </c>
    </row>
    <row r="1418" spans="2:31" x14ac:dyDescent="0.25">
      <c r="B1418">
        <f>'Repeated p.o.'!C$3*M1418*'Repeated p.o.'!C$6</f>
        <v>0</v>
      </c>
      <c r="C1418">
        <v>1345</v>
      </c>
      <c r="D1418">
        <f t="shared" si="215"/>
        <v>1.2196456311294727E-11</v>
      </c>
      <c r="E1418">
        <f>'Repeated p.o.'!C$5*D1417</f>
        <v>1.0605614183734544E-12</v>
      </c>
      <c r="F1418">
        <f>'Repeated p.o.'!C$8*H1417</f>
        <v>0.55087663357854422</v>
      </c>
      <c r="G1418">
        <f t="shared" si="216"/>
        <v>76.571852067418718</v>
      </c>
      <c r="H1418">
        <f>G1418/'Repeated p.o.'!C$7</f>
        <v>1.0938836009631245</v>
      </c>
      <c r="I1418">
        <f t="shared" si="214"/>
        <v>6245.8032376656283</v>
      </c>
      <c r="K1418">
        <f>C1418/'Repeated p.o.'!C$4</f>
        <v>2.8020833333333335</v>
      </c>
      <c r="L1418">
        <f t="shared" ref="L1418:L1481" si="218">INT(K1418)</f>
        <v>2</v>
      </c>
      <c r="M1418">
        <f t="shared" si="210"/>
        <v>0</v>
      </c>
      <c r="O1418">
        <f>'Repeated p.o.'!D$3*Z1418*'Repeated p.o.'!D$6</f>
        <v>0</v>
      </c>
      <c r="P1418">
        <v>1345</v>
      </c>
      <c r="Q1418">
        <f t="shared" si="213"/>
        <v>2.0270489370489279E-7</v>
      </c>
      <c r="R1418">
        <f>'Repeated p.o.'!D$5*Q1417</f>
        <v>1.7626512496077633E-8</v>
      </c>
      <c r="S1418">
        <f>'Repeated p.o.'!D$8*U1417</f>
        <v>1.0229863351208452</v>
      </c>
      <c r="T1418">
        <f t="shared" si="217"/>
        <v>142.19510059942402</v>
      </c>
      <c r="U1418">
        <f>T1418/'Repeated p.o.'!D$7</f>
        <v>2.0313585799917719</v>
      </c>
      <c r="V1418">
        <f t="shared" si="211"/>
        <v>6116.625477685744</v>
      </c>
      <c r="X1418">
        <f>P1418/'Repeated p.o.'!D$4</f>
        <v>3.7361111111111112</v>
      </c>
      <c r="Y1418">
        <f t="shared" ref="Y1418:Y1481" si="219">INT(X1418)</f>
        <v>3</v>
      </c>
      <c r="Z1418">
        <f t="shared" si="212"/>
        <v>0</v>
      </c>
      <c r="AC1418">
        <v>1345</v>
      </c>
      <c r="AD1418">
        <f>'Repeated p.o.'!C$15</f>
        <v>15</v>
      </c>
      <c r="AE1418">
        <f>'Repeated p.o.'!C$16</f>
        <v>25</v>
      </c>
    </row>
    <row r="1419" spans="2:31" x14ac:dyDescent="0.25">
      <c r="B1419">
        <f>'Repeated p.o.'!C$3*M1419*'Repeated p.o.'!C$6</f>
        <v>0</v>
      </c>
      <c r="C1419">
        <v>1346</v>
      </c>
      <c r="D1419">
        <f t="shared" si="215"/>
        <v>1.1220739806391148E-11</v>
      </c>
      <c r="E1419">
        <f>'Repeated p.o.'!C$5*D1418</f>
        <v>9.7571650490357817E-13</v>
      </c>
      <c r="F1419">
        <f>'Repeated p.o.'!C$8*H1418</f>
        <v>0.54694180048156227</v>
      </c>
      <c r="G1419">
        <f t="shared" si="216"/>
        <v>76.024910266938136</v>
      </c>
      <c r="H1419">
        <f>G1419/'Repeated p.o.'!C$7</f>
        <v>1.0860701466705447</v>
      </c>
      <c r="I1419">
        <f t="shared" si="214"/>
        <v>6246.8932145394456</v>
      </c>
      <c r="K1419">
        <f>C1419/'Repeated p.o.'!C$4</f>
        <v>2.8041666666666667</v>
      </c>
      <c r="L1419">
        <f t="shared" si="218"/>
        <v>2</v>
      </c>
      <c r="M1419">
        <f t="shared" ref="M1419:M1482" si="220">L1419-L1418</f>
        <v>0</v>
      </c>
      <c r="O1419">
        <f>'Repeated p.o.'!D$3*Z1419*'Repeated p.o.'!D$6</f>
        <v>0</v>
      </c>
      <c r="P1419">
        <v>1346</v>
      </c>
      <c r="Q1419">
        <f t="shared" si="213"/>
        <v>1.8648850220850139E-7</v>
      </c>
      <c r="R1419">
        <f>'Repeated p.o.'!D$5*Q1418</f>
        <v>1.6216391496391423E-8</v>
      </c>
      <c r="S1419">
        <f>'Repeated p.o.'!D$8*U1418</f>
        <v>1.015679289995886</v>
      </c>
      <c r="T1419">
        <f t="shared" si="217"/>
        <v>141.17942132564454</v>
      </c>
      <c r="U1419">
        <f>T1419/'Repeated p.o.'!D$7</f>
        <v>2.0168488760806365</v>
      </c>
      <c r="V1419">
        <f t="shared" ref="V1419:V1482" si="221">V1418+((U1418+U1419)/2)</f>
        <v>6118.6495814137807</v>
      </c>
      <c r="X1419">
        <f>P1419/'Repeated p.o.'!D$4</f>
        <v>3.7388888888888889</v>
      </c>
      <c r="Y1419">
        <f t="shared" si="219"/>
        <v>3</v>
      </c>
      <c r="Z1419">
        <f t="shared" ref="Z1419:Z1482" si="222">Y1419-Y1418</f>
        <v>0</v>
      </c>
      <c r="AC1419">
        <v>1346</v>
      </c>
      <c r="AD1419">
        <f>'Repeated p.o.'!C$15</f>
        <v>15</v>
      </c>
      <c r="AE1419">
        <f>'Repeated p.o.'!C$16</f>
        <v>25</v>
      </c>
    </row>
    <row r="1420" spans="2:31" x14ac:dyDescent="0.25">
      <c r="B1420">
        <f>'Repeated p.o.'!C$3*M1420*'Repeated p.o.'!C$6</f>
        <v>0</v>
      </c>
      <c r="C1420">
        <v>1347</v>
      </c>
      <c r="D1420">
        <f t="shared" si="215"/>
        <v>1.0323080621879855E-11</v>
      </c>
      <c r="E1420">
        <f>'Repeated p.o.'!C$5*D1419</f>
        <v>8.9765918451129191E-13</v>
      </c>
      <c r="F1420">
        <f>'Repeated p.o.'!C$8*H1419</f>
        <v>0.54303507333527234</v>
      </c>
      <c r="G1420">
        <f t="shared" si="216"/>
        <v>75.481875193603756</v>
      </c>
      <c r="H1420">
        <f>G1420/'Repeated p.o.'!C$7</f>
        <v>1.0783125027657678</v>
      </c>
      <c r="I1420">
        <f t="shared" si="214"/>
        <v>6247.9754058641638</v>
      </c>
      <c r="K1420">
        <f>C1420/'Repeated p.o.'!C$4</f>
        <v>2.8062499999999999</v>
      </c>
      <c r="L1420">
        <f t="shared" si="218"/>
        <v>2</v>
      </c>
      <c r="M1420">
        <f t="shared" si="220"/>
        <v>0</v>
      </c>
      <c r="O1420">
        <f>'Repeated p.o.'!D$3*Z1420*'Repeated p.o.'!D$6</f>
        <v>0</v>
      </c>
      <c r="P1420">
        <v>1347</v>
      </c>
      <c r="Q1420">
        <f t="shared" ref="Q1420:Q1483" si="223">Q1419-R1420+O1420</f>
        <v>1.7156942203182127E-7</v>
      </c>
      <c r="R1420">
        <f>'Repeated p.o.'!D$5*Q1419</f>
        <v>1.4919080176680109E-8</v>
      </c>
      <c r="S1420">
        <f>'Repeated p.o.'!D$8*U1419</f>
        <v>1.0084244380403182</v>
      </c>
      <c r="T1420">
        <f t="shared" si="217"/>
        <v>140.17099690252329</v>
      </c>
      <c r="U1420">
        <f>T1420/'Repeated p.o.'!D$7</f>
        <v>2.0024428128931899</v>
      </c>
      <c r="V1420">
        <f t="shared" si="221"/>
        <v>6120.6592272582675</v>
      </c>
      <c r="X1420">
        <f>P1420/'Repeated p.o.'!D$4</f>
        <v>3.7416666666666667</v>
      </c>
      <c r="Y1420">
        <f t="shared" si="219"/>
        <v>3</v>
      </c>
      <c r="Z1420">
        <f t="shared" si="222"/>
        <v>0</v>
      </c>
      <c r="AC1420">
        <v>1347</v>
      </c>
      <c r="AD1420">
        <f>'Repeated p.o.'!C$15</f>
        <v>15</v>
      </c>
      <c r="AE1420">
        <f>'Repeated p.o.'!C$16</f>
        <v>25</v>
      </c>
    </row>
    <row r="1421" spans="2:31" x14ac:dyDescent="0.25">
      <c r="B1421">
        <f>'Repeated p.o.'!C$3*M1421*'Repeated p.o.'!C$6</f>
        <v>0</v>
      </c>
      <c r="C1421">
        <v>1348</v>
      </c>
      <c r="D1421">
        <f t="shared" si="215"/>
        <v>9.4972341721294667E-12</v>
      </c>
      <c r="E1421">
        <f>'Repeated p.o.'!C$5*D1420</f>
        <v>8.2584644975038849E-13</v>
      </c>
      <c r="F1421">
        <f>'Repeated p.o.'!C$8*H1420</f>
        <v>0.53915625138288392</v>
      </c>
      <c r="G1421">
        <f t="shared" si="216"/>
        <v>74.942718942221703</v>
      </c>
      <c r="H1421">
        <f>G1421/'Repeated p.o.'!C$7</f>
        <v>1.0706102706031673</v>
      </c>
      <c r="I1421">
        <f t="shared" ref="I1421:I1484" si="224">I1420+((H1420+H1421)/2)</f>
        <v>6249.0498672508484</v>
      </c>
      <c r="K1421">
        <f>C1421/'Repeated p.o.'!C$4</f>
        <v>2.8083333333333331</v>
      </c>
      <c r="L1421">
        <f t="shared" si="218"/>
        <v>2</v>
      </c>
      <c r="M1421">
        <f t="shared" si="220"/>
        <v>0</v>
      </c>
      <c r="O1421">
        <f>'Repeated p.o.'!D$3*Z1421*'Repeated p.o.'!D$6</f>
        <v>0</v>
      </c>
      <c r="P1421">
        <v>1348</v>
      </c>
      <c r="Q1421">
        <f t="shared" si="223"/>
        <v>1.5784386826927558E-7</v>
      </c>
      <c r="R1421">
        <f>'Repeated p.o.'!D$5*Q1420</f>
        <v>1.3725553762545702E-8</v>
      </c>
      <c r="S1421">
        <f>'Repeated p.o.'!D$8*U1420</f>
        <v>1.001221406446595</v>
      </c>
      <c r="T1421">
        <f t="shared" si="217"/>
        <v>139.16977550980224</v>
      </c>
      <c r="U1421">
        <f>T1421/'Repeated p.o.'!D$7</f>
        <v>1.9881396501400319</v>
      </c>
      <c r="V1421">
        <f t="shared" si="221"/>
        <v>6122.6545184897841</v>
      </c>
      <c r="X1421">
        <f>P1421/'Repeated p.o.'!D$4</f>
        <v>3.7444444444444445</v>
      </c>
      <c r="Y1421">
        <f t="shared" si="219"/>
        <v>3</v>
      </c>
      <c r="Z1421">
        <f t="shared" si="222"/>
        <v>0</v>
      </c>
      <c r="AC1421">
        <v>1348</v>
      </c>
      <c r="AD1421">
        <f>'Repeated p.o.'!C$15</f>
        <v>15</v>
      </c>
      <c r="AE1421">
        <f>'Repeated p.o.'!C$16</f>
        <v>25</v>
      </c>
    </row>
    <row r="1422" spans="2:31" x14ac:dyDescent="0.25">
      <c r="B1422">
        <f>'Repeated p.o.'!C$3*M1422*'Repeated p.o.'!C$6</f>
        <v>0</v>
      </c>
      <c r="C1422">
        <v>1349</v>
      </c>
      <c r="D1422">
        <f t="shared" si="215"/>
        <v>8.7374554383591099E-12</v>
      </c>
      <c r="E1422">
        <f>'Repeated p.o.'!C$5*D1421</f>
        <v>7.5977873377035732E-13</v>
      </c>
      <c r="F1422">
        <f>'Repeated p.o.'!C$8*H1421</f>
        <v>0.53530513530158363</v>
      </c>
      <c r="G1422">
        <f t="shared" si="216"/>
        <v>74.407413806920871</v>
      </c>
      <c r="H1422">
        <f>G1422/'Repeated p.o.'!C$7</f>
        <v>1.0629630543845838</v>
      </c>
      <c r="I1422">
        <f t="shared" si="224"/>
        <v>6250.1166539133419</v>
      </c>
      <c r="K1422">
        <f>C1422/'Repeated p.o.'!C$4</f>
        <v>2.8104166666666668</v>
      </c>
      <c r="L1422">
        <f t="shared" si="218"/>
        <v>2</v>
      </c>
      <c r="M1422">
        <f t="shared" si="220"/>
        <v>0</v>
      </c>
      <c r="O1422">
        <f>'Repeated p.o.'!D$3*Z1422*'Repeated p.o.'!D$6</f>
        <v>0</v>
      </c>
      <c r="P1422">
        <v>1349</v>
      </c>
      <c r="Q1422">
        <f t="shared" si="223"/>
        <v>1.4521635880773353E-7</v>
      </c>
      <c r="R1422">
        <f>'Repeated p.o.'!D$5*Q1421</f>
        <v>1.2627509461542047E-8</v>
      </c>
      <c r="S1422">
        <f>'Repeated p.o.'!D$8*U1421</f>
        <v>0.99406982507001596</v>
      </c>
      <c r="T1422">
        <f t="shared" si="217"/>
        <v>138.17570569735972</v>
      </c>
      <c r="U1422">
        <f>T1422/'Repeated p.o.'!D$7</f>
        <v>1.9739386528194245</v>
      </c>
      <c r="V1422">
        <f t="shared" si="221"/>
        <v>6124.6355576412634</v>
      </c>
      <c r="X1422">
        <f>P1422/'Repeated p.o.'!D$4</f>
        <v>3.7472222222222222</v>
      </c>
      <c r="Y1422">
        <f t="shared" si="219"/>
        <v>3</v>
      </c>
      <c r="Z1422">
        <f t="shared" si="222"/>
        <v>0</v>
      </c>
      <c r="AC1422">
        <v>1349</v>
      </c>
      <c r="AD1422">
        <f>'Repeated p.o.'!C$15</f>
        <v>15</v>
      </c>
      <c r="AE1422">
        <f>'Repeated p.o.'!C$16</f>
        <v>25</v>
      </c>
    </row>
    <row r="1423" spans="2:31" x14ac:dyDescent="0.25">
      <c r="B1423">
        <f>'Repeated p.o.'!C$3*M1423*'Repeated p.o.'!C$6</f>
        <v>0</v>
      </c>
      <c r="C1423">
        <v>1350</v>
      </c>
      <c r="D1423">
        <f t="shared" si="215"/>
        <v>8.0384590032903818E-12</v>
      </c>
      <c r="E1423">
        <f>'Repeated p.o.'!C$5*D1422</f>
        <v>6.9899643506872879E-13</v>
      </c>
      <c r="F1423">
        <f>'Repeated p.o.'!C$8*H1422</f>
        <v>0.53148152719229191</v>
      </c>
      <c r="G1423">
        <f t="shared" si="216"/>
        <v>73.87593227972927</v>
      </c>
      <c r="H1423">
        <f>G1423/'Repeated p.o.'!C$7</f>
        <v>1.0553704611389896</v>
      </c>
      <c r="I1423">
        <f t="shared" si="224"/>
        <v>6251.1758206711038</v>
      </c>
      <c r="K1423">
        <f>C1423/'Repeated p.o.'!C$4</f>
        <v>2.8125</v>
      </c>
      <c r="L1423">
        <f t="shared" si="218"/>
        <v>2</v>
      </c>
      <c r="M1423">
        <f t="shared" si="220"/>
        <v>0</v>
      </c>
      <c r="O1423">
        <f>'Repeated p.o.'!D$3*Z1423*'Repeated p.o.'!D$6</f>
        <v>0</v>
      </c>
      <c r="P1423">
        <v>1350</v>
      </c>
      <c r="Q1423">
        <f t="shared" si="223"/>
        <v>1.3359905010311485E-7</v>
      </c>
      <c r="R1423">
        <f>'Repeated p.o.'!D$5*Q1422</f>
        <v>1.1617308704618682E-8</v>
      </c>
      <c r="S1423">
        <f>'Repeated p.o.'!D$8*U1422</f>
        <v>0.98696932640971224</v>
      </c>
      <c r="T1423">
        <f t="shared" si="217"/>
        <v>137.18873638256733</v>
      </c>
      <c r="U1423">
        <f>T1423/'Repeated p.o.'!D$7</f>
        <v>1.9598390911795331</v>
      </c>
      <c r="V1423">
        <f t="shared" si="221"/>
        <v>6126.6024465132632</v>
      </c>
      <c r="X1423">
        <f>P1423/'Repeated p.o.'!D$4</f>
        <v>3.75</v>
      </c>
      <c r="Y1423">
        <f t="shared" si="219"/>
        <v>3</v>
      </c>
      <c r="Z1423">
        <f t="shared" si="222"/>
        <v>0</v>
      </c>
      <c r="AC1423">
        <v>1350</v>
      </c>
      <c r="AD1423">
        <f>'Repeated p.o.'!C$15</f>
        <v>15</v>
      </c>
      <c r="AE1423">
        <f>'Repeated p.o.'!C$16</f>
        <v>25</v>
      </c>
    </row>
    <row r="1424" spans="2:31" x14ac:dyDescent="0.25">
      <c r="B1424">
        <f>'Repeated p.o.'!C$3*M1424*'Repeated p.o.'!C$6</f>
        <v>0</v>
      </c>
      <c r="C1424">
        <v>1351</v>
      </c>
      <c r="D1424">
        <f t="shared" si="215"/>
        <v>7.3953822830271505E-12</v>
      </c>
      <c r="E1424">
        <f>'Repeated p.o.'!C$5*D1423</f>
        <v>6.4307672026323055E-13</v>
      </c>
      <c r="F1424">
        <f>'Repeated p.o.'!C$8*H1423</f>
        <v>0.52768523056949479</v>
      </c>
      <c r="G1424">
        <f t="shared" si="216"/>
        <v>73.34824704916042</v>
      </c>
      <c r="H1424">
        <f>G1424/'Repeated p.o.'!C$7</f>
        <v>1.0478321007022917</v>
      </c>
      <c r="I1424">
        <f t="shared" si="224"/>
        <v>6252.2274219520241</v>
      </c>
      <c r="K1424">
        <f>C1424/'Repeated p.o.'!C$4</f>
        <v>2.8145833333333332</v>
      </c>
      <c r="L1424">
        <f t="shared" si="218"/>
        <v>2</v>
      </c>
      <c r="M1424">
        <f t="shared" si="220"/>
        <v>0</v>
      </c>
      <c r="O1424">
        <f>'Repeated p.o.'!D$3*Z1424*'Repeated p.o.'!D$6</f>
        <v>0</v>
      </c>
      <c r="P1424">
        <v>1351</v>
      </c>
      <c r="Q1424">
        <f t="shared" si="223"/>
        <v>1.2291112609486567E-7</v>
      </c>
      <c r="R1424">
        <f>'Repeated p.o.'!D$5*Q1423</f>
        <v>1.0687924008249188E-8</v>
      </c>
      <c r="S1424">
        <f>'Repeated p.o.'!D$8*U1423</f>
        <v>0.97991954558976657</v>
      </c>
      <c r="T1424">
        <f t="shared" si="217"/>
        <v>136.20881684766547</v>
      </c>
      <c r="U1424">
        <f>T1424/'Repeated p.o.'!D$7</f>
        <v>1.9458402406809354</v>
      </c>
      <c r="V1424">
        <f t="shared" si="221"/>
        <v>6128.555286179193</v>
      </c>
      <c r="X1424">
        <f>P1424/'Repeated p.o.'!D$4</f>
        <v>3.7527777777777778</v>
      </c>
      <c r="Y1424">
        <f t="shared" si="219"/>
        <v>3</v>
      </c>
      <c r="Z1424">
        <f t="shared" si="222"/>
        <v>0</v>
      </c>
      <c r="AC1424">
        <v>1351</v>
      </c>
      <c r="AD1424">
        <f>'Repeated p.o.'!C$15</f>
        <v>15</v>
      </c>
      <c r="AE1424">
        <f>'Repeated p.o.'!C$16</f>
        <v>25</v>
      </c>
    </row>
    <row r="1425" spans="2:31" x14ac:dyDescent="0.25">
      <c r="B1425">
        <f>'Repeated p.o.'!C$3*M1425*'Repeated p.o.'!C$6</f>
        <v>0</v>
      </c>
      <c r="C1425">
        <v>1352</v>
      </c>
      <c r="D1425">
        <f t="shared" si="215"/>
        <v>6.8037517003849784E-12</v>
      </c>
      <c r="E1425">
        <f>'Repeated p.o.'!C$5*D1424</f>
        <v>5.9163058264217204E-13</v>
      </c>
      <c r="F1425">
        <f>'Repeated p.o.'!C$8*H1424</f>
        <v>0.52391605035114586</v>
      </c>
      <c r="G1425">
        <f t="shared" si="216"/>
        <v>72.82433099880987</v>
      </c>
      <c r="H1425">
        <f>G1425/'Repeated p.o.'!C$7</f>
        <v>1.0403475856972839</v>
      </c>
      <c r="I1425">
        <f t="shared" si="224"/>
        <v>6253.2715117952239</v>
      </c>
      <c r="K1425">
        <f>C1425/'Repeated p.o.'!C$4</f>
        <v>2.8166666666666669</v>
      </c>
      <c r="L1425">
        <f t="shared" si="218"/>
        <v>2</v>
      </c>
      <c r="M1425">
        <f t="shared" si="220"/>
        <v>0</v>
      </c>
      <c r="O1425">
        <f>'Repeated p.o.'!D$3*Z1425*'Repeated p.o.'!D$6</f>
        <v>0</v>
      </c>
      <c r="P1425">
        <v>1352</v>
      </c>
      <c r="Q1425">
        <f t="shared" si="223"/>
        <v>1.1307823600727641E-7</v>
      </c>
      <c r="R1425">
        <f>'Repeated p.o.'!D$5*Q1424</f>
        <v>9.8328900875892542E-9</v>
      </c>
      <c r="S1425">
        <f>'Repeated p.o.'!D$8*U1424</f>
        <v>0.97292012034046771</v>
      </c>
      <c r="T1425">
        <f t="shared" si="217"/>
        <v>135.2358967371579</v>
      </c>
      <c r="U1425">
        <f>T1425/'Repeated p.o.'!D$7</f>
        <v>1.9319413819593987</v>
      </c>
      <c r="V1425">
        <f t="shared" si="221"/>
        <v>6130.4941769905136</v>
      </c>
      <c r="X1425">
        <f>P1425/'Repeated p.o.'!D$4</f>
        <v>3.7555555555555555</v>
      </c>
      <c r="Y1425">
        <f t="shared" si="219"/>
        <v>3</v>
      </c>
      <c r="Z1425">
        <f t="shared" si="222"/>
        <v>0</v>
      </c>
      <c r="AC1425">
        <v>1352</v>
      </c>
      <c r="AD1425">
        <f>'Repeated p.o.'!C$15</f>
        <v>15</v>
      </c>
      <c r="AE1425">
        <f>'Repeated p.o.'!C$16</f>
        <v>25</v>
      </c>
    </row>
    <row r="1426" spans="2:31" x14ac:dyDescent="0.25">
      <c r="B1426">
        <f>'Repeated p.o.'!C$3*M1426*'Repeated p.o.'!C$6</f>
        <v>0</v>
      </c>
      <c r="C1426">
        <v>1353</v>
      </c>
      <c r="D1426">
        <f t="shared" si="215"/>
        <v>6.2594515643541803E-12</v>
      </c>
      <c r="E1426">
        <f>'Repeated p.o.'!C$5*D1425</f>
        <v>5.4430013603079828E-13</v>
      </c>
      <c r="F1426">
        <f>'Repeated p.o.'!C$8*H1425</f>
        <v>0.52017379284864196</v>
      </c>
      <c r="G1426">
        <f t="shared" si="216"/>
        <v>72.304157205961772</v>
      </c>
      <c r="H1426">
        <f>G1426/'Repeated p.o.'!C$7</f>
        <v>1.0329165315137396</v>
      </c>
      <c r="I1426">
        <f t="shared" si="224"/>
        <v>6254.3081438538293</v>
      </c>
      <c r="K1426">
        <f>C1426/'Repeated p.o.'!C$4</f>
        <v>2.8187500000000001</v>
      </c>
      <c r="L1426">
        <f t="shared" si="218"/>
        <v>2</v>
      </c>
      <c r="M1426">
        <f t="shared" si="220"/>
        <v>0</v>
      </c>
      <c r="O1426">
        <f>'Repeated p.o.'!D$3*Z1426*'Repeated p.o.'!D$6</f>
        <v>0</v>
      </c>
      <c r="P1426">
        <v>1353</v>
      </c>
      <c r="Q1426">
        <f t="shared" si="223"/>
        <v>1.040319771266943E-7</v>
      </c>
      <c r="R1426">
        <f>'Repeated p.o.'!D$5*Q1425</f>
        <v>9.0462588805821124E-9</v>
      </c>
      <c r="S1426">
        <f>'Repeated p.o.'!D$8*U1425</f>
        <v>0.96597069097969934</v>
      </c>
      <c r="T1426">
        <f t="shared" si="217"/>
        <v>134.26992605522446</v>
      </c>
      <c r="U1426">
        <f>T1426/'Repeated p.o.'!D$7</f>
        <v>1.9181418007889208</v>
      </c>
      <c r="V1426">
        <f t="shared" si="221"/>
        <v>6132.4192185818874</v>
      </c>
      <c r="X1426">
        <f>P1426/'Repeated p.o.'!D$4</f>
        <v>3.7583333333333333</v>
      </c>
      <c r="Y1426">
        <f t="shared" si="219"/>
        <v>3</v>
      </c>
      <c r="Z1426">
        <f t="shared" si="222"/>
        <v>0</v>
      </c>
      <c r="AC1426">
        <v>1353</v>
      </c>
      <c r="AD1426">
        <f>'Repeated p.o.'!C$15</f>
        <v>15</v>
      </c>
      <c r="AE1426">
        <f>'Repeated p.o.'!C$16</f>
        <v>25</v>
      </c>
    </row>
    <row r="1427" spans="2:31" x14ac:dyDescent="0.25">
      <c r="B1427">
        <f>'Repeated p.o.'!C$3*M1427*'Repeated p.o.'!C$6</f>
        <v>0</v>
      </c>
      <c r="C1427">
        <v>1354</v>
      </c>
      <c r="D1427">
        <f t="shared" si="215"/>
        <v>5.7586954392058458E-12</v>
      </c>
      <c r="E1427">
        <f>'Repeated p.o.'!C$5*D1426</f>
        <v>5.0075612514833439E-13</v>
      </c>
      <c r="F1427">
        <f>'Repeated p.o.'!C$8*H1426</f>
        <v>0.51645826575686982</v>
      </c>
      <c r="G1427">
        <f t="shared" si="216"/>
        <v>71.787698940205402</v>
      </c>
      <c r="H1427">
        <f>G1427/'Repeated p.o.'!C$7</f>
        <v>1.0255385562886485</v>
      </c>
      <c r="I1427">
        <f t="shared" si="224"/>
        <v>6255.3373713977307</v>
      </c>
      <c r="K1427">
        <f>C1427/'Repeated p.o.'!C$4</f>
        <v>2.8208333333333333</v>
      </c>
      <c r="L1427">
        <f t="shared" si="218"/>
        <v>2</v>
      </c>
      <c r="M1427">
        <f t="shared" si="220"/>
        <v>0</v>
      </c>
      <c r="O1427">
        <f>'Repeated p.o.'!D$3*Z1427*'Repeated p.o.'!D$6</f>
        <v>0</v>
      </c>
      <c r="P1427">
        <v>1354</v>
      </c>
      <c r="Q1427">
        <f t="shared" si="223"/>
        <v>9.5709418956558762E-8</v>
      </c>
      <c r="R1427">
        <f>'Repeated p.o.'!D$5*Q1426</f>
        <v>8.3225581701355449E-9</v>
      </c>
      <c r="S1427">
        <f>'Repeated p.o.'!D$8*U1426</f>
        <v>0.95907090039446041</v>
      </c>
      <c r="T1427">
        <f t="shared" si="217"/>
        <v>133.31085516315255</v>
      </c>
      <c r="U1427">
        <f>T1427/'Repeated p.o.'!D$7</f>
        <v>1.9044407880450365</v>
      </c>
      <c r="V1427">
        <f t="shared" si="221"/>
        <v>6134.3305098763049</v>
      </c>
      <c r="X1427">
        <f>P1427/'Repeated p.o.'!D$4</f>
        <v>3.7611111111111111</v>
      </c>
      <c r="Y1427">
        <f t="shared" si="219"/>
        <v>3</v>
      </c>
      <c r="Z1427">
        <f t="shared" si="222"/>
        <v>0</v>
      </c>
      <c r="AC1427">
        <v>1354</v>
      </c>
      <c r="AD1427">
        <f>'Repeated p.o.'!C$15</f>
        <v>15</v>
      </c>
      <c r="AE1427">
        <f>'Repeated p.o.'!C$16</f>
        <v>25</v>
      </c>
    </row>
    <row r="1428" spans="2:31" x14ac:dyDescent="0.25">
      <c r="B1428">
        <f>'Repeated p.o.'!C$3*M1428*'Repeated p.o.'!C$6</f>
        <v>0</v>
      </c>
      <c r="C1428">
        <v>1355</v>
      </c>
      <c r="D1428">
        <f t="shared" si="215"/>
        <v>5.2979998040693782E-12</v>
      </c>
      <c r="E1428">
        <f>'Repeated p.o.'!C$5*D1427</f>
        <v>4.6069563513646767E-13</v>
      </c>
      <c r="F1428">
        <f>'Repeated p.o.'!C$8*H1427</f>
        <v>0.51276927814432427</v>
      </c>
      <c r="G1428">
        <f t="shared" si="216"/>
        <v>71.274929662061538</v>
      </c>
      <c r="H1428">
        <f>G1428/'Repeated p.o.'!C$7</f>
        <v>1.0182132808865934</v>
      </c>
      <c r="I1428">
        <f t="shared" si="224"/>
        <v>6256.359247316318</v>
      </c>
      <c r="K1428">
        <f>C1428/'Repeated p.o.'!C$4</f>
        <v>2.8229166666666665</v>
      </c>
      <c r="L1428">
        <f t="shared" si="218"/>
        <v>2</v>
      </c>
      <c r="M1428">
        <f t="shared" si="220"/>
        <v>0</v>
      </c>
      <c r="O1428">
        <f>'Repeated p.o.'!D$3*Z1428*'Repeated p.o.'!D$6</f>
        <v>0</v>
      </c>
      <c r="P1428">
        <v>1355</v>
      </c>
      <c r="Q1428">
        <f t="shared" si="223"/>
        <v>8.8052665440034056E-8</v>
      </c>
      <c r="R1428">
        <f>'Repeated p.o.'!D$5*Q1427</f>
        <v>7.6567535165247008E-9</v>
      </c>
      <c r="S1428">
        <f>'Repeated p.o.'!D$8*U1427</f>
        <v>0.95222039402251824</v>
      </c>
      <c r="T1428">
        <f t="shared" si="217"/>
        <v>132.3586347767868</v>
      </c>
      <c r="U1428">
        <f>T1428/'Repeated p.o.'!D$7</f>
        <v>1.8908376396683828</v>
      </c>
      <c r="V1428">
        <f t="shared" si="221"/>
        <v>6136.2281490901614</v>
      </c>
      <c r="X1428">
        <f>P1428/'Repeated p.o.'!D$4</f>
        <v>3.7638888888888888</v>
      </c>
      <c r="Y1428">
        <f t="shared" si="219"/>
        <v>3</v>
      </c>
      <c r="Z1428">
        <f t="shared" si="222"/>
        <v>0</v>
      </c>
      <c r="AC1428">
        <v>1355</v>
      </c>
      <c r="AD1428">
        <f>'Repeated p.o.'!C$15</f>
        <v>15</v>
      </c>
      <c r="AE1428">
        <f>'Repeated p.o.'!C$16</f>
        <v>25</v>
      </c>
    </row>
    <row r="1429" spans="2:31" x14ac:dyDescent="0.25">
      <c r="B1429">
        <f>'Repeated p.o.'!C$3*M1429*'Repeated p.o.'!C$6</f>
        <v>0</v>
      </c>
      <c r="C1429">
        <v>1356</v>
      </c>
      <c r="D1429">
        <f t="shared" si="215"/>
        <v>4.8741598197438276E-12</v>
      </c>
      <c r="E1429">
        <f>'Repeated p.o.'!C$5*D1428</f>
        <v>4.2383998432555024E-13</v>
      </c>
      <c r="F1429">
        <f>'Repeated p.o.'!C$8*H1428</f>
        <v>0.50910664044329668</v>
      </c>
      <c r="G1429">
        <f t="shared" si="216"/>
        <v>70.765823021618672</v>
      </c>
      <c r="H1429">
        <f>G1429/'Repeated p.o.'!C$7</f>
        <v>1.0109403288802667</v>
      </c>
      <c r="I1429">
        <f t="shared" si="224"/>
        <v>6257.3738241212013</v>
      </c>
      <c r="K1429">
        <f>C1429/'Repeated p.o.'!C$4</f>
        <v>2.8250000000000002</v>
      </c>
      <c r="L1429">
        <f t="shared" si="218"/>
        <v>2</v>
      </c>
      <c r="M1429">
        <f t="shared" si="220"/>
        <v>0</v>
      </c>
      <c r="O1429">
        <f>'Repeated p.o.'!D$3*Z1429*'Repeated p.o.'!D$6</f>
        <v>0</v>
      </c>
      <c r="P1429">
        <v>1356</v>
      </c>
      <c r="Q1429">
        <f t="shared" si="223"/>
        <v>8.1008452204831339E-8</v>
      </c>
      <c r="R1429">
        <f>'Repeated p.o.'!D$5*Q1428</f>
        <v>7.0442132352027242E-9</v>
      </c>
      <c r="S1429">
        <f>'Repeated p.o.'!D$8*U1428</f>
        <v>0.9454188198341914</v>
      </c>
      <c r="T1429">
        <f t="shared" si="217"/>
        <v>131.41321596399681</v>
      </c>
      <c r="U1429">
        <f>T1429/'Repeated p.o.'!D$7</f>
        <v>1.8773316566285259</v>
      </c>
      <c r="V1429">
        <f t="shared" si="221"/>
        <v>6138.1122337383094</v>
      </c>
      <c r="X1429">
        <f>P1429/'Repeated p.o.'!D$4</f>
        <v>3.7666666666666666</v>
      </c>
      <c r="Y1429">
        <f t="shared" si="219"/>
        <v>3</v>
      </c>
      <c r="Z1429">
        <f t="shared" si="222"/>
        <v>0</v>
      </c>
      <c r="AC1429">
        <v>1356</v>
      </c>
      <c r="AD1429">
        <f>'Repeated p.o.'!C$15</f>
        <v>15</v>
      </c>
      <c r="AE1429">
        <f>'Repeated p.o.'!C$16</f>
        <v>25</v>
      </c>
    </row>
    <row r="1430" spans="2:31" x14ac:dyDescent="0.25">
      <c r="B1430">
        <f>'Repeated p.o.'!C$3*M1430*'Repeated p.o.'!C$6</f>
        <v>0</v>
      </c>
      <c r="C1430">
        <v>1357</v>
      </c>
      <c r="D1430">
        <f t="shared" si="215"/>
        <v>4.4842270341643211E-12</v>
      </c>
      <c r="E1430">
        <f>'Repeated p.o.'!C$5*D1429</f>
        <v>3.8993278557950622E-13</v>
      </c>
      <c r="F1430">
        <f>'Repeated p.o.'!C$8*H1429</f>
        <v>0.50547016444013337</v>
      </c>
      <c r="G1430">
        <f t="shared" si="216"/>
        <v>70.26035285717893</v>
      </c>
      <c r="H1430">
        <f>G1430/'Repeated p.o.'!C$7</f>
        <v>1.0037193265311275</v>
      </c>
      <c r="I1430">
        <f t="shared" si="224"/>
        <v>6258.381153948907</v>
      </c>
      <c r="K1430">
        <f>C1430/'Repeated p.o.'!C$4</f>
        <v>2.8270833333333334</v>
      </c>
      <c r="L1430">
        <f t="shared" si="218"/>
        <v>2</v>
      </c>
      <c r="M1430">
        <f t="shared" si="220"/>
        <v>0</v>
      </c>
      <c r="O1430">
        <f>'Repeated p.o.'!D$3*Z1430*'Repeated p.o.'!D$6</f>
        <v>0</v>
      </c>
      <c r="P1430">
        <v>1357</v>
      </c>
      <c r="Q1430">
        <f t="shared" si="223"/>
        <v>7.4527776028444834E-8</v>
      </c>
      <c r="R1430">
        <f>'Repeated p.o.'!D$5*Q1429</f>
        <v>6.4806761763865069E-9</v>
      </c>
      <c r="S1430">
        <f>'Repeated p.o.'!D$8*U1429</f>
        <v>0.93866582831426293</v>
      </c>
      <c r="T1430">
        <f t="shared" si="217"/>
        <v>130.47455014216322</v>
      </c>
      <c r="U1430">
        <f>T1430/'Repeated p.o.'!D$7</f>
        <v>1.8639221448880461</v>
      </c>
      <c r="V1430">
        <f t="shared" si="221"/>
        <v>6139.9828606390674</v>
      </c>
      <c r="X1430">
        <f>P1430/'Repeated p.o.'!D$4</f>
        <v>3.7694444444444444</v>
      </c>
      <c r="Y1430">
        <f t="shared" si="219"/>
        <v>3</v>
      </c>
      <c r="Z1430">
        <f t="shared" si="222"/>
        <v>0</v>
      </c>
      <c r="AC1430">
        <v>1357</v>
      </c>
      <c r="AD1430">
        <f>'Repeated p.o.'!C$15</f>
        <v>15</v>
      </c>
      <c r="AE1430">
        <f>'Repeated p.o.'!C$16</f>
        <v>25</v>
      </c>
    </row>
    <row r="1431" spans="2:31" x14ac:dyDescent="0.25">
      <c r="B1431">
        <f>'Repeated p.o.'!C$3*M1431*'Repeated p.o.'!C$6</f>
        <v>0</v>
      </c>
      <c r="C1431">
        <v>1358</v>
      </c>
      <c r="D1431">
        <f t="shared" si="215"/>
        <v>4.1254888714311751E-12</v>
      </c>
      <c r="E1431">
        <f>'Repeated p.o.'!C$5*D1430</f>
        <v>3.5873816273314568E-13</v>
      </c>
      <c r="F1431">
        <f>'Repeated p.o.'!C$8*H1430</f>
        <v>0.50185966326556375</v>
      </c>
      <c r="G1431">
        <f t="shared" si="216"/>
        <v>69.758493193913722</v>
      </c>
      <c r="H1431">
        <f>G1431/'Repeated p.o.'!C$7</f>
        <v>0.99654990277019606</v>
      </c>
      <c r="I1431">
        <f t="shared" si="224"/>
        <v>6259.381288563558</v>
      </c>
      <c r="K1431">
        <f>C1431/'Repeated p.o.'!C$4</f>
        <v>2.8291666666666666</v>
      </c>
      <c r="L1431">
        <f t="shared" si="218"/>
        <v>2</v>
      </c>
      <c r="M1431">
        <f t="shared" si="220"/>
        <v>0</v>
      </c>
      <c r="O1431">
        <f>'Repeated p.o.'!D$3*Z1431*'Repeated p.o.'!D$6</f>
        <v>0</v>
      </c>
      <c r="P1431">
        <v>1358</v>
      </c>
      <c r="Q1431">
        <f t="shared" si="223"/>
        <v>6.8565553946169246E-8</v>
      </c>
      <c r="R1431">
        <f>'Repeated p.o.'!D$5*Q1430</f>
        <v>5.962222082275587E-9</v>
      </c>
      <c r="S1431">
        <f>'Repeated p.o.'!D$8*U1430</f>
        <v>0.93196107244402304</v>
      </c>
      <c r="T1431">
        <f t="shared" si="217"/>
        <v>129.54258907568143</v>
      </c>
      <c r="U1431">
        <f>T1431/'Repeated p.o.'!D$7</f>
        <v>1.8506084153668776</v>
      </c>
      <c r="V1431">
        <f t="shared" si="221"/>
        <v>6141.8401259191951</v>
      </c>
      <c r="X1431">
        <f>P1431/'Repeated p.o.'!D$4</f>
        <v>3.7722222222222221</v>
      </c>
      <c r="Y1431">
        <f t="shared" si="219"/>
        <v>3</v>
      </c>
      <c r="Z1431">
        <f t="shared" si="222"/>
        <v>0</v>
      </c>
      <c r="AC1431">
        <v>1358</v>
      </c>
      <c r="AD1431">
        <f>'Repeated p.o.'!C$15</f>
        <v>15</v>
      </c>
      <c r="AE1431">
        <f>'Repeated p.o.'!C$16</f>
        <v>25</v>
      </c>
    </row>
    <row r="1432" spans="2:31" x14ac:dyDescent="0.25">
      <c r="B1432">
        <f>'Repeated p.o.'!C$3*M1432*'Repeated p.o.'!C$6</f>
        <v>0</v>
      </c>
      <c r="C1432">
        <v>1359</v>
      </c>
      <c r="D1432">
        <f t="shared" si="215"/>
        <v>3.7954497617166808E-12</v>
      </c>
      <c r="E1432">
        <f>'Repeated p.o.'!C$5*D1431</f>
        <v>3.3003910971449399E-13</v>
      </c>
      <c r="F1432">
        <f>'Repeated p.o.'!C$8*H1431</f>
        <v>0.49827495138509803</v>
      </c>
      <c r="G1432">
        <f t="shared" si="216"/>
        <v>69.26021824252895</v>
      </c>
      <c r="H1432">
        <f>G1432/'Repeated p.o.'!C$7</f>
        <v>0.98943168917898505</v>
      </c>
      <c r="I1432">
        <f t="shared" si="224"/>
        <v>6260.3742793595329</v>
      </c>
      <c r="K1432">
        <f>C1432/'Repeated p.o.'!C$4</f>
        <v>2.8312499999999998</v>
      </c>
      <c r="L1432">
        <f t="shared" si="218"/>
        <v>2</v>
      </c>
      <c r="M1432">
        <f t="shared" si="220"/>
        <v>0</v>
      </c>
      <c r="O1432">
        <f>'Repeated p.o.'!D$3*Z1432*'Repeated p.o.'!D$6</f>
        <v>0</v>
      </c>
      <c r="P1432">
        <v>1359</v>
      </c>
      <c r="Q1432">
        <f t="shared" si="223"/>
        <v>6.3080309630475702E-8</v>
      </c>
      <c r="R1432">
        <f>'Repeated p.o.'!D$5*Q1431</f>
        <v>5.4852443156935395E-9</v>
      </c>
      <c r="S1432">
        <f>'Repeated p.o.'!D$8*U1431</f>
        <v>0.9253042076834388</v>
      </c>
      <c r="T1432">
        <f t="shared" si="217"/>
        <v>128.61728487348324</v>
      </c>
      <c r="U1432">
        <f>T1432/'Repeated p.o.'!D$7</f>
        <v>1.8373897839069036</v>
      </c>
      <c r="V1432">
        <f t="shared" si="221"/>
        <v>6143.6841250188318</v>
      </c>
      <c r="X1432">
        <f>P1432/'Repeated p.o.'!D$4</f>
        <v>3.7749999999999999</v>
      </c>
      <c r="Y1432">
        <f t="shared" si="219"/>
        <v>3</v>
      </c>
      <c r="Z1432">
        <f t="shared" si="222"/>
        <v>0</v>
      </c>
      <c r="AC1432">
        <v>1359</v>
      </c>
      <c r="AD1432">
        <f>'Repeated p.o.'!C$15</f>
        <v>15</v>
      </c>
      <c r="AE1432">
        <f>'Repeated p.o.'!C$16</f>
        <v>25</v>
      </c>
    </row>
    <row r="1433" spans="2:31" x14ac:dyDescent="0.25">
      <c r="B1433">
        <f>'Repeated p.o.'!C$3*M1433*'Repeated p.o.'!C$6</f>
        <v>0</v>
      </c>
      <c r="C1433">
        <v>1360</v>
      </c>
      <c r="D1433">
        <f t="shared" si="215"/>
        <v>3.4918137807793462E-12</v>
      </c>
      <c r="E1433">
        <f>'Repeated p.o.'!C$5*D1432</f>
        <v>3.0363598093733447E-13</v>
      </c>
      <c r="F1433">
        <f>'Repeated p.o.'!C$8*H1432</f>
        <v>0.49471584458949253</v>
      </c>
      <c r="G1433">
        <f t="shared" si="216"/>
        <v>68.765502397939755</v>
      </c>
      <c r="H1433">
        <f>G1433/'Repeated p.o.'!C$7</f>
        <v>0.98236431997056795</v>
      </c>
      <c r="I1433">
        <f t="shared" si="224"/>
        <v>6261.3601773641076</v>
      </c>
      <c r="K1433">
        <f>C1433/'Repeated p.o.'!C$4</f>
        <v>2.8333333333333335</v>
      </c>
      <c r="L1433">
        <f t="shared" si="218"/>
        <v>2</v>
      </c>
      <c r="M1433">
        <f t="shared" si="220"/>
        <v>0</v>
      </c>
      <c r="O1433">
        <f>'Repeated p.o.'!D$3*Z1433*'Repeated p.o.'!D$6</f>
        <v>0</v>
      </c>
      <c r="P1433">
        <v>1360</v>
      </c>
      <c r="Q1433">
        <f t="shared" si="223"/>
        <v>5.8033884860037647E-8</v>
      </c>
      <c r="R1433">
        <f>'Repeated p.o.'!D$5*Q1432</f>
        <v>5.0464247704380562E-9</v>
      </c>
      <c r="S1433">
        <f>'Repeated p.o.'!D$8*U1432</f>
        <v>0.91869489195345178</v>
      </c>
      <c r="T1433">
        <f t="shared" si="217"/>
        <v>127.69858998657621</v>
      </c>
      <c r="U1433">
        <f>T1433/'Repeated p.o.'!D$7</f>
        <v>1.824265571236803</v>
      </c>
      <c r="V1433">
        <f t="shared" si="221"/>
        <v>6145.5149526964033</v>
      </c>
      <c r="X1433">
        <f>P1433/'Repeated p.o.'!D$4</f>
        <v>3.7777777777777777</v>
      </c>
      <c r="Y1433">
        <f t="shared" si="219"/>
        <v>3</v>
      </c>
      <c r="Z1433">
        <f t="shared" si="222"/>
        <v>0</v>
      </c>
      <c r="AC1433">
        <v>1360</v>
      </c>
      <c r="AD1433">
        <f>'Repeated p.o.'!C$15</f>
        <v>15</v>
      </c>
      <c r="AE1433">
        <f>'Repeated p.o.'!C$16</f>
        <v>25</v>
      </c>
    </row>
    <row r="1434" spans="2:31" x14ac:dyDescent="0.25">
      <c r="B1434">
        <f>'Repeated p.o.'!C$3*M1434*'Repeated p.o.'!C$6</f>
        <v>0</v>
      </c>
      <c r="C1434">
        <v>1361</v>
      </c>
      <c r="D1434">
        <f t="shared" si="215"/>
        <v>3.2124686783169983E-12</v>
      </c>
      <c r="E1434">
        <f>'Repeated p.o.'!C$5*D1433</f>
        <v>2.7934510246234772E-13</v>
      </c>
      <c r="F1434">
        <f>'Repeated p.o.'!C$8*H1433</f>
        <v>0.49118215998528397</v>
      </c>
      <c r="G1434">
        <f t="shared" si="216"/>
        <v>68.274320237954754</v>
      </c>
      <c r="H1434">
        <f>G1434/'Repeated p.o.'!C$7</f>
        <v>0.97534743197078222</v>
      </c>
      <c r="I1434">
        <f t="shared" si="224"/>
        <v>6262.3390332400786</v>
      </c>
      <c r="K1434">
        <f>C1434/'Repeated p.o.'!C$4</f>
        <v>2.8354166666666667</v>
      </c>
      <c r="L1434">
        <f t="shared" si="218"/>
        <v>2</v>
      </c>
      <c r="M1434">
        <f t="shared" si="220"/>
        <v>0</v>
      </c>
      <c r="O1434">
        <f>'Repeated p.o.'!D$3*Z1434*'Repeated p.o.'!D$6</f>
        <v>0</v>
      </c>
      <c r="P1434">
        <v>1361</v>
      </c>
      <c r="Q1434">
        <f t="shared" si="223"/>
        <v>5.3391174071234638E-8</v>
      </c>
      <c r="R1434">
        <f>'Repeated p.o.'!D$5*Q1433</f>
        <v>4.6427107888030122E-9</v>
      </c>
      <c r="S1434">
        <f>'Repeated p.o.'!D$8*U1433</f>
        <v>0.9121327856184015</v>
      </c>
      <c r="T1434">
        <f t="shared" si="217"/>
        <v>126.78645720560053</v>
      </c>
      <c r="U1434">
        <f>T1434/'Repeated p.o.'!D$7</f>
        <v>1.8112351029371503</v>
      </c>
      <c r="V1434">
        <f t="shared" si="221"/>
        <v>6147.3327030334904</v>
      </c>
      <c r="X1434">
        <f>P1434/'Repeated p.o.'!D$4</f>
        <v>3.7805555555555554</v>
      </c>
      <c r="Y1434">
        <f t="shared" si="219"/>
        <v>3</v>
      </c>
      <c r="Z1434">
        <f t="shared" si="222"/>
        <v>0</v>
      </c>
      <c r="AC1434">
        <v>1361</v>
      </c>
      <c r="AD1434">
        <f>'Repeated p.o.'!C$15</f>
        <v>15</v>
      </c>
      <c r="AE1434">
        <f>'Repeated p.o.'!C$16</f>
        <v>25</v>
      </c>
    </row>
    <row r="1435" spans="2:31" x14ac:dyDescent="0.25">
      <c r="B1435">
        <f>'Repeated p.o.'!C$3*M1435*'Repeated p.o.'!C$6</f>
        <v>0</v>
      </c>
      <c r="C1435">
        <v>1362</v>
      </c>
      <c r="D1435">
        <f t="shared" si="215"/>
        <v>2.9554711840516383E-12</v>
      </c>
      <c r="E1435">
        <f>'Repeated p.o.'!C$5*D1434</f>
        <v>2.5699749426535986E-13</v>
      </c>
      <c r="F1435">
        <f>'Repeated p.o.'!C$8*H1434</f>
        <v>0.48767371598539111</v>
      </c>
      <c r="G1435">
        <f t="shared" si="216"/>
        <v>67.786646521969615</v>
      </c>
      <c r="H1435">
        <f>G1435/'Repeated p.o.'!C$7</f>
        <v>0.96838066459956595</v>
      </c>
      <c r="I1435">
        <f t="shared" si="224"/>
        <v>6263.3108972883638</v>
      </c>
      <c r="K1435">
        <f>C1435/'Repeated p.o.'!C$4</f>
        <v>2.8374999999999999</v>
      </c>
      <c r="L1435">
        <f t="shared" si="218"/>
        <v>2</v>
      </c>
      <c r="M1435">
        <f t="shared" si="220"/>
        <v>0</v>
      </c>
      <c r="O1435">
        <f>'Repeated p.o.'!D$3*Z1435*'Repeated p.o.'!D$6</f>
        <v>0</v>
      </c>
      <c r="P1435">
        <v>1362</v>
      </c>
      <c r="Q1435">
        <f t="shared" si="223"/>
        <v>4.9119880145535865E-8</v>
      </c>
      <c r="R1435">
        <f>'Repeated p.o.'!D$5*Q1434</f>
        <v>4.2712939256987712E-9</v>
      </c>
      <c r="S1435">
        <f>'Repeated p.o.'!D$8*U1434</f>
        <v>0.90561755146857514</v>
      </c>
      <c r="T1435">
        <f t="shared" si="217"/>
        <v>125.88083965840325</v>
      </c>
      <c r="U1435">
        <f>T1435/'Repeated p.o.'!D$7</f>
        <v>1.7982977094057606</v>
      </c>
      <c r="V1435">
        <f t="shared" si="221"/>
        <v>6149.1374694396618</v>
      </c>
      <c r="X1435">
        <f>P1435/'Repeated p.o.'!D$4</f>
        <v>3.7833333333333332</v>
      </c>
      <c r="Y1435">
        <f t="shared" si="219"/>
        <v>3</v>
      </c>
      <c r="Z1435">
        <f t="shared" si="222"/>
        <v>0</v>
      </c>
      <c r="AC1435">
        <v>1362</v>
      </c>
      <c r="AD1435">
        <f>'Repeated p.o.'!C$15</f>
        <v>15</v>
      </c>
      <c r="AE1435">
        <f>'Repeated p.o.'!C$16</f>
        <v>25</v>
      </c>
    </row>
    <row r="1436" spans="2:31" x14ac:dyDescent="0.25">
      <c r="B1436">
        <f>'Repeated p.o.'!C$3*M1436*'Repeated p.o.'!C$6</f>
        <v>0</v>
      </c>
      <c r="C1436">
        <v>1363</v>
      </c>
      <c r="D1436">
        <f t="shared" si="215"/>
        <v>2.7190334893275073E-12</v>
      </c>
      <c r="E1436">
        <f>'Repeated p.o.'!C$5*D1435</f>
        <v>2.3643769472413107E-13</v>
      </c>
      <c r="F1436">
        <f>'Repeated p.o.'!C$8*H1435</f>
        <v>0.48419033229978298</v>
      </c>
      <c r="G1436">
        <f t="shared" si="216"/>
        <v>67.302456189670067</v>
      </c>
      <c r="H1436">
        <f>G1436/'Repeated p.o.'!C$7</f>
        <v>0.96146365985242954</v>
      </c>
      <c r="I1436">
        <f t="shared" si="224"/>
        <v>6264.2758194505896</v>
      </c>
      <c r="K1436">
        <f>C1436/'Repeated p.o.'!C$4</f>
        <v>2.8395833333333331</v>
      </c>
      <c r="L1436">
        <f t="shared" si="218"/>
        <v>2</v>
      </c>
      <c r="M1436">
        <f t="shared" si="220"/>
        <v>0</v>
      </c>
      <c r="O1436">
        <f>'Repeated p.o.'!D$3*Z1436*'Repeated p.o.'!D$6</f>
        <v>0</v>
      </c>
      <c r="P1436">
        <v>1363</v>
      </c>
      <c r="Q1436">
        <f t="shared" si="223"/>
        <v>4.5190289733892995E-8</v>
      </c>
      <c r="R1436">
        <f>'Repeated p.o.'!D$5*Q1435</f>
        <v>3.9295904116428695E-9</v>
      </c>
      <c r="S1436">
        <f>'Repeated p.o.'!D$8*U1435</f>
        <v>0.89914885470288031</v>
      </c>
      <c r="T1436">
        <f t="shared" si="217"/>
        <v>124.98169080762995</v>
      </c>
      <c r="U1436">
        <f>T1436/'Repeated p.o.'!D$7</f>
        <v>1.7854527258232848</v>
      </c>
      <c r="V1436">
        <f t="shared" si="221"/>
        <v>6150.9293446572765</v>
      </c>
      <c r="X1436">
        <f>P1436/'Repeated p.o.'!D$4</f>
        <v>3.786111111111111</v>
      </c>
      <c r="Y1436">
        <f t="shared" si="219"/>
        <v>3</v>
      </c>
      <c r="Z1436">
        <f t="shared" si="222"/>
        <v>0</v>
      </c>
      <c r="AC1436">
        <v>1363</v>
      </c>
      <c r="AD1436">
        <f>'Repeated p.o.'!C$15</f>
        <v>15</v>
      </c>
      <c r="AE1436">
        <f>'Repeated p.o.'!C$16</f>
        <v>25</v>
      </c>
    </row>
    <row r="1437" spans="2:31" x14ac:dyDescent="0.25">
      <c r="B1437">
        <f>'Repeated p.o.'!C$3*M1437*'Repeated p.o.'!C$6</f>
        <v>0</v>
      </c>
      <c r="C1437">
        <v>1364</v>
      </c>
      <c r="D1437">
        <f t="shared" si="215"/>
        <v>2.5015108101813069E-12</v>
      </c>
      <c r="E1437">
        <f>'Repeated p.o.'!C$5*D1436</f>
        <v>2.1752267914620058E-13</v>
      </c>
      <c r="F1437">
        <f>'Repeated p.o.'!C$8*H1436</f>
        <v>0.48073182992621477</v>
      </c>
      <c r="G1437">
        <f t="shared" si="216"/>
        <v>66.821724359744067</v>
      </c>
      <c r="H1437">
        <f>G1437/'Repeated p.o.'!C$7</f>
        <v>0.95459606228205807</v>
      </c>
      <c r="I1437">
        <f t="shared" si="224"/>
        <v>6265.2338493116567</v>
      </c>
      <c r="K1437">
        <f>C1437/'Repeated p.o.'!C$4</f>
        <v>2.8416666666666668</v>
      </c>
      <c r="L1437">
        <f t="shared" si="218"/>
        <v>2</v>
      </c>
      <c r="M1437">
        <f t="shared" si="220"/>
        <v>0</v>
      </c>
      <c r="O1437">
        <f>'Repeated p.o.'!D$3*Z1437*'Repeated p.o.'!D$6</f>
        <v>0</v>
      </c>
      <c r="P1437">
        <v>1364</v>
      </c>
      <c r="Q1437">
        <f t="shared" si="223"/>
        <v>4.1575066555181553E-8</v>
      </c>
      <c r="R1437">
        <f>'Repeated p.o.'!D$5*Q1436</f>
        <v>3.6152231787114399E-9</v>
      </c>
      <c r="S1437">
        <f>'Repeated p.o.'!D$8*U1436</f>
        <v>0.89272636291164242</v>
      </c>
      <c r="T1437">
        <f t="shared" si="217"/>
        <v>124.08896444833353</v>
      </c>
      <c r="U1437">
        <f>T1437/'Repeated p.o.'!D$7</f>
        <v>1.7726994921190504</v>
      </c>
      <c r="V1437">
        <f t="shared" si="221"/>
        <v>6152.7084207662474</v>
      </c>
      <c r="X1437">
        <f>P1437/'Repeated p.o.'!D$4</f>
        <v>3.7888888888888888</v>
      </c>
      <c r="Y1437">
        <f t="shared" si="219"/>
        <v>3</v>
      </c>
      <c r="Z1437">
        <f t="shared" si="222"/>
        <v>0</v>
      </c>
      <c r="AC1437">
        <v>1364</v>
      </c>
      <c r="AD1437">
        <f>'Repeated p.o.'!C$15</f>
        <v>15</v>
      </c>
      <c r="AE1437">
        <f>'Repeated p.o.'!C$16</f>
        <v>25</v>
      </c>
    </row>
    <row r="1438" spans="2:31" x14ac:dyDescent="0.25">
      <c r="B1438">
        <f>'Repeated p.o.'!C$3*M1438*'Repeated p.o.'!C$6</f>
        <v>0</v>
      </c>
      <c r="C1438">
        <v>1365</v>
      </c>
      <c r="D1438">
        <f t="shared" si="215"/>
        <v>2.3013899453668024E-12</v>
      </c>
      <c r="E1438">
        <f>'Repeated p.o.'!C$5*D1437</f>
        <v>2.0012086481450454E-13</v>
      </c>
      <c r="F1438">
        <f>'Repeated p.o.'!C$8*H1437</f>
        <v>0.47729803114102903</v>
      </c>
      <c r="G1438">
        <f t="shared" si="216"/>
        <v>66.344426328603234</v>
      </c>
      <c r="H1438">
        <f>G1438/'Repeated p.o.'!C$7</f>
        <v>0.94777751898004625</v>
      </c>
      <c r="I1438">
        <f t="shared" si="224"/>
        <v>6266.185036102288</v>
      </c>
      <c r="K1438">
        <f>C1438/'Repeated p.o.'!C$4</f>
        <v>2.84375</v>
      </c>
      <c r="L1438">
        <f t="shared" si="218"/>
        <v>2</v>
      </c>
      <c r="M1438">
        <f t="shared" si="220"/>
        <v>0</v>
      </c>
      <c r="O1438">
        <f>'Repeated p.o.'!D$3*Z1438*'Repeated p.o.'!D$6</f>
        <v>0</v>
      </c>
      <c r="P1438">
        <v>1365</v>
      </c>
      <c r="Q1438">
        <f t="shared" si="223"/>
        <v>3.8249061230767029E-8</v>
      </c>
      <c r="R1438">
        <f>'Repeated p.o.'!D$5*Q1437</f>
        <v>3.3260053244145244E-9</v>
      </c>
      <c r="S1438">
        <f>'Repeated p.o.'!D$8*U1437</f>
        <v>0.88634974605952521</v>
      </c>
      <c r="T1438">
        <f t="shared" si="217"/>
        <v>123.20261470560001</v>
      </c>
      <c r="U1438">
        <f>T1438/'Repeated p.o.'!D$7</f>
        <v>1.7600373529371431</v>
      </c>
      <c r="V1438">
        <f t="shared" si="221"/>
        <v>6154.4747891887755</v>
      </c>
      <c r="X1438">
        <f>P1438/'Repeated p.o.'!D$4</f>
        <v>3.7916666666666665</v>
      </c>
      <c r="Y1438">
        <f t="shared" si="219"/>
        <v>3</v>
      </c>
      <c r="Z1438">
        <f t="shared" si="222"/>
        <v>0</v>
      </c>
      <c r="AC1438">
        <v>1365</v>
      </c>
      <c r="AD1438">
        <f>'Repeated p.o.'!C$15</f>
        <v>15</v>
      </c>
      <c r="AE1438">
        <f>'Repeated p.o.'!C$16</f>
        <v>25</v>
      </c>
    </row>
    <row r="1439" spans="2:31" x14ac:dyDescent="0.25">
      <c r="B1439">
        <f>'Repeated p.o.'!C$3*M1439*'Repeated p.o.'!C$6</f>
        <v>0</v>
      </c>
      <c r="C1439">
        <v>1366</v>
      </c>
      <c r="D1439">
        <f t="shared" si="215"/>
        <v>2.1172787497374583E-12</v>
      </c>
      <c r="E1439">
        <f>'Repeated p.o.'!C$5*D1438</f>
        <v>1.841111956293442E-13</v>
      </c>
      <c r="F1439">
        <f>'Repeated p.o.'!C$8*H1438</f>
        <v>0.47388875949002313</v>
      </c>
      <c r="G1439">
        <f t="shared" si="216"/>
        <v>65.870537569113395</v>
      </c>
      <c r="H1439">
        <f>G1439/'Repeated p.o.'!C$7</f>
        <v>0.94100767955876274</v>
      </c>
      <c r="I1439">
        <f t="shared" si="224"/>
        <v>6267.1294287015571</v>
      </c>
      <c r="K1439">
        <f>C1439/'Repeated p.o.'!C$4</f>
        <v>2.8458333333333332</v>
      </c>
      <c r="L1439">
        <f t="shared" si="218"/>
        <v>2</v>
      </c>
      <c r="M1439">
        <f t="shared" si="220"/>
        <v>0</v>
      </c>
      <c r="O1439">
        <f>'Repeated p.o.'!D$3*Z1439*'Repeated p.o.'!D$6</f>
        <v>0</v>
      </c>
      <c r="P1439">
        <v>1366</v>
      </c>
      <c r="Q1439">
        <f t="shared" si="223"/>
        <v>3.5189136332305665E-8</v>
      </c>
      <c r="R1439">
        <f>'Repeated p.o.'!D$5*Q1438</f>
        <v>3.0599248984613624E-9</v>
      </c>
      <c r="S1439">
        <f>'Repeated p.o.'!D$8*U1438</f>
        <v>0.88001867646857157</v>
      </c>
      <c r="T1439">
        <f t="shared" si="217"/>
        <v>122.32259603219137</v>
      </c>
      <c r="U1439">
        <f>T1439/'Repeated p.o.'!D$7</f>
        <v>1.7474656576027339</v>
      </c>
      <c r="V1439">
        <f t="shared" si="221"/>
        <v>6156.2285406940455</v>
      </c>
      <c r="X1439">
        <f>P1439/'Repeated p.o.'!D$4</f>
        <v>3.7944444444444443</v>
      </c>
      <c r="Y1439">
        <f t="shared" si="219"/>
        <v>3</v>
      </c>
      <c r="Z1439">
        <f t="shared" si="222"/>
        <v>0</v>
      </c>
      <c r="AC1439">
        <v>1366</v>
      </c>
      <c r="AD1439">
        <f>'Repeated p.o.'!C$15</f>
        <v>15</v>
      </c>
      <c r="AE1439">
        <f>'Repeated p.o.'!C$16</f>
        <v>25</v>
      </c>
    </row>
    <row r="1440" spans="2:31" x14ac:dyDescent="0.25">
      <c r="B1440">
        <f>'Repeated p.o.'!C$3*M1440*'Repeated p.o.'!C$6</f>
        <v>0</v>
      </c>
      <c r="C1440">
        <v>1367</v>
      </c>
      <c r="D1440">
        <f t="shared" si="215"/>
        <v>1.9478964497584618E-12</v>
      </c>
      <c r="E1440">
        <f>'Repeated p.o.'!C$5*D1439</f>
        <v>1.6938229997899668E-13</v>
      </c>
      <c r="F1440">
        <f>'Repeated p.o.'!C$8*H1439</f>
        <v>0.47050383977938137</v>
      </c>
      <c r="G1440">
        <f t="shared" si="216"/>
        <v>65.400033729334183</v>
      </c>
      <c r="H1440">
        <f>G1440/'Repeated p.o.'!C$7</f>
        <v>0.93428619613334551</v>
      </c>
      <c r="I1440">
        <f t="shared" si="224"/>
        <v>6268.0670756394029</v>
      </c>
      <c r="K1440">
        <f>C1440/'Repeated p.o.'!C$4</f>
        <v>2.8479166666666669</v>
      </c>
      <c r="L1440">
        <f t="shared" si="218"/>
        <v>2</v>
      </c>
      <c r="M1440">
        <f t="shared" si="220"/>
        <v>0</v>
      </c>
      <c r="O1440">
        <f>'Repeated p.o.'!D$3*Z1440*'Repeated p.o.'!D$6</f>
        <v>0</v>
      </c>
      <c r="P1440">
        <v>1367</v>
      </c>
      <c r="Q1440">
        <f t="shared" si="223"/>
        <v>3.2374005425721209E-8</v>
      </c>
      <c r="R1440">
        <f>'Repeated p.o.'!D$5*Q1439</f>
        <v>2.8151309065844531E-9</v>
      </c>
      <c r="S1440">
        <f>'Repeated p.o.'!D$8*U1439</f>
        <v>0.87373282880136693</v>
      </c>
      <c r="T1440">
        <f t="shared" si="217"/>
        <v>121.44886320620513</v>
      </c>
      <c r="U1440">
        <f>T1440/'Repeated p.o.'!D$7</f>
        <v>1.7349837600886449</v>
      </c>
      <c r="V1440">
        <f t="shared" si="221"/>
        <v>6157.9697654028914</v>
      </c>
      <c r="X1440">
        <f>P1440/'Repeated p.o.'!D$4</f>
        <v>3.7972222222222221</v>
      </c>
      <c r="Y1440">
        <f t="shared" si="219"/>
        <v>3</v>
      </c>
      <c r="Z1440">
        <f t="shared" si="222"/>
        <v>0</v>
      </c>
      <c r="AC1440">
        <v>1367</v>
      </c>
      <c r="AD1440">
        <f>'Repeated p.o.'!C$15</f>
        <v>15</v>
      </c>
      <c r="AE1440">
        <f>'Repeated p.o.'!C$16</f>
        <v>25</v>
      </c>
    </row>
    <row r="1441" spans="2:31" x14ac:dyDescent="0.25">
      <c r="B1441">
        <f>'Repeated p.o.'!C$3*M1441*'Repeated p.o.'!C$6</f>
        <v>0</v>
      </c>
      <c r="C1441">
        <v>1368</v>
      </c>
      <c r="D1441">
        <f t="shared" si="215"/>
        <v>1.7920647337777848E-12</v>
      </c>
      <c r="E1441">
        <f>'Repeated p.o.'!C$5*D1440</f>
        <v>1.5583171598067694E-13</v>
      </c>
      <c r="F1441">
        <f>'Repeated p.o.'!C$8*H1440</f>
        <v>0.46714309806667276</v>
      </c>
      <c r="G1441">
        <f t="shared" si="216"/>
        <v>64.932890631267668</v>
      </c>
      <c r="H1441">
        <f>G1441/'Repeated p.o.'!C$7</f>
        <v>0.92761272330382383</v>
      </c>
      <c r="I1441">
        <f t="shared" si="224"/>
        <v>6268.9980250991212</v>
      </c>
      <c r="K1441">
        <f>C1441/'Repeated p.o.'!C$4</f>
        <v>2.85</v>
      </c>
      <c r="L1441">
        <f t="shared" si="218"/>
        <v>2</v>
      </c>
      <c r="M1441">
        <f t="shared" si="220"/>
        <v>0</v>
      </c>
      <c r="O1441">
        <f>'Repeated p.o.'!D$3*Z1441*'Repeated p.o.'!D$6</f>
        <v>0</v>
      </c>
      <c r="P1441">
        <v>1368</v>
      </c>
      <c r="Q1441">
        <f t="shared" si="223"/>
        <v>2.9784084991663513E-8</v>
      </c>
      <c r="R1441">
        <f>'Repeated p.o.'!D$5*Q1440</f>
        <v>2.5899204340576966E-9</v>
      </c>
      <c r="S1441">
        <f>'Repeated p.o.'!D$8*U1440</f>
        <v>0.86749188004432243</v>
      </c>
      <c r="T1441">
        <f t="shared" si="217"/>
        <v>120.58137132875072</v>
      </c>
      <c r="U1441">
        <f>T1441/'Repeated p.o.'!D$7</f>
        <v>1.7225910189821532</v>
      </c>
      <c r="V1441">
        <f t="shared" si="221"/>
        <v>6159.6985527924271</v>
      </c>
      <c r="X1441">
        <f>P1441/'Repeated p.o.'!D$4</f>
        <v>3.8</v>
      </c>
      <c r="Y1441">
        <f t="shared" si="219"/>
        <v>3</v>
      </c>
      <c r="Z1441">
        <f t="shared" si="222"/>
        <v>0</v>
      </c>
      <c r="AC1441">
        <v>1368</v>
      </c>
      <c r="AD1441">
        <f>'Repeated p.o.'!C$15</f>
        <v>15</v>
      </c>
      <c r="AE1441">
        <f>'Repeated p.o.'!C$16</f>
        <v>25</v>
      </c>
    </row>
    <row r="1442" spans="2:31" x14ac:dyDescent="0.25">
      <c r="B1442">
        <f>'Repeated p.o.'!C$3*M1442*'Repeated p.o.'!C$6</f>
        <v>0</v>
      </c>
      <c r="C1442">
        <v>1369</v>
      </c>
      <c r="D1442">
        <f t="shared" si="215"/>
        <v>1.648699555075562E-12</v>
      </c>
      <c r="E1442">
        <f>'Repeated p.o.'!C$5*D1441</f>
        <v>1.4336517870222279E-13</v>
      </c>
      <c r="F1442">
        <f>'Repeated p.o.'!C$8*H1441</f>
        <v>0.46380636165191191</v>
      </c>
      <c r="G1442">
        <f t="shared" si="216"/>
        <v>64.469084269615905</v>
      </c>
      <c r="H1442">
        <f>G1442/'Repeated p.o.'!C$7</f>
        <v>0.9209869181373701</v>
      </c>
      <c r="I1442">
        <f t="shared" si="224"/>
        <v>6269.9223249198421</v>
      </c>
      <c r="K1442">
        <f>C1442/'Repeated p.o.'!C$4</f>
        <v>2.8520833333333333</v>
      </c>
      <c r="L1442">
        <f t="shared" si="218"/>
        <v>2</v>
      </c>
      <c r="M1442">
        <f t="shared" si="220"/>
        <v>0</v>
      </c>
      <c r="O1442">
        <f>'Repeated p.o.'!D$3*Z1442*'Repeated p.o.'!D$6</f>
        <v>0</v>
      </c>
      <c r="P1442">
        <v>1369</v>
      </c>
      <c r="Q1442">
        <f t="shared" si="223"/>
        <v>2.7401358192330431E-8</v>
      </c>
      <c r="R1442">
        <f>'Repeated p.o.'!D$5*Q1441</f>
        <v>2.382726799333081E-9</v>
      </c>
      <c r="S1442">
        <f>'Repeated p.o.'!D$8*U1441</f>
        <v>0.86129550949107658</v>
      </c>
      <c r="T1442">
        <f t="shared" si="217"/>
        <v>119.72007582164237</v>
      </c>
      <c r="U1442">
        <f>T1442/'Repeated p.o.'!D$7</f>
        <v>1.7102867974520339</v>
      </c>
      <c r="V1442">
        <f t="shared" si="221"/>
        <v>6161.4149917006444</v>
      </c>
      <c r="X1442">
        <f>P1442/'Repeated p.o.'!D$4</f>
        <v>3.8027777777777776</v>
      </c>
      <c r="Y1442">
        <f t="shared" si="219"/>
        <v>3</v>
      </c>
      <c r="Z1442">
        <f t="shared" si="222"/>
        <v>0</v>
      </c>
      <c r="AC1442">
        <v>1369</v>
      </c>
      <c r="AD1442">
        <f>'Repeated p.o.'!C$15</f>
        <v>15</v>
      </c>
      <c r="AE1442">
        <f>'Repeated p.o.'!C$16</f>
        <v>25</v>
      </c>
    </row>
    <row r="1443" spans="2:31" x14ac:dyDescent="0.25">
      <c r="B1443">
        <f>'Repeated p.o.'!C$3*M1443*'Repeated p.o.'!C$6</f>
        <v>0</v>
      </c>
      <c r="C1443">
        <v>1370</v>
      </c>
      <c r="D1443">
        <f t="shared" si="215"/>
        <v>1.516803590669517E-12</v>
      </c>
      <c r="E1443">
        <f>'Repeated p.o.'!C$5*D1442</f>
        <v>1.3189596440604498E-13</v>
      </c>
      <c r="F1443">
        <f>'Repeated p.o.'!C$8*H1442</f>
        <v>0.46049345906868505</v>
      </c>
      <c r="G1443">
        <f t="shared" si="216"/>
        <v>64.008590810547346</v>
      </c>
      <c r="H1443">
        <f>G1443/'Repeated p.o.'!C$7</f>
        <v>0.91440844015067635</v>
      </c>
      <c r="I1443">
        <f t="shared" si="224"/>
        <v>6270.8400225989863</v>
      </c>
      <c r="K1443">
        <f>C1443/'Repeated p.o.'!C$4</f>
        <v>2.8541666666666665</v>
      </c>
      <c r="L1443">
        <f t="shared" si="218"/>
        <v>2</v>
      </c>
      <c r="M1443">
        <f t="shared" si="220"/>
        <v>0</v>
      </c>
      <c r="O1443">
        <f>'Repeated p.o.'!D$3*Z1443*'Repeated p.o.'!D$6</f>
        <v>0</v>
      </c>
      <c r="P1443">
        <v>1370</v>
      </c>
      <c r="Q1443">
        <f t="shared" si="223"/>
        <v>2.5209249536943997E-8</v>
      </c>
      <c r="R1443">
        <f>'Repeated p.o.'!D$5*Q1442</f>
        <v>2.1921086553864345E-9</v>
      </c>
      <c r="S1443">
        <f>'Repeated p.o.'!D$8*U1442</f>
        <v>0.85514339872601697</v>
      </c>
      <c r="T1443">
        <f t="shared" si="217"/>
        <v>118.86493242510846</v>
      </c>
      <c r="U1443">
        <f>T1443/'Repeated p.o.'!D$7</f>
        <v>1.6980704632158352</v>
      </c>
      <c r="V1443">
        <f t="shared" si="221"/>
        <v>6163.1191703309787</v>
      </c>
      <c r="X1443">
        <f>P1443/'Repeated p.o.'!D$4</f>
        <v>3.8055555555555554</v>
      </c>
      <c r="Y1443">
        <f t="shared" si="219"/>
        <v>3</v>
      </c>
      <c r="Z1443">
        <f t="shared" si="222"/>
        <v>0</v>
      </c>
      <c r="AC1443">
        <v>1370</v>
      </c>
      <c r="AD1443">
        <f>'Repeated p.o.'!C$15</f>
        <v>15</v>
      </c>
      <c r="AE1443">
        <f>'Repeated p.o.'!C$16</f>
        <v>25</v>
      </c>
    </row>
    <row r="1444" spans="2:31" x14ac:dyDescent="0.25">
      <c r="B1444">
        <f>'Repeated p.o.'!C$3*M1444*'Repeated p.o.'!C$6</f>
        <v>0</v>
      </c>
      <c r="C1444">
        <v>1371</v>
      </c>
      <c r="D1444">
        <f t="shared" si="215"/>
        <v>1.3954593034159556E-12</v>
      </c>
      <c r="E1444">
        <f>'Repeated p.o.'!C$5*D1443</f>
        <v>1.2134428725356136E-13</v>
      </c>
      <c r="F1444">
        <f>'Repeated p.o.'!C$8*H1443</f>
        <v>0.45720422007533817</v>
      </c>
      <c r="G1444">
        <f t="shared" si="216"/>
        <v>63.551386590472134</v>
      </c>
      <c r="H1444">
        <f>G1444/'Repeated p.o.'!C$7</f>
        <v>0.90787695129245904</v>
      </c>
      <c r="I1444">
        <f t="shared" si="224"/>
        <v>6271.7511652947078</v>
      </c>
      <c r="K1444">
        <f>C1444/'Repeated p.o.'!C$4</f>
        <v>2.8562500000000002</v>
      </c>
      <c r="L1444">
        <f t="shared" si="218"/>
        <v>2</v>
      </c>
      <c r="M1444">
        <f t="shared" si="220"/>
        <v>0</v>
      </c>
      <c r="O1444">
        <f>'Repeated p.o.'!D$3*Z1444*'Repeated p.o.'!D$6</f>
        <v>0</v>
      </c>
      <c r="P1444">
        <v>1371</v>
      </c>
      <c r="Q1444">
        <f t="shared" si="223"/>
        <v>2.3192509573988476E-8</v>
      </c>
      <c r="R1444">
        <f>'Repeated p.o.'!D$5*Q1443</f>
        <v>2.0167399629555197E-9</v>
      </c>
      <c r="S1444">
        <f>'Repeated p.o.'!D$8*U1443</f>
        <v>0.84903523160791761</v>
      </c>
      <c r="T1444">
        <f t="shared" si="217"/>
        <v>118.01589719551728</v>
      </c>
      <c r="U1444">
        <f>T1444/'Repeated p.o.'!D$7</f>
        <v>1.6859413885073897</v>
      </c>
      <c r="V1444">
        <f t="shared" si="221"/>
        <v>6164.8111762568406</v>
      </c>
      <c r="X1444">
        <f>P1444/'Repeated p.o.'!D$4</f>
        <v>3.8083333333333331</v>
      </c>
      <c r="Y1444">
        <f t="shared" si="219"/>
        <v>3</v>
      </c>
      <c r="Z1444">
        <f t="shared" si="222"/>
        <v>0</v>
      </c>
      <c r="AC1444">
        <v>1371</v>
      </c>
      <c r="AD1444">
        <f>'Repeated p.o.'!C$15</f>
        <v>15</v>
      </c>
      <c r="AE1444">
        <f>'Repeated p.o.'!C$16</f>
        <v>25</v>
      </c>
    </row>
    <row r="1445" spans="2:31" x14ac:dyDescent="0.25">
      <c r="B1445">
        <f>'Repeated p.o.'!C$3*M1445*'Repeated p.o.'!C$6</f>
        <v>0</v>
      </c>
      <c r="C1445">
        <v>1372</v>
      </c>
      <c r="D1445">
        <f t="shared" si="215"/>
        <v>1.2838225591426792E-12</v>
      </c>
      <c r="E1445">
        <f>'Repeated p.o.'!C$5*D1444</f>
        <v>1.1163674427327645E-13</v>
      </c>
      <c r="F1445">
        <f>'Repeated p.o.'!C$8*H1444</f>
        <v>0.45393847564622952</v>
      </c>
      <c r="G1445">
        <f t="shared" si="216"/>
        <v>63.097448114826015</v>
      </c>
      <c r="H1445">
        <f>G1445/'Repeated p.o.'!C$7</f>
        <v>0.90139211592608592</v>
      </c>
      <c r="I1445">
        <f t="shared" si="224"/>
        <v>6272.655799828317</v>
      </c>
      <c r="K1445">
        <f>C1445/'Repeated p.o.'!C$4</f>
        <v>2.8583333333333334</v>
      </c>
      <c r="L1445">
        <f t="shared" si="218"/>
        <v>2</v>
      </c>
      <c r="M1445">
        <f t="shared" si="220"/>
        <v>0</v>
      </c>
      <c r="O1445">
        <f>'Repeated p.o.'!D$3*Z1445*'Repeated p.o.'!D$6</f>
        <v>0</v>
      </c>
      <c r="P1445">
        <v>1372</v>
      </c>
      <c r="Q1445">
        <f t="shared" si="223"/>
        <v>2.1337108808069398E-8</v>
      </c>
      <c r="R1445">
        <f>'Repeated p.o.'!D$5*Q1444</f>
        <v>1.8554007659190781E-9</v>
      </c>
      <c r="S1445">
        <f>'Repeated p.o.'!D$8*U1444</f>
        <v>0.84297069425369486</v>
      </c>
      <c r="T1445">
        <f t="shared" si="217"/>
        <v>117.17292650311899</v>
      </c>
      <c r="U1445">
        <f>T1445/'Repeated p.o.'!D$7</f>
        <v>1.6738989500445569</v>
      </c>
      <c r="V1445">
        <f t="shared" si="221"/>
        <v>6166.4910964261162</v>
      </c>
      <c r="X1445">
        <f>P1445/'Repeated p.o.'!D$4</f>
        <v>3.8111111111111109</v>
      </c>
      <c r="Y1445">
        <f t="shared" si="219"/>
        <v>3</v>
      </c>
      <c r="Z1445">
        <f t="shared" si="222"/>
        <v>0</v>
      </c>
      <c r="AC1445">
        <v>1372</v>
      </c>
      <c r="AD1445">
        <f>'Repeated p.o.'!C$15</f>
        <v>15</v>
      </c>
      <c r="AE1445">
        <f>'Repeated p.o.'!C$16</f>
        <v>25</v>
      </c>
    </row>
    <row r="1446" spans="2:31" x14ac:dyDescent="0.25">
      <c r="B1446">
        <f>'Repeated p.o.'!C$3*M1446*'Repeated p.o.'!C$6</f>
        <v>0</v>
      </c>
      <c r="C1446">
        <v>1373</v>
      </c>
      <c r="D1446">
        <f t="shared" si="215"/>
        <v>1.1811167544112648E-12</v>
      </c>
      <c r="E1446">
        <f>'Repeated p.o.'!C$5*D1445</f>
        <v>1.0270580473141433E-13</v>
      </c>
      <c r="F1446">
        <f>'Repeated p.o.'!C$8*H1445</f>
        <v>0.45069605796304296</v>
      </c>
      <c r="G1446">
        <f t="shared" si="216"/>
        <v>62.646752056863072</v>
      </c>
      <c r="H1446">
        <f>G1446/'Repeated p.o.'!C$7</f>
        <v>0.89495360081232955</v>
      </c>
      <c r="I1446">
        <f t="shared" si="224"/>
        <v>6273.5539726866864</v>
      </c>
      <c r="K1446">
        <f>C1446/'Repeated p.o.'!C$4</f>
        <v>2.8604166666666666</v>
      </c>
      <c r="L1446">
        <f t="shared" si="218"/>
        <v>2</v>
      </c>
      <c r="M1446">
        <f t="shared" si="220"/>
        <v>0</v>
      </c>
      <c r="O1446">
        <f>'Repeated p.o.'!D$3*Z1446*'Repeated p.o.'!D$6</f>
        <v>0</v>
      </c>
      <c r="P1446">
        <v>1373</v>
      </c>
      <c r="Q1446">
        <f t="shared" si="223"/>
        <v>1.9630140103423847E-8</v>
      </c>
      <c r="R1446">
        <f>'Repeated p.o.'!D$5*Q1445</f>
        <v>1.7069687046455519E-9</v>
      </c>
      <c r="S1446">
        <f>'Repeated p.o.'!D$8*U1445</f>
        <v>0.83694947502227846</v>
      </c>
      <c r="T1446">
        <f t="shared" si="217"/>
        <v>116.33597702980367</v>
      </c>
      <c r="U1446">
        <f>T1446/'Repeated p.o.'!D$7</f>
        <v>1.6619425289971954</v>
      </c>
      <c r="V1446">
        <f t="shared" si="221"/>
        <v>6168.1590171656371</v>
      </c>
      <c r="X1446">
        <f>P1446/'Repeated p.o.'!D$4</f>
        <v>3.8138888888888891</v>
      </c>
      <c r="Y1446">
        <f t="shared" si="219"/>
        <v>3</v>
      </c>
      <c r="Z1446">
        <f t="shared" si="222"/>
        <v>0</v>
      </c>
      <c r="AC1446">
        <v>1373</v>
      </c>
      <c r="AD1446">
        <f>'Repeated p.o.'!C$15</f>
        <v>15</v>
      </c>
      <c r="AE1446">
        <f>'Repeated p.o.'!C$16</f>
        <v>25</v>
      </c>
    </row>
    <row r="1447" spans="2:31" x14ac:dyDescent="0.25">
      <c r="B1447">
        <f>'Repeated p.o.'!C$3*M1447*'Repeated p.o.'!C$6</f>
        <v>0</v>
      </c>
      <c r="C1447">
        <v>1374</v>
      </c>
      <c r="D1447">
        <f t="shared" si="215"/>
        <v>1.0866274140583635E-12</v>
      </c>
      <c r="E1447">
        <f>'Repeated p.o.'!C$5*D1446</f>
        <v>9.4489340352901181E-14</v>
      </c>
      <c r="F1447">
        <f>'Repeated p.o.'!C$8*H1446</f>
        <v>0.44747680040616478</v>
      </c>
      <c r="G1447">
        <f t="shared" si="216"/>
        <v>62.199275256457</v>
      </c>
      <c r="H1447">
        <f>G1447/'Repeated p.o.'!C$7</f>
        <v>0.8885610750922428</v>
      </c>
      <c r="I1447">
        <f t="shared" si="224"/>
        <v>6274.4457300246386</v>
      </c>
      <c r="K1447">
        <f>C1447/'Repeated p.o.'!C$4</f>
        <v>2.8624999999999998</v>
      </c>
      <c r="L1447">
        <f t="shared" si="218"/>
        <v>2</v>
      </c>
      <c r="M1447">
        <f t="shared" si="220"/>
        <v>0</v>
      </c>
      <c r="O1447">
        <f>'Repeated p.o.'!D$3*Z1447*'Repeated p.o.'!D$6</f>
        <v>0</v>
      </c>
      <c r="P1447">
        <v>1374</v>
      </c>
      <c r="Q1447">
        <f t="shared" si="223"/>
        <v>1.8059728895149941E-8</v>
      </c>
      <c r="R1447">
        <f>'Repeated p.o.'!D$5*Q1446</f>
        <v>1.5704112082739077E-9</v>
      </c>
      <c r="S1447">
        <f>'Repeated p.o.'!D$8*U1446</f>
        <v>0.83097126449859771</v>
      </c>
      <c r="T1447">
        <f t="shared" si="217"/>
        <v>115.50500576687548</v>
      </c>
      <c r="U1447">
        <f>T1447/'Repeated p.o.'!D$7</f>
        <v>1.6500715109553641</v>
      </c>
      <c r="V1447">
        <f t="shared" si="221"/>
        <v>6169.8150241856138</v>
      </c>
      <c r="X1447">
        <f>P1447/'Repeated p.o.'!D$4</f>
        <v>3.8166666666666669</v>
      </c>
      <c r="Y1447">
        <f t="shared" si="219"/>
        <v>3</v>
      </c>
      <c r="Z1447">
        <f t="shared" si="222"/>
        <v>0</v>
      </c>
      <c r="AC1447">
        <v>1374</v>
      </c>
      <c r="AD1447">
        <f>'Repeated p.o.'!C$15</f>
        <v>15</v>
      </c>
      <c r="AE1447">
        <f>'Repeated p.o.'!C$16</f>
        <v>25</v>
      </c>
    </row>
    <row r="1448" spans="2:31" x14ac:dyDescent="0.25">
      <c r="B1448">
        <f>'Repeated p.o.'!C$3*M1448*'Repeated p.o.'!C$6</f>
        <v>0</v>
      </c>
      <c r="C1448">
        <v>1375</v>
      </c>
      <c r="D1448">
        <f t="shared" si="215"/>
        <v>9.996972209336945E-13</v>
      </c>
      <c r="E1448">
        <f>'Repeated p.o.'!C$5*D1447</f>
        <v>8.6930193124669089E-14</v>
      </c>
      <c r="F1448">
        <f>'Repeated p.o.'!C$8*H1447</f>
        <v>0.4442805375461214</v>
      </c>
      <c r="G1448">
        <f t="shared" si="216"/>
        <v>61.754994718910964</v>
      </c>
      <c r="H1448">
        <f>G1448/'Repeated p.o.'!C$7</f>
        <v>0.88221421027015667</v>
      </c>
      <c r="I1448">
        <f t="shared" si="224"/>
        <v>6275.3311176673196</v>
      </c>
      <c r="K1448">
        <f>C1448/'Repeated p.o.'!C$4</f>
        <v>2.8645833333333335</v>
      </c>
      <c r="L1448">
        <f t="shared" si="218"/>
        <v>2</v>
      </c>
      <c r="M1448">
        <f t="shared" si="220"/>
        <v>0</v>
      </c>
      <c r="O1448">
        <f>'Repeated p.o.'!D$3*Z1448*'Repeated p.o.'!D$6</f>
        <v>0</v>
      </c>
      <c r="P1448">
        <v>1375</v>
      </c>
      <c r="Q1448">
        <f t="shared" si="223"/>
        <v>1.6614950583537945E-8</v>
      </c>
      <c r="R1448">
        <f>'Repeated p.o.'!D$5*Q1447</f>
        <v>1.4447783116119953E-9</v>
      </c>
      <c r="S1448">
        <f>'Repeated p.o.'!D$8*U1447</f>
        <v>0.82503575547768204</v>
      </c>
      <c r="T1448">
        <f t="shared" si="217"/>
        <v>114.67997001284257</v>
      </c>
      <c r="U1448">
        <f>T1448/'Repeated p.o.'!D$7</f>
        <v>1.638285285897751</v>
      </c>
      <c r="V1448">
        <f t="shared" si="221"/>
        <v>6171.4592025840402</v>
      </c>
      <c r="X1448">
        <f>P1448/'Repeated p.o.'!D$4</f>
        <v>3.8194444444444446</v>
      </c>
      <c r="Y1448">
        <f t="shared" si="219"/>
        <v>3</v>
      </c>
      <c r="Z1448">
        <f t="shared" si="222"/>
        <v>0</v>
      </c>
      <c r="AC1448">
        <v>1375</v>
      </c>
      <c r="AD1448">
        <f>'Repeated p.o.'!C$15</f>
        <v>15</v>
      </c>
      <c r="AE1448">
        <f>'Repeated p.o.'!C$16</f>
        <v>25</v>
      </c>
    </row>
    <row r="1449" spans="2:31" x14ac:dyDescent="0.25">
      <c r="B1449">
        <f>'Repeated p.o.'!C$3*M1449*'Repeated p.o.'!C$6</f>
        <v>0</v>
      </c>
      <c r="C1449">
        <v>1376</v>
      </c>
      <c r="D1449">
        <f t="shared" si="215"/>
        <v>9.1972144325899891E-13</v>
      </c>
      <c r="E1449">
        <f>'Repeated p.o.'!C$5*D1448</f>
        <v>7.9975777674695567E-14</v>
      </c>
      <c r="F1449">
        <f>'Repeated p.o.'!C$8*H1448</f>
        <v>0.44110710513507834</v>
      </c>
      <c r="G1449">
        <f t="shared" si="216"/>
        <v>61.313887613775961</v>
      </c>
      <c r="H1449">
        <f>G1449/'Repeated p.o.'!C$7</f>
        <v>0.87591268019679946</v>
      </c>
      <c r="I1449">
        <f t="shared" si="224"/>
        <v>6276.2101811125531</v>
      </c>
      <c r="K1449">
        <f>C1449/'Repeated p.o.'!C$4</f>
        <v>2.8666666666666667</v>
      </c>
      <c r="L1449">
        <f t="shared" si="218"/>
        <v>2</v>
      </c>
      <c r="M1449">
        <f t="shared" si="220"/>
        <v>0</v>
      </c>
      <c r="O1449">
        <f>'Repeated p.o.'!D$3*Z1449*'Repeated p.o.'!D$6</f>
        <v>0</v>
      </c>
      <c r="P1449">
        <v>1376</v>
      </c>
      <c r="Q1449">
        <f t="shared" si="223"/>
        <v>1.5285754536854911E-8</v>
      </c>
      <c r="R1449">
        <f>'Repeated p.o.'!D$5*Q1448</f>
        <v>1.3291960466830356E-9</v>
      </c>
      <c r="S1449">
        <f>'Repeated p.o.'!D$8*U1448</f>
        <v>0.81914264294887551</v>
      </c>
      <c r="T1449">
        <f t="shared" si="217"/>
        <v>113.8608273712229</v>
      </c>
      <c r="U1449">
        <f>T1449/'Repeated p.o.'!D$7</f>
        <v>1.6265832481603271</v>
      </c>
      <c r="V1449">
        <f t="shared" si="221"/>
        <v>6173.0916368510689</v>
      </c>
      <c r="X1449">
        <f>P1449/'Repeated p.o.'!D$4</f>
        <v>3.8222222222222224</v>
      </c>
      <c r="Y1449">
        <f t="shared" si="219"/>
        <v>3</v>
      </c>
      <c r="Z1449">
        <f t="shared" si="222"/>
        <v>0</v>
      </c>
      <c r="AC1449">
        <v>1376</v>
      </c>
      <c r="AD1449">
        <f>'Repeated p.o.'!C$15</f>
        <v>15</v>
      </c>
      <c r="AE1449">
        <f>'Repeated p.o.'!C$16</f>
        <v>25</v>
      </c>
    </row>
    <row r="1450" spans="2:31" x14ac:dyDescent="0.25">
      <c r="B1450">
        <f>'Repeated p.o.'!C$3*M1450*'Repeated p.o.'!C$6</f>
        <v>0</v>
      </c>
      <c r="C1450">
        <v>1377</v>
      </c>
      <c r="D1450">
        <f t="shared" si="215"/>
        <v>8.46143727798279E-13</v>
      </c>
      <c r="E1450">
        <f>'Repeated p.o.'!C$5*D1449</f>
        <v>7.3577715460719913E-14</v>
      </c>
      <c r="F1450">
        <f>'Repeated p.o.'!C$8*H1449</f>
        <v>0.43795634009839973</v>
      </c>
      <c r="G1450">
        <f t="shared" si="216"/>
        <v>60.875931273677629</v>
      </c>
      <c r="H1450">
        <f>G1450/'Repeated p.o.'!C$7</f>
        <v>0.86965616105253751</v>
      </c>
      <c r="I1450">
        <f t="shared" si="224"/>
        <v>6277.0829655331781</v>
      </c>
      <c r="K1450">
        <f>C1450/'Repeated p.o.'!C$4</f>
        <v>2.8687499999999999</v>
      </c>
      <c r="L1450">
        <f t="shared" si="218"/>
        <v>2</v>
      </c>
      <c r="M1450">
        <f t="shared" si="220"/>
        <v>0</v>
      </c>
      <c r="O1450">
        <f>'Repeated p.o.'!D$3*Z1450*'Repeated p.o.'!D$6</f>
        <v>0</v>
      </c>
      <c r="P1450">
        <v>1377</v>
      </c>
      <c r="Q1450">
        <f t="shared" si="223"/>
        <v>1.4062894173906519E-8</v>
      </c>
      <c r="R1450">
        <f>'Repeated p.o.'!D$5*Q1449</f>
        <v>1.2228603629483929E-9</v>
      </c>
      <c r="S1450">
        <f>'Repeated p.o.'!D$8*U1449</f>
        <v>0.81329162408016353</v>
      </c>
      <c r="T1450">
        <f t="shared" si="217"/>
        <v>113.04753574836559</v>
      </c>
      <c r="U1450">
        <f>T1450/'Repeated p.o.'!D$7</f>
        <v>1.6149647964052227</v>
      </c>
      <c r="V1450">
        <f t="shared" si="221"/>
        <v>6174.7124108733515</v>
      </c>
      <c r="X1450">
        <f>P1450/'Repeated p.o.'!D$4</f>
        <v>3.8250000000000002</v>
      </c>
      <c r="Y1450">
        <f t="shared" si="219"/>
        <v>3</v>
      </c>
      <c r="Z1450">
        <f t="shared" si="222"/>
        <v>0</v>
      </c>
      <c r="AC1450">
        <v>1377</v>
      </c>
      <c r="AD1450">
        <f>'Repeated p.o.'!C$15</f>
        <v>15</v>
      </c>
      <c r="AE1450">
        <f>'Repeated p.o.'!C$16</f>
        <v>25</v>
      </c>
    </row>
    <row r="1451" spans="2:31" x14ac:dyDescent="0.25">
      <c r="B1451">
        <f>'Repeated p.o.'!C$3*M1451*'Repeated p.o.'!C$6</f>
        <v>0</v>
      </c>
      <c r="C1451">
        <v>1378</v>
      </c>
      <c r="D1451">
        <f t="shared" si="215"/>
        <v>7.7845222957441668E-13</v>
      </c>
      <c r="E1451">
        <f>'Repeated p.o.'!C$5*D1450</f>
        <v>6.7691498223862324E-14</v>
      </c>
      <c r="F1451">
        <f>'Repeated p.o.'!C$8*H1450</f>
        <v>0.43482808052626876</v>
      </c>
      <c r="G1451">
        <f t="shared" si="216"/>
        <v>60.441103193151434</v>
      </c>
      <c r="H1451">
        <f>G1451/'Repeated p.o.'!C$7</f>
        <v>0.86344433133073473</v>
      </c>
      <c r="I1451">
        <f t="shared" si="224"/>
        <v>6277.9495157793699</v>
      </c>
      <c r="K1451">
        <f>C1451/'Repeated p.o.'!C$4</f>
        <v>2.8708333333333331</v>
      </c>
      <c r="L1451">
        <f t="shared" si="218"/>
        <v>2</v>
      </c>
      <c r="M1451">
        <f t="shared" si="220"/>
        <v>0</v>
      </c>
      <c r="O1451">
        <f>'Repeated p.o.'!D$3*Z1451*'Repeated p.o.'!D$6</f>
        <v>0</v>
      </c>
      <c r="P1451">
        <v>1378</v>
      </c>
      <c r="Q1451">
        <f t="shared" si="223"/>
        <v>1.2937862639993998E-8</v>
      </c>
      <c r="R1451">
        <f>'Repeated p.o.'!D$5*Q1450</f>
        <v>1.1250315339125215E-9</v>
      </c>
      <c r="S1451">
        <f>'Repeated p.o.'!D$8*U1450</f>
        <v>0.80748239820261136</v>
      </c>
      <c r="T1451">
        <f t="shared" si="217"/>
        <v>112.24005335128801</v>
      </c>
      <c r="U1451">
        <f>T1451/'Repeated p.o.'!D$7</f>
        <v>1.6034293335898286</v>
      </c>
      <c r="V1451">
        <f t="shared" si="221"/>
        <v>6176.3216079383492</v>
      </c>
      <c r="X1451">
        <f>P1451/'Repeated p.o.'!D$4</f>
        <v>3.8277777777777779</v>
      </c>
      <c r="Y1451">
        <f t="shared" si="219"/>
        <v>3</v>
      </c>
      <c r="Z1451">
        <f t="shared" si="222"/>
        <v>0</v>
      </c>
      <c r="AC1451">
        <v>1378</v>
      </c>
      <c r="AD1451">
        <f>'Repeated p.o.'!C$15</f>
        <v>15</v>
      </c>
      <c r="AE1451">
        <f>'Repeated p.o.'!C$16</f>
        <v>25</v>
      </c>
    </row>
    <row r="1452" spans="2:31" x14ac:dyDescent="0.25">
      <c r="B1452">
        <f>'Repeated p.o.'!C$3*M1452*'Repeated p.o.'!C$6</f>
        <v>0</v>
      </c>
      <c r="C1452">
        <v>1379</v>
      </c>
      <c r="D1452">
        <f t="shared" si="215"/>
        <v>7.1617605120846334E-13</v>
      </c>
      <c r="E1452">
        <f>'Repeated p.o.'!C$5*D1451</f>
        <v>6.2276178365953338E-14</v>
      </c>
      <c r="F1452">
        <f>'Repeated p.o.'!C$8*H1451</f>
        <v>0.43172216566536736</v>
      </c>
      <c r="G1452">
        <f t="shared" si="216"/>
        <v>60.009381027486128</v>
      </c>
      <c r="H1452">
        <f>G1452/'Repeated p.o.'!C$7</f>
        <v>0.85727687182123036</v>
      </c>
      <c r="I1452">
        <f t="shared" si="224"/>
        <v>6278.8098763809458</v>
      </c>
      <c r="K1452">
        <f>C1452/'Repeated p.o.'!C$4</f>
        <v>2.8729166666666668</v>
      </c>
      <c r="L1452">
        <f t="shared" si="218"/>
        <v>2</v>
      </c>
      <c r="M1452">
        <f t="shared" si="220"/>
        <v>0</v>
      </c>
      <c r="O1452">
        <f>'Repeated p.o.'!D$3*Z1452*'Repeated p.o.'!D$6</f>
        <v>0</v>
      </c>
      <c r="P1452">
        <v>1379</v>
      </c>
      <c r="Q1452">
        <f t="shared" si="223"/>
        <v>1.1902833628794479E-8</v>
      </c>
      <c r="R1452">
        <f>'Repeated p.o.'!D$5*Q1451</f>
        <v>1.0350290111995199E-9</v>
      </c>
      <c r="S1452">
        <f>'Repeated p.o.'!D$8*U1451</f>
        <v>0.80171466679491432</v>
      </c>
      <c r="T1452">
        <f t="shared" si="217"/>
        <v>111.43833868552814</v>
      </c>
      <c r="U1452">
        <f>T1452/'Repeated p.o.'!D$7</f>
        <v>1.5919762669361162</v>
      </c>
      <c r="V1452">
        <f t="shared" si="221"/>
        <v>6177.9193107386118</v>
      </c>
      <c r="X1452">
        <f>P1452/'Repeated p.o.'!D$4</f>
        <v>3.8305555555555557</v>
      </c>
      <c r="Y1452">
        <f t="shared" si="219"/>
        <v>3</v>
      </c>
      <c r="Z1452">
        <f t="shared" si="222"/>
        <v>0</v>
      </c>
      <c r="AC1452">
        <v>1379</v>
      </c>
      <c r="AD1452">
        <f>'Repeated p.o.'!C$15</f>
        <v>15</v>
      </c>
      <c r="AE1452">
        <f>'Repeated p.o.'!C$16</f>
        <v>25</v>
      </c>
    </row>
    <row r="1453" spans="2:31" x14ac:dyDescent="0.25">
      <c r="B1453">
        <f>'Repeated p.o.'!C$3*M1453*'Repeated p.o.'!C$6</f>
        <v>0</v>
      </c>
      <c r="C1453">
        <v>1380</v>
      </c>
      <c r="D1453">
        <f t="shared" si="215"/>
        <v>6.5888196711178631E-13</v>
      </c>
      <c r="E1453">
        <f>'Repeated p.o.'!C$5*D1452</f>
        <v>5.7294084096677073E-14</v>
      </c>
      <c r="F1453">
        <f>'Repeated p.o.'!C$8*H1452</f>
        <v>0.42863843591061518</v>
      </c>
      <c r="G1453">
        <f t="shared" si="216"/>
        <v>59.580742591575572</v>
      </c>
      <c r="H1453">
        <f>G1453/'Repeated p.o.'!C$7</f>
        <v>0.85115346559393679</v>
      </c>
      <c r="I1453">
        <f t="shared" si="224"/>
        <v>6279.6640915496537</v>
      </c>
      <c r="K1453">
        <f>C1453/'Repeated p.o.'!C$4</f>
        <v>2.875</v>
      </c>
      <c r="L1453">
        <f t="shared" si="218"/>
        <v>2</v>
      </c>
      <c r="M1453">
        <f t="shared" si="220"/>
        <v>0</v>
      </c>
      <c r="O1453">
        <f>'Repeated p.o.'!D$3*Z1453*'Repeated p.o.'!D$6</f>
        <v>0</v>
      </c>
      <c r="P1453">
        <v>1380</v>
      </c>
      <c r="Q1453">
        <f t="shared" si="223"/>
        <v>1.095060693849092E-8</v>
      </c>
      <c r="R1453">
        <f>'Repeated p.o.'!D$5*Q1452</f>
        <v>9.522266903035584E-10</v>
      </c>
      <c r="S1453">
        <f>'Repeated p.o.'!D$8*U1452</f>
        <v>0.79598813346805808</v>
      </c>
      <c r="T1453">
        <f t="shared" si="217"/>
        <v>110.64235055301231</v>
      </c>
      <c r="U1453">
        <f>T1453/'Repeated p.o.'!D$7</f>
        <v>1.5806050079001759</v>
      </c>
      <c r="V1453">
        <f t="shared" si="221"/>
        <v>6179.5056013760295</v>
      </c>
      <c r="X1453">
        <f>P1453/'Repeated p.o.'!D$4</f>
        <v>3.8333333333333335</v>
      </c>
      <c r="Y1453">
        <f t="shared" si="219"/>
        <v>3</v>
      </c>
      <c r="Z1453">
        <f t="shared" si="222"/>
        <v>0</v>
      </c>
      <c r="AC1453">
        <v>1380</v>
      </c>
      <c r="AD1453">
        <f>'Repeated p.o.'!C$15</f>
        <v>15</v>
      </c>
      <c r="AE1453">
        <f>'Repeated p.o.'!C$16</f>
        <v>25</v>
      </c>
    </row>
    <row r="1454" spans="2:31" x14ac:dyDescent="0.25">
      <c r="B1454">
        <f>'Repeated p.o.'!C$3*M1454*'Repeated p.o.'!C$6</f>
        <v>0</v>
      </c>
      <c r="C1454">
        <v>1381</v>
      </c>
      <c r="D1454">
        <f t="shared" ref="D1454:D1501" si="225">D1453-E1454+B1454</f>
        <v>6.0617140974284338E-13</v>
      </c>
      <c r="E1454">
        <f>'Repeated p.o.'!C$5*D1453</f>
        <v>5.2710557368942904E-14</v>
      </c>
      <c r="F1454">
        <f>'Repeated p.o.'!C$8*H1453</f>
        <v>0.42557673279696839</v>
      </c>
      <c r="G1454">
        <f t="shared" ref="G1454:G1501" si="226">G1453+E1454-F1454</f>
        <v>59.155165858778652</v>
      </c>
      <c r="H1454">
        <f>G1454/'Repeated p.o.'!C$7</f>
        <v>0.84507379798255222</v>
      </c>
      <c r="I1454">
        <f t="shared" si="224"/>
        <v>6280.5122051814424</v>
      </c>
      <c r="K1454">
        <f>C1454/'Repeated p.o.'!C$4</f>
        <v>2.8770833333333332</v>
      </c>
      <c r="L1454">
        <f t="shared" si="218"/>
        <v>2</v>
      </c>
      <c r="M1454">
        <f t="shared" si="220"/>
        <v>0</v>
      </c>
      <c r="O1454">
        <f>'Repeated p.o.'!D$3*Z1454*'Repeated p.o.'!D$6</f>
        <v>0</v>
      </c>
      <c r="P1454">
        <v>1381</v>
      </c>
      <c r="Q1454">
        <f t="shared" si="223"/>
        <v>1.0074558383411646E-8</v>
      </c>
      <c r="R1454">
        <f>'Repeated p.o.'!D$5*Q1453</f>
        <v>8.7604855507927354E-10</v>
      </c>
      <c r="S1454">
        <f>'Repeated p.o.'!D$8*U1453</f>
        <v>0.79030250395008794</v>
      </c>
      <c r="T1454">
        <f t="shared" si="217"/>
        <v>109.85204804993826</v>
      </c>
      <c r="U1454">
        <f>T1454/'Repeated p.o.'!D$7</f>
        <v>1.5693149721419752</v>
      </c>
      <c r="V1454">
        <f t="shared" si="221"/>
        <v>6181.0805613660505</v>
      </c>
      <c r="X1454">
        <f>P1454/'Repeated p.o.'!D$4</f>
        <v>3.8361111111111112</v>
      </c>
      <c r="Y1454">
        <f t="shared" si="219"/>
        <v>3</v>
      </c>
      <c r="Z1454">
        <f t="shared" si="222"/>
        <v>0</v>
      </c>
      <c r="AC1454">
        <v>1381</v>
      </c>
      <c r="AD1454">
        <f>'Repeated p.o.'!C$15</f>
        <v>15</v>
      </c>
      <c r="AE1454">
        <f>'Repeated p.o.'!C$16</f>
        <v>25</v>
      </c>
    </row>
    <row r="1455" spans="2:31" x14ac:dyDescent="0.25">
      <c r="B1455">
        <f>'Repeated p.o.'!C$3*M1455*'Repeated p.o.'!C$6</f>
        <v>0</v>
      </c>
      <c r="C1455">
        <v>1382</v>
      </c>
      <c r="D1455">
        <f t="shared" si="225"/>
        <v>5.5767769696341592E-13</v>
      </c>
      <c r="E1455">
        <f>'Repeated p.o.'!C$5*D1454</f>
        <v>4.8493712779427471E-14</v>
      </c>
      <c r="F1455">
        <f>'Repeated p.o.'!C$8*H1454</f>
        <v>0.42253689899127611</v>
      </c>
      <c r="G1455">
        <f t="shared" si="226"/>
        <v>58.732628959787426</v>
      </c>
      <c r="H1455">
        <f>G1455/'Repeated p.o.'!C$7</f>
        <v>0.83903755656839185</v>
      </c>
      <c r="I1455">
        <f t="shared" si="224"/>
        <v>6281.3542608587177</v>
      </c>
      <c r="K1455">
        <f>C1455/'Repeated p.o.'!C$4</f>
        <v>2.8791666666666669</v>
      </c>
      <c r="L1455">
        <f t="shared" si="218"/>
        <v>2</v>
      </c>
      <c r="M1455">
        <f t="shared" si="220"/>
        <v>0</v>
      </c>
      <c r="O1455">
        <f>'Repeated p.o.'!D$3*Z1455*'Repeated p.o.'!D$6</f>
        <v>0</v>
      </c>
      <c r="P1455">
        <v>1382</v>
      </c>
      <c r="Q1455">
        <f t="shared" si="223"/>
        <v>9.2685937127387151E-9</v>
      </c>
      <c r="R1455">
        <f>'Repeated p.o.'!D$5*Q1454</f>
        <v>8.0596467067293169E-10</v>
      </c>
      <c r="S1455">
        <f>'Repeated p.o.'!D$8*U1454</f>
        <v>0.78465748607098762</v>
      </c>
      <c r="T1455">
        <f t="shared" ref="T1455:T1513" si="227">T1454+R1455-S1455</f>
        <v>109.06739056467325</v>
      </c>
      <c r="U1455">
        <f>T1455/'Repeated p.o.'!D$7</f>
        <v>1.558105579495332</v>
      </c>
      <c r="V1455">
        <f t="shared" si="221"/>
        <v>6182.6442716418687</v>
      </c>
      <c r="X1455">
        <f>P1455/'Repeated p.o.'!D$4</f>
        <v>3.838888888888889</v>
      </c>
      <c r="Y1455">
        <f t="shared" si="219"/>
        <v>3</v>
      </c>
      <c r="Z1455">
        <f t="shared" si="222"/>
        <v>0</v>
      </c>
      <c r="AC1455">
        <v>1382</v>
      </c>
      <c r="AD1455">
        <f>'Repeated p.o.'!C$15</f>
        <v>15</v>
      </c>
      <c r="AE1455">
        <f>'Repeated p.o.'!C$16</f>
        <v>25</v>
      </c>
    </row>
    <row r="1456" spans="2:31" x14ac:dyDescent="0.25">
      <c r="B1456">
        <f>'Repeated p.o.'!C$3*M1456*'Repeated p.o.'!C$6</f>
        <v>0</v>
      </c>
      <c r="C1456">
        <v>1383</v>
      </c>
      <c r="D1456">
        <f t="shared" si="225"/>
        <v>5.1306348120634262E-13</v>
      </c>
      <c r="E1456">
        <f>'Repeated p.o.'!C$5*D1455</f>
        <v>4.4614215757073273E-14</v>
      </c>
      <c r="F1456">
        <f>'Repeated p.o.'!C$8*H1455</f>
        <v>0.41951877828419593</v>
      </c>
      <c r="G1456">
        <f t="shared" si="226"/>
        <v>58.313110181503276</v>
      </c>
      <c r="H1456">
        <f>G1456/'Repeated p.o.'!C$7</f>
        <v>0.83304443116433247</v>
      </c>
      <c r="I1456">
        <f t="shared" si="224"/>
        <v>6282.1903018525836</v>
      </c>
      <c r="K1456">
        <f>C1456/'Repeated p.o.'!C$4</f>
        <v>2.8812500000000001</v>
      </c>
      <c r="L1456">
        <f t="shared" si="218"/>
        <v>2</v>
      </c>
      <c r="M1456">
        <f t="shared" si="220"/>
        <v>0</v>
      </c>
      <c r="O1456">
        <f>'Repeated p.o.'!D$3*Z1456*'Repeated p.o.'!D$6</f>
        <v>0</v>
      </c>
      <c r="P1456">
        <v>1383</v>
      </c>
      <c r="Q1456">
        <f t="shared" si="223"/>
        <v>8.5271062157196179E-9</v>
      </c>
      <c r="R1456">
        <f>'Repeated p.o.'!D$5*Q1455</f>
        <v>7.4148749701909721E-10</v>
      </c>
      <c r="S1456">
        <f>'Repeated p.o.'!D$8*U1455</f>
        <v>0.77905278974766601</v>
      </c>
      <c r="T1456">
        <f t="shared" si="227"/>
        <v>108.28833777566707</v>
      </c>
      <c r="U1456">
        <f>T1456/'Repeated p.o.'!D$7</f>
        <v>1.5469762539381011</v>
      </c>
      <c r="V1456">
        <f t="shared" si="221"/>
        <v>6184.1968125585854</v>
      </c>
      <c r="X1456">
        <f>P1456/'Repeated p.o.'!D$4</f>
        <v>3.8416666666666668</v>
      </c>
      <c r="Y1456">
        <f t="shared" si="219"/>
        <v>3</v>
      </c>
      <c r="Z1456">
        <f t="shared" si="222"/>
        <v>0</v>
      </c>
      <c r="AC1456">
        <v>1383</v>
      </c>
      <c r="AD1456">
        <f>'Repeated p.o.'!C$15</f>
        <v>15</v>
      </c>
      <c r="AE1456">
        <f>'Repeated p.o.'!C$16</f>
        <v>25</v>
      </c>
    </row>
    <row r="1457" spans="2:31" x14ac:dyDescent="0.25">
      <c r="B1457">
        <f>'Repeated p.o.'!C$3*M1457*'Repeated p.o.'!C$6</f>
        <v>0</v>
      </c>
      <c r="C1457">
        <v>1384</v>
      </c>
      <c r="D1457">
        <f t="shared" si="225"/>
        <v>4.7201840270983523E-13</v>
      </c>
      <c r="E1457">
        <f>'Repeated p.o.'!C$5*D1456</f>
        <v>4.1045078496507409E-14</v>
      </c>
      <c r="F1457">
        <f>'Repeated p.o.'!C$8*H1456</f>
        <v>0.41652221558216623</v>
      </c>
      <c r="G1457">
        <f t="shared" si="226"/>
        <v>57.89658796592115</v>
      </c>
      <c r="H1457">
        <f>G1457/'Repeated p.o.'!C$7</f>
        <v>0.82709411379887354</v>
      </c>
      <c r="I1457">
        <f t="shared" si="224"/>
        <v>6283.0203711250651</v>
      </c>
      <c r="K1457">
        <f>C1457/'Repeated p.o.'!C$4</f>
        <v>2.8833333333333333</v>
      </c>
      <c r="L1457">
        <f t="shared" si="218"/>
        <v>2</v>
      </c>
      <c r="M1457">
        <f t="shared" si="220"/>
        <v>0</v>
      </c>
      <c r="O1457">
        <f>'Repeated p.o.'!D$3*Z1457*'Repeated p.o.'!D$6</f>
        <v>0</v>
      </c>
      <c r="P1457">
        <v>1384</v>
      </c>
      <c r="Q1457">
        <f t="shared" si="223"/>
        <v>7.8449377184620493E-9</v>
      </c>
      <c r="R1457">
        <f>'Repeated p.o.'!D$5*Q1456</f>
        <v>6.821684972575694E-10</v>
      </c>
      <c r="S1457">
        <f>'Repeated p.o.'!D$8*U1456</f>
        <v>0.77348812696905056</v>
      </c>
      <c r="T1457">
        <f t="shared" si="227"/>
        <v>107.51484964938018</v>
      </c>
      <c r="U1457">
        <f>T1457/'Repeated p.o.'!D$7</f>
        <v>1.535926423562574</v>
      </c>
      <c r="V1457">
        <f t="shared" si="221"/>
        <v>6185.7382638973359</v>
      </c>
      <c r="X1457">
        <f>P1457/'Repeated p.o.'!D$4</f>
        <v>3.8444444444444446</v>
      </c>
      <c r="Y1457">
        <f t="shared" si="219"/>
        <v>3</v>
      </c>
      <c r="Z1457">
        <f t="shared" si="222"/>
        <v>0</v>
      </c>
      <c r="AC1457">
        <v>1384</v>
      </c>
      <c r="AD1457">
        <f>'Repeated p.o.'!C$15</f>
        <v>15</v>
      </c>
      <c r="AE1457">
        <f>'Repeated p.o.'!C$16</f>
        <v>25</v>
      </c>
    </row>
    <row r="1458" spans="2:31" x14ac:dyDescent="0.25">
      <c r="B1458">
        <f>'Repeated p.o.'!C$3*M1458*'Repeated p.o.'!C$6</f>
        <v>0</v>
      </c>
      <c r="C1458">
        <v>1385</v>
      </c>
      <c r="D1458">
        <f t="shared" si="225"/>
        <v>4.3425693049304841E-13</v>
      </c>
      <c r="E1458">
        <f>'Repeated p.o.'!C$5*D1457</f>
        <v>3.7761472216786816E-14</v>
      </c>
      <c r="F1458">
        <f>'Repeated p.o.'!C$8*H1457</f>
        <v>0.41354705689943677</v>
      </c>
      <c r="G1458">
        <f t="shared" si="226"/>
        <v>57.483040909021746</v>
      </c>
      <c r="H1458">
        <f>G1458/'Repeated p.o.'!C$7</f>
        <v>0.82118629870031068</v>
      </c>
      <c r="I1458">
        <f t="shared" si="224"/>
        <v>6283.8445113313146</v>
      </c>
      <c r="K1458">
        <f>C1458/'Repeated p.o.'!C$4</f>
        <v>2.8854166666666665</v>
      </c>
      <c r="L1458">
        <f t="shared" si="218"/>
        <v>2</v>
      </c>
      <c r="M1458">
        <f t="shared" si="220"/>
        <v>0</v>
      </c>
      <c r="O1458">
        <f>'Repeated p.o.'!D$3*Z1458*'Repeated p.o.'!D$6</f>
        <v>0</v>
      </c>
      <c r="P1458">
        <v>1385</v>
      </c>
      <c r="Q1458">
        <f t="shared" si="223"/>
        <v>7.2173427009850855E-9</v>
      </c>
      <c r="R1458">
        <f>'Repeated p.o.'!D$5*Q1457</f>
        <v>6.2759501747696392E-10</v>
      </c>
      <c r="S1458">
        <f>'Repeated p.o.'!D$8*U1457</f>
        <v>0.76796321178128701</v>
      </c>
      <c r="T1458">
        <f t="shared" si="227"/>
        <v>106.74688643822648</v>
      </c>
      <c r="U1458">
        <f>T1458/'Repeated p.o.'!D$7</f>
        <v>1.5249555205460925</v>
      </c>
      <c r="V1458">
        <f t="shared" si="221"/>
        <v>6187.2687048693906</v>
      </c>
      <c r="X1458">
        <f>P1458/'Repeated p.o.'!D$4</f>
        <v>3.8472222222222223</v>
      </c>
      <c r="Y1458">
        <f t="shared" si="219"/>
        <v>3</v>
      </c>
      <c r="Z1458">
        <f t="shared" si="222"/>
        <v>0</v>
      </c>
      <c r="AC1458">
        <v>1385</v>
      </c>
      <c r="AD1458">
        <f>'Repeated p.o.'!C$15</f>
        <v>15</v>
      </c>
      <c r="AE1458">
        <f>'Repeated p.o.'!C$16</f>
        <v>25</v>
      </c>
    </row>
    <row r="1459" spans="2:31" x14ac:dyDescent="0.25">
      <c r="B1459">
        <f>'Repeated p.o.'!C$3*M1459*'Repeated p.o.'!C$6</f>
        <v>0</v>
      </c>
      <c r="C1459">
        <v>1386</v>
      </c>
      <c r="D1459">
        <f t="shared" si="225"/>
        <v>3.9951637605360452E-13</v>
      </c>
      <c r="E1459">
        <f>'Repeated p.o.'!C$5*D1458</f>
        <v>3.4740554439443872E-14</v>
      </c>
      <c r="F1459">
        <f>'Repeated p.o.'!C$8*H1458</f>
        <v>0.41059314935015534</v>
      </c>
      <c r="G1459">
        <f t="shared" si="226"/>
        <v>57.072447759671626</v>
      </c>
      <c r="H1459">
        <f>G1459/'Repeated p.o.'!C$7</f>
        <v>0.81532068228102317</v>
      </c>
      <c r="I1459">
        <f t="shared" si="224"/>
        <v>6284.6627648218055</v>
      </c>
      <c r="K1459">
        <f>C1459/'Repeated p.o.'!C$4</f>
        <v>2.8875000000000002</v>
      </c>
      <c r="L1459">
        <f t="shared" si="218"/>
        <v>2</v>
      </c>
      <c r="M1459">
        <f t="shared" si="220"/>
        <v>0</v>
      </c>
      <c r="O1459">
        <f>'Repeated p.o.'!D$3*Z1459*'Repeated p.o.'!D$6</f>
        <v>0</v>
      </c>
      <c r="P1459">
        <v>1386</v>
      </c>
      <c r="Q1459">
        <f t="shared" si="223"/>
        <v>6.6399552849062791E-9</v>
      </c>
      <c r="R1459">
        <f>'Repeated p.o.'!D$5*Q1458</f>
        <v>5.7738741607880686E-10</v>
      </c>
      <c r="S1459">
        <f>'Repeated p.o.'!D$8*U1458</f>
        <v>0.76247776027304626</v>
      </c>
      <c r="T1459">
        <f t="shared" si="227"/>
        <v>105.98440867853083</v>
      </c>
      <c r="U1459">
        <f>T1459/'Repeated p.o.'!D$7</f>
        <v>1.5140629811218689</v>
      </c>
      <c r="V1459">
        <f t="shared" si="221"/>
        <v>6188.7882141202244</v>
      </c>
      <c r="X1459">
        <f>P1459/'Repeated p.o.'!D$4</f>
        <v>3.85</v>
      </c>
      <c r="Y1459">
        <f t="shared" si="219"/>
        <v>3</v>
      </c>
      <c r="Z1459">
        <f t="shared" si="222"/>
        <v>0</v>
      </c>
      <c r="AC1459">
        <v>1386</v>
      </c>
      <c r="AD1459">
        <f>'Repeated p.o.'!C$15</f>
        <v>15</v>
      </c>
      <c r="AE1459">
        <f>'Repeated p.o.'!C$16</f>
        <v>25</v>
      </c>
    </row>
    <row r="1460" spans="2:31" x14ac:dyDescent="0.25">
      <c r="B1460">
        <f>'Repeated p.o.'!C$3*M1460*'Repeated p.o.'!C$6</f>
        <v>0</v>
      </c>
      <c r="C1460">
        <v>1387</v>
      </c>
      <c r="D1460">
        <f t="shared" si="225"/>
        <v>3.6755506596931613E-13</v>
      </c>
      <c r="E1460">
        <f>'Repeated p.o.'!C$5*D1459</f>
        <v>3.1961310084288363E-14</v>
      </c>
      <c r="F1460">
        <f>'Repeated p.o.'!C$8*H1459</f>
        <v>0.40766034114051158</v>
      </c>
      <c r="G1460">
        <f t="shared" si="226"/>
        <v>56.664787418531141</v>
      </c>
      <c r="H1460">
        <f>G1460/'Repeated p.o.'!C$7</f>
        <v>0.80949696312187347</v>
      </c>
      <c r="I1460">
        <f t="shared" si="224"/>
        <v>6285.4751736445069</v>
      </c>
      <c r="K1460">
        <f>C1460/'Repeated p.o.'!C$4</f>
        <v>2.8895833333333334</v>
      </c>
      <c r="L1460">
        <f t="shared" si="218"/>
        <v>2</v>
      </c>
      <c r="M1460">
        <f t="shared" si="220"/>
        <v>0</v>
      </c>
      <c r="O1460">
        <f>'Repeated p.o.'!D$3*Z1460*'Repeated p.o.'!D$6</f>
        <v>0</v>
      </c>
      <c r="P1460">
        <v>1387</v>
      </c>
      <c r="Q1460">
        <f t="shared" si="223"/>
        <v>6.1087588621137767E-9</v>
      </c>
      <c r="R1460">
        <f>'Repeated p.o.'!D$5*Q1459</f>
        <v>5.3119642279250236E-10</v>
      </c>
      <c r="S1460">
        <f>'Repeated p.o.'!D$8*U1459</f>
        <v>0.75703149056093444</v>
      </c>
      <c r="T1460">
        <f t="shared" si="227"/>
        <v>105.22737718850109</v>
      </c>
      <c r="U1460">
        <f>T1460/'Repeated p.o.'!D$7</f>
        <v>1.5032482455500156</v>
      </c>
      <c r="V1460">
        <f t="shared" si="221"/>
        <v>6190.29686973356</v>
      </c>
      <c r="X1460">
        <f>P1460/'Repeated p.o.'!D$4</f>
        <v>3.8527777777777779</v>
      </c>
      <c r="Y1460">
        <f t="shared" si="219"/>
        <v>3</v>
      </c>
      <c r="Z1460">
        <f t="shared" si="222"/>
        <v>0</v>
      </c>
      <c r="AC1460">
        <v>1387</v>
      </c>
      <c r="AD1460">
        <f>'Repeated p.o.'!C$15</f>
        <v>15</v>
      </c>
      <c r="AE1460">
        <f>'Repeated p.o.'!C$16</f>
        <v>25</v>
      </c>
    </row>
    <row r="1461" spans="2:31" x14ac:dyDescent="0.25">
      <c r="B1461">
        <f>'Repeated p.o.'!C$3*M1461*'Repeated p.o.'!C$6</f>
        <v>0</v>
      </c>
      <c r="C1461">
        <v>1388</v>
      </c>
      <c r="D1461">
        <f t="shared" si="225"/>
        <v>3.3815066069177082E-13</v>
      </c>
      <c r="E1461">
        <f>'Repeated p.o.'!C$5*D1460</f>
        <v>2.9404405277545294E-14</v>
      </c>
      <c r="F1461">
        <f>'Repeated p.o.'!C$8*H1460</f>
        <v>0.40474848156093673</v>
      </c>
      <c r="G1461">
        <f t="shared" si="226"/>
        <v>56.260038936970233</v>
      </c>
      <c r="H1461">
        <f>G1461/'Repeated p.o.'!C$7</f>
        <v>0.80371484195671761</v>
      </c>
      <c r="I1461">
        <f t="shared" si="224"/>
        <v>6286.2817795470464</v>
      </c>
      <c r="K1461">
        <f>C1461/'Repeated p.o.'!C$4</f>
        <v>2.8916666666666666</v>
      </c>
      <c r="L1461">
        <f t="shared" si="218"/>
        <v>2</v>
      </c>
      <c r="M1461">
        <f t="shared" si="220"/>
        <v>0</v>
      </c>
      <c r="O1461">
        <f>'Repeated p.o.'!D$3*Z1461*'Repeated p.o.'!D$6</f>
        <v>0</v>
      </c>
      <c r="P1461">
        <v>1388</v>
      </c>
      <c r="Q1461">
        <f t="shared" si="223"/>
        <v>5.6200581531446747E-9</v>
      </c>
      <c r="R1461">
        <f>'Repeated p.o.'!D$5*Q1460</f>
        <v>4.8870070896910211E-10</v>
      </c>
      <c r="S1461">
        <f>'Repeated p.o.'!D$8*U1460</f>
        <v>0.75162412277500779</v>
      </c>
      <c r="T1461">
        <f t="shared" si="227"/>
        <v>104.47575306621478</v>
      </c>
      <c r="U1461">
        <f>T1461/'Repeated p.o.'!D$7</f>
        <v>1.4925107580887826</v>
      </c>
      <c r="V1461">
        <f t="shared" si="221"/>
        <v>6191.7947492353796</v>
      </c>
      <c r="X1461">
        <f>P1461/'Repeated p.o.'!D$4</f>
        <v>3.8555555555555556</v>
      </c>
      <c r="Y1461">
        <f t="shared" si="219"/>
        <v>3</v>
      </c>
      <c r="Z1461">
        <f t="shared" si="222"/>
        <v>0</v>
      </c>
      <c r="AC1461">
        <v>1388</v>
      </c>
      <c r="AD1461">
        <f>'Repeated p.o.'!C$15</f>
        <v>15</v>
      </c>
      <c r="AE1461">
        <f>'Repeated p.o.'!C$16</f>
        <v>25</v>
      </c>
    </row>
    <row r="1462" spans="2:31" x14ac:dyDescent="0.25">
      <c r="B1462">
        <f>'Repeated p.o.'!C$3*M1462*'Repeated p.o.'!C$6</f>
        <v>0</v>
      </c>
      <c r="C1462">
        <v>1389</v>
      </c>
      <c r="D1462">
        <f t="shared" si="225"/>
        <v>3.1109860783642918E-13</v>
      </c>
      <c r="E1462">
        <f>'Repeated p.o.'!C$5*D1461</f>
        <v>2.7052052855341664E-14</v>
      </c>
      <c r="F1462">
        <f>'Repeated p.o.'!C$8*H1461</f>
        <v>0.4018574209783588</v>
      </c>
      <c r="G1462">
        <f t="shared" si="226"/>
        <v>55.858181515991902</v>
      </c>
      <c r="H1462">
        <f>G1462/'Repeated p.o.'!C$7</f>
        <v>0.79797402165702713</v>
      </c>
      <c r="I1462">
        <f t="shared" si="224"/>
        <v>6287.082623978853</v>
      </c>
      <c r="K1462">
        <f>C1462/'Repeated p.o.'!C$4</f>
        <v>2.8937499999999998</v>
      </c>
      <c r="L1462">
        <f t="shared" si="218"/>
        <v>2</v>
      </c>
      <c r="M1462">
        <f t="shared" si="220"/>
        <v>0</v>
      </c>
      <c r="O1462">
        <f>'Repeated p.o.'!D$3*Z1462*'Repeated p.o.'!D$6</f>
        <v>0</v>
      </c>
      <c r="P1462">
        <v>1389</v>
      </c>
      <c r="Q1462">
        <f t="shared" si="223"/>
        <v>5.1704535008931011E-9</v>
      </c>
      <c r="R1462">
        <f>'Repeated p.o.'!D$5*Q1461</f>
        <v>4.4960465225157401E-10</v>
      </c>
      <c r="S1462">
        <f>'Repeated p.o.'!D$8*U1461</f>
        <v>0.74625537904439132</v>
      </c>
      <c r="T1462">
        <f t="shared" si="227"/>
        <v>103.72949768762</v>
      </c>
      <c r="U1462">
        <f>T1462/'Repeated p.o.'!D$7</f>
        <v>1.4818499669659999</v>
      </c>
      <c r="V1462">
        <f t="shared" si="221"/>
        <v>6193.281929597907</v>
      </c>
      <c r="X1462">
        <f>P1462/'Repeated p.o.'!D$4</f>
        <v>3.8583333333333334</v>
      </c>
      <c r="Y1462">
        <f t="shared" si="219"/>
        <v>3</v>
      </c>
      <c r="Z1462">
        <f t="shared" si="222"/>
        <v>0</v>
      </c>
      <c r="AC1462">
        <v>1389</v>
      </c>
      <c r="AD1462">
        <f>'Repeated p.o.'!C$15</f>
        <v>15</v>
      </c>
      <c r="AE1462">
        <f>'Repeated p.o.'!C$16</f>
        <v>25</v>
      </c>
    </row>
    <row r="1463" spans="2:31" x14ac:dyDescent="0.25">
      <c r="B1463">
        <f>'Repeated p.o.'!C$3*M1463*'Repeated p.o.'!C$6</f>
        <v>0</v>
      </c>
      <c r="C1463">
        <v>1390</v>
      </c>
      <c r="D1463">
        <f t="shared" si="225"/>
        <v>2.8621071920951484E-13</v>
      </c>
      <c r="E1463">
        <f>'Repeated p.o.'!C$5*D1462</f>
        <v>2.4887888626914334E-14</v>
      </c>
      <c r="F1463">
        <f>'Repeated p.o.'!C$8*H1462</f>
        <v>0.39898701082851357</v>
      </c>
      <c r="G1463">
        <f t="shared" si="226"/>
        <v>55.459194505163417</v>
      </c>
      <c r="H1463">
        <f>G1463/'Repeated p.o.'!C$7</f>
        <v>0.79227420721662023</v>
      </c>
      <c r="I1463">
        <f t="shared" si="224"/>
        <v>6287.8777480932895</v>
      </c>
      <c r="K1463">
        <f>C1463/'Repeated p.o.'!C$4</f>
        <v>2.8958333333333335</v>
      </c>
      <c r="L1463">
        <f t="shared" si="218"/>
        <v>2</v>
      </c>
      <c r="M1463">
        <f t="shared" si="220"/>
        <v>0</v>
      </c>
      <c r="O1463">
        <f>'Repeated p.o.'!D$3*Z1463*'Repeated p.o.'!D$6</f>
        <v>0</v>
      </c>
      <c r="P1463">
        <v>1390</v>
      </c>
      <c r="Q1463">
        <f t="shared" si="223"/>
        <v>4.7568172208216527E-9</v>
      </c>
      <c r="R1463">
        <f>'Repeated p.o.'!D$5*Q1462</f>
        <v>4.1363628007144809E-10</v>
      </c>
      <c r="S1463">
        <f>'Repeated p.o.'!D$8*U1462</f>
        <v>0.74092498348299995</v>
      </c>
      <c r="T1463">
        <f t="shared" si="227"/>
        <v>102.98857270455063</v>
      </c>
      <c r="U1463">
        <f>T1463/'Repeated p.o.'!D$7</f>
        <v>1.4712653243507234</v>
      </c>
      <c r="V1463">
        <f t="shared" si="221"/>
        <v>6194.7584872435655</v>
      </c>
      <c r="X1463">
        <f>P1463/'Repeated p.o.'!D$4</f>
        <v>3.8611111111111112</v>
      </c>
      <c r="Y1463">
        <f t="shared" si="219"/>
        <v>3</v>
      </c>
      <c r="Z1463">
        <f t="shared" si="222"/>
        <v>0</v>
      </c>
      <c r="AC1463">
        <v>1390</v>
      </c>
      <c r="AD1463">
        <f>'Repeated p.o.'!C$15</f>
        <v>15</v>
      </c>
      <c r="AE1463">
        <f>'Repeated p.o.'!C$16</f>
        <v>25</v>
      </c>
    </row>
    <row r="1464" spans="2:31" x14ac:dyDescent="0.25">
      <c r="B1464">
        <f>'Repeated p.o.'!C$3*M1464*'Repeated p.o.'!C$6</f>
        <v>0</v>
      </c>
      <c r="C1464">
        <v>1391</v>
      </c>
      <c r="D1464">
        <f t="shared" si="225"/>
        <v>2.6331386167275368E-13</v>
      </c>
      <c r="E1464">
        <f>'Repeated p.o.'!C$5*D1463</f>
        <v>2.2896857536761189E-14</v>
      </c>
      <c r="F1464">
        <f>'Repeated p.o.'!C$8*H1463</f>
        <v>0.39613710360831011</v>
      </c>
      <c r="G1464">
        <f t="shared" si="226"/>
        <v>55.063057401555128</v>
      </c>
      <c r="H1464">
        <f>G1464/'Repeated p.o.'!C$7</f>
        <v>0.78661510573650184</v>
      </c>
      <c r="I1464">
        <f t="shared" si="224"/>
        <v>6288.6671927497664</v>
      </c>
      <c r="K1464">
        <f>C1464/'Repeated p.o.'!C$4</f>
        <v>2.8979166666666667</v>
      </c>
      <c r="L1464">
        <f t="shared" si="218"/>
        <v>2</v>
      </c>
      <c r="M1464">
        <f t="shared" si="220"/>
        <v>0</v>
      </c>
      <c r="O1464">
        <f>'Repeated p.o.'!D$3*Z1464*'Repeated p.o.'!D$6</f>
        <v>0</v>
      </c>
      <c r="P1464">
        <v>1391</v>
      </c>
      <c r="Q1464">
        <f t="shared" si="223"/>
        <v>4.3762718431559204E-9</v>
      </c>
      <c r="R1464">
        <f>'Repeated p.o.'!D$5*Q1463</f>
        <v>3.8054537766573223E-10</v>
      </c>
      <c r="S1464">
        <f>'Repeated p.o.'!D$8*U1463</f>
        <v>0.73563266217536172</v>
      </c>
      <c r="T1464">
        <f t="shared" si="227"/>
        <v>102.25294004275582</v>
      </c>
      <c r="U1464">
        <f>T1464/'Repeated p.o.'!D$7</f>
        <v>1.4607562863250831</v>
      </c>
      <c r="V1464">
        <f t="shared" si="221"/>
        <v>6196.2244980489031</v>
      </c>
      <c r="X1464">
        <f>P1464/'Repeated p.o.'!D$4</f>
        <v>3.8638888888888889</v>
      </c>
      <c r="Y1464">
        <f t="shared" si="219"/>
        <v>3</v>
      </c>
      <c r="Z1464">
        <f t="shared" si="222"/>
        <v>0</v>
      </c>
      <c r="AC1464">
        <v>1391</v>
      </c>
      <c r="AD1464">
        <f>'Repeated p.o.'!C$15</f>
        <v>15</v>
      </c>
      <c r="AE1464">
        <f>'Repeated p.o.'!C$16</f>
        <v>25</v>
      </c>
    </row>
    <row r="1465" spans="2:31" x14ac:dyDescent="0.25">
      <c r="B1465">
        <f>'Repeated p.o.'!C$3*M1465*'Repeated p.o.'!C$6</f>
        <v>0</v>
      </c>
      <c r="C1465">
        <v>1392</v>
      </c>
      <c r="D1465">
        <f t="shared" si="225"/>
        <v>2.4224875273893338E-13</v>
      </c>
      <c r="E1465">
        <f>'Repeated p.o.'!C$5*D1464</f>
        <v>2.1065108933820293E-14</v>
      </c>
      <c r="F1465">
        <f>'Repeated p.o.'!C$8*H1464</f>
        <v>0.39330755286825092</v>
      </c>
      <c r="G1465">
        <f t="shared" si="226"/>
        <v>54.669749848686898</v>
      </c>
      <c r="H1465">
        <f>G1465/'Repeated p.o.'!C$7</f>
        <v>0.78099642640981282</v>
      </c>
      <c r="I1465">
        <f t="shared" si="224"/>
        <v>6289.4509985158393</v>
      </c>
      <c r="K1465">
        <f>C1465/'Repeated p.o.'!C$4</f>
        <v>2.9</v>
      </c>
      <c r="L1465">
        <f t="shared" si="218"/>
        <v>2</v>
      </c>
      <c r="M1465">
        <f t="shared" si="220"/>
        <v>0</v>
      </c>
      <c r="O1465">
        <f>'Repeated p.o.'!D$3*Z1465*'Repeated p.o.'!D$6</f>
        <v>0</v>
      </c>
      <c r="P1465">
        <v>1392</v>
      </c>
      <c r="Q1465">
        <f t="shared" si="223"/>
        <v>4.0261700957034465E-9</v>
      </c>
      <c r="R1465">
        <f>'Repeated p.o.'!D$5*Q1464</f>
        <v>3.5010174745247365E-10</v>
      </c>
      <c r="S1465">
        <f>'Repeated p.o.'!D$8*U1464</f>
        <v>0.73037814316254157</v>
      </c>
      <c r="T1465">
        <f t="shared" si="227"/>
        <v>101.52256189994338</v>
      </c>
      <c r="U1465">
        <f>T1465/'Repeated p.o.'!D$7</f>
        <v>1.4503223128563341</v>
      </c>
      <c r="V1465">
        <f t="shared" si="221"/>
        <v>6197.6800373484939</v>
      </c>
      <c r="X1465">
        <f>P1465/'Repeated p.o.'!D$4</f>
        <v>3.8666666666666667</v>
      </c>
      <c r="Y1465">
        <f t="shared" si="219"/>
        <v>3</v>
      </c>
      <c r="Z1465">
        <f t="shared" si="222"/>
        <v>0</v>
      </c>
      <c r="AC1465">
        <v>1392</v>
      </c>
      <c r="AD1465">
        <f>'Repeated p.o.'!C$15</f>
        <v>15</v>
      </c>
      <c r="AE1465">
        <f>'Repeated p.o.'!C$16</f>
        <v>25</v>
      </c>
    </row>
    <row r="1466" spans="2:31" x14ac:dyDescent="0.25">
      <c r="B1466">
        <f>'Repeated p.o.'!C$3*M1466*'Repeated p.o.'!C$6</f>
        <v>0</v>
      </c>
      <c r="C1466">
        <v>1393</v>
      </c>
      <c r="D1466">
        <f t="shared" si="225"/>
        <v>2.2286885251981871E-13</v>
      </c>
      <c r="E1466">
        <f>'Repeated p.o.'!C$5*D1465</f>
        <v>1.9379900219114672E-14</v>
      </c>
      <c r="F1466">
        <f>'Repeated p.o.'!C$8*H1465</f>
        <v>0.39049821320490641</v>
      </c>
      <c r="G1466">
        <f t="shared" si="226"/>
        <v>54.279251635482012</v>
      </c>
      <c r="H1466">
        <f>G1466/'Repeated p.o.'!C$7</f>
        <v>0.77541788050688587</v>
      </c>
      <c r="I1466">
        <f t="shared" si="224"/>
        <v>6290.2292056692977</v>
      </c>
      <c r="K1466">
        <f>C1466/'Repeated p.o.'!C$4</f>
        <v>2.9020833333333331</v>
      </c>
      <c r="L1466">
        <f t="shared" si="218"/>
        <v>2</v>
      </c>
      <c r="M1466">
        <f t="shared" si="220"/>
        <v>0</v>
      </c>
      <c r="O1466">
        <f>'Repeated p.o.'!D$3*Z1466*'Repeated p.o.'!D$6</f>
        <v>0</v>
      </c>
      <c r="P1466">
        <v>1393</v>
      </c>
      <c r="Q1466">
        <f t="shared" si="223"/>
        <v>3.7040764880471707E-9</v>
      </c>
      <c r="R1466">
        <f>'Repeated p.o.'!D$5*Q1465</f>
        <v>3.2209360765627573E-10</v>
      </c>
      <c r="S1466">
        <f>'Repeated p.o.'!D$8*U1465</f>
        <v>0.72516115642816703</v>
      </c>
      <c r="T1466">
        <f t="shared" si="227"/>
        <v>100.7974007438373</v>
      </c>
      <c r="U1466">
        <f>T1466/'Repeated p.o.'!D$7</f>
        <v>1.4399628677691043</v>
      </c>
      <c r="V1466">
        <f t="shared" si="221"/>
        <v>6199.1251799388065</v>
      </c>
      <c r="X1466">
        <f>P1466/'Repeated p.o.'!D$4</f>
        <v>3.8694444444444445</v>
      </c>
      <c r="Y1466">
        <f t="shared" si="219"/>
        <v>3</v>
      </c>
      <c r="Z1466">
        <f t="shared" si="222"/>
        <v>0</v>
      </c>
      <c r="AC1466">
        <v>1393</v>
      </c>
      <c r="AD1466">
        <f>'Repeated p.o.'!C$15</f>
        <v>15</v>
      </c>
      <c r="AE1466">
        <f>'Repeated p.o.'!C$16</f>
        <v>25</v>
      </c>
    </row>
    <row r="1467" spans="2:31" x14ac:dyDescent="0.25">
      <c r="B1467">
        <f>'Repeated p.o.'!C$3*M1467*'Repeated p.o.'!C$6</f>
        <v>0</v>
      </c>
      <c r="C1467">
        <v>1394</v>
      </c>
      <c r="D1467">
        <f t="shared" si="225"/>
        <v>2.0503934431823322E-13</v>
      </c>
      <c r="E1467">
        <f>'Repeated p.o.'!C$5*D1466</f>
        <v>1.7829508201585498E-14</v>
      </c>
      <c r="F1467">
        <f>'Repeated p.o.'!C$8*H1466</f>
        <v>0.38770894025344294</v>
      </c>
      <c r="G1467">
        <f t="shared" si="226"/>
        <v>53.891542695228594</v>
      </c>
      <c r="H1467">
        <f>G1467/'Repeated p.o.'!C$7</f>
        <v>0.76987918136040845</v>
      </c>
      <c r="I1467">
        <f t="shared" si="224"/>
        <v>6291.0018542002317</v>
      </c>
      <c r="K1467">
        <f>C1467/'Repeated p.o.'!C$4</f>
        <v>2.9041666666666668</v>
      </c>
      <c r="L1467">
        <f t="shared" si="218"/>
        <v>2</v>
      </c>
      <c r="M1467">
        <f t="shared" si="220"/>
        <v>0</v>
      </c>
      <c r="O1467">
        <f>'Repeated p.o.'!D$3*Z1467*'Repeated p.o.'!D$6</f>
        <v>0</v>
      </c>
      <c r="P1467">
        <v>1394</v>
      </c>
      <c r="Q1467">
        <f t="shared" si="223"/>
        <v>3.4077503690033972E-9</v>
      </c>
      <c r="R1467">
        <f>'Repeated p.o.'!D$5*Q1466</f>
        <v>2.9632611904377366E-10</v>
      </c>
      <c r="S1467">
        <f>'Repeated p.o.'!D$8*U1466</f>
        <v>0.71998143388455216</v>
      </c>
      <c r="T1467">
        <f t="shared" si="227"/>
        <v>100.07741931024907</v>
      </c>
      <c r="U1467">
        <f>T1467/'Repeated p.o.'!D$7</f>
        <v>1.4296774187178438</v>
      </c>
      <c r="V1467">
        <f t="shared" si="221"/>
        <v>6200.5600000820496</v>
      </c>
      <c r="X1467">
        <f>P1467/'Repeated p.o.'!D$4</f>
        <v>3.8722222222222222</v>
      </c>
      <c r="Y1467">
        <f t="shared" si="219"/>
        <v>3</v>
      </c>
      <c r="Z1467">
        <f t="shared" si="222"/>
        <v>0</v>
      </c>
      <c r="AC1467">
        <v>1394</v>
      </c>
      <c r="AD1467">
        <f>'Repeated p.o.'!C$15</f>
        <v>15</v>
      </c>
      <c r="AE1467">
        <f>'Repeated p.o.'!C$16</f>
        <v>25</v>
      </c>
    </row>
    <row r="1468" spans="2:31" x14ac:dyDescent="0.25">
      <c r="B1468">
        <f>'Repeated p.o.'!C$3*M1468*'Repeated p.o.'!C$6</f>
        <v>0</v>
      </c>
      <c r="C1468">
        <v>1395</v>
      </c>
      <c r="D1468">
        <f t="shared" si="225"/>
        <v>1.8863619677277458E-13</v>
      </c>
      <c r="E1468">
        <f>'Repeated p.o.'!C$5*D1467</f>
        <v>1.6403147545458658E-14</v>
      </c>
      <c r="F1468">
        <f>'Repeated p.o.'!C$8*H1467</f>
        <v>0.38493959068020422</v>
      </c>
      <c r="G1468">
        <f t="shared" si="226"/>
        <v>53.506603104548404</v>
      </c>
      <c r="H1468">
        <f>G1468/'Repeated p.o.'!C$7</f>
        <v>0.76438004435069151</v>
      </c>
      <c r="I1468">
        <f t="shared" si="224"/>
        <v>6291.7689838130873</v>
      </c>
      <c r="K1468">
        <f>C1468/'Repeated p.o.'!C$4</f>
        <v>2.90625</v>
      </c>
      <c r="L1468">
        <f t="shared" si="218"/>
        <v>2</v>
      </c>
      <c r="M1468">
        <f t="shared" si="220"/>
        <v>0</v>
      </c>
      <c r="O1468">
        <f>'Repeated p.o.'!D$3*Z1468*'Repeated p.o.'!D$6</f>
        <v>0</v>
      </c>
      <c r="P1468">
        <v>1395</v>
      </c>
      <c r="Q1468">
        <f t="shared" si="223"/>
        <v>3.1351303394831254E-9</v>
      </c>
      <c r="R1468">
        <f>'Repeated p.o.'!D$5*Q1467</f>
        <v>2.7262002952027176E-10</v>
      </c>
      <c r="S1468">
        <f>'Repeated p.o.'!D$8*U1467</f>
        <v>0.71483870935892191</v>
      </c>
      <c r="T1468">
        <f t="shared" si="227"/>
        <v>99.362580601162776</v>
      </c>
      <c r="U1468">
        <f>T1468/'Repeated p.o.'!D$7</f>
        <v>1.4194654371594682</v>
      </c>
      <c r="V1468">
        <f t="shared" si="221"/>
        <v>6201.9845715099882</v>
      </c>
      <c r="X1468">
        <f>P1468/'Repeated p.o.'!D$4</f>
        <v>3.875</v>
      </c>
      <c r="Y1468">
        <f t="shared" si="219"/>
        <v>3</v>
      </c>
      <c r="Z1468">
        <f t="shared" si="222"/>
        <v>0</v>
      </c>
      <c r="AC1468">
        <v>1395</v>
      </c>
      <c r="AD1468">
        <f>'Repeated p.o.'!C$15</f>
        <v>15</v>
      </c>
      <c r="AE1468">
        <f>'Repeated p.o.'!C$16</f>
        <v>25</v>
      </c>
    </row>
    <row r="1469" spans="2:31" x14ac:dyDescent="0.25">
      <c r="B1469">
        <f>'Repeated p.o.'!C$3*M1469*'Repeated p.o.'!C$6</f>
        <v>0</v>
      </c>
      <c r="C1469">
        <v>1396</v>
      </c>
      <c r="D1469">
        <f t="shared" si="225"/>
        <v>1.7354530103095261E-13</v>
      </c>
      <c r="E1469">
        <f>'Repeated p.o.'!C$5*D1468</f>
        <v>1.5090895741821967E-14</v>
      </c>
      <c r="F1469">
        <f>'Repeated p.o.'!C$8*H1468</f>
        <v>0.38219002217534576</v>
      </c>
      <c r="G1469">
        <f t="shared" si="226"/>
        <v>53.124413082373074</v>
      </c>
      <c r="H1469">
        <f>G1469/'Repeated p.o.'!C$7</f>
        <v>0.7589201868910439</v>
      </c>
      <c r="I1469">
        <f t="shared" si="224"/>
        <v>6292.5306339287081</v>
      </c>
      <c r="K1469">
        <f>C1469/'Repeated p.o.'!C$4</f>
        <v>2.9083333333333332</v>
      </c>
      <c r="L1469">
        <f t="shared" si="218"/>
        <v>2</v>
      </c>
      <c r="M1469">
        <f t="shared" si="220"/>
        <v>0</v>
      </c>
      <c r="O1469">
        <f>'Repeated p.o.'!D$3*Z1469*'Repeated p.o.'!D$6</f>
        <v>0</v>
      </c>
      <c r="P1469">
        <v>1396</v>
      </c>
      <c r="Q1469">
        <f t="shared" si="223"/>
        <v>2.8843199123244756E-9</v>
      </c>
      <c r="R1469">
        <f>'Repeated p.o.'!D$5*Q1468</f>
        <v>2.5081042715865004E-10</v>
      </c>
      <c r="S1469">
        <f>'Repeated p.o.'!D$8*U1468</f>
        <v>0.70973271857973408</v>
      </c>
      <c r="T1469">
        <f t="shared" si="227"/>
        <v>98.652847882833854</v>
      </c>
      <c r="U1469">
        <f>T1469/'Repeated p.o.'!D$7</f>
        <v>1.4093263983261979</v>
      </c>
      <c r="V1469">
        <f t="shared" si="221"/>
        <v>6203.3989674277309</v>
      </c>
      <c r="X1469">
        <f>P1469/'Repeated p.o.'!D$4</f>
        <v>3.8777777777777778</v>
      </c>
      <c r="Y1469">
        <f t="shared" si="219"/>
        <v>3</v>
      </c>
      <c r="Z1469">
        <f t="shared" si="222"/>
        <v>0</v>
      </c>
      <c r="AC1469">
        <v>1396</v>
      </c>
      <c r="AD1469">
        <f>'Repeated p.o.'!C$15</f>
        <v>15</v>
      </c>
      <c r="AE1469">
        <f>'Repeated p.o.'!C$16</f>
        <v>25</v>
      </c>
    </row>
    <row r="1470" spans="2:31" x14ac:dyDescent="0.25">
      <c r="B1470">
        <f>'Repeated p.o.'!C$3*M1470*'Repeated p.o.'!C$6</f>
        <v>0</v>
      </c>
      <c r="C1470">
        <v>1397</v>
      </c>
      <c r="D1470">
        <f t="shared" si="225"/>
        <v>1.5966167694847639E-13</v>
      </c>
      <c r="E1470">
        <f>'Repeated p.o.'!C$5*D1469</f>
        <v>1.388362408247621E-14</v>
      </c>
      <c r="F1470">
        <f>'Repeated p.o.'!C$8*H1469</f>
        <v>0.37946009344552195</v>
      </c>
      <c r="G1470">
        <f t="shared" si="226"/>
        <v>52.744952988927565</v>
      </c>
      <c r="H1470">
        <f>G1470/'Repeated p.o.'!C$7</f>
        <v>0.75349932841325096</v>
      </c>
      <c r="I1470">
        <f t="shared" si="224"/>
        <v>6293.28684368636</v>
      </c>
      <c r="K1470">
        <f>C1470/'Repeated p.o.'!C$4</f>
        <v>2.9104166666666669</v>
      </c>
      <c r="L1470">
        <f t="shared" si="218"/>
        <v>2</v>
      </c>
      <c r="M1470">
        <f t="shared" si="220"/>
        <v>0</v>
      </c>
      <c r="O1470">
        <f>'Repeated p.o.'!D$3*Z1470*'Repeated p.o.'!D$6</f>
        <v>0</v>
      </c>
      <c r="P1470">
        <v>1397</v>
      </c>
      <c r="Q1470">
        <f t="shared" si="223"/>
        <v>2.6535743193385175E-9</v>
      </c>
      <c r="R1470">
        <f>'Repeated p.o.'!D$5*Q1469</f>
        <v>2.3074559298595805E-10</v>
      </c>
      <c r="S1470">
        <f>'Repeated p.o.'!D$8*U1469</f>
        <v>0.70466319916309894</v>
      </c>
      <c r="T1470">
        <f t="shared" si="227"/>
        <v>97.948184683901502</v>
      </c>
      <c r="U1470">
        <f>T1470/'Repeated p.o.'!D$7</f>
        <v>1.399259781198593</v>
      </c>
      <c r="V1470">
        <f t="shared" si="221"/>
        <v>6204.8032605174931</v>
      </c>
      <c r="X1470">
        <f>P1470/'Repeated p.o.'!D$4</f>
        <v>3.8805555555555555</v>
      </c>
      <c r="Y1470">
        <f t="shared" si="219"/>
        <v>3</v>
      </c>
      <c r="Z1470">
        <f t="shared" si="222"/>
        <v>0</v>
      </c>
      <c r="AC1470">
        <v>1397</v>
      </c>
      <c r="AD1470">
        <f>'Repeated p.o.'!C$15</f>
        <v>15</v>
      </c>
      <c r="AE1470">
        <f>'Repeated p.o.'!C$16</f>
        <v>25</v>
      </c>
    </row>
    <row r="1471" spans="2:31" x14ac:dyDescent="0.25">
      <c r="B1471">
        <f>'Repeated p.o.'!C$3*M1471*'Repeated p.o.'!C$6</f>
        <v>0</v>
      </c>
      <c r="C1471">
        <v>1398</v>
      </c>
      <c r="D1471">
        <f t="shared" si="225"/>
        <v>1.4688874279259829E-13</v>
      </c>
      <c r="E1471">
        <f>'Repeated p.o.'!C$5*D1470</f>
        <v>1.2772934155878113E-14</v>
      </c>
      <c r="F1471">
        <f>'Repeated p.o.'!C$8*H1470</f>
        <v>0.37674966420662548</v>
      </c>
      <c r="G1471">
        <f t="shared" si="226"/>
        <v>52.368203324720952</v>
      </c>
      <c r="H1471">
        <f>G1471/'Repeated p.o.'!C$7</f>
        <v>0.74811719035315649</v>
      </c>
      <c r="I1471">
        <f t="shared" si="224"/>
        <v>6294.0376519457432</v>
      </c>
      <c r="K1471">
        <f>C1471/'Repeated p.o.'!C$4</f>
        <v>2.9125000000000001</v>
      </c>
      <c r="L1471">
        <f t="shared" si="218"/>
        <v>2</v>
      </c>
      <c r="M1471">
        <f t="shared" si="220"/>
        <v>0</v>
      </c>
      <c r="O1471">
        <f>'Repeated p.o.'!D$3*Z1471*'Repeated p.o.'!D$6</f>
        <v>0</v>
      </c>
      <c r="P1471">
        <v>1398</v>
      </c>
      <c r="Q1471">
        <f t="shared" si="223"/>
        <v>2.441288373791436E-9</v>
      </c>
      <c r="R1471">
        <f>'Repeated p.o.'!D$5*Q1470</f>
        <v>2.1228594554708141E-10</v>
      </c>
      <c r="S1471">
        <f>'Repeated p.o.'!D$8*U1470</f>
        <v>0.69962989059929648</v>
      </c>
      <c r="T1471">
        <f t="shared" si="227"/>
        <v>97.248554793514487</v>
      </c>
      <c r="U1471">
        <f>T1471/'Repeated p.o.'!D$7</f>
        <v>1.3892650684787784</v>
      </c>
      <c r="V1471">
        <f t="shared" si="221"/>
        <v>6206.1975229423315</v>
      </c>
      <c r="X1471">
        <f>P1471/'Repeated p.o.'!D$4</f>
        <v>3.8833333333333333</v>
      </c>
      <c r="Y1471">
        <f t="shared" si="219"/>
        <v>3</v>
      </c>
      <c r="Z1471">
        <f t="shared" si="222"/>
        <v>0</v>
      </c>
      <c r="AC1471">
        <v>1398</v>
      </c>
      <c r="AD1471">
        <f>'Repeated p.o.'!C$15</f>
        <v>15</v>
      </c>
      <c r="AE1471">
        <f>'Repeated p.o.'!C$16</f>
        <v>25</v>
      </c>
    </row>
    <row r="1472" spans="2:31" x14ac:dyDescent="0.25">
      <c r="B1472">
        <f>'Repeated p.o.'!C$3*M1472*'Repeated p.o.'!C$6</f>
        <v>0</v>
      </c>
      <c r="C1472">
        <v>1399</v>
      </c>
      <c r="D1472">
        <f t="shared" si="225"/>
        <v>1.3513764336919043E-13</v>
      </c>
      <c r="E1472">
        <f>'Repeated p.o.'!C$5*D1471</f>
        <v>1.1751099423407863E-14</v>
      </c>
      <c r="F1472">
        <f>'Repeated p.o.'!C$8*H1471</f>
        <v>0.37405859517657825</v>
      </c>
      <c r="G1472">
        <f t="shared" si="226"/>
        <v>51.994144729544388</v>
      </c>
      <c r="H1472">
        <f>G1472/'Repeated p.o.'!C$7</f>
        <v>0.74277349613634835</v>
      </c>
      <c r="I1472">
        <f t="shared" si="224"/>
        <v>6294.7830972889878</v>
      </c>
      <c r="K1472">
        <f>C1472/'Repeated p.o.'!C$4</f>
        <v>2.9145833333333333</v>
      </c>
      <c r="L1472">
        <f t="shared" si="218"/>
        <v>2</v>
      </c>
      <c r="M1472">
        <f t="shared" si="220"/>
        <v>0</v>
      </c>
      <c r="O1472">
        <f>'Repeated p.o.'!D$3*Z1472*'Repeated p.o.'!D$6</f>
        <v>0</v>
      </c>
      <c r="P1472">
        <v>1399</v>
      </c>
      <c r="Q1472">
        <f t="shared" si="223"/>
        <v>2.2459853038881213E-9</v>
      </c>
      <c r="R1472">
        <f>'Repeated p.o.'!D$5*Q1471</f>
        <v>1.9530306990331488E-10</v>
      </c>
      <c r="S1472">
        <f>'Repeated p.o.'!D$8*U1471</f>
        <v>0.6946325342393892</v>
      </c>
      <c r="T1472">
        <f t="shared" si="227"/>
        <v>96.553922259470397</v>
      </c>
      <c r="U1472">
        <f>T1472/'Repeated p.o.'!D$7</f>
        <v>1.3793417465638629</v>
      </c>
      <c r="V1472">
        <f t="shared" si="221"/>
        <v>6207.5818263498531</v>
      </c>
      <c r="X1472">
        <f>P1472/'Repeated p.o.'!D$4</f>
        <v>3.8861111111111111</v>
      </c>
      <c r="Y1472">
        <f t="shared" si="219"/>
        <v>3</v>
      </c>
      <c r="Z1472">
        <f t="shared" si="222"/>
        <v>0</v>
      </c>
      <c r="AC1472">
        <v>1399</v>
      </c>
      <c r="AD1472">
        <f>'Repeated p.o.'!C$15</f>
        <v>15</v>
      </c>
      <c r="AE1472">
        <f>'Repeated p.o.'!C$16</f>
        <v>25</v>
      </c>
    </row>
    <row r="1473" spans="2:31" x14ac:dyDescent="0.25">
      <c r="B1473">
        <f>'Repeated p.o.'!C$3*M1473*'Repeated p.o.'!C$6</f>
        <v>0</v>
      </c>
      <c r="C1473">
        <v>1400</v>
      </c>
      <c r="D1473">
        <f t="shared" si="225"/>
        <v>1.2432663189965519E-13</v>
      </c>
      <c r="E1473">
        <f>'Repeated p.o.'!C$5*D1472</f>
        <v>1.0811011469535234E-14</v>
      </c>
      <c r="F1473">
        <f>'Repeated p.o.'!C$8*H1472</f>
        <v>0.37138674806817418</v>
      </c>
      <c r="G1473">
        <f t="shared" si="226"/>
        <v>51.622757981476227</v>
      </c>
      <c r="H1473">
        <f>G1473/'Repeated p.o.'!C$7</f>
        <v>0.73746797116394613</v>
      </c>
      <c r="I1473">
        <f t="shared" si="224"/>
        <v>6295.5232180226376</v>
      </c>
      <c r="K1473">
        <f>C1473/'Repeated p.o.'!C$4</f>
        <v>2.9166666666666665</v>
      </c>
      <c r="L1473">
        <f t="shared" si="218"/>
        <v>2</v>
      </c>
      <c r="M1473">
        <f t="shared" si="220"/>
        <v>0</v>
      </c>
      <c r="O1473">
        <f>'Repeated p.o.'!D$3*Z1473*'Repeated p.o.'!D$6</f>
        <v>0</v>
      </c>
      <c r="P1473">
        <v>1400</v>
      </c>
      <c r="Q1473">
        <f t="shared" si="223"/>
        <v>2.0663064795770718E-9</v>
      </c>
      <c r="R1473">
        <f>'Repeated p.o.'!D$5*Q1472</f>
        <v>1.796788243110497E-10</v>
      </c>
      <c r="S1473">
        <f>'Repeated p.o.'!D$8*U1472</f>
        <v>0.68967087328193144</v>
      </c>
      <c r="T1473">
        <f t="shared" si="227"/>
        <v>95.864251386368153</v>
      </c>
      <c r="U1473">
        <f>T1473/'Repeated p.o.'!D$7</f>
        <v>1.369489305519545</v>
      </c>
      <c r="V1473">
        <f t="shared" si="221"/>
        <v>6208.9562418758951</v>
      </c>
      <c r="X1473">
        <f>P1473/'Repeated p.o.'!D$4</f>
        <v>3.8888888888888888</v>
      </c>
      <c r="Y1473">
        <f t="shared" si="219"/>
        <v>3</v>
      </c>
      <c r="Z1473">
        <f t="shared" si="222"/>
        <v>0</v>
      </c>
      <c r="AC1473">
        <v>1400</v>
      </c>
      <c r="AD1473">
        <f>'Repeated p.o.'!C$15</f>
        <v>15</v>
      </c>
      <c r="AE1473">
        <f>'Repeated p.o.'!C$16</f>
        <v>25</v>
      </c>
    </row>
    <row r="1474" spans="2:31" x14ac:dyDescent="0.25">
      <c r="B1474">
        <f>'Repeated p.o.'!C$3*M1474*'Repeated p.o.'!C$6</f>
        <v>0</v>
      </c>
      <c r="C1474">
        <v>1401</v>
      </c>
      <c r="D1474">
        <f t="shared" si="225"/>
        <v>1.1438050134768278E-13</v>
      </c>
      <c r="E1474">
        <f>'Repeated p.o.'!C$5*D1473</f>
        <v>9.9461305519724146E-15</v>
      </c>
      <c r="F1474">
        <f>'Repeated p.o.'!C$8*H1473</f>
        <v>0.36873398558197307</v>
      </c>
      <c r="G1474">
        <f t="shared" si="226"/>
        <v>51.254023995894258</v>
      </c>
      <c r="H1474">
        <f>G1474/'Repeated p.o.'!C$7</f>
        <v>0.73220034279848945</v>
      </c>
      <c r="I1474">
        <f t="shared" si="224"/>
        <v>6296.258052179619</v>
      </c>
      <c r="K1474">
        <f>C1474/'Repeated p.o.'!C$4</f>
        <v>2.9187500000000002</v>
      </c>
      <c r="L1474">
        <f t="shared" si="218"/>
        <v>2</v>
      </c>
      <c r="M1474">
        <f t="shared" si="220"/>
        <v>0</v>
      </c>
      <c r="O1474">
        <f>'Repeated p.o.'!D$3*Z1474*'Repeated p.o.'!D$6</f>
        <v>0</v>
      </c>
      <c r="P1474">
        <v>1401</v>
      </c>
      <c r="Q1474">
        <f t="shared" si="223"/>
        <v>1.901001961210906E-9</v>
      </c>
      <c r="R1474">
        <f>'Repeated p.o.'!D$5*Q1473</f>
        <v>1.6530451836616574E-10</v>
      </c>
      <c r="S1474">
        <f>'Repeated p.o.'!D$8*U1473</f>
        <v>0.68474465275977248</v>
      </c>
      <c r="T1474">
        <f t="shared" si="227"/>
        <v>95.179506733773678</v>
      </c>
      <c r="U1474">
        <f>T1474/'Repeated p.o.'!D$7</f>
        <v>1.3597072390539098</v>
      </c>
      <c r="V1474">
        <f t="shared" si="221"/>
        <v>6210.3208401481816</v>
      </c>
      <c r="X1474">
        <f>P1474/'Repeated p.o.'!D$4</f>
        <v>3.8916666666666666</v>
      </c>
      <c r="Y1474">
        <f t="shared" si="219"/>
        <v>3</v>
      </c>
      <c r="Z1474">
        <f t="shared" si="222"/>
        <v>0</v>
      </c>
      <c r="AC1474">
        <v>1401</v>
      </c>
      <c r="AD1474">
        <f>'Repeated p.o.'!C$15</f>
        <v>15</v>
      </c>
      <c r="AE1474">
        <f>'Repeated p.o.'!C$16</f>
        <v>25</v>
      </c>
    </row>
    <row r="1475" spans="2:31" x14ac:dyDescent="0.25">
      <c r="B1475">
        <f>'Repeated p.o.'!C$3*M1475*'Repeated p.o.'!C$6</f>
        <v>0</v>
      </c>
      <c r="C1475">
        <v>1402</v>
      </c>
      <c r="D1475">
        <f t="shared" si="225"/>
        <v>1.0523006123986816E-13</v>
      </c>
      <c r="E1475">
        <f>'Repeated p.o.'!C$5*D1474</f>
        <v>9.1504401078146222E-15</v>
      </c>
      <c r="F1475">
        <f>'Repeated p.o.'!C$8*H1474</f>
        <v>0.36610017139924472</v>
      </c>
      <c r="G1475">
        <f t="shared" si="226"/>
        <v>50.887923824495019</v>
      </c>
      <c r="H1475">
        <f>G1475/'Repeated p.o.'!C$7</f>
        <v>0.7269703403499288</v>
      </c>
      <c r="I1475">
        <f t="shared" si="224"/>
        <v>6296.9876375211934</v>
      </c>
      <c r="K1475">
        <f>C1475/'Repeated p.o.'!C$4</f>
        <v>2.9208333333333334</v>
      </c>
      <c r="L1475">
        <f t="shared" si="218"/>
        <v>2</v>
      </c>
      <c r="M1475">
        <f t="shared" si="220"/>
        <v>0</v>
      </c>
      <c r="O1475">
        <f>'Repeated p.o.'!D$3*Z1475*'Repeated p.o.'!D$6</f>
        <v>0</v>
      </c>
      <c r="P1475">
        <v>1402</v>
      </c>
      <c r="Q1475">
        <f t="shared" si="223"/>
        <v>1.7489218043140335E-9</v>
      </c>
      <c r="R1475">
        <f>'Repeated p.o.'!D$5*Q1474</f>
        <v>1.5208015689687248E-10</v>
      </c>
      <c r="S1475">
        <f>'Repeated p.o.'!D$8*U1474</f>
        <v>0.67985361952695489</v>
      </c>
      <c r="T1475">
        <f t="shared" si="227"/>
        <v>94.499653114398811</v>
      </c>
      <c r="U1475">
        <f>T1475/'Repeated p.o.'!D$7</f>
        <v>1.3499950444914115</v>
      </c>
      <c r="V1475">
        <f t="shared" si="221"/>
        <v>6211.6756912899546</v>
      </c>
      <c r="X1475">
        <f>P1475/'Repeated p.o.'!D$4</f>
        <v>3.8944444444444444</v>
      </c>
      <c r="Y1475">
        <f t="shared" si="219"/>
        <v>3</v>
      </c>
      <c r="Z1475">
        <f t="shared" si="222"/>
        <v>0</v>
      </c>
      <c r="AC1475">
        <v>1402</v>
      </c>
      <c r="AD1475">
        <f>'Repeated p.o.'!C$15</f>
        <v>15</v>
      </c>
      <c r="AE1475">
        <f>'Repeated p.o.'!C$16</f>
        <v>25</v>
      </c>
    </row>
    <row r="1476" spans="2:31" x14ac:dyDescent="0.25">
      <c r="B1476">
        <f>'Repeated p.o.'!C$3*M1476*'Repeated p.o.'!C$6</f>
        <v>0</v>
      </c>
      <c r="C1476">
        <v>1403</v>
      </c>
      <c r="D1476">
        <f t="shared" si="225"/>
        <v>9.6811656340678706E-14</v>
      </c>
      <c r="E1476">
        <f>'Repeated p.o.'!C$5*D1475</f>
        <v>8.4184048991894521E-15</v>
      </c>
      <c r="F1476">
        <f>'Repeated p.o.'!C$8*H1475</f>
        <v>0.3634851701749644</v>
      </c>
      <c r="G1476">
        <f t="shared" si="226"/>
        <v>50.524438654320065</v>
      </c>
      <c r="H1476">
        <f>G1476/'Repeated p.o.'!C$7</f>
        <v>0.72177769506171519</v>
      </c>
      <c r="I1476">
        <f t="shared" si="224"/>
        <v>6297.7120115388989</v>
      </c>
      <c r="K1476">
        <f>C1476/'Repeated p.o.'!C$4</f>
        <v>2.9229166666666666</v>
      </c>
      <c r="L1476">
        <f t="shared" si="218"/>
        <v>2</v>
      </c>
      <c r="M1476">
        <f t="shared" si="220"/>
        <v>0</v>
      </c>
      <c r="O1476">
        <f>'Repeated p.o.'!D$3*Z1476*'Repeated p.o.'!D$6</f>
        <v>0</v>
      </c>
      <c r="P1476">
        <v>1403</v>
      </c>
      <c r="Q1476">
        <f t="shared" si="223"/>
        <v>1.6090080599689109E-9</v>
      </c>
      <c r="R1476">
        <f>'Repeated p.o.'!D$5*Q1475</f>
        <v>1.3991374434512268E-10</v>
      </c>
      <c r="S1476">
        <f>'Repeated p.o.'!D$8*U1475</f>
        <v>0.67499752224570575</v>
      </c>
      <c r="T1476">
        <f t="shared" si="227"/>
        <v>93.824655592293027</v>
      </c>
      <c r="U1476">
        <f>T1476/'Repeated p.o.'!D$7</f>
        <v>1.3403522227470432</v>
      </c>
      <c r="V1476">
        <f t="shared" si="221"/>
        <v>6213.0208649235738</v>
      </c>
      <c r="X1476">
        <f>P1476/'Repeated p.o.'!D$4</f>
        <v>3.8972222222222221</v>
      </c>
      <c r="Y1476">
        <f t="shared" si="219"/>
        <v>3</v>
      </c>
      <c r="Z1476">
        <f t="shared" si="222"/>
        <v>0</v>
      </c>
      <c r="AC1476">
        <v>1403</v>
      </c>
      <c r="AD1476">
        <f>'Repeated p.o.'!C$15</f>
        <v>15</v>
      </c>
      <c r="AE1476">
        <f>'Repeated p.o.'!C$16</f>
        <v>25</v>
      </c>
    </row>
    <row r="1477" spans="2:31" x14ac:dyDescent="0.25">
      <c r="B1477">
        <f>'Repeated p.o.'!C$3*M1477*'Repeated p.o.'!C$6</f>
        <v>0</v>
      </c>
      <c r="C1477">
        <v>1404</v>
      </c>
      <c r="D1477">
        <f t="shared" si="225"/>
        <v>8.9066723833424411E-14</v>
      </c>
      <c r="E1477">
        <f>'Repeated p.o.'!C$5*D1476</f>
        <v>7.744932507254296E-15</v>
      </c>
      <c r="F1477">
        <f>'Repeated p.o.'!C$8*H1476</f>
        <v>0.36088884753085759</v>
      </c>
      <c r="G1477">
        <f t="shared" si="226"/>
        <v>50.163549806789213</v>
      </c>
      <c r="H1477">
        <f>G1477/'Repeated p.o.'!C$7</f>
        <v>0.71662214009698877</v>
      </c>
      <c r="I1477">
        <f t="shared" si="224"/>
        <v>6298.4312114564782</v>
      </c>
      <c r="K1477">
        <f>C1477/'Repeated p.o.'!C$4</f>
        <v>2.9249999999999998</v>
      </c>
      <c r="L1477">
        <f t="shared" si="218"/>
        <v>2</v>
      </c>
      <c r="M1477">
        <f t="shared" si="220"/>
        <v>0</v>
      </c>
      <c r="O1477">
        <f>'Repeated p.o.'!D$3*Z1477*'Repeated p.o.'!D$6</f>
        <v>0</v>
      </c>
      <c r="P1477">
        <v>1404</v>
      </c>
      <c r="Q1477">
        <f t="shared" si="223"/>
        <v>1.4802874151713981E-9</v>
      </c>
      <c r="R1477">
        <f>'Repeated p.o.'!D$5*Q1476</f>
        <v>1.2872064479751288E-10</v>
      </c>
      <c r="S1477">
        <f>'Repeated p.o.'!D$8*U1476</f>
        <v>0.67017611137352162</v>
      </c>
      <c r="T1477">
        <f t="shared" si="227"/>
        <v>93.154479481048227</v>
      </c>
      <c r="U1477">
        <f>T1477/'Repeated p.o.'!D$7</f>
        <v>1.330778278300689</v>
      </c>
      <c r="V1477">
        <f t="shared" si="221"/>
        <v>6214.356430174098</v>
      </c>
      <c r="X1477">
        <f>P1477/'Repeated p.o.'!D$4</f>
        <v>3.9</v>
      </c>
      <c r="Y1477">
        <f t="shared" si="219"/>
        <v>3</v>
      </c>
      <c r="Z1477">
        <f t="shared" si="222"/>
        <v>0</v>
      </c>
      <c r="AC1477">
        <v>1404</v>
      </c>
      <c r="AD1477">
        <f>'Repeated p.o.'!C$15</f>
        <v>15</v>
      </c>
      <c r="AE1477">
        <f>'Repeated p.o.'!C$16</f>
        <v>25</v>
      </c>
    </row>
    <row r="1478" spans="2:31" x14ac:dyDescent="0.25">
      <c r="B1478">
        <f>'Repeated p.o.'!C$3*M1478*'Repeated p.o.'!C$6</f>
        <v>0</v>
      </c>
      <c r="C1478">
        <v>1405</v>
      </c>
      <c r="D1478">
        <f t="shared" si="225"/>
        <v>8.1941385926750458E-14</v>
      </c>
      <c r="E1478">
        <f>'Repeated p.o.'!C$5*D1477</f>
        <v>7.1253379066739529E-15</v>
      </c>
      <c r="F1478">
        <f>'Repeated p.o.'!C$8*H1477</f>
        <v>0.35831107004849438</v>
      </c>
      <c r="G1478">
        <f t="shared" si="226"/>
        <v>49.805238736740726</v>
      </c>
      <c r="H1478">
        <f>G1478/'Repeated p.o.'!C$7</f>
        <v>0.71150341052486754</v>
      </c>
      <c r="I1478">
        <f t="shared" si="224"/>
        <v>6299.1452742317888</v>
      </c>
      <c r="K1478">
        <f>C1478/'Repeated p.o.'!C$4</f>
        <v>2.9270833333333335</v>
      </c>
      <c r="L1478">
        <f t="shared" si="218"/>
        <v>2</v>
      </c>
      <c r="M1478">
        <f t="shared" si="220"/>
        <v>0</v>
      </c>
      <c r="O1478">
        <f>'Repeated p.o.'!D$3*Z1478*'Repeated p.o.'!D$6</f>
        <v>0</v>
      </c>
      <c r="P1478">
        <v>1405</v>
      </c>
      <c r="Q1478">
        <f t="shared" si="223"/>
        <v>1.3618644219576862E-9</v>
      </c>
      <c r="R1478">
        <f>'Repeated p.o.'!D$5*Q1477</f>
        <v>1.1842299321371184E-10</v>
      </c>
      <c r="S1478">
        <f>'Repeated p.o.'!D$8*U1477</f>
        <v>0.66538913915034448</v>
      </c>
      <c r="T1478">
        <f t="shared" si="227"/>
        <v>92.489090342016297</v>
      </c>
      <c r="U1478">
        <f>T1478/'Repeated p.o.'!D$7</f>
        <v>1.3212727191716613</v>
      </c>
      <c r="V1478">
        <f t="shared" si="221"/>
        <v>6215.6824556728343</v>
      </c>
      <c r="X1478">
        <f>P1478/'Repeated p.o.'!D$4</f>
        <v>3.9027777777777777</v>
      </c>
      <c r="Y1478">
        <f t="shared" si="219"/>
        <v>3</v>
      </c>
      <c r="Z1478">
        <f t="shared" si="222"/>
        <v>0</v>
      </c>
      <c r="AC1478">
        <v>1405</v>
      </c>
      <c r="AD1478">
        <f>'Repeated p.o.'!C$15</f>
        <v>15</v>
      </c>
      <c r="AE1478">
        <f>'Repeated p.o.'!C$16</f>
        <v>25</v>
      </c>
    </row>
    <row r="1479" spans="2:31" x14ac:dyDescent="0.25">
      <c r="B1479">
        <f>'Repeated p.o.'!C$3*M1479*'Repeated p.o.'!C$6</f>
        <v>0</v>
      </c>
      <c r="C1479">
        <v>1406</v>
      </c>
      <c r="D1479">
        <f t="shared" si="225"/>
        <v>7.5386075052610422E-14</v>
      </c>
      <c r="E1479">
        <f>'Repeated p.o.'!C$5*D1478</f>
        <v>6.5553108741400369E-15</v>
      </c>
      <c r="F1479">
        <f>'Repeated p.o.'!C$8*H1478</f>
        <v>0.35575170526243377</v>
      </c>
      <c r="G1479">
        <f t="shared" si="226"/>
        <v>49.449487031478299</v>
      </c>
      <c r="H1479">
        <f>G1479/'Repeated p.o.'!C$7</f>
        <v>0.70642124330683287</v>
      </c>
      <c r="I1479">
        <f t="shared" si="224"/>
        <v>6299.8542365587045</v>
      </c>
      <c r="K1479">
        <f>C1479/'Repeated p.o.'!C$4</f>
        <v>2.9291666666666667</v>
      </c>
      <c r="L1479">
        <f t="shared" si="218"/>
        <v>2</v>
      </c>
      <c r="M1479">
        <f t="shared" si="220"/>
        <v>0</v>
      </c>
      <c r="O1479">
        <f>'Repeated p.o.'!D$3*Z1479*'Repeated p.o.'!D$6</f>
        <v>0</v>
      </c>
      <c r="P1479">
        <v>1406</v>
      </c>
      <c r="Q1479">
        <f t="shared" si="223"/>
        <v>1.2529152682010713E-9</v>
      </c>
      <c r="R1479">
        <f>'Repeated p.o.'!D$5*Q1478</f>
        <v>1.089491537566149E-10</v>
      </c>
      <c r="S1479">
        <f>'Repeated p.o.'!D$8*U1478</f>
        <v>0.66063635958583067</v>
      </c>
      <c r="T1479">
        <f t="shared" si="227"/>
        <v>91.828453982539415</v>
      </c>
      <c r="U1479">
        <f>T1479/'Repeated p.o.'!D$7</f>
        <v>1.3118350568934203</v>
      </c>
      <c r="V1479">
        <f t="shared" si="221"/>
        <v>6216.9990095608664</v>
      </c>
      <c r="X1479">
        <f>P1479/'Repeated p.o.'!D$4</f>
        <v>3.9055555555555554</v>
      </c>
      <c r="Y1479">
        <f t="shared" si="219"/>
        <v>3</v>
      </c>
      <c r="Z1479">
        <f t="shared" si="222"/>
        <v>0</v>
      </c>
      <c r="AC1479">
        <v>1406</v>
      </c>
      <c r="AD1479">
        <f>'Repeated p.o.'!C$15</f>
        <v>15</v>
      </c>
      <c r="AE1479">
        <f>'Repeated p.o.'!C$16</f>
        <v>25</v>
      </c>
    </row>
    <row r="1480" spans="2:31" x14ac:dyDescent="0.25">
      <c r="B1480">
        <f>'Repeated p.o.'!C$3*M1480*'Repeated p.o.'!C$6</f>
        <v>0</v>
      </c>
      <c r="C1480">
        <v>1407</v>
      </c>
      <c r="D1480">
        <f t="shared" si="225"/>
        <v>6.9355189048401585E-14</v>
      </c>
      <c r="E1480">
        <f>'Repeated p.o.'!C$5*D1479</f>
        <v>6.0308860042088336E-15</v>
      </c>
      <c r="F1480">
        <f>'Repeated p.o.'!C$8*H1479</f>
        <v>0.35321062165341643</v>
      </c>
      <c r="G1480">
        <f t="shared" si="226"/>
        <v>49.096276409824888</v>
      </c>
      <c r="H1480">
        <f>G1480/'Repeated p.o.'!C$7</f>
        <v>0.70137537728321264</v>
      </c>
      <c r="I1480">
        <f t="shared" si="224"/>
        <v>6300.5581348689993</v>
      </c>
      <c r="K1480">
        <f>C1480/'Repeated p.o.'!C$4</f>
        <v>2.9312499999999999</v>
      </c>
      <c r="L1480">
        <f t="shared" si="218"/>
        <v>2</v>
      </c>
      <c r="M1480">
        <f t="shared" si="220"/>
        <v>0</v>
      </c>
      <c r="O1480">
        <f>'Repeated p.o.'!D$3*Z1480*'Repeated p.o.'!D$6</f>
        <v>0</v>
      </c>
      <c r="P1480">
        <v>1407</v>
      </c>
      <c r="Q1480">
        <f t="shared" si="223"/>
        <v>1.1526820467449856E-9</v>
      </c>
      <c r="R1480">
        <f>'Repeated p.o.'!D$5*Q1479</f>
        <v>1.0023322145608571E-10</v>
      </c>
      <c r="S1480">
        <f>'Repeated p.o.'!D$8*U1479</f>
        <v>0.65591752844671014</v>
      </c>
      <c r="T1480">
        <f t="shared" si="227"/>
        <v>91.172536454192937</v>
      </c>
      <c r="U1480">
        <f>T1480/'Repeated p.o.'!D$7</f>
        <v>1.3024648064884705</v>
      </c>
      <c r="V1480">
        <f t="shared" si="221"/>
        <v>6218.3061594925575</v>
      </c>
      <c r="X1480">
        <f>P1480/'Repeated p.o.'!D$4</f>
        <v>3.9083333333333332</v>
      </c>
      <c r="Y1480">
        <f t="shared" si="219"/>
        <v>3</v>
      </c>
      <c r="Z1480">
        <f t="shared" si="222"/>
        <v>0</v>
      </c>
      <c r="AC1480">
        <v>1407</v>
      </c>
      <c r="AD1480">
        <f>'Repeated p.o.'!C$15</f>
        <v>15</v>
      </c>
      <c r="AE1480">
        <f>'Repeated p.o.'!C$16</f>
        <v>25</v>
      </c>
    </row>
    <row r="1481" spans="2:31" x14ac:dyDescent="0.25">
      <c r="B1481">
        <f>'Repeated p.o.'!C$3*M1481*'Repeated p.o.'!C$6</f>
        <v>0</v>
      </c>
      <c r="C1481">
        <v>1408</v>
      </c>
      <c r="D1481">
        <f t="shared" si="225"/>
        <v>6.3806773924529458E-14</v>
      </c>
      <c r="E1481">
        <f>'Repeated p.o.'!C$5*D1480</f>
        <v>5.5484151238721273E-15</v>
      </c>
      <c r="F1481">
        <f>'Repeated p.o.'!C$8*H1480</f>
        <v>0.35068768864160632</v>
      </c>
      <c r="G1481">
        <f t="shared" si="226"/>
        <v>48.745588721183289</v>
      </c>
      <c r="H1481">
        <f>G1481/'Repeated p.o.'!C$7</f>
        <v>0.69636555315976123</v>
      </c>
      <c r="I1481">
        <f t="shared" si="224"/>
        <v>6301.2570053342206</v>
      </c>
      <c r="K1481">
        <f>C1481/'Repeated p.o.'!C$4</f>
        <v>2.9333333333333331</v>
      </c>
      <c r="L1481">
        <f t="shared" si="218"/>
        <v>2</v>
      </c>
      <c r="M1481">
        <f t="shared" si="220"/>
        <v>0</v>
      </c>
      <c r="O1481">
        <f>'Repeated p.o.'!D$3*Z1481*'Repeated p.o.'!D$6</f>
        <v>0</v>
      </c>
      <c r="P1481">
        <v>1408</v>
      </c>
      <c r="Q1481">
        <f t="shared" si="223"/>
        <v>1.0604674830053867E-9</v>
      </c>
      <c r="R1481">
        <f>'Repeated p.o.'!D$5*Q1480</f>
        <v>9.2214563739598847E-11</v>
      </c>
      <c r="S1481">
        <f>'Repeated p.o.'!D$8*U1480</f>
        <v>0.65123240324423526</v>
      </c>
      <c r="T1481">
        <f t="shared" si="227"/>
        <v>90.521304051040914</v>
      </c>
      <c r="U1481">
        <f>T1481/'Repeated p.o.'!D$7</f>
        <v>1.2931614864434415</v>
      </c>
      <c r="V1481">
        <f t="shared" si="221"/>
        <v>6219.6039726390236</v>
      </c>
      <c r="X1481">
        <f>P1481/'Repeated p.o.'!D$4</f>
        <v>3.911111111111111</v>
      </c>
      <c r="Y1481">
        <f t="shared" si="219"/>
        <v>3</v>
      </c>
      <c r="Z1481">
        <f t="shared" si="222"/>
        <v>0</v>
      </c>
      <c r="AC1481">
        <v>1408</v>
      </c>
      <c r="AD1481">
        <f>'Repeated p.o.'!C$15</f>
        <v>15</v>
      </c>
      <c r="AE1481">
        <f>'Repeated p.o.'!C$16</f>
        <v>25</v>
      </c>
    </row>
    <row r="1482" spans="2:31" x14ac:dyDescent="0.25">
      <c r="B1482">
        <f>'Repeated p.o.'!C$3*M1482*'Repeated p.o.'!C$6</f>
        <v>0</v>
      </c>
      <c r="C1482">
        <v>1409</v>
      </c>
      <c r="D1482">
        <f t="shared" si="225"/>
        <v>5.8702232010567095E-14</v>
      </c>
      <c r="E1482">
        <f>'Repeated p.o.'!C$5*D1481</f>
        <v>5.1045419139623564E-15</v>
      </c>
      <c r="F1482">
        <f>'Repeated p.o.'!C$8*H1481</f>
        <v>0.34818277657988062</v>
      </c>
      <c r="G1482">
        <f t="shared" si="226"/>
        <v>48.397405944603413</v>
      </c>
      <c r="H1482">
        <f>G1482/'Repeated p.o.'!C$7</f>
        <v>0.69139151349433448</v>
      </c>
      <c r="I1482">
        <f t="shared" si="224"/>
        <v>6301.9508838675474</v>
      </c>
      <c r="K1482">
        <f>C1482/'Repeated p.o.'!C$4</f>
        <v>2.9354166666666668</v>
      </c>
      <c r="L1482">
        <f t="shared" ref="L1482:L1513" si="228">INT(K1482)</f>
        <v>2</v>
      </c>
      <c r="M1482">
        <f t="shared" si="220"/>
        <v>0</v>
      </c>
      <c r="O1482">
        <f>'Repeated p.o.'!D$3*Z1482*'Repeated p.o.'!D$6</f>
        <v>0</v>
      </c>
      <c r="P1482">
        <v>1409</v>
      </c>
      <c r="Q1482">
        <f t="shared" si="223"/>
        <v>9.756300843649558E-10</v>
      </c>
      <c r="R1482">
        <f>'Repeated p.o.'!D$5*Q1481</f>
        <v>8.4837398640430939E-11</v>
      </c>
      <c r="S1482">
        <f>'Repeated p.o.'!D$8*U1481</f>
        <v>0.64658074322172077</v>
      </c>
      <c r="T1482">
        <f t="shared" si="227"/>
        <v>89.874723307904034</v>
      </c>
      <c r="U1482">
        <f>T1482/'Repeated p.o.'!D$7</f>
        <v>1.2839246186843434</v>
      </c>
      <c r="V1482">
        <f t="shared" si="221"/>
        <v>6220.8925156915875</v>
      </c>
      <c r="X1482">
        <f>P1482/'Repeated p.o.'!D$4</f>
        <v>3.9138888888888888</v>
      </c>
      <c r="Y1482">
        <f t="shared" ref="Y1482:Y1513" si="229">INT(X1482)</f>
        <v>3</v>
      </c>
      <c r="Z1482">
        <f t="shared" si="222"/>
        <v>0</v>
      </c>
      <c r="AC1482">
        <v>1409</v>
      </c>
      <c r="AD1482">
        <f>'Repeated p.o.'!C$15</f>
        <v>15</v>
      </c>
      <c r="AE1482">
        <f>'Repeated p.o.'!C$16</f>
        <v>25</v>
      </c>
    </row>
    <row r="1483" spans="2:31" x14ac:dyDescent="0.25">
      <c r="B1483">
        <f>'Repeated p.o.'!C$3*M1483*'Repeated p.o.'!C$6</f>
        <v>0</v>
      </c>
      <c r="C1483">
        <v>1410</v>
      </c>
      <c r="D1483">
        <f t="shared" si="225"/>
        <v>5.4006053449721725E-14</v>
      </c>
      <c r="E1483">
        <f>'Repeated p.o.'!C$5*D1482</f>
        <v>4.6961785608453678E-15</v>
      </c>
      <c r="F1483">
        <f>'Repeated p.o.'!C$8*H1482</f>
        <v>0.34569575674716724</v>
      </c>
      <c r="G1483">
        <f t="shared" si="226"/>
        <v>48.051710187856251</v>
      </c>
      <c r="H1483">
        <f>G1483/'Repeated p.o.'!C$7</f>
        <v>0.68645300268366072</v>
      </c>
      <c r="I1483">
        <f t="shared" si="224"/>
        <v>6302.6398061256368</v>
      </c>
      <c r="K1483">
        <f>C1483/'Repeated p.o.'!C$4</f>
        <v>2.9375</v>
      </c>
      <c r="L1483">
        <f t="shared" si="228"/>
        <v>2</v>
      </c>
      <c r="M1483">
        <f t="shared" ref="M1483:M1513" si="230">L1483-L1482</f>
        <v>0</v>
      </c>
      <c r="O1483">
        <f>'Repeated p.o.'!D$3*Z1483*'Repeated p.o.'!D$6</f>
        <v>0</v>
      </c>
      <c r="P1483">
        <v>1410</v>
      </c>
      <c r="Q1483">
        <f t="shared" si="223"/>
        <v>8.9757967761575935E-10</v>
      </c>
      <c r="R1483">
        <f>'Repeated p.o.'!D$5*Q1482</f>
        <v>7.805040674919646E-11</v>
      </c>
      <c r="S1483">
        <f>'Repeated p.o.'!D$8*U1482</f>
        <v>0.64196230934217169</v>
      </c>
      <c r="T1483">
        <f t="shared" si="227"/>
        <v>89.232760998639904</v>
      </c>
      <c r="U1483">
        <f>T1483/'Repeated p.o.'!D$7</f>
        <v>1.2747537285519985</v>
      </c>
      <c r="V1483">
        <f t="shared" ref="V1483:V1513" si="231">V1482+((U1482+U1483)/2)</f>
        <v>6222.1718548652061</v>
      </c>
      <c r="X1483">
        <f>P1483/'Repeated p.o.'!D$4</f>
        <v>3.9166666666666665</v>
      </c>
      <c r="Y1483">
        <f t="shared" si="229"/>
        <v>3</v>
      </c>
      <c r="Z1483">
        <f t="shared" ref="Z1483:Z1513" si="232">Y1483-Y1482</f>
        <v>0</v>
      </c>
      <c r="AC1483">
        <v>1410</v>
      </c>
      <c r="AD1483">
        <f>'Repeated p.o.'!C$15</f>
        <v>15</v>
      </c>
      <c r="AE1483">
        <f>'Repeated p.o.'!C$16</f>
        <v>25</v>
      </c>
    </row>
    <row r="1484" spans="2:31" x14ac:dyDescent="0.25">
      <c r="B1484">
        <f>'Repeated p.o.'!C$3*M1484*'Repeated p.o.'!C$6</f>
        <v>0</v>
      </c>
      <c r="C1484">
        <v>1411</v>
      </c>
      <c r="D1484">
        <f t="shared" si="225"/>
        <v>4.9685569173743986E-14</v>
      </c>
      <c r="E1484">
        <f>'Repeated p.o.'!C$5*D1483</f>
        <v>4.3204842759777382E-15</v>
      </c>
      <c r="F1484">
        <f>'Repeated p.o.'!C$8*H1483</f>
        <v>0.34322650134183036</v>
      </c>
      <c r="G1484">
        <f t="shared" si="226"/>
        <v>47.708483686514427</v>
      </c>
      <c r="H1484">
        <f>G1484/'Repeated p.o.'!C$7</f>
        <v>0.68154976695020608</v>
      </c>
      <c r="I1484">
        <f t="shared" si="224"/>
        <v>6303.3238075104537</v>
      </c>
      <c r="K1484">
        <f>C1484/'Repeated p.o.'!C$4</f>
        <v>2.9395833333333332</v>
      </c>
      <c r="L1484">
        <f t="shared" si="228"/>
        <v>2</v>
      </c>
      <c r="M1484">
        <f t="shared" si="230"/>
        <v>0</v>
      </c>
      <c r="O1484">
        <f>'Repeated p.o.'!D$3*Z1484*'Repeated p.o.'!D$6</f>
        <v>0</v>
      </c>
      <c r="P1484">
        <v>1411</v>
      </c>
      <c r="Q1484">
        <f t="shared" ref="Q1484:Q1512" si="233">Q1483-R1484+O1484</f>
        <v>8.2577330340649856E-10</v>
      </c>
      <c r="R1484">
        <f>'Repeated p.o.'!D$5*Q1483</f>
        <v>7.1806374209260755E-11</v>
      </c>
      <c r="S1484">
        <f>'Repeated p.o.'!D$8*U1483</f>
        <v>0.63737686427599927</v>
      </c>
      <c r="T1484">
        <f t="shared" si="227"/>
        <v>88.595384134435719</v>
      </c>
      <c r="U1484">
        <f>T1484/'Repeated p.o.'!D$7</f>
        <v>1.2656483447776532</v>
      </c>
      <c r="V1484">
        <f t="shared" si="231"/>
        <v>6223.4420559018708</v>
      </c>
      <c r="X1484">
        <f>P1484/'Repeated p.o.'!D$4</f>
        <v>3.9194444444444443</v>
      </c>
      <c r="Y1484">
        <f t="shared" si="229"/>
        <v>3</v>
      </c>
      <c r="Z1484">
        <f t="shared" si="232"/>
        <v>0</v>
      </c>
      <c r="AC1484">
        <v>1411</v>
      </c>
      <c r="AD1484">
        <f>'Repeated p.o.'!C$15</f>
        <v>15</v>
      </c>
      <c r="AE1484">
        <f>'Repeated p.o.'!C$16</f>
        <v>25</v>
      </c>
    </row>
    <row r="1485" spans="2:31" x14ac:dyDescent="0.25">
      <c r="B1485">
        <f>'Repeated p.o.'!C$3*M1485*'Repeated p.o.'!C$6</f>
        <v>0</v>
      </c>
      <c r="C1485">
        <v>1412</v>
      </c>
      <c r="D1485">
        <f t="shared" si="225"/>
        <v>4.5710723639844466E-14</v>
      </c>
      <c r="E1485">
        <f>'Repeated p.o.'!C$5*D1484</f>
        <v>3.9748455338995188E-15</v>
      </c>
      <c r="F1485">
        <f>'Repeated p.o.'!C$8*H1484</f>
        <v>0.34077488347510304</v>
      </c>
      <c r="G1485">
        <f t="shared" si="226"/>
        <v>47.367708803039328</v>
      </c>
      <c r="H1485">
        <f>G1485/'Repeated p.o.'!C$7</f>
        <v>0.67668155432913324</v>
      </c>
      <c r="I1485">
        <f t="shared" ref="I1485:I1513" si="234">I1484+((H1484+H1485)/2)</f>
        <v>6304.0029231710932</v>
      </c>
      <c r="K1485">
        <f>C1485/'Repeated p.o.'!C$4</f>
        <v>2.9416666666666669</v>
      </c>
      <c r="L1485">
        <f t="shared" si="228"/>
        <v>2</v>
      </c>
      <c r="M1485">
        <f t="shared" si="230"/>
        <v>0</v>
      </c>
      <c r="O1485">
        <f>'Repeated p.o.'!D$3*Z1485*'Repeated p.o.'!D$6</f>
        <v>0</v>
      </c>
      <c r="P1485">
        <v>1412</v>
      </c>
      <c r="Q1485">
        <f t="shared" si="233"/>
        <v>7.5971143913397867E-10</v>
      </c>
      <c r="R1485">
        <f>'Repeated p.o.'!D$5*Q1484</f>
        <v>6.606186427251988E-11</v>
      </c>
      <c r="S1485">
        <f>'Repeated p.o.'!D$8*U1484</f>
        <v>0.6328241723888266</v>
      </c>
      <c r="T1485">
        <f t="shared" si="227"/>
        <v>87.962559962112962</v>
      </c>
      <c r="U1485">
        <f>T1485/'Repeated p.o.'!D$7</f>
        <v>1.2566079994587567</v>
      </c>
      <c r="V1485">
        <f t="shared" si="231"/>
        <v>6224.7031840739892</v>
      </c>
      <c r="X1485">
        <f>P1485/'Repeated p.o.'!D$4</f>
        <v>3.9222222222222221</v>
      </c>
      <c r="Y1485">
        <f t="shared" si="229"/>
        <v>3</v>
      </c>
      <c r="Z1485">
        <f t="shared" si="232"/>
        <v>0</v>
      </c>
      <c r="AC1485">
        <v>1412</v>
      </c>
      <c r="AD1485">
        <f>'Repeated p.o.'!C$15</f>
        <v>15</v>
      </c>
      <c r="AE1485">
        <f>'Repeated p.o.'!C$16</f>
        <v>25</v>
      </c>
    </row>
    <row r="1486" spans="2:31" x14ac:dyDescent="0.25">
      <c r="B1486">
        <f>'Repeated p.o.'!C$3*M1486*'Repeated p.o.'!C$6</f>
        <v>0</v>
      </c>
      <c r="C1486">
        <v>1413</v>
      </c>
      <c r="D1486">
        <f t="shared" si="225"/>
        <v>4.2053865748656905E-14</v>
      </c>
      <c r="E1486">
        <f>'Repeated p.o.'!C$5*D1485</f>
        <v>3.6568578911875571E-15</v>
      </c>
      <c r="F1486">
        <f>'Repeated p.o.'!C$8*H1485</f>
        <v>0.33834077716456662</v>
      </c>
      <c r="G1486">
        <f t="shared" si="226"/>
        <v>47.029368025874767</v>
      </c>
      <c r="H1486">
        <f>G1486/'Repeated p.o.'!C$7</f>
        <v>0.67184811465535377</v>
      </c>
      <c r="I1486">
        <f t="shared" si="234"/>
        <v>6304.6771880055858</v>
      </c>
      <c r="K1486">
        <f>C1486/'Repeated p.o.'!C$4</f>
        <v>2.9437500000000001</v>
      </c>
      <c r="L1486">
        <f t="shared" si="228"/>
        <v>2</v>
      </c>
      <c r="M1486">
        <f t="shared" si="230"/>
        <v>0</v>
      </c>
      <c r="O1486">
        <f>'Repeated p.o.'!D$3*Z1486*'Repeated p.o.'!D$6</f>
        <v>0</v>
      </c>
      <c r="P1486">
        <v>1413</v>
      </c>
      <c r="Q1486">
        <f t="shared" si="233"/>
        <v>6.9893452400326037E-10</v>
      </c>
      <c r="R1486">
        <f>'Repeated p.o.'!D$5*Q1485</f>
        <v>6.0776915130718297E-11</v>
      </c>
      <c r="S1486">
        <f>'Repeated p.o.'!D$8*U1485</f>
        <v>0.62830399972937834</v>
      </c>
      <c r="T1486">
        <f t="shared" si="227"/>
        <v>87.33425596244436</v>
      </c>
      <c r="U1486">
        <f>T1486/'Repeated p.o.'!D$7</f>
        <v>1.2476322280349195</v>
      </c>
      <c r="V1486">
        <f t="shared" si="231"/>
        <v>6225.9553041877361</v>
      </c>
      <c r="X1486">
        <f>P1486/'Repeated p.o.'!D$4</f>
        <v>3.9249999999999998</v>
      </c>
      <c r="Y1486">
        <f t="shared" si="229"/>
        <v>3</v>
      </c>
      <c r="Z1486">
        <f t="shared" si="232"/>
        <v>0</v>
      </c>
      <c r="AC1486">
        <v>1413</v>
      </c>
      <c r="AD1486">
        <f>'Repeated p.o.'!C$15</f>
        <v>15</v>
      </c>
      <c r="AE1486">
        <f>'Repeated p.o.'!C$16</f>
        <v>25</v>
      </c>
    </row>
    <row r="1487" spans="2:31" x14ac:dyDescent="0.25">
      <c r="B1487">
        <f>'Repeated p.o.'!C$3*M1487*'Repeated p.o.'!C$6</f>
        <v>0</v>
      </c>
      <c r="C1487">
        <v>1414</v>
      </c>
      <c r="D1487">
        <f t="shared" si="225"/>
        <v>3.8689556488764353E-14</v>
      </c>
      <c r="E1487">
        <f>'Repeated p.o.'!C$5*D1486</f>
        <v>3.3643092598925526E-15</v>
      </c>
      <c r="F1487">
        <f>'Repeated p.o.'!C$8*H1486</f>
        <v>0.33592405732767688</v>
      </c>
      <c r="G1487">
        <f t="shared" si="226"/>
        <v>46.693443968547093</v>
      </c>
      <c r="H1487">
        <f>G1487/'Repeated p.o.'!C$7</f>
        <v>0.66704919955067277</v>
      </c>
      <c r="I1487">
        <f t="shared" si="234"/>
        <v>6305.346636662689</v>
      </c>
      <c r="K1487">
        <f>C1487/'Repeated p.o.'!C$4</f>
        <v>2.9458333333333333</v>
      </c>
      <c r="L1487">
        <f t="shared" si="228"/>
        <v>2</v>
      </c>
      <c r="M1487">
        <f t="shared" si="230"/>
        <v>0</v>
      </c>
      <c r="O1487">
        <f>'Repeated p.o.'!D$3*Z1487*'Repeated p.o.'!D$6</f>
        <v>0</v>
      </c>
      <c r="P1487">
        <v>1414</v>
      </c>
      <c r="Q1487">
        <f t="shared" si="233"/>
        <v>6.4301976208299959E-10</v>
      </c>
      <c r="R1487">
        <f>'Repeated p.o.'!D$5*Q1486</f>
        <v>5.5914761920260829E-11</v>
      </c>
      <c r="S1487">
        <f>'Repeated p.o.'!D$8*U1486</f>
        <v>0.62381611401745973</v>
      </c>
      <c r="T1487">
        <f t="shared" si="227"/>
        <v>86.710439848482821</v>
      </c>
      <c r="U1487">
        <f>T1487/'Repeated p.o.'!D$7</f>
        <v>1.2387205692640404</v>
      </c>
      <c r="V1487">
        <f t="shared" si="231"/>
        <v>6227.1984805863858</v>
      </c>
      <c r="X1487">
        <f>P1487/'Repeated p.o.'!D$4</f>
        <v>3.9277777777777776</v>
      </c>
      <c r="Y1487">
        <f t="shared" si="229"/>
        <v>3</v>
      </c>
      <c r="Z1487">
        <f t="shared" si="232"/>
        <v>0</v>
      </c>
      <c r="AC1487">
        <v>1414</v>
      </c>
      <c r="AD1487">
        <f>'Repeated p.o.'!C$15</f>
        <v>15</v>
      </c>
      <c r="AE1487">
        <f>'Repeated p.o.'!C$16</f>
        <v>25</v>
      </c>
    </row>
    <row r="1488" spans="2:31" x14ac:dyDescent="0.25">
      <c r="B1488">
        <f>'Repeated p.o.'!C$3*M1488*'Repeated p.o.'!C$6</f>
        <v>0</v>
      </c>
      <c r="C1488">
        <v>1415</v>
      </c>
      <c r="D1488">
        <f t="shared" si="225"/>
        <v>3.5594391969663206E-14</v>
      </c>
      <c r="E1488">
        <f>'Repeated p.o.'!C$5*D1487</f>
        <v>3.0951645191011482E-15</v>
      </c>
      <c r="F1488">
        <f>'Repeated p.o.'!C$8*H1487</f>
        <v>0.33352459977533638</v>
      </c>
      <c r="G1488">
        <f t="shared" si="226"/>
        <v>46.359919368771756</v>
      </c>
      <c r="H1488">
        <f>G1488/'Repeated p.o.'!C$7</f>
        <v>0.66228456241102507</v>
      </c>
      <c r="I1488">
        <f t="shared" si="234"/>
        <v>6306.0113035436698</v>
      </c>
      <c r="K1488">
        <f>C1488/'Repeated p.o.'!C$4</f>
        <v>2.9479166666666665</v>
      </c>
      <c r="L1488">
        <f t="shared" si="228"/>
        <v>2</v>
      </c>
      <c r="M1488">
        <f t="shared" si="230"/>
        <v>0</v>
      </c>
      <c r="O1488">
        <f>'Repeated p.o.'!D$3*Z1488*'Repeated p.o.'!D$6</f>
        <v>0</v>
      </c>
      <c r="P1488">
        <v>1415</v>
      </c>
      <c r="Q1488">
        <f t="shared" si="233"/>
        <v>5.9157818111635964E-10</v>
      </c>
      <c r="R1488">
        <f>'Repeated p.o.'!D$5*Q1487</f>
        <v>5.1441580966639968E-11</v>
      </c>
      <c r="S1488">
        <f>'Repeated p.o.'!D$8*U1487</f>
        <v>0.6193602846320202</v>
      </c>
      <c r="T1488">
        <f t="shared" si="227"/>
        <v>86.091079563902241</v>
      </c>
      <c r="U1488">
        <f>T1488/'Repeated p.o.'!D$7</f>
        <v>1.2298725651986036</v>
      </c>
      <c r="V1488">
        <f t="shared" si="231"/>
        <v>6228.4327771536173</v>
      </c>
      <c r="X1488">
        <f>P1488/'Repeated p.o.'!D$4</f>
        <v>3.9305555555555554</v>
      </c>
      <c r="Y1488">
        <f t="shared" si="229"/>
        <v>3</v>
      </c>
      <c r="Z1488">
        <f t="shared" si="232"/>
        <v>0</v>
      </c>
      <c r="AC1488">
        <v>1415</v>
      </c>
      <c r="AD1488">
        <f>'Repeated p.o.'!C$15</f>
        <v>15</v>
      </c>
      <c r="AE1488">
        <f>'Repeated p.o.'!C$16</f>
        <v>25</v>
      </c>
    </row>
    <row r="1489" spans="2:31" x14ac:dyDescent="0.25">
      <c r="B1489">
        <f>'Repeated p.o.'!C$3*M1489*'Repeated p.o.'!C$6</f>
        <v>0</v>
      </c>
      <c r="C1489">
        <v>1416</v>
      </c>
      <c r="D1489">
        <f t="shared" si="225"/>
        <v>3.2746840612090152E-14</v>
      </c>
      <c r="E1489">
        <f>'Repeated p.o.'!C$5*D1488</f>
        <v>2.8475513575730565E-15</v>
      </c>
      <c r="F1489">
        <f>'Repeated p.o.'!C$8*H1488</f>
        <v>0.33114228120551253</v>
      </c>
      <c r="G1489">
        <f t="shared" si="226"/>
        <v>46.02877708756624</v>
      </c>
      <c r="H1489">
        <f>G1489/'Repeated p.o.'!C$7</f>
        <v>0.65755395839380348</v>
      </c>
      <c r="I1489">
        <f t="shared" si="234"/>
        <v>6306.6712228040724</v>
      </c>
      <c r="K1489">
        <f>C1489/'Repeated p.o.'!C$4</f>
        <v>2.95</v>
      </c>
      <c r="L1489">
        <f t="shared" si="228"/>
        <v>2</v>
      </c>
      <c r="M1489">
        <f t="shared" si="230"/>
        <v>0</v>
      </c>
      <c r="O1489">
        <f>'Repeated p.o.'!D$3*Z1489*'Repeated p.o.'!D$6</f>
        <v>0</v>
      </c>
      <c r="P1489">
        <v>1416</v>
      </c>
      <c r="Q1489">
        <f t="shared" si="233"/>
        <v>5.4425192662705088E-10</v>
      </c>
      <c r="R1489">
        <f>'Repeated p.o.'!D$5*Q1488</f>
        <v>4.7326254489308774E-11</v>
      </c>
      <c r="S1489">
        <f>'Repeated p.o.'!D$8*U1488</f>
        <v>0.61493628259930178</v>
      </c>
      <c r="T1489">
        <f t="shared" si="227"/>
        <v>85.476143281350261</v>
      </c>
      <c r="U1489">
        <f>T1489/'Repeated p.o.'!D$7</f>
        <v>1.2210877611621467</v>
      </c>
      <c r="V1489">
        <f t="shared" si="231"/>
        <v>6229.658257316798</v>
      </c>
      <c r="X1489">
        <f>P1489/'Repeated p.o.'!D$4</f>
        <v>3.9333333333333331</v>
      </c>
      <c r="Y1489">
        <f t="shared" si="229"/>
        <v>3</v>
      </c>
      <c r="Z1489">
        <f t="shared" si="232"/>
        <v>0</v>
      </c>
      <c r="AC1489">
        <v>1416</v>
      </c>
      <c r="AD1489">
        <f>'Repeated p.o.'!C$15</f>
        <v>15</v>
      </c>
      <c r="AE1489">
        <f>'Repeated p.o.'!C$16</f>
        <v>25</v>
      </c>
    </row>
    <row r="1490" spans="2:31" x14ac:dyDescent="0.25">
      <c r="B1490">
        <f>'Repeated p.o.'!C$3*M1490*'Repeated p.o.'!C$6</f>
        <v>0</v>
      </c>
      <c r="C1490">
        <v>1417</v>
      </c>
      <c r="D1490">
        <f t="shared" si="225"/>
        <v>3.0127093363122942E-14</v>
      </c>
      <c r="E1490">
        <f>'Repeated p.o.'!C$5*D1489</f>
        <v>2.6197472489672124E-15</v>
      </c>
      <c r="F1490">
        <f>'Repeated p.o.'!C$8*H1489</f>
        <v>0.32877697919690174</v>
      </c>
      <c r="G1490">
        <f t="shared" si="226"/>
        <v>45.700000108369338</v>
      </c>
      <c r="H1490">
        <f>G1490/'Repeated p.o.'!C$7</f>
        <v>0.6528571444052762</v>
      </c>
      <c r="I1490">
        <f t="shared" si="234"/>
        <v>6307.3264283554718</v>
      </c>
      <c r="K1490">
        <f>C1490/'Repeated p.o.'!C$4</f>
        <v>2.9520833333333334</v>
      </c>
      <c r="L1490">
        <f t="shared" si="228"/>
        <v>2</v>
      </c>
      <c r="M1490">
        <f t="shared" si="230"/>
        <v>0</v>
      </c>
      <c r="O1490">
        <f>'Repeated p.o.'!D$3*Z1490*'Repeated p.o.'!D$6</f>
        <v>0</v>
      </c>
      <c r="P1490">
        <v>1417</v>
      </c>
      <c r="Q1490">
        <f t="shared" si="233"/>
        <v>5.0071177249688681E-10</v>
      </c>
      <c r="R1490">
        <f>'Repeated p.o.'!D$5*Q1489</f>
        <v>4.3540154130164072E-11</v>
      </c>
      <c r="S1490">
        <f>'Repeated p.o.'!D$8*U1489</f>
        <v>0.61054388058107334</v>
      </c>
      <c r="T1490">
        <f t="shared" si="227"/>
        <v>84.865599400812727</v>
      </c>
      <c r="U1490">
        <f>T1490/'Repeated p.o.'!D$7</f>
        <v>1.2123657057258961</v>
      </c>
      <c r="V1490">
        <f t="shared" si="231"/>
        <v>6230.8749840502423</v>
      </c>
      <c r="X1490">
        <f>P1490/'Repeated p.o.'!D$4</f>
        <v>3.9361111111111109</v>
      </c>
      <c r="Y1490">
        <f t="shared" si="229"/>
        <v>3</v>
      </c>
      <c r="Z1490">
        <f t="shared" si="232"/>
        <v>0</v>
      </c>
      <c r="AC1490">
        <v>1417</v>
      </c>
      <c r="AD1490">
        <f>'Repeated p.o.'!C$15</f>
        <v>15</v>
      </c>
      <c r="AE1490">
        <f>'Repeated p.o.'!C$16</f>
        <v>25</v>
      </c>
    </row>
    <row r="1491" spans="2:31" x14ac:dyDescent="0.25">
      <c r="B1491">
        <f>'Repeated p.o.'!C$3*M1491*'Repeated p.o.'!C$6</f>
        <v>0</v>
      </c>
      <c r="C1491">
        <v>1418</v>
      </c>
      <c r="D1491">
        <f t="shared" si="225"/>
        <v>2.7716925894073107E-14</v>
      </c>
      <c r="E1491">
        <f>'Repeated p.o.'!C$5*D1490</f>
        <v>2.4101674690498355E-15</v>
      </c>
      <c r="F1491">
        <f>'Repeated p.o.'!C$8*H1490</f>
        <v>0.3264285722026381</v>
      </c>
      <c r="G1491">
        <f t="shared" si="226"/>
        <v>45.3735715361667</v>
      </c>
      <c r="H1491">
        <f>G1491/'Repeated p.o.'!C$7</f>
        <v>0.64819387908809567</v>
      </c>
      <c r="I1491">
        <f t="shared" si="234"/>
        <v>6307.9769538672181</v>
      </c>
      <c r="K1491">
        <f>C1491/'Repeated p.o.'!C$4</f>
        <v>2.9541666666666666</v>
      </c>
      <c r="L1491">
        <f t="shared" si="228"/>
        <v>2</v>
      </c>
      <c r="M1491">
        <f t="shared" si="230"/>
        <v>0</v>
      </c>
      <c r="O1491">
        <f>'Repeated p.o.'!D$3*Z1491*'Repeated p.o.'!D$6</f>
        <v>0</v>
      </c>
      <c r="P1491">
        <v>1418</v>
      </c>
      <c r="Q1491">
        <f t="shared" si="233"/>
        <v>4.6065483069713584E-10</v>
      </c>
      <c r="R1491">
        <f>'Repeated p.o.'!D$5*Q1490</f>
        <v>4.0056941799750948E-11</v>
      </c>
      <c r="S1491">
        <f>'Repeated p.o.'!D$8*U1490</f>
        <v>0.60618285286294804</v>
      </c>
      <c r="T1491">
        <f t="shared" si="227"/>
        <v>84.259416547989844</v>
      </c>
      <c r="U1491">
        <f>T1491/'Repeated p.o.'!D$7</f>
        <v>1.2037059506855692</v>
      </c>
      <c r="V1491">
        <f t="shared" si="231"/>
        <v>6232.0830198784479</v>
      </c>
      <c r="X1491">
        <f>P1491/'Repeated p.o.'!D$4</f>
        <v>3.9388888888888891</v>
      </c>
      <c r="Y1491">
        <f t="shared" si="229"/>
        <v>3</v>
      </c>
      <c r="Z1491">
        <f t="shared" si="232"/>
        <v>0</v>
      </c>
      <c r="AC1491">
        <v>1418</v>
      </c>
      <c r="AD1491">
        <f>'Repeated p.o.'!C$15</f>
        <v>15</v>
      </c>
      <c r="AE1491">
        <f>'Repeated p.o.'!C$16</f>
        <v>25</v>
      </c>
    </row>
    <row r="1492" spans="2:31" x14ac:dyDescent="0.25">
      <c r="B1492">
        <f>'Repeated p.o.'!C$3*M1492*'Repeated p.o.'!C$6</f>
        <v>0</v>
      </c>
      <c r="C1492">
        <v>1419</v>
      </c>
      <c r="D1492">
        <f t="shared" si="225"/>
        <v>2.5499571822547257E-14</v>
      </c>
      <c r="E1492">
        <f>'Repeated p.o.'!C$5*D1491</f>
        <v>2.2173540715258488E-15</v>
      </c>
      <c r="F1492">
        <f>'Repeated p.o.'!C$8*H1491</f>
        <v>0.32409693954404784</v>
      </c>
      <c r="G1492">
        <f t="shared" si="226"/>
        <v>45.049474596622652</v>
      </c>
      <c r="H1492">
        <f>G1492/'Repeated p.o.'!C$7</f>
        <v>0.64356392280889507</v>
      </c>
      <c r="I1492">
        <f t="shared" si="234"/>
        <v>6308.6228327681665</v>
      </c>
      <c r="K1492">
        <f>C1492/'Repeated p.o.'!C$4</f>
        <v>2.9562499999999998</v>
      </c>
      <c r="L1492">
        <f t="shared" si="228"/>
        <v>2</v>
      </c>
      <c r="M1492">
        <f t="shared" si="230"/>
        <v>0</v>
      </c>
      <c r="O1492">
        <f>'Repeated p.o.'!D$3*Z1492*'Repeated p.o.'!D$6</f>
        <v>0</v>
      </c>
      <c r="P1492">
        <v>1419</v>
      </c>
      <c r="Q1492">
        <f t="shared" si="233"/>
        <v>4.2380244424136496E-10</v>
      </c>
      <c r="R1492">
        <f>'Repeated p.o.'!D$5*Q1491</f>
        <v>3.6852386455770871E-11</v>
      </c>
      <c r="S1492">
        <f>'Repeated p.o.'!D$8*U1491</f>
        <v>0.60185297534278459</v>
      </c>
      <c r="T1492">
        <f t="shared" si="227"/>
        <v>83.657563572683912</v>
      </c>
      <c r="U1492">
        <f>T1492/'Repeated p.o.'!D$7</f>
        <v>1.1951080510383416</v>
      </c>
      <c r="V1492">
        <f t="shared" si="231"/>
        <v>6233.2824268793102</v>
      </c>
      <c r="X1492">
        <f>P1492/'Repeated p.o.'!D$4</f>
        <v>3.9416666666666669</v>
      </c>
      <c r="Y1492">
        <f t="shared" si="229"/>
        <v>3</v>
      </c>
      <c r="Z1492">
        <f t="shared" si="232"/>
        <v>0</v>
      </c>
      <c r="AC1492">
        <v>1419</v>
      </c>
      <c r="AD1492">
        <f>'Repeated p.o.'!C$15</f>
        <v>15</v>
      </c>
      <c r="AE1492">
        <f>'Repeated p.o.'!C$16</f>
        <v>25</v>
      </c>
    </row>
    <row r="1493" spans="2:31" x14ac:dyDescent="0.25">
      <c r="B1493">
        <f>'Repeated p.o.'!C$3*M1493*'Repeated p.o.'!C$6</f>
        <v>0</v>
      </c>
      <c r="C1493">
        <v>1420</v>
      </c>
      <c r="D1493">
        <f t="shared" si="225"/>
        <v>2.3459606076743478E-14</v>
      </c>
      <c r="E1493">
        <f>'Repeated p.o.'!C$5*D1492</f>
        <v>2.0399657458037805E-15</v>
      </c>
      <c r="F1493">
        <f>'Repeated p.o.'!C$8*H1492</f>
        <v>0.32178196140444754</v>
      </c>
      <c r="G1493">
        <f t="shared" si="226"/>
        <v>44.727692635218204</v>
      </c>
      <c r="H1493">
        <f>G1493/'Repeated p.o.'!C$7</f>
        <v>0.6389670376459744</v>
      </c>
      <c r="I1493">
        <f t="shared" si="234"/>
        <v>6309.2640982483936</v>
      </c>
      <c r="K1493">
        <f>C1493/'Repeated p.o.'!C$4</f>
        <v>2.9583333333333335</v>
      </c>
      <c r="L1493">
        <f t="shared" si="228"/>
        <v>2</v>
      </c>
      <c r="M1493">
        <f t="shared" si="230"/>
        <v>0</v>
      </c>
      <c r="O1493">
        <f>'Repeated p.o.'!D$3*Z1493*'Repeated p.o.'!D$6</f>
        <v>0</v>
      </c>
      <c r="P1493">
        <v>1420</v>
      </c>
      <c r="Q1493">
        <f t="shared" si="233"/>
        <v>3.8989824870205578E-10</v>
      </c>
      <c r="R1493">
        <f>'Repeated p.o.'!D$5*Q1492</f>
        <v>3.3904195539309195E-11</v>
      </c>
      <c r="S1493">
        <f>'Repeated p.o.'!D$8*U1492</f>
        <v>0.59755402551917081</v>
      </c>
      <c r="T1493">
        <f t="shared" si="227"/>
        <v>83.060009547198646</v>
      </c>
      <c r="U1493">
        <f>T1493/'Repeated p.o.'!D$7</f>
        <v>1.1865715649599806</v>
      </c>
      <c r="V1493">
        <f t="shared" si="231"/>
        <v>6234.4732666873097</v>
      </c>
      <c r="X1493">
        <f>P1493/'Repeated p.o.'!D$4</f>
        <v>3.9444444444444446</v>
      </c>
      <c r="Y1493">
        <f t="shared" si="229"/>
        <v>3</v>
      </c>
      <c r="Z1493">
        <f t="shared" si="232"/>
        <v>0</v>
      </c>
      <c r="AC1493">
        <v>1420</v>
      </c>
      <c r="AD1493">
        <f>'Repeated p.o.'!C$15</f>
        <v>15</v>
      </c>
      <c r="AE1493">
        <f>'Repeated p.o.'!C$16</f>
        <v>25</v>
      </c>
    </row>
    <row r="1494" spans="2:31" x14ac:dyDescent="0.25">
      <c r="B1494">
        <f>'Repeated p.o.'!C$3*M1494*'Repeated p.o.'!C$6</f>
        <v>0</v>
      </c>
      <c r="C1494">
        <v>1421</v>
      </c>
      <c r="D1494">
        <f t="shared" si="225"/>
        <v>2.1582837590603999E-14</v>
      </c>
      <c r="E1494">
        <f>'Repeated p.o.'!C$5*D1493</f>
        <v>1.8767684861394782E-15</v>
      </c>
      <c r="F1494">
        <f>'Repeated p.o.'!C$8*H1493</f>
        <v>0.3194835188229872</v>
      </c>
      <c r="G1494">
        <f t="shared" si="226"/>
        <v>44.40820911639522</v>
      </c>
      <c r="H1494">
        <f>G1494/'Repeated p.o.'!C$7</f>
        <v>0.63440298737707457</v>
      </c>
      <c r="I1494">
        <f t="shared" si="234"/>
        <v>6309.900783260905</v>
      </c>
      <c r="K1494">
        <f>C1494/'Repeated p.o.'!C$4</f>
        <v>2.9604166666666667</v>
      </c>
      <c r="L1494">
        <f t="shared" si="228"/>
        <v>2</v>
      </c>
      <c r="M1494">
        <f t="shared" si="230"/>
        <v>0</v>
      </c>
      <c r="O1494">
        <f>'Repeated p.o.'!D$3*Z1494*'Repeated p.o.'!D$6</f>
        <v>0</v>
      </c>
      <c r="P1494">
        <v>1421</v>
      </c>
      <c r="Q1494">
        <f t="shared" si="233"/>
        <v>3.5870638880589131E-10</v>
      </c>
      <c r="R1494">
        <f>'Repeated p.o.'!D$5*Q1493</f>
        <v>3.1191859896164462E-11</v>
      </c>
      <c r="S1494">
        <f>'Repeated p.o.'!D$8*U1493</f>
        <v>0.59328578247999031</v>
      </c>
      <c r="T1494">
        <f t="shared" si="227"/>
        <v>82.466723764749844</v>
      </c>
      <c r="U1494">
        <f>T1494/'Repeated p.o.'!D$7</f>
        <v>1.1780960537821406</v>
      </c>
      <c r="V1494">
        <f t="shared" si="231"/>
        <v>6235.6556004966806</v>
      </c>
      <c r="X1494">
        <f>P1494/'Repeated p.o.'!D$4</f>
        <v>3.9472222222222224</v>
      </c>
      <c r="Y1494">
        <f t="shared" si="229"/>
        <v>3</v>
      </c>
      <c r="Z1494">
        <f t="shared" si="232"/>
        <v>0</v>
      </c>
      <c r="AC1494">
        <v>1421</v>
      </c>
      <c r="AD1494">
        <f>'Repeated p.o.'!C$15</f>
        <v>15</v>
      </c>
      <c r="AE1494">
        <f>'Repeated p.o.'!C$16</f>
        <v>25</v>
      </c>
    </row>
    <row r="1495" spans="2:31" x14ac:dyDescent="0.25">
      <c r="B1495">
        <f>'Repeated p.o.'!C$3*M1495*'Repeated p.o.'!C$6</f>
        <v>0</v>
      </c>
      <c r="C1495">
        <v>1422</v>
      </c>
      <c r="D1495">
        <f t="shared" si="225"/>
        <v>1.9856210583355679E-14</v>
      </c>
      <c r="E1495">
        <f>'Repeated p.o.'!C$5*D1494</f>
        <v>1.72662700724832E-15</v>
      </c>
      <c r="F1495">
        <f>'Repeated p.o.'!C$8*H1494</f>
        <v>0.31720149368853728</v>
      </c>
      <c r="G1495">
        <f t="shared" si="226"/>
        <v>44.091007622706684</v>
      </c>
      <c r="H1495">
        <f>G1495/'Repeated p.o.'!C$7</f>
        <v>0.62987153746723834</v>
      </c>
      <c r="I1495">
        <f t="shared" si="234"/>
        <v>6310.5329205233274</v>
      </c>
      <c r="K1495">
        <f>C1495/'Repeated p.o.'!C$4</f>
        <v>2.9624999999999999</v>
      </c>
      <c r="L1495">
        <f t="shared" si="228"/>
        <v>2</v>
      </c>
      <c r="M1495">
        <f t="shared" si="230"/>
        <v>0</v>
      </c>
      <c r="O1495">
        <f>'Repeated p.o.'!D$3*Z1495*'Repeated p.o.'!D$6</f>
        <v>0</v>
      </c>
      <c r="P1495">
        <v>1422</v>
      </c>
      <c r="Q1495">
        <f t="shared" si="233"/>
        <v>3.3000987770142003E-10</v>
      </c>
      <c r="R1495">
        <f>'Repeated p.o.'!D$5*Q1494</f>
        <v>2.8696511104471306E-11</v>
      </c>
      <c r="S1495">
        <f>'Repeated p.o.'!D$8*U1494</f>
        <v>0.58904802689107028</v>
      </c>
      <c r="T1495">
        <f t="shared" si="227"/>
        <v>81.877675737887472</v>
      </c>
      <c r="U1495">
        <f>T1495/'Repeated p.o.'!D$7</f>
        <v>1.1696810819698211</v>
      </c>
      <c r="V1495">
        <f t="shared" si="231"/>
        <v>6236.8294890645566</v>
      </c>
      <c r="X1495">
        <f>P1495/'Repeated p.o.'!D$4</f>
        <v>3.95</v>
      </c>
      <c r="Y1495">
        <f t="shared" si="229"/>
        <v>3</v>
      </c>
      <c r="Z1495">
        <f t="shared" si="232"/>
        <v>0</v>
      </c>
      <c r="AC1495">
        <v>1422</v>
      </c>
      <c r="AD1495">
        <f>'Repeated p.o.'!C$15</f>
        <v>15</v>
      </c>
      <c r="AE1495">
        <f>'Repeated p.o.'!C$16</f>
        <v>25</v>
      </c>
    </row>
    <row r="1496" spans="2:31" x14ac:dyDescent="0.25">
      <c r="B1496">
        <f>'Repeated p.o.'!C$3*M1496*'Repeated p.o.'!C$6</f>
        <v>0</v>
      </c>
      <c r="C1496">
        <v>1423</v>
      </c>
      <c r="D1496">
        <f t="shared" si="225"/>
        <v>1.8267713736687225E-14</v>
      </c>
      <c r="E1496">
        <f>'Repeated p.o.'!C$5*D1495</f>
        <v>1.5884968466684545E-15</v>
      </c>
      <c r="F1496">
        <f>'Repeated p.o.'!C$8*H1495</f>
        <v>0.31493576873361917</v>
      </c>
      <c r="G1496">
        <f t="shared" si="226"/>
        <v>43.776071853973065</v>
      </c>
      <c r="H1496">
        <f>G1496/'Repeated p.o.'!C$7</f>
        <v>0.62537245505675809</v>
      </c>
      <c r="I1496">
        <f t="shared" si="234"/>
        <v>6311.1605425195894</v>
      </c>
      <c r="K1496">
        <f>C1496/'Repeated p.o.'!C$4</f>
        <v>2.9645833333333331</v>
      </c>
      <c r="L1496">
        <f t="shared" si="228"/>
        <v>2</v>
      </c>
      <c r="M1496">
        <f t="shared" si="230"/>
        <v>0</v>
      </c>
      <c r="O1496">
        <f>'Repeated p.o.'!D$3*Z1496*'Repeated p.o.'!D$6</f>
        <v>0</v>
      </c>
      <c r="P1496">
        <v>1423</v>
      </c>
      <c r="Q1496">
        <f t="shared" si="233"/>
        <v>3.0360908748530645E-10</v>
      </c>
      <c r="R1496">
        <f>'Repeated p.o.'!D$5*Q1495</f>
        <v>2.6400790216113602E-11</v>
      </c>
      <c r="S1496">
        <f>'Repeated p.o.'!D$8*U1495</f>
        <v>0.58484054098491056</v>
      </c>
      <c r="T1496">
        <f t="shared" si="227"/>
        <v>81.292835196928962</v>
      </c>
      <c r="U1496">
        <f>T1496/'Repeated p.o.'!D$7</f>
        <v>1.1613262170989851</v>
      </c>
      <c r="V1496">
        <f t="shared" si="231"/>
        <v>6237.9949927140906</v>
      </c>
      <c r="X1496">
        <f>P1496/'Repeated p.o.'!D$4</f>
        <v>3.9527777777777779</v>
      </c>
      <c r="Y1496">
        <f t="shared" si="229"/>
        <v>3</v>
      </c>
      <c r="Z1496">
        <f t="shared" si="232"/>
        <v>0</v>
      </c>
      <c r="AC1496">
        <v>1423</v>
      </c>
      <c r="AD1496">
        <f>'Repeated p.o.'!C$15</f>
        <v>15</v>
      </c>
      <c r="AE1496">
        <f>'Repeated p.o.'!C$16</f>
        <v>25</v>
      </c>
    </row>
    <row r="1497" spans="2:31" x14ac:dyDescent="0.25">
      <c r="B1497">
        <f>'Repeated p.o.'!C$3*M1497*'Repeated p.o.'!C$6</f>
        <v>0</v>
      </c>
      <c r="C1497">
        <v>1424</v>
      </c>
      <c r="D1497">
        <f t="shared" si="225"/>
        <v>1.6806296637752246E-14</v>
      </c>
      <c r="E1497">
        <f>'Repeated p.o.'!C$5*D1496</f>
        <v>1.4614170989349779E-15</v>
      </c>
      <c r="F1497">
        <f>'Repeated p.o.'!C$8*H1496</f>
        <v>0.31268622752837905</v>
      </c>
      <c r="G1497">
        <f t="shared" si="226"/>
        <v>43.463385626444683</v>
      </c>
      <c r="H1497">
        <f>G1497/'Repeated p.o.'!C$7</f>
        <v>0.62090550894920982</v>
      </c>
      <c r="I1497">
        <f t="shared" si="234"/>
        <v>6311.7836815015926</v>
      </c>
      <c r="K1497">
        <f>C1497/'Repeated p.o.'!C$4</f>
        <v>2.9666666666666668</v>
      </c>
      <c r="L1497">
        <f t="shared" si="228"/>
        <v>2</v>
      </c>
      <c r="M1497">
        <f t="shared" si="230"/>
        <v>0</v>
      </c>
      <c r="O1497">
        <f>'Repeated p.o.'!D$3*Z1497*'Repeated p.o.'!D$6</f>
        <v>0</v>
      </c>
      <c r="P1497">
        <v>1424</v>
      </c>
      <c r="Q1497">
        <f t="shared" si="233"/>
        <v>2.7932036048648195E-10</v>
      </c>
      <c r="R1497">
        <f>'Repeated p.o.'!D$5*Q1496</f>
        <v>2.4288726998824518E-11</v>
      </c>
      <c r="S1497">
        <f>'Repeated p.o.'!D$8*U1496</f>
        <v>0.58066310854949255</v>
      </c>
      <c r="T1497">
        <f t="shared" si="227"/>
        <v>80.712172088403761</v>
      </c>
      <c r="U1497">
        <f>T1497/'Repeated p.o.'!D$7</f>
        <v>1.1530310298343394</v>
      </c>
      <c r="V1497">
        <f t="shared" si="231"/>
        <v>6239.1521713375569</v>
      </c>
      <c r="X1497">
        <f>P1497/'Repeated p.o.'!D$4</f>
        <v>3.9555555555555557</v>
      </c>
      <c r="Y1497">
        <f t="shared" si="229"/>
        <v>3</v>
      </c>
      <c r="Z1497">
        <f t="shared" si="232"/>
        <v>0</v>
      </c>
      <c r="AC1497">
        <v>1424</v>
      </c>
      <c r="AD1497">
        <f>'Repeated p.o.'!C$15</f>
        <v>15</v>
      </c>
      <c r="AE1497">
        <f>'Repeated p.o.'!C$16</f>
        <v>25</v>
      </c>
    </row>
    <row r="1498" spans="2:31" x14ac:dyDescent="0.25">
      <c r="B1498">
        <f>'Repeated p.o.'!C$3*M1498*'Repeated p.o.'!C$6</f>
        <v>0</v>
      </c>
      <c r="C1498">
        <v>1425</v>
      </c>
      <c r="D1498">
        <f t="shared" si="225"/>
        <v>1.5461792906732067E-14</v>
      </c>
      <c r="E1498">
        <f>'Repeated p.o.'!C$5*D1497</f>
        <v>1.3445037310201797E-15</v>
      </c>
      <c r="F1498">
        <f>'Repeated p.o.'!C$8*H1497</f>
        <v>0.31045275447460491</v>
      </c>
      <c r="G1498">
        <f t="shared" si="226"/>
        <v>43.15293287197008</v>
      </c>
      <c r="H1498">
        <f>G1498/'Repeated p.o.'!C$7</f>
        <v>0.61647046959957252</v>
      </c>
      <c r="I1498">
        <f t="shared" si="234"/>
        <v>6312.4023694908674</v>
      </c>
      <c r="K1498">
        <f>C1498/'Repeated p.o.'!C$4</f>
        <v>2.96875</v>
      </c>
      <c r="L1498">
        <f t="shared" si="228"/>
        <v>2</v>
      </c>
      <c r="M1498">
        <f t="shared" si="230"/>
        <v>0</v>
      </c>
      <c r="O1498">
        <f>'Repeated p.o.'!D$3*Z1498*'Repeated p.o.'!D$6</f>
        <v>0</v>
      </c>
      <c r="P1498">
        <v>1425</v>
      </c>
      <c r="Q1498">
        <f t="shared" si="233"/>
        <v>2.5697473164756337E-10</v>
      </c>
      <c r="R1498">
        <f>'Repeated p.o.'!D$5*Q1497</f>
        <v>2.2345628838918556E-11</v>
      </c>
      <c r="S1498">
        <f>'Repeated p.o.'!D$8*U1497</f>
        <v>0.57651551491716968</v>
      </c>
      <c r="T1498">
        <f t="shared" si="227"/>
        <v>80.135656573508925</v>
      </c>
      <c r="U1498">
        <f>T1498/'Repeated p.o.'!D$7</f>
        <v>1.1447950939072704</v>
      </c>
      <c r="V1498">
        <f t="shared" si="231"/>
        <v>6240.301084399428</v>
      </c>
      <c r="X1498">
        <f>P1498/'Repeated p.o.'!D$4</f>
        <v>3.9583333333333335</v>
      </c>
      <c r="Y1498">
        <f t="shared" si="229"/>
        <v>3</v>
      </c>
      <c r="Z1498">
        <f t="shared" si="232"/>
        <v>0</v>
      </c>
      <c r="AC1498">
        <v>1425</v>
      </c>
      <c r="AD1498">
        <f>'Repeated p.o.'!C$15</f>
        <v>15</v>
      </c>
      <c r="AE1498">
        <f>'Repeated p.o.'!C$16</f>
        <v>25</v>
      </c>
    </row>
    <row r="1499" spans="2:31" x14ac:dyDescent="0.25">
      <c r="B1499">
        <f>'Repeated p.o.'!C$3*M1499*'Repeated p.o.'!C$6</f>
        <v>0</v>
      </c>
      <c r="C1499">
        <v>1426</v>
      </c>
      <c r="D1499">
        <f t="shared" si="225"/>
        <v>1.42248494741935E-14</v>
      </c>
      <c r="E1499">
        <f>'Repeated p.o.'!C$5*D1498</f>
        <v>1.2369434325385654E-15</v>
      </c>
      <c r="F1499">
        <f>'Repeated p.o.'!C$8*H1498</f>
        <v>0.30823523479978626</v>
      </c>
      <c r="G1499">
        <f t="shared" si="226"/>
        <v>42.844697637170292</v>
      </c>
      <c r="H1499">
        <f>G1499/'Repeated p.o.'!C$7</f>
        <v>0.61206710910243278</v>
      </c>
      <c r="I1499">
        <f t="shared" si="234"/>
        <v>6313.0166382802181</v>
      </c>
      <c r="K1499">
        <f>C1499/'Repeated p.o.'!C$4</f>
        <v>2.9708333333333332</v>
      </c>
      <c r="L1499">
        <f t="shared" si="228"/>
        <v>2</v>
      </c>
      <c r="M1499">
        <f t="shared" si="230"/>
        <v>0</v>
      </c>
      <c r="O1499">
        <f>'Repeated p.o.'!D$3*Z1499*'Repeated p.o.'!D$6</f>
        <v>0</v>
      </c>
      <c r="P1499">
        <v>1426</v>
      </c>
      <c r="Q1499">
        <f t="shared" si="233"/>
        <v>2.3641675311575832E-10</v>
      </c>
      <c r="R1499">
        <f>'Repeated p.o.'!D$5*Q1498</f>
        <v>2.0557978531805069E-11</v>
      </c>
      <c r="S1499">
        <f>'Repeated p.o.'!D$8*U1498</f>
        <v>0.57239754695363521</v>
      </c>
      <c r="T1499">
        <f t="shared" si="227"/>
        <v>79.563259026575849</v>
      </c>
      <c r="U1499">
        <f>T1499/'Repeated p.o.'!D$7</f>
        <v>1.1366179860939407</v>
      </c>
      <c r="V1499">
        <f t="shared" si="231"/>
        <v>6241.4417909394288</v>
      </c>
      <c r="X1499">
        <f>P1499/'Repeated p.o.'!D$4</f>
        <v>3.9611111111111112</v>
      </c>
      <c r="Y1499">
        <f t="shared" si="229"/>
        <v>3</v>
      </c>
      <c r="Z1499">
        <f t="shared" si="232"/>
        <v>0</v>
      </c>
      <c r="AC1499">
        <v>1426</v>
      </c>
      <c r="AD1499">
        <f>'Repeated p.o.'!C$15</f>
        <v>15</v>
      </c>
      <c r="AE1499">
        <f>'Repeated p.o.'!C$16</f>
        <v>25</v>
      </c>
    </row>
    <row r="1500" spans="2:31" x14ac:dyDescent="0.25">
      <c r="B1500">
        <f>'Repeated p.o.'!C$3*M1500*'Repeated p.o.'!C$6</f>
        <v>0</v>
      </c>
      <c r="C1500">
        <v>1427</v>
      </c>
      <c r="D1500">
        <f t="shared" si="225"/>
        <v>1.308686151625802E-14</v>
      </c>
      <c r="E1500">
        <f>'Repeated p.o.'!C$5*D1499</f>
        <v>1.13798795793548E-15</v>
      </c>
      <c r="F1500">
        <f>'Repeated p.o.'!C$8*H1499</f>
        <v>0.30603355455121639</v>
      </c>
      <c r="G1500">
        <f t="shared" si="226"/>
        <v>42.538664082619078</v>
      </c>
      <c r="H1500">
        <f>G1500/'Repeated p.o.'!C$7</f>
        <v>0.60769520118027254</v>
      </c>
      <c r="I1500">
        <f t="shared" si="234"/>
        <v>6313.6265194353591</v>
      </c>
      <c r="K1500">
        <f>C1500/'Repeated p.o.'!C$4</f>
        <v>2.9729166666666669</v>
      </c>
      <c r="L1500">
        <f t="shared" si="228"/>
        <v>2</v>
      </c>
      <c r="M1500">
        <f t="shared" si="230"/>
        <v>0</v>
      </c>
      <c r="O1500">
        <f>'Repeated p.o.'!D$3*Z1500*'Repeated p.o.'!D$6</f>
        <v>0</v>
      </c>
      <c r="P1500">
        <v>1427</v>
      </c>
      <c r="Q1500">
        <f t="shared" si="233"/>
        <v>2.1750341286649765E-10</v>
      </c>
      <c r="R1500">
        <f>'Repeated p.o.'!D$5*Q1499</f>
        <v>1.8913340249260665E-11</v>
      </c>
      <c r="S1500">
        <f>'Repeated p.o.'!D$8*U1499</f>
        <v>0.56830899304697036</v>
      </c>
      <c r="T1500">
        <f t="shared" si="227"/>
        <v>78.994950033547795</v>
      </c>
      <c r="U1500">
        <f>T1500/'Repeated p.o.'!D$7</f>
        <v>1.1284992861935399</v>
      </c>
      <c r="V1500">
        <f t="shared" si="231"/>
        <v>6242.5743495755723</v>
      </c>
      <c r="X1500">
        <f>P1500/'Repeated p.o.'!D$4</f>
        <v>3.963888888888889</v>
      </c>
      <c r="Y1500">
        <f t="shared" si="229"/>
        <v>3</v>
      </c>
      <c r="Z1500">
        <f t="shared" si="232"/>
        <v>0</v>
      </c>
      <c r="AC1500">
        <v>1427</v>
      </c>
      <c r="AD1500">
        <f>'Repeated p.o.'!C$15</f>
        <v>15</v>
      </c>
      <c r="AE1500">
        <f>'Repeated p.o.'!C$16</f>
        <v>25</v>
      </c>
    </row>
    <row r="1501" spans="2:31" x14ac:dyDescent="0.25">
      <c r="B1501">
        <f>'Repeated p.o.'!C$3*M1501*'Repeated p.o.'!C$6</f>
        <v>0</v>
      </c>
      <c r="C1501">
        <v>1428</v>
      </c>
      <c r="D1501">
        <f t="shared" si="225"/>
        <v>1.2039912594957379E-14</v>
      </c>
      <c r="E1501">
        <f>'Repeated p.o.'!C$5*D1500</f>
        <v>1.0469489213006417E-15</v>
      </c>
      <c r="F1501">
        <f>'Repeated p.o.'!C$8*H1500</f>
        <v>0.30384760059013627</v>
      </c>
      <c r="G1501">
        <f t="shared" si="226"/>
        <v>42.23481648202894</v>
      </c>
      <c r="H1501">
        <f>G1501/'Repeated p.o.'!C$7</f>
        <v>0.60335452117184196</v>
      </c>
      <c r="I1501">
        <f t="shared" si="234"/>
        <v>6314.2320442965356</v>
      </c>
      <c r="K1501">
        <f>C1501/'Repeated p.o.'!C$4</f>
        <v>2.9750000000000001</v>
      </c>
      <c r="L1501">
        <f t="shared" si="228"/>
        <v>2</v>
      </c>
      <c r="M1501">
        <f t="shared" si="230"/>
        <v>0</v>
      </c>
      <c r="O1501">
        <f>'Repeated p.o.'!D$3*Z1501*'Repeated p.o.'!D$6</f>
        <v>0</v>
      </c>
      <c r="P1501">
        <v>1428</v>
      </c>
      <c r="Q1501">
        <f t="shared" si="233"/>
        <v>2.0010313983717784E-10</v>
      </c>
      <c r="R1501">
        <f>'Repeated p.o.'!D$5*Q1500</f>
        <v>1.7400273029319813E-11</v>
      </c>
      <c r="S1501">
        <f>'Repeated p.o.'!D$8*U1500</f>
        <v>0.56424964309676995</v>
      </c>
      <c r="T1501">
        <f t="shared" si="227"/>
        <v>78.430700390468417</v>
      </c>
      <c r="U1501">
        <f>T1501/'Repeated p.o.'!D$7</f>
        <v>1.1204385770066916</v>
      </c>
      <c r="V1501">
        <f t="shared" si="231"/>
        <v>6243.6988185071723</v>
      </c>
      <c r="X1501">
        <f>P1501/'Repeated p.o.'!D$4</f>
        <v>3.9666666666666668</v>
      </c>
      <c r="Y1501">
        <f t="shared" si="229"/>
        <v>3</v>
      </c>
      <c r="Z1501">
        <f t="shared" si="232"/>
        <v>0</v>
      </c>
      <c r="AC1501">
        <v>1428</v>
      </c>
      <c r="AD1501">
        <f>'Repeated p.o.'!C$15</f>
        <v>15</v>
      </c>
      <c r="AE1501">
        <f>'Repeated p.o.'!C$16</f>
        <v>25</v>
      </c>
    </row>
    <row r="1502" spans="2:31" x14ac:dyDescent="0.25">
      <c r="B1502">
        <f>'Repeated p.o.'!C$3*M1502*'Repeated p.o.'!C$6</f>
        <v>0</v>
      </c>
      <c r="C1502">
        <v>1429</v>
      </c>
      <c r="D1502">
        <f t="shared" ref="D1502:D1506" si="235">D1501-E1502+B1502</f>
        <v>1.1076719587360788E-14</v>
      </c>
      <c r="E1502">
        <f>'Repeated p.o.'!C$5*D1501</f>
        <v>9.6319300759659033E-16</v>
      </c>
      <c r="F1502">
        <f>'Repeated p.o.'!C$8*H1501</f>
        <v>0.30167726058592098</v>
      </c>
      <c r="G1502">
        <f t="shared" ref="G1502:G1506" si="236">G1501+E1502-F1502</f>
        <v>41.933139221443021</v>
      </c>
      <c r="H1502">
        <f>G1502/'Repeated p.o.'!C$7</f>
        <v>0.59904484602061459</v>
      </c>
      <c r="I1502">
        <f t="shared" si="234"/>
        <v>6314.8332439801316</v>
      </c>
      <c r="K1502">
        <f>C1502/'Repeated p.o.'!C$4</f>
        <v>2.9770833333333333</v>
      </c>
      <c r="L1502">
        <f t="shared" si="228"/>
        <v>2</v>
      </c>
      <c r="M1502">
        <f t="shared" si="230"/>
        <v>0</v>
      </c>
      <c r="O1502">
        <f>'Repeated p.o.'!D$3*Z1502*'Repeated p.o.'!D$6</f>
        <v>0</v>
      </c>
      <c r="P1502">
        <v>1429</v>
      </c>
      <c r="Q1502">
        <f t="shared" si="233"/>
        <v>1.840948886502036E-10</v>
      </c>
      <c r="R1502">
        <f>'Repeated p.o.'!D$5*Q1501</f>
        <v>1.6008251186974229E-11</v>
      </c>
      <c r="S1502">
        <f>'Repeated p.o.'!D$8*U1501</f>
        <v>0.56021928850334579</v>
      </c>
      <c r="T1502">
        <f t="shared" si="227"/>
        <v>77.870481101981071</v>
      </c>
      <c r="U1502">
        <f>T1502/'Repeated p.o.'!D$7</f>
        <v>1.1124354443140152</v>
      </c>
      <c r="V1502">
        <f t="shared" si="231"/>
        <v>6244.8152555178331</v>
      </c>
      <c r="X1502">
        <f>P1502/'Repeated p.o.'!D$4</f>
        <v>3.9694444444444446</v>
      </c>
      <c r="Y1502">
        <f t="shared" si="229"/>
        <v>3</v>
      </c>
      <c r="Z1502">
        <f t="shared" si="232"/>
        <v>0</v>
      </c>
      <c r="AC1502">
        <v>1429</v>
      </c>
      <c r="AD1502">
        <f>'Repeated p.o.'!C$15</f>
        <v>15</v>
      </c>
      <c r="AE1502">
        <f>'Repeated p.o.'!C$16</f>
        <v>25</v>
      </c>
    </row>
    <row r="1503" spans="2:31" x14ac:dyDescent="0.25">
      <c r="B1503">
        <f>'Repeated p.o.'!C$3*M1503*'Repeated p.o.'!C$6</f>
        <v>0</v>
      </c>
      <c r="C1503">
        <v>1430</v>
      </c>
      <c r="D1503">
        <f t="shared" si="235"/>
        <v>1.0190582020371924E-14</v>
      </c>
      <c r="E1503">
        <f>'Repeated p.o.'!C$5*D1502</f>
        <v>8.8613756698886308E-16</v>
      </c>
      <c r="F1503">
        <f>'Repeated p.o.'!C$8*H1502</f>
        <v>0.29952242301030729</v>
      </c>
      <c r="G1503">
        <f t="shared" si="236"/>
        <v>41.633616798432712</v>
      </c>
      <c r="H1503">
        <f>G1503/'Repeated p.o.'!C$7</f>
        <v>0.59476595426332446</v>
      </c>
      <c r="I1503">
        <f t="shared" si="234"/>
        <v>6315.4301493802732</v>
      </c>
      <c r="K1503">
        <f>C1503/'Repeated p.o.'!C$4</f>
        <v>2.9791666666666665</v>
      </c>
      <c r="L1503">
        <f t="shared" si="228"/>
        <v>2</v>
      </c>
      <c r="M1503">
        <f t="shared" si="230"/>
        <v>0</v>
      </c>
      <c r="O1503">
        <f>'Repeated p.o.'!D$3*Z1503*'Repeated p.o.'!D$6</f>
        <v>0</v>
      </c>
      <c r="P1503">
        <v>1430</v>
      </c>
      <c r="Q1503">
        <f t="shared" si="233"/>
        <v>1.6936729755818731E-10</v>
      </c>
      <c r="R1503">
        <f>'Repeated p.o.'!D$5*Q1502</f>
        <v>1.4727591092016288E-11</v>
      </c>
      <c r="S1503">
        <f>'Repeated p.o.'!D$8*U1502</f>
        <v>0.5562177221570076</v>
      </c>
      <c r="T1503">
        <f t="shared" si="227"/>
        <v>77.314263379838792</v>
      </c>
      <c r="U1503">
        <f>T1503/'Repeated p.o.'!D$7</f>
        <v>1.1044894768548399</v>
      </c>
      <c r="V1503">
        <f t="shared" si="231"/>
        <v>6245.9237179784177</v>
      </c>
      <c r="X1503">
        <f>P1503/'Repeated p.o.'!D$4</f>
        <v>3.9722222222222223</v>
      </c>
      <c r="Y1503">
        <f t="shared" si="229"/>
        <v>3</v>
      </c>
      <c r="Z1503">
        <f t="shared" si="232"/>
        <v>0</v>
      </c>
      <c r="AC1503">
        <v>1430</v>
      </c>
      <c r="AD1503">
        <f>'Repeated p.o.'!C$15</f>
        <v>15</v>
      </c>
      <c r="AE1503">
        <f>'Repeated p.o.'!C$16</f>
        <v>25</v>
      </c>
    </row>
    <row r="1504" spans="2:31" x14ac:dyDescent="0.25">
      <c r="B1504">
        <f>'Repeated p.o.'!C$3*M1504*'Repeated p.o.'!C$6</f>
        <v>0</v>
      </c>
      <c r="C1504">
        <v>1431</v>
      </c>
      <c r="D1504">
        <f t="shared" si="235"/>
        <v>9.3753354587421698E-15</v>
      </c>
      <c r="E1504">
        <f>'Repeated p.o.'!C$5*D1503</f>
        <v>8.152465616297539E-16</v>
      </c>
      <c r="F1504">
        <f>'Repeated p.o.'!C$8*H1503</f>
        <v>0.29738297713166223</v>
      </c>
      <c r="G1504">
        <f t="shared" si="236"/>
        <v>41.33623382130105</v>
      </c>
      <c r="H1504">
        <f>G1504/'Repeated p.o.'!C$7</f>
        <v>0.59051762601858648</v>
      </c>
      <c r="I1504">
        <f t="shared" si="234"/>
        <v>6316.0227911704142</v>
      </c>
      <c r="K1504">
        <f>C1504/'Repeated p.o.'!C$4</f>
        <v>2.9812500000000002</v>
      </c>
      <c r="L1504">
        <f t="shared" si="228"/>
        <v>2</v>
      </c>
      <c r="M1504">
        <f t="shared" si="230"/>
        <v>0</v>
      </c>
      <c r="O1504">
        <f>'Repeated p.o.'!D$3*Z1504*'Repeated p.o.'!D$6</f>
        <v>0</v>
      </c>
      <c r="P1504">
        <v>1431</v>
      </c>
      <c r="Q1504">
        <f t="shared" si="233"/>
        <v>1.5581791375353232E-10</v>
      </c>
      <c r="R1504">
        <f>'Repeated p.o.'!D$5*Q1503</f>
        <v>1.3549383804654985E-11</v>
      </c>
      <c r="S1504">
        <f>'Repeated p.o.'!D$8*U1503</f>
        <v>0.55224473842741995</v>
      </c>
      <c r="T1504">
        <f t="shared" si="227"/>
        <v>76.762018641424916</v>
      </c>
      <c r="U1504">
        <f>T1504/'Repeated p.o.'!D$7</f>
        <v>1.0966002663060703</v>
      </c>
      <c r="V1504">
        <f t="shared" si="231"/>
        <v>6247.0242628499982</v>
      </c>
      <c r="X1504">
        <f>P1504/'Repeated p.o.'!D$4</f>
        <v>3.9750000000000001</v>
      </c>
      <c r="Y1504">
        <f t="shared" si="229"/>
        <v>3</v>
      </c>
      <c r="Z1504">
        <f t="shared" si="232"/>
        <v>0</v>
      </c>
      <c r="AC1504">
        <v>1431</v>
      </c>
      <c r="AD1504">
        <f>'Repeated p.o.'!C$15</f>
        <v>15</v>
      </c>
      <c r="AE1504">
        <f>'Repeated p.o.'!C$16</f>
        <v>25</v>
      </c>
    </row>
    <row r="1505" spans="2:31" x14ac:dyDescent="0.25">
      <c r="B1505">
        <f>'Repeated p.o.'!C$3*M1505*'Repeated p.o.'!C$6</f>
        <v>0</v>
      </c>
      <c r="C1505">
        <v>1432</v>
      </c>
      <c r="D1505">
        <f t="shared" si="235"/>
        <v>8.6253086220427955E-15</v>
      </c>
      <c r="E1505">
        <f>'Repeated p.o.'!C$5*D1504</f>
        <v>7.5002683669937359E-16</v>
      </c>
      <c r="F1505">
        <f>'Repeated p.o.'!C$8*H1504</f>
        <v>0.29525881300929324</v>
      </c>
      <c r="G1505">
        <f t="shared" si="236"/>
        <v>41.04097500829176</v>
      </c>
      <c r="H1505">
        <f>G1505/'Repeated p.o.'!C$7</f>
        <v>0.58629964297559656</v>
      </c>
      <c r="I1505">
        <f t="shared" si="234"/>
        <v>6316.6111998049109</v>
      </c>
      <c r="K1505">
        <f>C1505/'Repeated p.o.'!C$4</f>
        <v>2.9833333333333334</v>
      </c>
      <c r="L1505">
        <f t="shared" si="228"/>
        <v>2</v>
      </c>
      <c r="M1505">
        <f t="shared" si="230"/>
        <v>0</v>
      </c>
      <c r="O1505">
        <f>'Repeated p.o.'!D$3*Z1505*'Repeated p.o.'!D$6</f>
        <v>0</v>
      </c>
      <c r="P1505">
        <v>1432</v>
      </c>
      <c r="Q1505">
        <f t="shared" si="233"/>
        <v>1.4335248065324972E-10</v>
      </c>
      <c r="R1505">
        <f>'Repeated p.o.'!D$5*Q1504</f>
        <v>1.2465433100282586E-11</v>
      </c>
      <c r="S1505">
        <f>'Repeated p.o.'!D$8*U1504</f>
        <v>0.54830013315303516</v>
      </c>
      <c r="T1505">
        <f t="shared" si="227"/>
        <v>76.213718508284344</v>
      </c>
      <c r="U1505">
        <f>T1505/'Repeated p.o.'!D$7</f>
        <v>1.088767407261205</v>
      </c>
      <c r="V1505">
        <f t="shared" si="231"/>
        <v>6248.1169466867823</v>
      </c>
      <c r="X1505">
        <f>P1505/'Repeated p.o.'!D$4</f>
        <v>3.9777777777777779</v>
      </c>
      <c r="Y1505">
        <f t="shared" si="229"/>
        <v>3</v>
      </c>
      <c r="Z1505">
        <f t="shared" si="232"/>
        <v>0</v>
      </c>
      <c r="AC1505">
        <v>1432</v>
      </c>
      <c r="AD1505">
        <f>'Repeated p.o.'!C$15</f>
        <v>15</v>
      </c>
      <c r="AE1505">
        <f>'Repeated p.o.'!C$16</f>
        <v>25</v>
      </c>
    </row>
    <row r="1506" spans="2:31" x14ac:dyDescent="0.25">
      <c r="B1506">
        <f>'Repeated p.o.'!C$3*M1506*'Repeated p.o.'!C$6</f>
        <v>0</v>
      </c>
      <c r="C1506">
        <v>1433</v>
      </c>
      <c r="D1506">
        <f t="shared" si="235"/>
        <v>7.9352839322793717E-15</v>
      </c>
      <c r="E1506">
        <f>'Repeated p.o.'!C$5*D1505</f>
        <v>6.9002468976342363E-16</v>
      </c>
      <c r="F1506">
        <f>'Repeated p.o.'!C$8*H1505</f>
        <v>0.29314982148779828</v>
      </c>
      <c r="G1506">
        <f t="shared" si="236"/>
        <v>40.747825186803965</v>
      </c>
      <c r="H1506">
        <f>G1506/'Repeated p.o.'!C$7</f>
        <v>0.58211178838291378</v>
      </c>
      <c r="I1506">
        <f t="shared" si="234"/>
        <v>6317.1954055205906</v>
      </c>
      <c r="K1506">
        <f>C1506/'Repeated p.o.'!C$4</f>
        <v>2.9854166666666666</v>
      </c>
      <c r="L1506">
        <f t="shared" si="228"/>
        <v>2</v>
      </c>
      <c r="M1506">
        <f t="shared" si="230"/>
        <v>0</v>
      </c>
      <c r="O1506">
        <f>'Repeated p.o.'!D$3*Z1506*'Repeated p.o.'!D$6</f>
        <v>0</v>
      </c>
      <c r="P1506">
        <v>1433</v>
      </c>
      <c r="Q1506">
        <f t="shared" si="233"/>
        <v>1.3188428220098973E-10</v>
      </c>
      <c r="R1506">
        <f>'Repeated p.o.'!D$5*Q1505</f>
        <v>1.1468198452259978E-11</v>
      </c>
      <c r="S1506">
        <f>'Repeated p.o.'!D$8*U1505</f>
        <v>0.54438370363060251</v>
      </c>
      <c r="T1506">
        <f t="shared" si="227"/>
        <v>75.669334804665212</v>
      </c>
      <c r="U1506">
        <f>T1506/'Repeated p.o.'!D$7</f>
        <v>1.080990497209503</v>
      </c>
      <c r="V1506">
        <f t="shared" si="231"/>
        <v>6249.2018256390174</v>
      </c>
      <c r="X1506">
        <f>P1506/'Repeated p.o.'!D$4</f>
        <v>3.9805555555555556</v>
      </c>
      <c r="Y1506">
        <f t="shared" si="229"/>
        <v>3</v>
      </c>
      <c r="Z1506">
        <f t="shared" si="232"/>
        <v>0</v>
      </c>
      <c r="AC1506">
        <v>1433</v>
      </c>
      <c r="AD1506">
        <f>'Repeated p.o.'!C$15</f>
        <v>15</v>
      </c>
      <c r="AE1506">
        <f>'Repeated p.o.'!C$16</f>
        <v>25</v>
      </c>
    </row>
    <row r="1507" spans="2:31" x14ac:dyDescent="0.25">
      <c r="B1507">
        <f>'Repeated p.o.'!C$3*M1507*'Repeated p.o.'!C$6</f>
        <v>0</v>
      </c>
      <c r="C1507">
        <v>1434</v>
      </c>
      <c r="D1507">
        <f t="shared" ref="D1507:D1513" si="237">D1506-E1507+B1507</f>
        <v>7.3004612176970216E-15</v>
      </c>
      <c r="E1507">
        <f>'Repeated p.o.'!C$5*D1506</f>
        <v>6.3482271458234976E-16</v>
      </c>
      <c r="F1507">
        <f>'Repeated p.o.'!C$8*H1506</f>
        <v>0.29105589419145689</v>
      </c>
      <c r="G1507">
        <f t="shared" ref="G1507:G1513" si="238">G1506+E1507-F1507</f>
        <v>40.456769292612506</v>
      </c>
      <c r="H1507">
        <f>G1507/'Repeated p.o.'!C$7</f>
        <v>0.57795384703732156</v>
      </c>
      <c r="I1507">
        <f t="shared" si="234"/>
        <v>6317.7754383383008</v>
      </c>
      <c r="K1507">
        <f>C1507/'Repeated p.o.'!C$4</f>
        <v>2.9874999999999998</v>
      </c>
      <c r="L1507">
        <f t="shared" si="228"/>
        <v>2</v>
      </c>
      <c r="M1507">
        <f t="shared" si="230"/>
        <v>0</v>
      </c>
      <c r="O1507">
        <f>'Repeated p.o.'!D$3*Z1507*'Repeated p.o.'!D$6</f>
        <v>0</v>
      </c>
      <c r="P1507">
        <v>1434</v>
      </c>
      <c r="Q1507">
        <f t="shared" si="233"/>
        <v>1.2133353962491054E-10</v>
      </c>
      <c r="R1507">
        <f>'Repeated p.o.'!D$5*Q1506</f>
        <v>1.0550742576079178E-11</v>
      </c>
      <c r="S1507">
        <f>'Repeated p.o.'!D$8*U1506</f>
        <v>0.54049524860475151</v>
      </c>
      <c r="T1507">
        <f t="shared" si="227"/>
        <v>75.128839556071</v>
      </c>
      <c r="U1507">
        <f>T1507/'Repeated p.o.'!D$7</f>
        <v>1.0732691365153</v>
      </c>
      <c r="V1507">
        <f t="shared" si="231"/>
        <v>6250.2789554558794</v>
      </c>
      <c r="X1507">
        <f>P1507/'Repeated p.o.'!D$4</f>
        <v>3.9833333333333334</v>
      </c>
      <c r="Y1507">
        <f t="shared" si="229"/>
        <v>3</v>
      </c>
      <c r="Z1507">
        <f t="shared" si="232"/>
        <v>0</v>
      </c>
      <c r="AC1507">
        <v>1434</v>
      </c>
      <c r="AD1507">
        <f>'Repeated p.o.'!C$15</f>
        <v>15</v>
      </c>
      <c r="AE1507">
        <f>'Repeated p.o.'!C$16</f>
        <v>25</v>
      </c>
    </row>
    <row r="1508" spans="2:31" x14ac:dyDescent="0.25">
      <c r="B1508">
        <f>'Repeated p.o.'!C$3*M1508*'Repeated p.o.'!C$6</f>
        <v>0</v>
      </c>
      <c r="C1508">
        <v>1435</v>
      </c>
      <c r="D1508">
        <f t="shared" si="237"/>
        <v>6.7164243202812601E-15</v>
      </c>
      <c r="E1508">
        <f>'Repeated p.o.'!C$5*D1507</f>
        <v>5.8403689741576177E-16</v>
      </c>
      <c r="F1508">
        <f>'Repeated p.o.'!C$8*H1507</f>
        <v>0.28897692351866078</v>
      </c>
      <c r="G1508">
        <f t="shared" si="238"/>
        <v>40.167792369093846</v>
      </c>
      <c r="H1508">
        <f>G1508/'Repeated p.o.'!C$7</f>
        <v>0.57382560527276927</v>
      </c>
      <c r="I1508">
        <f t="shared" si="234"/>
        <v>6318.3513280644556</v>
      </c>
      <c r="K1508">
        <f>C1508/'Repeated p.o.'!C$4</f>
        <v>2.9895833333333335</v>
      </c>
      <c r="L1508">
        <f t="shared" si="228"/>
        <v>2</v>
      </c>
      <c r="M1508">
        <f t="shared" si="230"/>
        <v>0</v>
      </c>
      <c r="O1508">
        <f>'Repeated p.o.'!D$3*Z1508*'Repeated p.o.'!D$6</f>
        <v>0</v>
      </c>
      <c r="P1508">
        <v>1435</v>
      </c>
      <c r="Q1508">
        <f t="shared" si="233"/>
        <v>1.116268564549177E-10</v>
      </c>
      <c r="R1508">
        <f>'Repeated p.o.'!D$5*Q1507</f>
        <v>9.7066831699928433E-12</v>
      </c>
      <c r="S1508">
        <f>'Repeated p.o.'!D$8*U1507</f>
        <v>0.53663456825764999</v>
      </c>
      <c r="T1508">
        <f t="shared" si="227"/>
        <v>74.592204987823052</v>
      </c>
      <c r="U1508">
        <f>T1508/'Repeated p.o.'!D$7</f>
        <v>1.0656029283974722</v>
      </c>
      <c r="V1508">
        <f t="shared" si="231"/>
        <v>6251.3483914883354</v>
      </c>
      <c r="X1508">
        <f>P1508/'Repeated p.o.'!D$4</f>
        <v>3.9861111111111112</v>
      </c>
      <c r="Y1508">
        <f t="shared" si="229"/>
        <v>3</v>
      </c>
      <c r="Z1508">
        <f t="shared" si="232"/>
        <v>0</v>
      </c>
      <c r="AC1508">
        <v>1435</v>
      </c>
      <c r="AD1508">
        <f>'Repeated p.o.'!C$15</f>
        <v>15</v>
      </c>
      <c r="AE1508">
        <f>'Repeated p.o.'!C$16</f>
        <v>25</v>
      </c>
    </row>
    <row r="1509" spans="2:31" x14ac:dyDescent="0.25">
      <c r="B1509">
        <f>'Repeated p.o.'!C$3*M1509*'Repeated p.o.'!C$6</f>
        <v>0</v>
      </c>
      <c r="C1509">
        <v>1436</v>
      </c>
      <c r="D1509">
        <f t="shared" si="237"/>
        <v>6.1791103746587595E-15</v>
      </c>
      <c r="E1509">
        <f>'Repeated p.o.'!C$5*D1508</f>
        <v>5.3731394562250082E-16</v>
      </c>
      <c r="F1509">
        <f>'Repeated p.o.'!C$8*H1508</f>
        <v>0.28691280263638463</v>
      </c>
      <c r="G1509">
        <f t="shared" si="238"/>
        <v>39.880879566457459</v>
      </c>
      <c r="H1509">
        <f>G1509/'Repeated p.o.'!C$7</f>
        <v>0.56972685094939224</v>
      </c>
      <c r="I1509">
        <f t="shared" si="234"/>
        <v>6318.9231042925667</v>
      </c>
      <c r="K1509">
        <f>C1509/'Repeated p.o.'!C$4</f>
        <v>2.9916666666666667</v>
      </c>
      <c r="L1509">
        <f t="shared" si="228"/>
        <v>2</v>
      </c>
      <c r="M1509">
        <f t="shared" si="230"/>
        <v>0</v>
      </c>
      <c r="O1509">
        <f>'Repeated p.o.'!D$3*Z1509*'Repeated p.o.'!D$6</f>
        <v>0</v>
      </c>
      <c r="P1509">
        <v>1436</v>
      </c>
      <c r="Q1509">
        <f t="shared" si="233"/>
        <v>1.0269670793852428E-10</v>
      </c>
      <c r="R1509">
        <f>'Repeated p.o.'!D$5*Q1508</f>
        <v>8.9301485163934162E-12</v>
      </c>
      <c r="S1509">
        <f>'Repeated p.o.'!D$8*U1508</f>
        <v>0.53280146419873609</v>
      </c>
      <c r="T1509">
        <f t="shared" si="227"/>
        <v>74.059403523633236</v>
      </c>
      <c r="U1509">
        <f>T1509/'Repeated p.o.'!D$7</f>
        <v>1.0579914789090463</v>
      </c>
      <c r="V1509">
        <f t="shared" si="231"/>
        <v>6252.4101886919889</v>
      </c>
      <c r="X1509">
        <f>P1509/'Repeated p.o.'!D$4</f>
        <v>3.9888888888888889</v>
      </c>
      <c r="Y1509">
        <f t="shared" si="229"/>
        <v>3</v>
      </c>
      <c r="Z1509">
        <f t="shared" si="232"/>
        <v>0</v>
      </c>
      <c r="AC1509">
        <v>1436</v>
      </c>
      <c r="AD1509">
        <f>'Repeated p.o.'!C$15</f>
        <v>15</v>
      </c>
      <c r="AE1509">
        <f>'Repeated p.o.'!C$16</f>
        <v>25</v>
      </c>
    </row>
    <row r="1510" spans="2:31" x14ac:dyDescent="0.25">
      <c r="B1510">
        <f>'Repeated p.o.'!C$3*M1510*'Repeated p.o.'!C$6</f>
        <v>0</v>
      </c>
      <c r="C1510">
        <v>1437</v>
      </c>
      <c r="D1510">
        <f t="shared" si="237"/>
        <v>5.6847815446860592E-15</v>
      </c>
      <c r="E1510">
        <f>'Repeated p.o.'!C$5*D1509</f>
        <v>4.9432882997270078E-16</v>
      </c>
      <c r="F1510">
        <f>'Repeated p.o.'!C$8*H1509</f>
        <v>0.28486342547469612</v>
      </c>
      <c r="G1510">
        <f t="shared" si="238"/>
        <v>39.596016140982762</v>
      </c>
      <c r="H1510">
        <f>G1510/'Repeated p.o.'!C$7</f>
        <v>0.56565737344261091</v>
      </c>
      <c r="I1510">
        <f t="shared" si="234"/>
        <v>6319.4907964047625</v>
      </c>
      <c r="K1510">
        <f>C1510/'Repeated p.o.'!C$4</f>
        <v>2.9937499999999999</v>
      </c>
      <c r="L1510">
        <f t="shared" si="228"/>
        <v>2</v>
      </c>
      <c r="M1510">
        <f t="shared" si="230"/>
        <v>0</v>
      </c>
      <c r="O1510">
        <f>'Repeated p.o.'!D$3*Z1510*'Repeated p.o.'!D$6</f>
        <v>0</v>
      </c>
      <c r="P1510">
        <v>1437</v>
      </c>
      <c r="Q1510">
        <f t="shared" si="233"/>
        <v>9.4480971303442333E-11</v>
      </c>
      <c r="R1510">
        <f>'Repeated p.o.'!D$5*Q1509</f>
        <v>8.2157366350819426E-12</v>
      </c>
      <c r="S1510">
        <f>'Repeated p.o.'!D$8*U1509</f>
        <v>0.52899573945452316</v>
      </c>
      <c r="T1510">
        <f t="shared" si="227"/>
        <v>73.53040778418692</v>
      </c>
      <c r="U1510">
        <f>T1510/'Repeated p.o.'!D$7</f>
        <v>1.0504343969169561</v>
      </c>
      <c r="V1510">
        <f t="shared" si="231"/>
        <v>6253.4644016299017</v>
      </c>
      <c r="X1510">
        <f>P1510/'Repeated p.o.'!D$4</f>
        <v>3.9916666666666667</v>
      </c>
      <c r="Y1510">
        <f t="shared" si="229"/>
        <v>3</v>
      </c>
      <c r="Z1510">
        <f t="shared" si="232"/>
        <v>0</v>
      </c>
      <c r="AC1510">
        <v>1437</v>
      </c>
      <c r="AD1510">
        <f>'Repeated p.o.'!C$15</f>
        <v>15</v>
      </c>
      <c r="AE1510">
        <f>'Repeated p.o.'!C$16</f>
        <v>25</v>
      </c>
    </row>
    <row r="1511" spans="2:31" x14ac:dyDescent="0.25">
      <c r="B1511">
        <f>'Repeated p.o.'!C$3*M1511*'Repeated p.o.'!C$6</f>
        <v>0</v>
      </c>
      <c r="C1511">
        <v>1438</v>
      </c>
      <c r="D1511">
        <f t="shared" si="237"/>
        <v>5.2299990211111741E-15</v>
      </c>
      <c r="E1511">
        <f>'Repeated p.o.'!C$5*D1510</f>
        <v>4.5478252357488472E-16</v>
      </c>
      <c r="F1511">
        <f>'Repeated p.o.'!C$8*H1510</f>
        <v>0.28282868672130546</v>
      </c>
      <c r="G1511">
        <f t="shared" si="238"/>
        <v>39.31318745426146</v>
      </c>
      <c r="H1511">
        <f>G1511/'Repeated p.o.'!C$7</f>
        <v>0.56161696363230662</v>
      </c>
      <c r="I1511">
        <f t="shared" si="234"/>
        <v>6320.0544335733002</v>
      </c>
      <c r="K1511">
        <f>C1511/'Repeated p.o.'!C$4</f>
        <v>2.9958333333333331</v>
      </c>
      <c r="L1511">
        <f t="shared" si="228"/>
        <v>2</v>
      </c>
      <c r="M1511">
        <f t="shared" si="230"/>
        <v>0</v>
      </c>
      <c r="O1511">
        <f>'Repeated p.o.'!D$3*Z1511*'Repeated p.o.'!D$6</f>
        <v>0</v>
      </c>
      <c r="P1511">
        <v>1438</v>
      </c>
      <c r="Q1511">
        <f t="shared" si="233"/>
        <v>8.6922493599166939E-11</v>
      </c>
      <c r="R1511">
        <f>'Repeated p.o.'!D$5*Q1510</f>
        <v>7.5584777042753874E-12</v>
      </c>
      <c r="S1511">
        <f>'Repeated p.o.'!D$8*U1510</f>
        <v>0.52521719845847803</v>
      </c>
      <c r="T1511">
        <f t="shared" si="227"/>
        <v>73.005190585736003</v>
      </c>
      <c r="U1511">
        <f>T1511/'Repeated p.o.'!D$7</f>
        <v>1.0429312940819429</v>
      </c>
      <c r="V1511">
        <f t="shared" si="231"/>
        <v>6254.5110844754008</v>
      </c>
      <c r="X1511">
        <f>P1511/'Repeated p.o.'!D$4</f>
        <v>3.9944444444444445</v>
      </c>
      <c r="Y1511">
        <f t="shared" si="229"/>
        <v>3</v>
      </c>
      <c r="Z1511">
        <f t="shared" si="232"/>
        <v>0</v>
      </c>
      <c r="AC1511">
        <v>1438</v>
      </c>
      <c r="AD1511">
        <f>'Repeated p.o.'!C$15</f>
        <v>15</v>
      </c>
      <c r="AE1511">
        <f>'Repeated p.o.'!C$16</f>
        <v>25</v>
      </c>
    </row>
    <row r="1512" spans="2:31" x14ac:dyDescent="0.25">
      <c r="B1512">
        <f>'Repeated p.o.'!C$3*M1512*'Repeated p.o.'!C$6</f>
        <v>0</v>
      </c>
      <c r="C1512">
        <v>1439</v>
      </c>
      <c r="D1512">
        <f t="shared" si="237"/>
        <v>4.8115990994222798E-15</v>
      </c>
      <c r="E1512">
        <f>'Repeated p.o.'!C$5*D1511</f>
        <v>4.1839992168889393E-16</v>
      </c>
      <c r="F1512">
        <f>'Repeated p.o.'!C$8*H1511</f>
        <v>0.28080848181615331</v>
      </c>
      <c r="G1512">
        <f t="shared" si="238"/>
        <v>39.032378972445308</v>
      </c>
      <c r="H1512">
        <f>G1512/'Repeated p.o.'!C$7</f>
        <v>0.55760541389207585</v>
      </c>
      <c r="I1512">
        <f t="shared" si="234"/>
        <v>6320.6140447620628</v>
      </c>
      <c r="K1512">
        <f>C1512/'Repeated p.o.'!C$4</f>
        <v>2.9979166666666668</v>
      </c>
      <c r="L1512">
        <f t="shared" si="228"/>
        <v>2</v>
      </c>
      <c r="M1512">
        <f t="shared" si="230"/>
        <v>0</v>
      </c>
      <c r="O1512">
        <f>'Repeated p.o.'!D$3*Z1512*'Repeated p.o.'!D$6</f>
        <v>0</v>
      </c>
      <c r="P1512">
        <v>1439</v>
      </c>
      <c r="Q1512">
        <f t="shared" si="233"/>
        <v>7.996869411123358E-11</v>
      </c>
      <c r="R1512">
        <f>'Repeated p.o.'!D$5*Q1511</f>
        <v>6.9537994879333552E-12</v>
      </c>
      <c r="S1512">
        <f>'Repeated p.o.'!D$8*U1511</f>
        <v>0.52146564704097143</v>
      </c>
      <c r="T1512">
        <f t="shared" si="227"/>
        <v>72.483724938701982</v>
      </c>
      <c r="U1512">
        <f>T1512/'Repeated p.o.'!D$7</f>
        <v>1.0354817848385998</v>
      </c>
      <c r="V1512">
        <f t="shared" si="231"/>
        <v>6255.5502910148607</v>
      </c>
      <c r="X1512">
        <f>P1512/'Repeated p.o.'!D$4</f>
        <v>3.9972222222222222</v>
      </c>
      <c r="Y1512">
        <f t="shared" si="229"/>
        <v>3</v>
      </c>
      <c r="Z1512">
        <f t="shared" si="232"/>
        <v>0</v>
      </c>
      <c r="AC1512">
        <v>1439</v>
      </c>
      <c r="AD1512">
        <f>'Repeated p.o.'!C$15</f>
        <v>15</v>
      </c>
      <c r="AE1512">
        <f>'Repeated p.o.'!C$16</f>
        <v>25</v>
      </c>
    </row>
    <row r="1513" spans="2:31" x14ac:dyDescent="0.25">
      <c r="B1513">
        <f>'Repeated p.o.'!C$3*M1513*'Repeated p.o.'!C$6</f>
        <v>1066.4000000000001</v>
      </c>
      <c r="C1513">
        <v>1440</v>
      </c>
      <c r="D1513">
        <f t="shared" si="237"/>
        <v>1066.4000000000001</v>
      </c>
      <c r="E1513">
        <f>'Repeated p.o.'!C$5*D1512</f>
        <v>3.8492792795378238E-16</v>
      </c>
      <c r="F1513">
        <f>'Repeated p.o.'!C$8*H1512</f>
        <v>0.27880270694603793</v>
      </c>
      <c r="G1513">
        <f t="shared" si="238"/>
        <v>38.753576265499269</v>
      </c>
      <c r="H1513">
        <f>G1513/'Repeated p.o.'!C$7</f>
        <v>0.553622518078561</v>
      </c>
      <c r="I1513">
        <f t="shared" si="234"/>
        <v>6321.1696587280485</v>
      </c>
      <c r="K1513">
        <f>C1513/'Repeated p.o.'!C$4</f>
        <v>3</v>
      </c>
      <c r="L1513">
        <f t="shared" si="228"/>
        <v>3</v>
      </c>
      <c r="M1513">
        <f t="shared" si="230"/>
        <v>1</v>
      </c>
      <c r="O1513">
        <f>'Repeated p.o.'!D$3*Z1513*'Repeated p.o.'!D$6</f>
        <v>800</v>
      </c>
      <c r="P1513">
        <v>1440</v>
      </c>
      <c r="Q1513">
        <f>Q1512-R1513+'Repeated p.o.'!D$6*O1513</f>
        <v>640.00000000007356</v>
      </c>
      <c r="R1513">
        <f>'Repeated p.o.'!D$5*Q1512</f>
        <v>6.3974955288986868E-12</v>
      </c>
      <c r="S1513">
        <f>'Repeated p.o.'!D$8*U1512</f>
        <v>0.51774089241929988</v>
      </c>
      <c r="T1513">
        <f t="shared" si="227"/>
        <v>71.96598404628908</v>
      </c>
      <c r="U1513">
        <f>T1513/'Repeated p.o.'!D$7</f>
        <v>1.0280854863755582</v>
      </c>
      <c r="V1513">
        <f t="shared" si="231"/>
        <v>6256.5820746504678</v>
      </c>
      <c r="X1513">
        <f>P1513/'Repeated p.o.'!D$4</f>
        <v>4</v>
      </c>
      <c r="Y1513">
        <f t="shared" si="229"/>
        <v>4</v>
      </c>
      <c r="Z1513">
        <f t="shared" si="232"/>
        <v>1</v>
      </c>
      <c r="AC1513">
        <v>1440</v>
      </c>
      <c r="AD1513">
        <f>'Repeated p.o.'!C$15</f>
        <v>15</v>
      </c>
      <c r="AE1513">
        <f>'Repeated p.o.'!C$16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Single i.v.</vt:lpstr>
      <vt:lpstr>Single p.o.</vt:lpstr>
      <vt:lpstr>Infusion</vt:lpstr>
      <vt:lpstr>Repeated p.o.</vt:lpstr>
      <vt:lpstr>Sheet3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GJ den (PHAR-TOX)</dc:creator>
  <cp:lastModifiedBy>Gertjan den Hartog</cp:lastModifiedBy>
  <dcterms:created xsi:type="dcterms:W3CDTF">2019-12-13T10:24:28Z</dcterms:created>
  <dcterms:modified xsi:type="dcterms:W3CDTF">2022-09-20T09:05:40Z</dcterms:modified>
</cp:coreProperties>
</file>