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ele\Workspaces\kv32\doc\"/>
    </mc:Choice>
  </mc:AlternateContent>
  <xr:revisionPtr revIDLastSave="0" documentId="13_ncr:1_{C1C3EF44-2ECC-455F-A0E9-92F069312D16}" xr6:coauthVersionLast="47" xr6:coauthVersionMax="47" xr10:uidLastSave="{00000000-0000-0000-0000-000000000000}"/>
  <bookViews>
    <workbookView xWindow="28680" yWindow="-120" windowWidth="29040" windowHeight="15840" tabRatio="2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8" i="1" l="1"/>
  <c r="L13" i="1"/>
</calcChain>
</file>

<file path=xl/sharedStrings.xml><?xml version="1.0" encoding="utf-8"?>
<sst xmlns="http://schemas.openxmlformats.org/spreadsheetml/2006/main" count="455" uniqueCount="198">
  <si>
    <t>31:25</t>
  </si>
  <si>
    <t>24:20</t>
  </si>
  <si>
    <t>19:15</t>
  </si>
  <si>
    <t>14:12</t>
  </si>
  <si>
    <t>11:7</t>
  </si>
  <si>
    <t>6:0</t>
  </si>
  <si>
    <t>funct7</t>
  </si>
  <si>
    <t>rs2</t>
  </si>
  <si>
    <t>rs1</t>
  </si>
  <si>
    <t>funct3</t>
  </si>
  <si>
    <t>rd</t>
  </si>
  <si>
    <t>op</t>
  </si>
  <si>
    <t>imm[4:0]</t>
  </si>
  <si>
    <t>imm[4:1,11]</t>
  </si>
  <si>
    <t>imm[31:12]</t>
  </si>
  <si>
    <t>imm[20,10:1,11,19:12]</t>
  </si>
  <si>
    <t>R</t>
  </si>
  <si>
    <t>I</t>
  </si>
  <si>
    <t>S</t>
  </si>
  <si>
    <t>B</t>
  </si>
  <si>
    <t>U</t>
  </si>
  <si>
    <t>J</t>
  </si>
  <si>
    <t>SYSTEM</t>
  </si>
  <si>
    <t>imm[11:0]</t>
  </si>
  <si>
    <t>RISC-V 32-bit Instruction Formats</t>
  </si>
  <si>
    <t>imm[11:5]</t>
  </si>
  <si>
    <t>imm[12,10:5]</t>
  </si>
  <si>
    <t>Type</t>
  </si>
  <si>
    <t>Bit</t>
  </si>
  <si>
    <t>Index</t>
  </si>
  <si>
    <t>op[4:2]</t>
  </si>
  <si>
    <t>op[6:5]</t>
  </si>
  <si>
    <t>Instrunction</t>
  </si>
  <si>
    <t>Assembler</t>
  </si>
  <si>
    <t>Description</t>
  </si>
  <si>
    <t>Operation</t>
  </si>
  <si>
    <t>000</t>
  </si>
  <si>
    <t>00</t>
  </si>
  <si>
    <t>LOAD</t>
  </si>
  <si>
    <t>STORE</t>
  </si>
  <si>
    <t>01</t>
  </si>
  <si>
    <t>BRACH</t>
  </si>
  <si>
    <t>11</t>
  </si>
  <si>
    <t>MISC-MEM</t>
  </si>
  <si>
    <t>011</t>
  </si>
  <si>
    <t>JAL</t>
  </si>
  <si>
    <t>JALR</t>
  </si>
  <si>
    <t>001</t>
  </si>
  <si>
    <t>OP-IMM</t>
  </si>
  <si>
    <t>OP</t>
  </si>
  <si>
    <t>100</t>
  </si>
  <si>
    <t>AUIPC</t>
  </si>
  <si>
    <t>101</t>
  </si>
  <si>
    <t>LUI</t>
  </si>
  <si>
    <t>010</t>
  </si>
  <si>
    <t>110</t>
  </si>
  <si>
    <t>-</t>
  </si>
  <si>
    <t>LB</t>
  </si>
  <si>
    <t>Load Byte</t>
  </si>
  <si>
    <t>Store Byte</t>
  </si>
  <si>
    <t>rd = [rs1+imm]</t>
  </si>
  <si>
    <t>LH</t>
  </si>
  <si>
    <t>LW</t>
  </si>
  <si>
    <t>LBU</t>
  </si>
  <si>
    <t>LHU</t>
  </si>
  <si>
    <t>rd = SignExt(half([rs1+imm]))</t>
  </si>
  <si>
    <t>rd = SignExt(byte([rs1+imm]))</t>
  </si>
  <si>
    <t>Comment</t>
  </si>
  <si>
    <t>Load Half</t>
  </si>
  <si>
    <t>Load Word</t>
  </si>
  <si>
    <t>Load Byte Unsigned</t>
  </si>
  <si>
    <t>Load Half Unsigned</t>
  </si>
  <si>
    <t>Opcode</t>
  </si>
  <si>
    <t>SB</t>
  </si>
  <si>
    <t>SH</t>
  </si>
  <si>
    <t>SW</t>
  </si>
  <si>
    <t>Store Half</t>
  </si>
  <si>
    <t>Store Word</t>
  </si>
  <si>
    <t>rd = ZeroExt(byte([rs1+imm]))</t>
  </si>
  <si>
    <t>[rs1+imm] = rs2</t>
  </si>
  <si>
    <t>SYS</t>
  </si>
  <si>
    <t>MISC</t>
  </si>
  <si>
    <t>funct12</t>
  </si>
  <si>
    <t>111</t>
  </si>
  <si>
    <t>BEQ</t>
  </si>
  <si>
    <t>BNE</t>
  </si>
  <si>
    <t>BLT</t>
  </si>
  <si>
    <t>BGE</t>
  </si>
  <si>
    <t>BLTU</t>
  </si>
  <si>
    <t>BGEU</t>
  </si>
  <si>
    <t>Branch if Equal</t>
  </si>
  <si>
    <t>Branch if Not Equal</t>
  </si>
  <si>
    <t>Branch if Great or Equal</t>
  </si>
  <si>
    <t>Branch if Less Than</t>
  </si>
  <si>
    <t>Brach if Less Than Unsigned</t>
  </si>
  <si>
    <t>Brach if Great of Equal Unsigned</t>
  </si>
  <si>
    <t>Jump and Link Register</t>
  </si>
  <si>
    <t>Jump and Link</t>
  </si>
  <si>
    <t>Fench</t>
  </si>
  <si>
    <t>0000000</t>
  </si>
  <si>
    <t>ADDI</t>
  </si>
  <si>
    <t>SLLI</t>
  </si>
  <si>
    <t>SLTI</t>
  </si>
  <si>
    <t>SLTIU</t>
  </si>
  <si>
    <t>XORI</t>
  </si>
  <si>
    <t>SRAI</t>
  </si>
  <si>
    <t>ORI</t>
  </si>
  <si>
    <t>ANDI</t>
  </si>
  <si>
    <t>ADD</t>
  </si>
  <si>
    <t>SUB</t>
  </si>
  <si>
    <t>SLL</t>
  </si>
  <si>
    <t>SLT</t>
  </si>
  <si>
    <t>SLTU</t>
  </si>
  <si>
    <t>XOR</t>
  </si>
  <si>
    <t>SRL</t>
  </si>
  <si>
    <t>SRA</t>
  </si>
  <si>
    <t>AND</t>
  </si>
  <si>
    <t>OR</t>
  </si>
  <si>
    <t>SRLI</t>
  </si>
  <si>
    <t>0100000</t>
  </si>
  <si>
    <t>0000000'</t>
  </si>
  <si>
    <t>0100000'</t>
  </si>
  <si>
    <t>???</t>
  </si>
  <si>
    <t>Add</t>
  </si>
  <si>
    <t>Sub</t>
  </si>
  <si>
    <t>Xor</t>
  </si>
  <si>
    <t>Or</t>
  </si>
  <si>
    <t>And</t>
  </si>
  <si>
    <t>Shift Left Logical</t>
  </si>
  <si>
    <t>Set Less Than</t>
  </si>
  <si>
    <t>Set Less Than Unsigned</t>
  </si>
  <si>
    <t>Shift Right Logical</t>
  </si>
  <si>
    <t>Shift Right Arithmetic</t>
  </si>
  <si>
    <t>Add Immediate</t>
  </si>
  <si>
    <t>Xor Immediate</t>
  </si>
  <si>
    <t>And Immediate</t>
  </si>
  <si>
    <t>Shift Left Logical Immediate</t>
  </si>
  <si>
    <t>Set Less Than Immediate</t>
  </si>
  <si>
    <t>Set Less Than Immediate Unsigned</t>
  </si>
  <si>
    <t>Shift Right Logical Immediate</t>
  </si>
  <si>
    <t>Shift Right Arithmetic Immediate</t>
  </si>
  <si>
    <t>Or Immediate</t>
  </si>
  <si>
    <t>if (rs1'  &lt; rs2') PC = PC + imm</t>
  </si>
  <si>
    <t>if (rs1' &gt;= rs2') PC = PC + imm</t>
  </si>
  <si>
    <t>if (rs1  == rs2 ) PC = PC + imm</t>
  </si>
  <si>
    <t>if (rs1  != rs2 ) PC = PC + imm</t>
  </si>
  <si>
    <t>if (rs1   &lt; rs2 ) PC = PC + imm</t>
  </si>
  <si>
    <t>if (rs1  &gt;= rs2 ) PC = PC + imm</t>
  </si>
  <si>
    <t>rd = PC + 4, PC = PC + imm</t>
  </si>
  <si>
    <t>rd = PC + 4, PC = rs1 + imm</t>
  </si>
  <si>
    <t>rd = imm</t>
  </si>
  <si>
    <t>rd = PC + imm</t>
  </si>
  <si>
    <t xml:space="preserve">rd = </t>
  </si>
  <si>
    <t>lui    rd, imm</t>
  </si>
  <si>
    <t>auipc  rd, imm</t>
  </si>
  <si>
    <t>jal   rd,  label</t>
  </si>
  <si>
    <t>jalr  rd,  rs1, imm</t>
  </si>
  <si>
    <t>bgeu  rs1, rs2, label</t>
  </si>
  <si>
    <t>bltu  rs1, rs2, label</t>
  </si>
  <si>
    <t>bge   rs1, rs2, label</t>
  </si>
  <si>
    <t>blt   rs1, rs2, label</t>
  </si>
  <si>
    <t>bne   rs1, rs2, label</t>
  </si>
  <si>
    <t>beq   rs1, rs2, label</t>
  </si>
  <si>
    <t>sw    rs2, imm(rs1)</t>
  </si>
  <si>
    <t>sh    rs2, imm(rs1)</t>
  </si>
  <si>
    <t>sb    rs2, imm(rs1)</t>
  </si>
  <si>
    <t>lhu   rd,  imm(rs1)</t>
  </si>
  <si>
    <t>lbu   rd,  imm(rs1)</t>
  </si>
  <si>
    <t>lb    rd,  imm(rs1)</t>
  </si>
  <si>
    <t>lh    rd,  imm(rs1)</t>
  </si>
  <si>
    <t>lw    rd,  imm(rs1)</t>
  </si>
  <si>
    <t>addi  rd,  rs1, imm</t>
  </si>
  <si>
    <t>slli  rd,  rs1, imm</t>
  </si>
  <si>
    <t>slti  rd,  rs1, imm</t>
  </si>
  <si>
    <t>sltiu rd,  rs1, imm</t>
  </si>
  <si>
    <t>xori  rd,  rs1, imm</t>
  </si>
  <si>
    <t>srli  rd,  rs1, imm</t>
  </si>
  <si>
    <t>srai  rd,  rs1, imm</t>
  </si>
  <si>
    <t>ori   rd,  rs1, imm</t>
  </si>
  <si>
    <t>andi  rd,  rs1, imm</t>
  </si>
  <si>
    <t>add   rd,  rs1, rs2</t>
  </si>
  <si>
    <t>add   rd,  rs1, rs3</t>
  </si>
  <si>
    <t>add   rd,  rs1, rs4</t>
  </si>
  <si>
    <t>add   rd,  rs1, rs5</t>
  </si>
  <si>
    <t>add   rd,  rs1, rs6</t>
  </si>
  <si>
    <t>add   rd,  rs1, rs7</t>
  </si>
  <si>
    <t>add   rd,  rs1, rs8</t>
  </si>
  <si>
    <t>add   rd,  rs1, rs9</t>
  </si>
  <si>
    <t>add   rd,  rs1, rs10</t>
  </si>
  <si>
    <t>add   rd,  rs1, rs11</t>
  </si>
  <si>
    <t>Load Upper Immediate</t>
  </si>
  <si>
    <t>Add Upper Immediate to PC</t>
  </si>
  <si>
    <t>ECALL</t>
  </si>
  <si>
    <t>EBREAK</t>
  </si>
  <si>
    <t>Environment Call</t>
  </si>
  <si>
    <t>Environment Break</t>
  </si>
  <si>
    <t>ecall</t>
  </si>
  <si>
    <t>ebreak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</si>
</sst>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  <font>
      <sz val="11"/>
      <color theme="4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Border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49" fontId="1" fillId="4" borderId="0" xfId="0" applyNumberFormat="1" applyFont="1" applyFill="1" applyAlignment="1">
      <alignment horizontal="center" vertical="center"/>
    </xf>
    <xf numFmtId="0" fontId="0" fillId="4" borderId="6" xfId="0" applyFill="1" applyBorder="1"/>
    <xf numFmtId="0" fontId="0" fillId="4" borderId="0" xfId="0" applyFill="1" applyBorder="1"/>
    <xf numFmtId="0" fontId="1" fillId="5" borderId="0" xfId="0" applyFont="1" applyFill="1"/>
    <xf numFmtId="0" fontId="0" fillId="5" borderId="0" xfId="0" applyFill="1" applyBorder="1"/>
    <xf numFmtId="0" fontId="1" fillId="6" borderId="0" xfId="0" applyFont="1" applyFill="1"/>
    <xf numFmtId="49" fontId="0" fillId="6" borderId="4" xfId="0" applyNumberFormat="1" applyFill="1" applyBorder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6" borderId="1" xfId="0" applyNumberFormat="1" applyFill="1" applyBorder="1"/>
    <xf numFmtId="49" fontId="0" fillId="0" borderId="1" xfId="0" applyNumberFormat="1" applyFill="1" applyBorder="1"/>
    <xf numFmtId="49" fontId="0" fillId="2" borderId="1" xfId="0" applyNumberFormat="1" applyFill="1" applyBorder="1"/>
    <xf numFmtId="49" fontId="0" fillId="2" borderId="2" xfId="0" applyNumberFormat="1" applyFill="1" applyBorder="1"/>
    <xf numFmtId="0" fontId="0" fillId="0" borderId="7" xfId="0" applyBorder="1" applyAlignment="1">
      <alignment horizontal="center" vertical="center"/>
    </xf>
    <xf numFmtId="49" fontId="0" fillId="7" borderId="1" xfId="0" applyNumberFormat="1" applyFill="1" applyBorder="1"/>
    <xf numFmtId="49" fontId="0" fillId="6" borderId="1" xfId="0" quotePrefix="1" applyNumberFormat="1" applyFill="1" applyBorder="1"/>
    <xf numFmtId="49" fontId="3" fillId="6" borderId="1" xfId="0" applyNumberFormat="1" applyFont="1" applyFill="1" applyBorder="1"/>
    <xf numFmtId="49" fontId="3" fillId="6" borderId="2" xfId="0" applyNumberFormat="1" applyFont="1" applyFill="1" applyBorder="1"/>
    <xf numFmtId="0" fontId="0" fillId="6" borderId="1" xfId="0" applyFill="1" applyBorder="1"/>
    <xf numFmtId="49" fontId="3" fillId="7" borderId="1" xfId="0" applyNumberFormat="1" applyFont="1" applyFill="1" applyBorder="1"/>
    <xf numFmtId="0" fontId="3" fillId="7" borderId="2" xfId="0" applyFont="1" applyFill="1" applyBorder="1"/>
    <xf numFmtId="0" fontId="0" fillId="7" borderId="1" xfId="0" applyFill="1" applyBorder="1"/>
    <xf numFmtId="49" fontId="0" fillId="0" borderId="0" xfId="0" applyNumberFormat="1" applyBorder="1"/>
    <xf numFmtId="49" fontId="3" fillId="0" borderId="0" xfId="0" applyNumberFormat="1" applyFont="1" applyBorder="1"/>
    <xf numFmtId="0" fontId="3" fillId="0" borderId="0" xfId="0" applyFont="1" applyBorder="1"/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49" fontId="0" fillId="3" borderId="1" xfId="0" applyNumberFormat="1" applyFill="1" applyBorder="1"/>
    <xf numFmtId="49" fontId="3" fillId="3" borderId="1" xfId="0" applyNumberFormat="1" applyFont="1" applyFill="1" applyBorder="1"/>
    <xf numFmtId="0" fontId="3" fillId="3" borderId="2" xfId="0" applyFont="1" applyFill="1" applyBorder="1"/>
    <xf numFmtId="0" fontId="0" fillId="3" borderId="1" xfId="0" applyFill="1" applyBorder="1"/>
    <xf numFmtId="49" fontId="0" fillId="3" borderId="0" xfId="0" applyNumberFormat="1" applyFill="1"/>
    <xf numFmtId="49" fontId="0" fillId="5" borderId="1" xfId="0" applyNumberFormat="1" applyFill="1" applyBorder="1"/>
    <xf numFmtId="49" fontId="0" fillId="5" borderId="1" xfId="0" quotePrefix="1" applyNumberFormat="1" applyFill="1" applyBorder="1"/>
    <xf numFmtId="49" fontId="3" fillId="5" borderId="1" xfId="0" applyNumberFormat="1" applyFont="1" applyFill="1" applyBorder="1"/>
    <xf numFmtId="0" fontId="3" fillId="5" borderId="2" xfId="0" applyFont="1" applyFill="1" applyBorder="1"/>
    <xf numFmtId="0" fontId="0" fillId="5" borderId="1" xfId="0" applyFill="1" applyBorder="1"/>
    <xf numFmtId="49" fontId="0" fillId="5" borderId="0" xfId="0" applyNumberFormat="1" applyFill="1"/>
    <xf numFmtId="49" fontId="0" fillId="8" borderId="1" xfId="0" applyNumberFormat="1" applyFill="1" applyBorder="1"/>
    <xf numFmtId="49" fontId="0" fillId="8" borderId="1" xfId="0" quotePrefix="1" applyNumberFormat="1" applyFill="1" applyBorder="1"/>
    <xf numFmtId="49" fontId="3" fillId="8" borderId="1" xfId="0" applyNumberFormat="1" applyFont="1" applyFill="1" applyBorder="1"/>
    <xf numFmtId="0" fontId="0" fillId="8" borderId="1" xfId="0" applyFill="1" applyBorder="1"/>
    <xf numFmtId="49" fontId="0" fillId="9" borderId="1" xfId="0" applyNumberFormat="1" applyFill="1" applyBorder="1"/>
    <xf numFmtId="49" fontId="0" fillId="9" borderId="1" xfId="0" quotePrefix="1" applyNumberFormat="1" applyFill="1" applyBorder="1"/>
    <xf numFmtId="49" fontId="3" fillId="9" borderId="1" xfId="0" applyNumberFormat="1" applyFont="1" applyFill="1" applyBorder="1"/>
    <xf numFmtId="49" fontId="3" fillId="9" borderId="2" xfId="0" applyNumberFormat="1" applyFont="1" applyFill="1" applyBorder="1"/>
    <xf numFmtId="0" fontId="0" fillId="9" borderId="1" xfId="0" applyFill="1" applyBorder="1"/>
    <xf numFmtId="49" fontId="3" fillId="8" borderId="2" xfId="0" applyNumberFormat="1" applyFont="1" applyFill="1" applyBorder="1"/>
    <xf numFmtId="49" fontId="0" fillId="10" borderId="1" xfId="0" applyNumberFormat="1" applyFill="1" applyBorder="1"/>
    <xf numFmtId="49" fontId="0" fillId="10" borderId="1" xfId="0" quotePrefix="1" applyNumberFormat="1" applyFill="1" applyBorder="1"/>
    <xf numFmtId="49" fontId="3" fillId="10" borderId="1" xfId="0" applyNumberFormat="1" applyFont="1" applyFill="1" applyBorder="1"/>
    <xf numFmtId="49" fontId="3" fillId="10" borderId="2" xfId="0" applyNumberFormat="1" applyFont="1" applyFill="1" applyBorder="1"/>
    <xf numFmtId="0" fontId="0" fillId="10" borderId="1" xfId="0" applyFill="1" applyBorder="1"/>
    <xf numFmtId="49" fontId="0" fillId="11" borderId="1" xfId="0" applyNumberFormat="1" applyFill="1" applyBorder="1"/>
    <xf numFmtId="49" fontId="0" fillId="11" borderId="1" xfId="0" quotePrefix="1" applyNumberFormat="1" applyFill="1" applyBorder="1"/>
    <xf numFmtId="49" fontId="3" fillId="11" borderId="1" xfId="0" applyNumberFormat="1" applyFont="1" applyFill="1" applyBorder="1"/>
    <xf numFmtId="0" fontId="3" fillId="11" borderId="2" xfId="0" applyFont="1" applyFill="1" applyBorder="1"/>
    <xf numFmtId="0" fontId="0" fillId="11" borderId="1" xfId="0" applyFill="1" applyBorder="1"/>
    <xf numFmtId="49" fontId="0" fillId="12" borderId="1" xfId="0" applyNumberFormat="1" applyFill="1" applyBorder="1"/>
    <xf numFmtId="49" fontId="0" fillId="12" borderId="1" xfId="0" quotePrefix="1" applyNumberFormat="1" applyFill="1" applyBorder="1"/>
    <xf numFmtId="49" fontId="3" fillId="12" borderId="1" xfId="0" applyNumberFormat="1" applyFont="1" applyFill="1" applyBorder="1"/>
    <xf numFmtId="0" fontId="3" fillId="12" borderId="2" xfId="0" applyFont="1" applyFill="1" applyBorder="1"/>
    <xf numFmtId="0" fontId="0" fillId="12" borderId="1" xfId="0" applyFill="1" applyBorder="1"/>
    <xf numFmtId="0" fontId="3" fillId="10" borderId="1" xfId="0" applyFont="1" applyFill="1" applyBorder="1"/>
    <xf numFmtId="0" fontId="3" fillId="8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Y62"/>
  <sheetViews>
    <sheetView tabSelected="1" topLeftCell="G7" zoomScaleNormal="100" workbookViewId="0">
      <selection activeCell="P25" sqref="P25"/>
    </sheetView>
  </sheetViews>
  <sheetFormatPr defaultRowHeight="14.5" x14ac:dyDescent="0.35"/>
  <cols>
    <col min="5" max="5" width="9.7265625" customWidth="1"/>
    <col min="10" max="10" width="12.1796875" customWidth="1"/>
    <col min="16" max="16" width="12.54296875" customWidth="1"/>
    <col min="21" max="21" width="12.36328125" customWidth="1"/>
    <col min="22" max="22" width="30.54296875" customWidth="1"/>
    <col min="23" max="23" width="27" customWidth="1"/>
    <col min="24" max="24" width="46.08984375" customWidth="1"/>
    <col min="25" max="25" width="19.6328125" customWidth="1"/>
  </cols>
  <sheetData>
    <row r="2" spans="4:13" x14ac:dyDescent="0.35">
      <c r="E2" s="2" t="s">
        <v>24</v>
      </c>
      <c r="F2" s="2"/>
      <c r="G2" s="2"/>
      <c r="H2" s="2"/>
      <c r="I2" s="2"/>
      <c r="J2" s="2"/>
      <c r="K2" s="2"/>
    </row>
    <row r="4" spans="4:13" x14ac:dyDescent="0.35">
      <c r="D4" s="13" t="s">
        <v>29</v>
      </c>
      <c r="E4" s="14" t="s">
        <v>0</v>
      </c>
      <c r="F4" s="14"/>
      <c r="G4" s="15" t="s">
        <v>1</v>
      </c>
      <c r="H4" s="15" t="s">
        <v>2</v>
      </c>
      <c r="I4" s="15" t="s">
        <v>3</v>
      </c>
      <c r="J4" s="15" t="s">
        <v>4</v>
      </c>
      <c r="K4" s="15" t="s">
        <v>5</v>
      </c>
      <c r="L4" s="8" t="s">
        <v>27</v>
      </c>
    </row>
    <row r="5" spans="4:13" x14ac:dyDescent="0.35">
      <c r="E5" s="4" t="s">
        <v>23</v>
      </c>
      <c r="F5" s="5"/>
      <c r="G5" s="6"/>
      <c r="H5" s="3" t="s">
        <v>8</v>
      </c>
      <c r="I5" s="3" t="s">
        <v>9</v>
      </c>
      <c r="J5" s="3" t="s">
        <v>10</v>
      </c>
      <c r="K5" s="3" t="s">
        <v>11</v>
      </c>
      <c r="L5" s="9" t="s">
        <v>17</v>
      </c>
      <c r="M5" s="1"/>
    </row>
    <row r="6" spans="4:13" x14ac:dyDescent="0.35">
      <c r="E6" s="4" t="s">
        <v>25</v>
      </c>
      <c r="F6" s="6"/>
      <c r="G6" s="3" t="s">
        <v>7</v>
      </c>
      <c r="H6" s="3" t="s">
        <v>8</v>
      </c>
      <c r="I6" s="3" t="s">
        <v>9</v>
      </c>
      <c r="J6" s="7" t="s">
        <v>12</v>
      </c>
      <c r="K6" s="3" t="s">
        <v>11</v>
      </c>
      <c r="L6" s="9" t="s">
        <v>18</v>
      </c>
      <c r="M6" s="1"/>
    </row>
    <row r="7" spans="4:13" x14ac:dyDescent="0.35">
      <c r="E7" s="4" t="s">
        <v>26</v>
      </c>
      <c r="F7" s="6"/>
      <c r="G7" s="3" t="s">
        <v>7</v>
      </c>
      <c r="H7" s="3" t="s">
        <v>8</v>
      </c>
      <c r="I7" s="3" t="s">
        <v>9</v>
      </c>
      <c r="J7" s="7" t="s">
        <v>13</v>
      </c>
      <c r="K7" s="3" t="s">
        <v>11</v>
      </c>
      <c r="L7" s="9" t="s">
        <v>19</v>
      </c>
      <c r="M7" s="1"/>
    </row>
    <row r="8" spans="4:13" x14ac:dyDescent="0.35">
      <c r="E8" s="36" t="s">
        <v>23</v>
      </c>
      <c r="F8" s="37"/>
      <c r="G8" s="38"/>
      <c r="H8" s="3" t="s">
        <v>8</v>
      </c>
      <c r="I8" s="3" t="s">
        <v>9</v>
      </c>
      <c r="J8" s="3" t="s">
        <v>10</v>
      </c>
      <c r="K8" s="3" t="s">
        <v>11</v>
      </c>
      <c r="L8" s="10" t="s">
        <v>81</v>
      </c>
      <c r="M8" s="1"/>
    </row>
    <row r="9" spans="4:13" x14ac:dyDescent="0.35">
      <c r="E9" s="4" t="s">
        <v>15</v>
      </c>
      <c r="F9" s="5"/>
      <c r="G9" s="5"/>
      <c r="H9" s="5"/>
      <c r="I9" s="6"/>
      <c r="J9" s="3" t="s">
        <v>10</v>
      </c>
      <c r="K9" s="3" t="s">
        <v>11</v>
      </c>
      <c r="L9" s="10" t="s">
        <v>21</v>
      </c>
      <c r="M9" s="1"/>
    </row>
    <row r="10" spans="4:13" x14ac:dyDescent="0.35">
      <c r="E10" s="33" t="s">
        <v>6</v>
      </c>
      <c r="F10" s="34"/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9" t="s">
        <v>16</v>
      </c>
      <c r="M10" s="1"/>
    </row>
    <row r="11" spans="4:13" x14ac:dyDescent="0.35">
      <c r="E11" s="35" t="s">
        <v>82</v>
      </c>
      <c r="F11" s="35"/>
      <c r="G11" s="35"/>
      <c r="H11" s="3" t="s">
        <v>8</v>
      </c>
      <c r="I11" s="3" t="s">
        <v>9</v>
      </c>
      <c r="J11" s="3" t="s">
        <v>10</v>
      </c>
      <c r="K11" s="3" t="s">
        <v>11</v>
      </c>
      <c r="L11" s="10" t="s">
        <v>80</v>
      </c>
      <c r="M11" s="1"/>
    </row>
    <row r="12" spans="4:13" x14ac:dyDescent="0.35">
      <c r="E12" s="4" t="s">
        <v>14</v>
      </c>
      <c r="F12" s="5"/>
      <c r="G12" s="5"/>
      <c r="H12" s="5"/>
      <c r="I12" s="6"/>
      <c r="J12" s="3" t="s">
        <v>10</v>
      </c>
      <c r="K12" s="3" t="s">
        <v>11</v>
      </c>
      <c r="L12" s="10" t="s">
        <v>20</v>
      </c>
      <c r="M12" s="1"/>
    </row>
    <row r="13" spans="4:13" x14ac:dyDescent="0.35">
      <c r="D13" s="11" t="s">
        <v>28</v>
      </c>
      <c r="E13" s="12">
        <v>5</v>
      </c>
      <c r="F13" s="12">
        <v>2</v>
      </c>
      <c r="G13" s="12">
        <v>5</v>
      </c>
      <c r="H13" s="12">
        <v>5</v>
      </c>
      <c r="I13" s="12">
        <v>3</v>
      </c>
      <c r="J13" s="12">
        <v>5</v>
      </c>
      <c r="K13" s="12">
        <v>7</v>
      </c>
      <c r="L13">
        <f>SUM(E13:K13)</f>
        <v>32</v>
      </c>
    </row>
    <row r="17" spans="14:25" x14ac:dyDescent="0.35">
      <c r="O17" s="18" t="s">
        <v>27</v>
      </c>
      <c r="P17" s="18" t="s">
        <v>72</v>
      </c>
      <c r="Q17" s="18" t="s">
        <v>30</v>
      </c>
      <c r="R17" s="18" t="s">
        <v>31</v>
      </c>
      <c r="S17" s="18" t="s">
        <v>9</v>
      </c>
      <c r="T17" s="18" t="s">
        <v>6</v>
      </c>
      <c r="U17" s="18" t="s">
        <v>32</v>
      </c>
      <c r="V17" s="18" t="s">
        <v>34</v>
      </c>
      <c r="W17" s="18" t="s">
        <v>33</v>
      </c>
      <c r="X17" s="19" t="s">
        <v>35</v>
      </c>
      <c r="Y17" s="18" t="s">
        <v>67</v>
      </c>
    </row>
    <row r="18" spans="14:25" x14ac:dyDescent="0.35">
      <c r="N18" s="20">
        <v>5</v>
      </c>
      <c r="O18" s="17" t="s">
        <v>17</v>
      </c>
      <c r="P18" s="16" t="s">
        <v>38</v>
      </c>
      <c r="Q18" s="16" t="s">
        <v>36</v>
      </c>
      <c r="R18" s="16" t="s">
        <v>37</v>
      </c>
      <c r="S18" s="16" t="s">
        <v>36</v>
      </c>
      <c r="T18" s="22" t="s">
        <v>56</v>
      </c>
      <c r="U18" s="16" t="s">
        <v>57</v>
      </c>
      <c r="V18" s="16" t="s">
        <v>58</v>
      </c>
      <c r="W18" s="23" t="s">
        <v>168</v>
      </c>
      <c r="X18" s="24" t="s">
        <v>66</v>
      </c>
      <c r="Y18" s="25"/>
    </row>
    <row r="19" spans="14:25" x14ac:dyDescent="0.35">
      <c r="N19" s="20"/>
      <c r="O19" s="17" t="s">
        <v>17</v>
      </c>
      <c r="P19" s="16" t="s">
        <v>38</v>
      </c>
      <c r="Q19" s="16" t="s">
        <v>36</v>
      </c>
      <c r="R19" s="16" t="s">
        <v>37</v>
      </c>
      <c r="S19" s="16" t="s">
        <v>47</v>
      </c>
      <c r="T19" s="22" t="s">
        <v>56</v>
      </c>
      <c r="U19" s="16" t="s">
        <v>61</v>
      </c>
      <c r="V19" s="16" t="s">
        <v>68</v>
      </c>
      <c r="W19" s="23" t="s">
        <v>169</v>
      </c>
      <c r="X19" s="24" t="s">
        <v>65</v>
      </c>
      <c r="Y19" s="25"/>
    </row>
    <row r="20" spans="14:25" x14ac:dyDescent="0.35">
      <c r="N20" s="20"/>
      <c r="O20" s="17" t="s">
        <v>17</v>
      </c>
      <c r="P20" s="16" t="s">
        <v>38</v>
      </c>
      <c r="Q20" s="16" t="s">
        <v>36</v>
      </c>
      <c r="R20" s="16" t="s">
        <v>37</v>
      </c>
      <c r="S20" s="16" t="s">
        <v>54</v>
      </c>
      <c r="T20" s="22" t="s">
        <v>56</v>
      </c>
      <c r="U20" s="16" t="s">
        <v>62</v>
      </c>
      <c r="V20" s="16" t="s">
        <v>69</v>
      </c>
      <c r="W20" s="23" t="s">
        <v>170</v>
      </c>
      <c r="X20" s="24" t="s">
        <v>60</v>
      </c>
      <c r="Y20" s="25"/>
    </row>
    <row r="21" spans="14:25" x14ac:dyDescent="0.35">
      <c r="N21" s="20"/>
      <c r="O21" s="17" t="s">
        <v>17</v>
      </c>
      <c r="P21" s="16" t="s">
        <v>38</v>
      </c>
      <c r="Q21" s="16" t="s">
        <v>36</v>
      </c>
      <c r="R21" s="16" t="s">
        <v>37</v>
      </c>
      <c r="S21" s="16" t="s">
        <v>50</v>
      </c>
      <c r="T21" s="22" t="s">
        <v>56</v>
      </c>
      <c r="U21" s="16" t="s">
        <v>63</v>
      </c>
      <c r="V21" s="16" t="s">
        <v>70</v>
      </c>
      <c r="W21" s="23" t="s">
        <v>167</v>
      </c>
      <c r="X21" s="24" t="s">
        <v>78</v>
      </c>
      <c r="Y21" s="25"/>
    </row>
    <row r="22" spans="14:25" x14ac:dyDescent="0.35">
      <c r="N22" s="20"/>
      <c r="O22" s="17" t="s">
        <v>17</v>
      </c>
      <c r="P22" s="16" t="s">
        <v>38</v>
      </c>
      <c r="Q22" s="16" t="s">
        <v>36</v>
      </c>
      <c r="R22" s="16" t="s">
        <v>37</v>
      </c>
      <c r="S22" s="16" t="s">
        <v>52</v>
      </c>
      <c r="T22" s="22" t="s">
        <v>56</v>
      </c>
      <c r="U22" s="16" t="s">
        <v>64</v>
      </c>
      <c r="V22" s="16" t="s">
        <v>71</v>
      </c>
      <c r="W22" s="23" t="s">
        <v>166</v>
      </c>
      <c r="X22" s="24" t="s">
        <v>78</v>
      </c>
      <c r="Y22" s="25"/>
    </row>
    <row r="23" spans="14:25" x14ac:dyDescent="0.35">
      <c r="N23" s="20">
        <v>3</v>
      </c>
      <c r="O23" s="17" t="s">
        <v>18</v>
      </c>
      <c r="P23" s="21" t="s">
        <v>39</v>
      </c>
      <c r="Q23" s="21" t="s">
        <v>36</v>
      </c>
      <c r="R23" s="21" t="s">
        <v>40</v>
      </c>
      <c r="S23" s="21" t="s">
        <v>36</v>
      </c>
      <c r="T23" s="22" t="s">
        <v>56</v>
      </c>
      <c r="U23" s="21" t="s">
        <v>73</v>
      </c>
      <c r="V23" s="21" t="s">
        <v>59</v>
      </c>
      <c r="W23" s="26" t="s">
        <v>165</v>
      </c>
      <c r="X23" s="27" t="s">
        <v>79</v>
      </c>
      <c r="Y23" s="28"/>
    </row>
    <row r="24" spans="14:25" x14ac:dyDescent="0.35">
      <c r="N24" s="20"/>
      <c r="O24" s="17" t="s">
        <v>18</v>
      </c>
      <c r="P24" s="21" t="s">
        <v>39</v>
      </c>
      <c r="Q24" s="21" t="s">
        <v>36</v>
      </c>
      <c r="R24" s="21" t="s">
        <v>40</v>
      </c>
      <c r="S24" s="21" t="s">
        <v>47</v>
      </c>
      <c r="T24" s="22" t="s">
        <v>56</v>
      </c>
      <c r="U24" s="21" t="s">
        <v>74</v>
      </c>
      <c r="V24" s="21" t="s">
        <v>76</v>
      </c>
      <c r="W24" s="26" t="s">
        <v>164</v>
      </c>
      <c r="X24" s="27" t="s">
        <v>79</v>
      </c>
      <c r="Y24" s="28"/>
    </row>
    <row r="25" spans="14:25" x14ac:dyDescent="0.35">
      <c r="N25" s="20"/>
      <c r="O25" s="17" t="s">
        <v>18</v>
      </c>
      <c r="P25" s="21" t="s">
        <v>39</v>
      </c>
      <c r="Q25" s="21" t="s">
        <v>36</v>
      </c>
      <c r="R25" s="21" t="s">
        <v>40</v>
      </c>
      <c r="S25" s="21" t="s">
        <v>54</v>
      </c>
      <c r="T25" s="22" t="s">
        <v>56</v>
      </c>
      <c r="U25" s="21" t="s">
        <v>75</v>
      </c>
      <c r="V25" s="21" t="s">
        <v>77</v>
      </c>
      <c r="W25" s="26" t="s">
        <v>163</v>
      </c>
      <c r="X25" s="27" t="s">
        <v>79</v>
      </c>
      <c r="Y25" s="28"/>
    </row>
    <row r="26" spans="14:25" x14ac:dyDescent="0.35">
      <c r="N26" s="20">
        <v>6</v>
      </c>
      <c r="O26" s="17" t="s">
        <v>19</v>
      </c>
      <c r="P26" s="50" t="s">
        <v>41</v>
      </c>
      <c r="Q26" s="50" t="s">
        <v>36</v>
      </c>
      <c r="R26" s="50" t="s">
        <v>42</v>
      </c>
      <c r="S26" s="50" t="s">
        <v>36</v>
      </c>
      <c r="T26" s="51" t="s">
        <v>56</v>
      </c>
      <c r="U26" s="50" t="s">
        <v>84</v>
      </c>
      <c r="V26" s="50" t="s">
        <v>90</v>
      </c>
      <c r="W26" s="52" t="s">
        <v>162</v>
      </c>
      <c r="X26" s="76" t="s">
        <v>144</v>
      </c>
      <c r="Y26" s="53"/>
    </row>
    <row r="27" spans="14:25" x14ac:dyDescent="0.35">
      <c r="N27" s="20"/>
      <c r="O27" s="17" t="s">
        <v>19</v>
      </c>
      <c r="P27" s="50" t="s">
        <v>41</v>
      </c>
      <c r="Q27" s="50" t="s">
        <v>36</v>
      </c>
      <c r="R27" s="50" t="s">
        <v>42</v>
      </c>
      <c r="S27" s="50" t="s">
        <v>47</v>
      </c>
      <c r="T27" s="51" t="s">
        <v>56</v>
      </c>
      <c r="U27" s="50" t="s">
        <v>85</v>
      </c>
      <c r="V27" s="50" t="s">
        <v>91</v>
      </c>
      <c r="W27" s="52" t="s">
        <v>161</v>
      </c>
      <c r="X27" s="76" t="s">
        <v>145</v>
      </c>
      <c r="Y27" s="53"/>
    </row>
    <row r="28" spans="14:25" x14ac:dyDescent="0.35">
      <c r="N28" s="20"/>
      <c r="O28" s="17" t="s">
        <v>19</v>
      </c>
      <c r="P28" s="50" t="s">
        <v>41</v>
      </c>
      <c r="Q28" s="50" t="s">
        <v>36</v>
      </c>
      <c r="R28" s="50" t="s">
        <v>42</v>
      </c>
      <c r="S28" s="50" t="s">
        <v>50</v>
      </c>
      <c r="T28" s="51" t="s">
        <v>56</v>
      </c>
      <c r="U28" s="50" t="s">
        <v>86</v>
      </c>
      <c r="V28" s="50" t="s">
        <v>93</v>
      </c>
      <c r="W28" s="52" t="s">
        <v>160</v>
      </c>
      <c r="X28" s="76" t="s">
        <v>142</v>
      </c>
      <c r="Y28" s="53"/>
    </row>
    <row r="29" spans="14:25" x14ac:dyDescent="0.35">
      <c r="N29" s="20"/>
      <c r="O29" s="17" t="s">
        <v>19</v>
      </c>
      <c r="P29" s="50" t="s">
        <v>41</v>
      </c>
      <c r="Q29" s="50" t="s">
        <v>36</v>
      </c>
      <c r="R29" s="50" t="s">
        <v>42</v>
      </c>
      <c r="S29" s="50" t="s">
        <v>52</v>
      </c>
      <c r="T29" s="51" t="s">
        <v>56</v>
      </c>
      <c r="U29" s="50" t="s">
        <v>87</v>
      </c>
      <c r="V29" s="50" t="s">
        <v>92</v>
      </c>
      <c r="W29" s="52" t="s">
        <v>159</v>
      </c>
      <c r="X29" s="76" t="s">
        <v>143</v>
      </c>
      <c r="Y29" s="53"/>
    </row>
    <row r="30" spans="14:25" x14ac:dyDescent="0.35">
      <c r="N30" s="20"/>
      <c r="O30" s="17" t="s">
        <v>19</v>
      </c>
      <c r="P30" s="50" t="s">
        <v>41</v>
      </c>
      <c r="Q30" s="50" t="s">
        <v>36</v>
      </c>
      <c r="R30" s="50" t="s">
        <v>42</v>
      </c>
      <c r="S30" s="50" t="s">
        <v>55</v>
      </c>
      <c r="T30" s="51" t="s">
        <v>56</v>
      </c>
      <c r="U30" s="50" t="s">
        <v>88</v>
      </c>
      <c r="V30" s="50" t="s">
        <v>94</v>
      </c>
      <c r="W30" s="52" t="s">
        <v>158</v>
      </c>
      <c r="X30" s="76" t="s">
        <v>146</v>
      </c>
      <c r="Y30" s="53"/>
    </row>
    <row r="31" spans="14:25" x14ac:dyDescent="0.35">
      <c r="N31" s="20"/>
      <c r="O31" s="17" t="s">
        <v>19</v>
      </c>
      <c r="P31" s="50" t="s">
        <v>41</v>
      </c>
      <c r="Q31" s="50" t="s">
        <v>36</v>
      </c>
      <c r="R31" s="50" t="s">
        <v>42</v>
      </c>
      <c r="S31" s="50" t="s">
        <v>83</v>
      </c>
      <c r="T31" s="51" t="s">
        <v>56</v>
      </c>
      <c r="U31" s="50" t="s">
        <v>89</v>
      </c>
      <c r="V31" s="50" t="s">
        <v>95</v>
      </c>
      <c r="W31" s="52" t="s">
        <v>157</v>
      </c>
      <c r="X31" s="76" t="s">
        <v>147</v>
      </c>
      <c r="Y31" s="53"/>
    </row>
    <row r="32" spans="14:25" x14ac:dyDescent="0.35">
      <c r="N32" s="32">
        <v>1</v>
      </c>
      <c r="O32" s="17" t="s">
        <v>17</v>
      </c>
      <c r="P32" s="54" t="s">
        <v>46</v>
      </c>
      <c r="Q32" s="54" t="s">
        <v>47</v>
      </c>
      <c r="R32" s="54" t="s">
        <v>42</v>
      </c>
      <c r="S32" s="55" t="s">
        <v>56</v>
      </c>
      <c r="T32" s="55" t="s">
        <v>56</v>
      </c>
      <c r="U32" s="54" t="s">
        <v>46</v>
      </c>
      <c r="V32" s="54" t="s">
        <v>96</v>
      </c>
      <c r="W32" s="56" t="s">
        <v>156</v>
      </c>
      <c r="X32" s="57" t="s">
        <v>149</v>
      </c>
      <c r="Y32" s="58"/>
    </row>
    <row r="33" spans="14:25" x14ac:dyDescent="0.35">
      <c r="N33" s="32">
        <v>1</v>
      </c>
      <c r="O33" s="17" t="s">
        <v>81</v>
      </c>
      <c r="P33" s="60" t="s">
        <v>43</v>
      </c>
      <c r="Q33" s="60" t="s">
        <v>44</v>
      </c>
      <c r="R33" s="60" t="s">
        <v>37</v>
      </c>
      <c r="S33" s="60" t="s">
        <v>122</v>
      </c>
      <c r="T33" s="61" t="s">
        <v>56</v>
      </c>
      <c r="U33" s="60" t="s">
        <v>98</v>
      </c>
      <c r="V33" s="60" t="s">
        <v>98</v>
      </c>
      <c r="W33" s="62"/>
      <c r="X33" s="63"/>
      <c r="Y33" s="64"/>
    </row>
    <row r="34" spans="14:25" x14ac:dyDescent="0.35">
      <c r="N34" s="32">
        <v>1</v>
      </c>
      <c r="O34" s="17" t="s">
        <v>21</v>
      </c>
      <c r="P34" s="50" t="s">
        <v>45</v>
      </c>
      <c r="Q34" s="50" t="s">
        <v>44</v>
      </c>
      <c r="R34" s="50" t="s">
        <v>42</v>
      </c>
      <c r="S34" s="51" t="s">
        <v>56</v>
      </c>
      <c r="T34" s="51" t="s">
        <v>56</v>
      </c>
      <c r="U34" s="50" t="s">
        <v>45</v>
      </c>
      <c r="V34" s="50" t="s">
        <v>97</v>
      </c>
      <c r="W34" s="52" t="s">
        <v>155</v>
      </c>
      <c r="X34" s="59" t="s">
        <v>148</v>
      </c>
      <c r="Y34" s="53"/>
    </row>
    <row r="35" spans="14:25" x14ac:dyDescent="0.35">
      <c r="N35" s="20">
        <v>9</v>
      </c>
      <c r="O35" s="17" t="s">
        <v>17</v>
      </c>
      <c r="P35" s="44" t="s">
        <v>48</v>
      </c>
      <c r="Q35" s="44">
        <v>100</v>
      </c>
      <c r="R35" s="44" t="s">
        <v>37</v>
      </c>
      <c r="S35" s="44" t="s">
        <v>36</v>
      </c>
      <c r="T35" s="45" t="s">
        <v>56</v>
      </c>
      <c r="U35" s="44" t="s">
        <v>100</v>
      </c>
      <c r="V35" s="44" t="s">
        <v>133</v>
      </c>
      <c r="W35" s="46" t="s">
        <v>171</v>
      </c>
      <c r="X35" s="47" t="s">
        <v>152</v>
      </c>
      <c r="Y35" s="48"/>
    </row>
    <row r="36" spans="14:25" x14ac:dyDescent="0.35">
      <c r="N36" s="20"/>
      <c r="O36" s="17" t="s">
        <v>17</v>
      </c>
      <c r="P36" s="44" t="s">
        <v>48</v>
      </c>
      <c r="Q36" s="44">
        <v>100</v>
      </c>
      <c r="R36" s="44" t="s">
        <v>37</v>
      </c>
      <c r="S36" s="49" t="s">
        <v>47</v>
      </c>
      <c r="T36" s="44" t="s">
        <v>120</v>
      </c>
      <c r="U36" s="44" t="s">
        <v>101</v>
      </c>
      <c r="V36" s="44" t="s">
        <v>136</v>
      </c>
      <c r="W36" s="46" t="s">
        <v>172</v>
      </c>
      <c r="X36" s="47" t="s">
        <v>152</v>
      </c>
      <c r="Y36" s="48"/>
    </row>
    <row r="37" spans="14:25" x14ac:dyDescent="0.35">
      <c r="N37" s="20"/>
      <c r="O37" s="17" t="s">
        <v>17</v>
      </c>
      <c r="P37" s="44" t="s">
        <v>48</v>
      </c>
      <c r="Q37" s="44">
        <v>100</v>
      </c>
      <c r="R37" s="44" t="s">
        <v>37</v>
      </c>
      <c r="S37" s="44" t="s">
        <v>54</v>
      </c>
      <c r="T37" s="45" t="s">
        <v>56</v>
      </c>
      <c r="U37" s="44" t="s">
        <v>102</v>
      </c>
      <c r="V37" s="44" t="s">
        <v>137</v>
      </c>
      <c r="W37" s="46" t="s">
        <v>173</v>
      </c>
      <c r="X37" s="47" t="s">
        <v>152</v>
      </c>
      <c r="Y37" s="48"/>
    </row>
    <row r="38" spans="14:25" x14ac:dyDescent="0.35">
      <c r="N38" s="20"/>
      <c r="O38" s="17" t="s">
        <v>17</v>
      </c>
      <c r="P38" s="44" t="s">
        <v>48</v>
      </c>
      <c r="Q38" s="44">
        <v>100</v>
      </c>
      <c r="R38" s="44" t="s">
        <v>37</v>
      </c>
      <c r="S38" s="44" t="s">
        <v>44</v>
      </c>
      <c r="T38" s="45" t="s">
        <v>56</v>
      </c>
      <c r="U38" s="44" t="s">
        <v>103</v>
      </c>
      <c r="V38" s="44" t="s">
        <v>138</v>
      </c>
      <c r="W38" s="46" t="s">
        <v>174</v>
      </c>
      <c r="X38" s="47" t="s">
        <v>152</v>
      </c>
      <c r="Y38" s="48"/>
    </row>
    <row r="39" spans="14:25" x14ac:dyDescent="0.35">
      <c r="N39" s="20"/>
      <c r="O39" s="17" t="s">
        <v>17</v>
      </c>
      <c r="P39" s="44" t="s">
        <v>48</v>
      </c>
      <c r="Q39" s="44">
        <v>100</v>
      </c>
      <c r="R39" s="44" t="s">
        <v>37</v>
      </c>
      <c r="S39" s="44" t="s">
        <v>50</v>
      </c>
      <c r="T39" s="45" t="s">
        <v>56</v>
      </c>
      <c r="U39" s="44" t="s">
        <v>104</v>
      </c>
      <c r="V39" s="44" t="s">
        <v>134</v>
      </c>
      <c r="W39" s="46" t="s">
        <v>175</v>
      </c>
      <c r="X39" s="47" t="s">
        <v>152</v>
      </c>
      <c r="Y39" s="48"/>
    </row>
    <row r="40" spans="14:25" x14ac:dyDescent="0.35">
      <c r="N40" s="20"/>
      <c r="O40" s="17" t="s">
        <v>17</v>
      </c>
      <c r="P40" s="44" t="s">
        <v>48</v>
      </c>
      <c r="Q40" s="44">
        <v>100</v>
      </c>
      <c r="R40" s="44" t="s">
        <v>37</v>
      </c>
      <c r="S40" s="44" t="s">
        <v>52</v>
      </c>
      <c r="T40" s="44" t="s">
        <v>120</v>
      </c>
      <c r="U40" s="44" t="s">
        <v>118</v>
      </c>
      <c r="V40" s="44" t="s">
        <v>139</v>
      </c>
      <c r="W40" s="46" t="s">
        <v>176</v>
      </c>
      <c r="X40" s="47" t="s">
        <v>152</v>
      </c>
      <c r="Y40" s="48"/>
    </row>
    <row r="41" spans="14:25" x14ac:dyDescent="0.35">
      <c r="N41" s="20"/>
      <c r="O41" s="17" t="s">
        <v>17</v>
      </c>
      <c r="P41" s="44" t="s">
        <v>48</v>
      </c>
      <c r="Q41" s="44">
        <v>100</v>
      </c>
      <c r="R41" s="44" t="s">
        <v>37</v>
      </c>
      <c r="S41" s="44" t="s">
        <v>52</v>
      </c>
      <c r="T41" s="44" t="s">
        <v>121</v>
      </c>
      <c r="U41" s="44" t="s">
        <v>105</v>
      </c>
      <c r="V41" s="44" t="s">
        <v>140</v>
      </c>
      <c r="W41" s="46" t="s">
        <v>177</v>
      </c>
      <c r="X41" s="47" t="s">
        <v>152</v>
      </c>
      <c r="Y41" s="48"/>
    </row>
    <row r="42" spans="14:25" x14ac:dyDescent="0.35">
      <c r="N42" s="20"/>
      <c r="O42" s="17" t="s">
        <v>17</v>
      </c>
      <c r="P42" s="44" t="s">
        <v>48</v>
      </c>
      <c r="Q42" s="44">
        <v>100</v>
      </c>
      <c r="R42" s="44" t="s">
        <v>37</v>
      </c>
      <c r="S42" s="44" t="s">
        <v>55</v>
      </c>
      <c r="T42" s="45" t="s">
        <v>56</v>
      </c>
      <c r="U42" s="44" t="s">
        <v>106</v>
      </c>
      <c r="V42" s="44" t="s">
        <v>141</v>
      </c>
      <c r="W42" s="46" t="s">
        <v>178</v>
      </c>
      <c r="X42" s="47" t="s">
        <v>152</v>
      </c>
      <c r="Y42" s="48"/>
    </row>
    <row r="43" spans="14:25" x14ac:dyDescent="0.35">
      <c r="N43" s="20"/>
      <c r="O43" s="17" t="s">
        <v>17</v>
      </c>
      <c r="P43" s="44" t="s">
        <v>48</v>
      </c>
      <c r="Q43" s="44">
        <v>100</v>
      </c>
      <c r="R43" s="44" t="s">
        <v>37</v>
      </c>
      <c r="S43" s="44" t="s">
        <v>83</v>
      </c>
      <c r="T43" s="45" t="s">
        <v>56</v>
      </c>
      <c r="U43" s="44" t="s">
        <v>107</v>
      </c>
      <c r="V43" s="44" t="s">
        <v>135</v>
      </c>
      <c r="W43" s="46" t="s">
        <v>179</v>
      </c>
      <c r="X43" s="47" t="s">
        <v>152</v>
      </c>
      <c r="Y43" s="48"/>
    </row>
    <row r="44" spans="14:25" x14ac:dyDescent="0.35">
      <c r="N44" s="20">
        <v>10</v>
      </c>
      <c r="O44" s="17" t="s">
        <v>16</v>
      </c>
      <c r="P44" s="39" t="s">
        <v>49</v>
      </c>
      <c r="Q44" s="39" t="s">
        <v>50</v>
      </c>
      <c r="R44" s="39" t="s">
        <v>40</v>
      </c>
      <c r="S44" s="39" t="s">
        <v>36</v>
      </c>
      <c r="T44" s="39" t="s">
        <v>99</v>
      </c>
      <c r="U44" s="39" t="s">
        <v>108</v>
      </c>
      <c r="V44" s="39" t="s">
        <v>123</v>
      </c>
      <c r="W44" s="40" t="s">
        <v>180</v>
      </c>
      <c r="X44" s="41" t="s">
        <v>152</v>
      </c>
      <c r="Y44" s="42"/>
    </row>
    <row r="45" spans="14:25" x14ac:dyDescent="0.35">
      <c r="N45" s="20"/>
      <c r="O45" s="17" t="s">
        <v>16</v>
      </c>
      <c r="P45" s="39" t="s">
        <v>49</v>
      </c>
      <c r="Q45" s="39" t="s">
        <v>50</v>
      </c>
      <c r="R45" s="39" t="s">
        <v>40</v>
      </c>
      <c r="S45" s="39" t="s">
        <v>36</v>
      </c>
      <c r="T45" s="39" t="s">
        <v>119</v>
      </c>
      <c r="U45" s="39" t="s">
        <v>109</v>
      </c>
      <c r="V45" s="39" t="s">
        <v>124</v>
      </c>
      <c r="W45" s="40" t="s">
        <v>181</v>
      </c>
      <c r="X45" s="41" t="s">
        <v>152</v>
      </c>
      <c r="Y45" s="42"/>
    </row>
    <row r="46" spans="14:25" x14ac:dyDescent="0.35">
      <c r="N46" s="20"/>
      <c r="O46" s="17" t="s">
        <v>16</v>
      </c>
      <c r="P46" s="39" t="s">
        <v>49</v>
      </c>
      <c r="Q46" s="39" t="s">
        <v>50</v>
      </c>
      <c r="R46" s="39" t="s">
        <v>40</v>
      </c>
      <c r="S46" s="43" t="s">
        <v>47</v>
      </c>
      <c r="T46" s="39" t="s">
        <v>99</v>
      </c>
      <c r="U46" s="39" t="s">
        <v>110</v>
      </c>
      <c r="V46" s="39" t="s">
        <v>128</v>
      </c>
      <c r="W46" s="40" t="s">
        <v>182</v>
      </c>
      <c r="X46" s="41" t="s">
        <v>152</v>
      </c>
      <c r="Y46" s="42"/>
    </row>
    <row r="47" spans="14:25" x14ac:dyDescent="0.35">
      <c r="N47" s="20"/>
      <c r="O47" s="17" t="s">
        <v>16</v>
      </c>
      <c r="P47" s="39" t="s">
        <v>49</v>
      </c>
      <c r="Q47" s="39" t="s">
        <v>50</v>
      </c>
      <c r="R47" s="39" t="s">
        <v>40</v>
      </c>
      <c r="S47" s="39" t="s">
        <v>54</v>
      </c>
      <c r="T47" s="39" t="s">
        <v>99</v>
      </c>
      <c r="U47" s="39" t="s">
        <v>111</v>
      </c>
      <c r="V47" s="39" t="s">
        <v>129</v>
      </c>
      <c r="W47" s="40" t="s">
        <v>183</v>
      </c>
      <c r="X47" s="41" t="s">
        <v>152</v>
      </c>
      <c r="Y47" s="42"/>
    </row>
    <row r="48" spans="14:25" x14ac:dyDescent="0.35">
      <c r="N48" s="20"/>
      <c r="O48" s="17" t="s">
        <v>16</v>
      </c>
      <c r="P48" s="39" t="s">
        <v>49</v>
      </c>
      <c r="Q48" s="39" t="s">
        <v>50</v>
      </c>
      <c r="R48" s="39" t="s">
        <v>40</v>
      </c>
      <c r="S48" s="39" t="s">
        <v>44</v>
      </c>
      <c r="T48" s="39" t="s">
        <v>99</v>
      </c>
      <c r="U48" s="39" t="s">
        <v>112</v>
      </c>
      <c r="V48" s="39" t="s">
        <v>130</v>
      </c>
      <c r="W48" s="40" t="s">
        <v>184</v>
      </c>
      <c r="X48" s="41" t="s">
        <v>152</v>
      </c>
      <c r="Y48" s="42"/>
    </row>
    <row r="49" spans="14:25" x14ac:dyDescent="0.35">
      <c r="N49" s="20"/>
      <c r="O49" s="17" t="s">
        <v>16</v>
      </c>
      <c r="P49" s="39" t="s">
        <v>49</v>
      </c>
      <c r="Q49" s="39" t="s">
        <v>50</v>
      </c>
      <c r="R49" s="39" t="s">
        <v>40</v>
      </c>
      <c r="S49" s="39" t="s">
        <v>50</v>
      </c>
      <c r="T49" s="39" t="s">
        <v>99</v>
      </c>
      <c r="U49" s="39" t="s">
        <v>113</v>
      </c>
      <c r="V49" s="39" t="s">
        <v>125</v>
      </c>
      <c r="W49" s="40" t="s">
        <v>185</v>
      </c>
      <c r="X49" s="41" t="s">
        <v>152</v>
      </c>
      <c r="Y49" s="42"/>
    </row>
    <row r="50" spans="14:25" x14ac:dyDescent="0.35">
      <c r="N50" s="20"/>
      <c r="O50" s="17" t="s">
        <v>16</v>
      </c>
      <c r="P50" s="39" t="s">
        <v>49</v>
      </c>
      <c r="Q50" s="39" t="s">
        <v>50</v>
      </c>
      <c r="R50" s="39" t="s">
        <v>40</v>
      </c>
      <c r="S50" s="39" t="s">
        <v>52</v>
      </c>
      <c r="T50" s="39" t="s">
        <v>99</v>
      </c>
      <c r="U50" s="39" t="s">
        <v>114</v>
      </c>
      <c r="V50" s="39" t="s">
        <v>131</v>
      </c>
      <c r="W50" s="40" t="s">
        <v>186</v>
      </c>
      <c r="X50" s="41" t="s">
        <v>152</v>
      </c>
      <c r="Y50" s="42"/>
    </row>
    <row r="51" spans="14:25" x14ac:dyDescent="0.35">
      <c r="N51" s="20"/>
      <c r="O51" s="17" t="s">
        <v>16</v>
      </c>
      <c r="P51" s="39" t="s">
        <v>49</v>
      </c>
      <c r="Q51" s="39" t="s">
        <v>50</v>
      </c>
      <c r="R51" s="39" t="s">
        <v>40</v>
      </c>
      <c r="S51" s="39" t="s">
        <v>52</v>
      </c>
      <c r="T51" s="39" t="s">
        <v>119</v>
      </c>
      <c r="U51" s="39" t="s">
        <v>115</v>
      </c>
      <c r="V51" s="39" t="s">
        <v>132</v>
      </c>
      <c r="W51" s="40" t="s">
        <v>187</v>
      </c>
      <c r="X51" s="41" t="s">
        <v>152</v>
      </c>
      <c r="Y51" s="42"/>
    </row>
    <row r="52" spans="14:25" x14ac:dyDescent="0.35">
      <c r="N52" s="20"/>
      <c r="O52" s="17" t="s">
        <v>16</v>
      </c>
      <c r="P52" s="39" t="s">
        <v>49</v>
      </c>
      <c r="Q52" s="39" t="s">
        <v>50</v>
      </c>
      <c r="R52" s="39" t="s">
        <v>40</v>
      </c>
      <c r="S52" s="39" t="s">
        <v>55</v>
      </c>
      <c r="T52" s="39" t="s">
        <v>99</v>
      </c>
      <c r="U52" s="39" t="s">
        <v>117</v>
      </c>
      <c r="V52" s="39" t="s">
        <v>126</v>
      </c>
      <c r="W52" s="40" t="s">
        <v>188</v>
      </c>
      <c r="X52" s="41" t="s">
        <v>152</v>
      </c>
      <c r="Y52" s="42"/>
    </row>
    <row r="53" spans="14:25" x14ac:dyDescent="0.35">
      <c r="N53" s="20"/>
      <c r="O53" s="17" t="s">
        <v>16</v>
      </c>
      <c r="P53" s="39" t="s">
        <v>49</v>
      </c>
      <c r="Q53" s="39" t="s">
        <v>50</v>
      </c>
      <c r="R53" s="39" t="s">
        <v>40</v>
      </c>
      <c r="S53" s="39" t="s">
        <v>83</v>
      </c>
      <c r="T53" s="39" t="s">
        <v>99</v>
      </c>
      <c r="U53" s="39" t="s">
        <v>116</v>
      </c>
      <c r="V53" s="39" t="s">
        <v>127</v>
      </c>
      <c r="W53" s="40" t="s">
        <v>189</v>
      </c>
      <c r="X53" s="41" t="s">
        <v>152</v>
      </c>
      <c r="Y53" s="42"/>
    </row>
    <row r="54" spans="14:25" x14ac:dyDescent="0.35">
      <c r="N54" s="20">
        <v>2</v>
      </c>
      <c r="O54" s="17" t="s">
        <v>80</v>
      </c>
      <c r="P54" s="65" t="s">
        <v>22</v>
      </c>
      <c r="Q54" s="65" t="s">
        <v>50</v>
      </c>
      <c r="R54" s="65" t="s">
        <v>42</v>
      </c>
      <c r="S54" s="65" t="s">
        <v>122</v>
      </c>
      <c r="T54" s="66" t="s">
        <v>56</v>
      </c>
      <c r="U54" s="65" t="s">
        <v>192</v>
      </c>
      <c r="V54" s="65" t="s">
        <v>194</v>
      </c>
      <c r="W54" s="67" t="s">
        <v>196</v>
      </c>
      <c r="X54" s="68"/>
      <c r="Y54" s="69"/>
    </row>
    <row r="55" spans="14:25" x14ac:dyDescent="0.35">
      <c r="N55" s="20"/>
      <c r="O55" s="17" t="s">
        <v>80</v>
      </c>
      <c r="P55" s="65" t="s">
        <v>22</v>
      </c>
      <c r="Q55" s="65" t="s">
        <v>50</v>
      </c>
      <c r="R55" s="65" t="s">
        <v>42</v>
      </c>
      <c r="S55" s="65" t="s">
        <v>122</v>
      </c>
      <c r="T55" s="66" t="s">
        <v>56</v>
      </c>
      <c r="U55" s="65" t="s">
        <v>193</v>
      </c>
      <c r="V55" s="65" t="s">
        <v>195</v>
      </c>
      <c r="W55" s="67" t="s">
        <v>197</v>
      </c>
      <c r="X55" s="68"/>
      <c r="Y55" s="69"/>
    </row>
    <row r="56" spans="14:25" x14ac:dyDescent="0.35">
      <c r="N56" s="32">
        <v>1</v>
      </c>
      <c r="O56" s="17" t="s">
        <v>20</v>
      </c>
      <c r="P56" s="70" t="s">
        <v>51</v>
      </c>
      <c r="Q56" s="70" t="s">
        <v>52</v>
      </c>
      <c r="R56" s="70" t="s">
        <v>37</v>
      </c>
      <c r="S56" s="71" t="s">
        <v>56</v>
      </c>
      <c r="T56" s="71" t="s">
        <v>56</v>
      </c>
      <c r="U56" s="70" t="s">
        <v>51</v>
      </c>
      <c r="V56" s="70" t="s">
        <v>191</v>
      </c>
      <c r="W56" s="72" t="s">
        <v>154</v>
      </c>
      <c r="X56" s="73" t="s">
        <v>151</v>
      </c>
      <c r="Y56" s="74"/>
    </row>
    <row r="57" spans="14:25" x14ac:dyDescent="0.35">
      <c r="N57" s="32">
        <v>1</v>
      </c>
      <c r="O57" s="17" t="s">
        <v>20</v>
      </c>
      <c r="P57" s="60" t="s">
        <v>53</v>
      </c>
      <c r="Q57" s="60" t="s">
        <v>52</v>
      </c>
      <c r="R57" s="60" t="s">
        <v>40</v>
      </c>
      <c r="S57" s="61" t="s">
        <v>56</v>
      </c>
      <c r="T57" s="61" t="s">
        <v>56</v>
      </c>
      <c r="U57" s="60" t="s">
        <v>53</v>
      </c>
      <c r="V57" s="60" t="s">
        <v>190</v>
      </c>
      <c r="W57" s="62" t="s">
        <v>153</v>
      </c>
      <c r="X57" s="75" t="s">
        <v>150</v>
      </c>
      <c r="Y57" s="64"/>
    </row>
    <row r="58" spans="14:25" x14ac:dyDescent="0.35">
      <c r="N58" s="32">
        <f>SUM(N18:N57)</f>
        <v>40</v>
      </c>
      <c r="O58" s="29"/>
      <c r="P58" s="29"/>
      <c r="Q58" s="29"/>
      <c r="R58" s="29"/>
      <c r="S58" s="29"/>
      <c r="T58" s="29"/>
      <c r="U58" s="29"/>
      <c r="V58" s="29"/>
      <c r="W58" s="30"/>
      <c r="X58" s="31"/>
      <c r="Y58" s="1"/>
    </row>
    <row r="59" spans="14:25" x14ac:dyDescent="0.35">
      <c r="O59" s="29"/>
      <c r="P59" s="29"/>
      <c r="Q59" s="29"/>
      <c r="R59" s="29"/>
      <c r="S59" s="29"/>
      <c r="T59" s="29"/>
      <c r="U59" s="29"/>
      <c r="V59" s="29"/>
      <c r="W59" s="30"/>
      <c r="X59" s="31"/>
      <c r="Y59" s="1"/>
    </row>
    <row r="60" spans="14:25" x14ac:dyDescent="0.35">
      <c r="O60" s="29"/>
      <c r="P60" s="29"/>
      <c r="Q60" s="29"/>
      <c r="R60" s="29"/>
      <c r="S60" s="29"/>
      <c r="T60" s="29"/>
      <c r="U60" s="29"/>
      <c r="V60" s="29"/>
      <c r="W60" s="30"/>
      <c r="X60" s="31"/>
      <c r="Y60" s="1"/>
    </row>
    <row r="61" spans="14:25" x14ac:dyDescent="0.35">
      <c r="O61" s="29"/>
      <c r="P61" s="29"/>
      <c r="Q61" s="29"/>
      <c r="R61" s="29"/>
      <c r="S61" s="29"/>
      <c r="T61" s="29"/>
      <c r="U61" s="29"/>
      <c r="V61" s="29"/>
      <c r="W61" s="30"/>
      <c r="X61" s="31"/>
      <c r="Y61" s="1"/>
    </row>
    <row r="62" spans="14:25" x14ac:dyDescent="0.35">
      <c r="O62" s="29"/>
      <c r="P62" s="29"/>
      <c r="Q62" s="29"/>
      <c r="R62" s="29"/>
      <c r="S62" s="29"/>
      <c r="T62" s="29"/>
      <c r="U62" s="29"/>
      <c r="V62" s="29"/>
      <c r="W62" s="30"/>
      <c r="X62" s="31"/>
      <c r="Y62" s="1"/>
    </row>
  </sheetData>
  <mergeCells count="16">
    <mergeCell ref="N35:N43"/>
    <mergeCell ref="N44:N53"/>
    <mergeCell ref="N54:N55"/>
    <mergeCell ref="N18:N22"/>
    <mergeCell ref="N23:N25"/>
    <mergeCell ref="E11:G11"/>
    <mergeCell ref="E8:G8"/>
    <mergeCell ref="N26:N31"/>
    <mergeCell ref="E10:F10"/>
    <mergeCell ref="E4:F4"/>
    <mergeCell ref="E12:I12"/>
    <mergeCell ref="E9:I9"/>
    <mergeCell ref="E5:G5"/>
    <mergeCell ref="E2:K2"/>
    <mergeCell ref="E6:F6"/>
    <mergeCell ref="E7:F7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Kele</dc:creator>
  <cp:lastModifiedBy>Kele</cp:lastModifiedBy>
  <dcterms:created xsi:type="dcterms:W3CDTF">2015-06-05T18:17:20Z</dcterms:created>
  <dcterms:modified xsi:type="dcterms:W3CDTF">2023-05-25T07:08:30Z</dcterms:modified>
</cp:coreProperties>
</file>