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6062673\Desktop\"/>
    </mc:Choice>
  </mc:AlternateContent>
  <xr:revisionPtr revIDLastSave="0" documentId="13_ncr:1_{EEF2E148-41F6-488F-ACA8-F822468B83C2}" xr6:coauthVersionLast="47" xr6:coauthVersionMax="47" xr10:uidLastSave="{00000000-0000-0000-0000-000000000000}"/>
  <bookViews>
    <workbookView xWindow="14295" yWindow="0" windowWidth="14610" windowHeight="15585" xr2:uid="{23F20890-4EDF-4FE6-BFA5-0FFC5046E2B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1" l="1"/>
  <c r="C8" i="1"/>
  <c r="C7" i="1"/>
  <c r="D9" i="1"/>
  <c r="D11" i="1"/>
  <c r="C2" i="1"/>
  <c r="C3" i="1"/>
  <c r="C4" i="1"/>
  <c r="C5" i="1"/>
  <c r="C6" i="1"/>
  <c r="C9" i="1"/>
  <c r="C10" i="1"/>
  <c r="C11" i="1"/>
  <c r="C12" i="1"/>
  <c r="D2" i="1"/>
  <c r="D3" i="1"/>
  <c r="D4" i="1"/>
  <c r="D5" i="1"/>
  <c r="D6" i="1"/>
  <c r="D8" i="1"/>
  <c r="D10" i="1"/>
  <c r="D12" i="1"/>
  <c r="J2" i="1" l="1"/>
  <c r="H2" i="1"/>
  <c r="I2" i="1"/>
  <c r="F2" i="1"/>
  <c r="E3" i="1"/>
  <c r="E5" i="1"/>
  <c r="E4" i="1"/>
  <c r="E2" i="1"/>
  <c r="E7" i="1"/>
  <c r="E6" i="1"/>
  <c r="E11" i="1"/>
  <c r="E10" i="1"/>
  <c r="E12" i="1"/>
  <c r="E9" i="1"/>
  <c r="E8" i="1"/>
  <c r="G2" i="1" l="1"/>
</calcChain>
</file>

<file path=xl/sharedStrings.xml><?xml version="1.0" encoding="utf-8"?>
<sst xmlns="http://schemas.openxmlformats.org/spreadsheetml/2006/main" count="21" uniqueCount="21">
  <si>
    <t>produkt</t>
  </si>
  <si>
    <t>mleko</t>
  </si>
  <si>
    <t>cena</t>
  </si>
  <si>
    <t>nr</t>
  </si>
  <si>
    <t>promocja</t>
  </si>
  <si>
    <t>cena po promocji</t>
  </si>
  <si>
    <t>sok</t>
  </si>
  <si>
    <t>lays</t>
  </si>
  <si>
    <t>granola</t>
  </si>
  <si>
    <t>kawa</t>
  </si>
  <si>
    <t>kebab</t>
  </si>
  <si>
    <t>banan</t>
  </si>
  <si>
    <t>pietruszka</t>
  </si>
  <si>
    <t>jajka</t>
  </si>
  <si>
    <t>bułka</t>
  </si>
  <si>
    <t>yogurt</t>
  </si>
  <si>
    <t>suma cen bez promocji</t>
  </si>
  <si>
    <t>suma cen po promocji</t>
  </si>
  <si>
    <t>najnizsza wartosc</t>
  </si>
  <si>
    <t>najwieksza wartosc</t>
  </si>
  <si>
    <t>sriednia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</si>
</sst>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$-409]#,##0.00;[Red][$$-409]#,##0.00"/>
    <numFmt numFmtId="166" formatCode="[$$-409]#,##0.00"/>
  </numFmts>
  <fonts count="2">
    <font>
      <sz val="11"/>
      <color theme="1"/>
      <name val="Aptos Narrow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</cellXfs>
  <cellStyles count="1">
    <cellStyle name="Normalny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6" formatCode="[$$-409]#,##0.00"/>
    </dxf>
    <dxf>
      <numFmt numFmtId="166" formatCode="[$$-409]#,##0.00"/>
      <alignment horizontal="center" vertical="center" textRotation="0" wrapText="0" indent="0" justifyLastLine="0" shrinkToFit="0" readingOrder="0"/>
    </dxf>
    <dxf>
      <numFmt numFmtId="165" formatCode="[$$-409]#,##0.00;[Red][$$-409]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Arkusz1!$B$2:$B$12</c:f>
              <c:strCache>
                <c:ptCount val="11"/>
                <c:pt idx="0">
                  <c:v>mleko</c:v>
                </c:pt>
                <c:pt idx="1">
                  <c:v>sok</c:v>
                </c:pt>
                <c:pt idx="2">
                  <c:v>lays</c:v>
                </c:pt>
                <c:pt idx="3">
                  <c:v>granola</c:v>
                </c:pt>
                <c:pt idx="4">
                  <c:v>kawa</c:v>
                </c:pt>
                <c:pt idx="5">
                  <c:v>kebab</c:v>
                </c:pt>
                <c:pt idx="6">
                  <c:v>banan</c:v>
                </c:pt>
                <c:pt idx="7">
                  <c:v>pietruszka</c:v>
                </c:pt>
                <c:pt idx="8">
                  <c:v>jajka</c:v>
                </c:pt>
                <c:pt idx="9">
                  <c:v>bułka</c:v>
                </c:pt>
                <c:pt idx="10">
                  <c:v>yogurt</c:v>
                </c:pt>
              </c:strCache>
            </c:strRef>
          </c:cat>
          <c:val>
            <c:numRef>
              <c:f>Arkusz1!$C$2:$C$12</c:f>
              <c:numCache>
                <c:formatCode>[$$-409]#\ ##0.00;[Red][$$-409]#\ ##0.00</c:formatCode>
                <c:ptCount val="11"/>
                <c:pt idx="0">
                  <c:v>84</c:v>
                </c:pt>
                <c:pt idx="1">
                  <c:v>177</c:v>
                </c:pt>
                <c:pt idx="2">
                  <c:v>204</c:v>
                </c:pt>
                <c:pt idx="3">
                  <c:v>280</c:v>
                </c:pt>
                <c:pt idx="4">
                  <c:v>104</c:v>
                </c:pt>
                <c:pt idx="5">
                  <c:v>170</c:v>
                </c:pt>
                <c:pt idx="6">
                  <c:v>271</c:v>
                </c:pt>
                <c:pt idx="7">
                  <c:v>28</c:v>
                </c:pt>
                <c:pt idx="8">
                  <c:v>108</c:v>
                </c:pt>
                <c:pt idx="9">
                  <c:v>159</c:v>
                </c:pt>
                <c:pt idx="1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5-429E-B216-9315A8D1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834591"/>
        <c:axId val="1697836031"/>
      </c:barChart>
      <c:catAx>
        <c:axId val="16978345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836031"/>
        <c:auto val="1"/>
        <c:lblAlgn val="ctr"/>
        <c:lblOffset val="100"/>
        <c:noMultiLvlLbl val="0"/>
      </c:catAx>
      <c:valAx>
        <c:axId val="16978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;[Red][$$-409]#\ 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83459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100012</xdr:rowOff>
    </xdr:from>
    <xdr:to>
      <xdr:col>5</xdr:col>
      <xdr:colOff>76200</xdr:colOff>
      <xdr:row>26</xdr:row>
      <xdr:rowOff>176212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E785C79-2104-FDC4-0DC3-DCB7404F3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475EE8-9F51-46BC-B9FB-5ACF6C58ABE1}" name="Tabela3" displayName="Tabela3" ref="F1:H12" totalsRowShown="0">
  <autoFilter ref="F1:H12" xr:uid="{3A475EE8-9F51-46BC-B9FB-5ACF6C58ABE1}"/>
  <tableColumns count="3">
    <tableColumn id="1" xr3:uid="{8F37EB87-4ADF-4658-B37D-BD38B2C40DD4}" name="suma cen bez promocji" dataDxfId="3">
      <calculatedColumnFormula>SUM(C2:C12)</calculatedColumnFormula>
    </tableColumn>
    <tableColumn id="2" xr3:uid="{D0312EDE-76E3-4BD5-A27B-6CB164FFA9D8}" name="suma cen po promocji"/>
    <tableColumn id="3" xr3:uid="{4F5DF867-E48D-4A93-A77C-75FCA97D60DB}" name="najnizsza wartosc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33E1DA-F6E2-4207-9933-BFA77591FADC}" name="Tabela4" displayName="Tabela4" ref="I1:I13" totalsRowShown="0">
  <autoFilter ref="I1:I13" xr:uid="{8333E1DA-F6E2-4207-9933-BFA77591FADC}"/>
  <tableColumns count="1">
    <tableColumn id="1" xr3:uid="{37D68DCA-A968-4577-96A6-BB2E1FBCA621}" name="najwieksza wartosc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77589D-FA28-4906-91E9-9D23020DE6EF}" name="Tabela5" displayName="Tabela5" ref="J1:J13" totalsRowShown="0">
  <autoFilter ref="J1:J13" xr:uid="{2477589D-FA28-4906-91E9-9D23020DE6EF}"/>
  <tableColumns count="1">
    <tableColumn id="1" xr3:uid="{F85CDDDB-D8D4-4194-9BFA-AB1586B46469}" name="sriednia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D04C6-0316-42FD-99C6-69BE950F1362}" name="Tabela1" displayName="Tabela1" ref="A1:E12" totalsRowShown="0" dataDxfId="7">
  <autoFilter ref="A1:E12" xr:uid="{E4CD04C6-0316-42FD-99C6-69BE950F1362}"/>
  <tableColumns count="5">
    <tableColumn id="1" xr3:uid="{9E744C29-9345-4273-A94F-D541B1540C0F}" name="nr" dataDxfId="9"/>
    <tableColumn id="2" xr3:uid="{75A66667-9377-46A1-B37A-CE6EDB38E5D1}" name="produkt" dataDxfId="8"/>
    <tableColumn id="3" xr3:uid="{392EDA0D-230F-429F-AE5C-64CD23E15361}" name="cena" dataDxfId="5">
      <calculatedColumnFormula>RANDBETWEEN(10,300)</calculatedColumnFormula>
    </tableColumn>
    <tableColumn id="4" xr3:uid="{93663579-6E29-4EF9-A8A0-3F067B67A218}" name="promocja" dataDxfId="6">
      <calculatedColumnFormula>IF(RAND()&lt;0.5,"TAK","NIE")</calculatedColumnFormula>
    </tableColumn>
    <tableColumn id="5" xr3:uid="{52EDD1F6-44EA-4E94-8D21-B19BD540B74B}" name="cena po promocji" dataDxfId="4">
      <calculatedColumnFormula>IF(D2="TAK", C2 - C2*0.1, C2)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1330-9DC6-48A8-870D-92A24761ADE5}">
  <dimension ref="A1:J12"/>
  <sheetViews>
    <sheetView tabSelected="1" workbookViewId="0">
      <selection activeCell="G21" sqref="G21"/>
    </sheetView>
  </sheetViews>
  <sheetFormatPr defaultRowHeight="15"/>
  <cols>
    <col min="1" max="3" width="12.140625" customWidth="1"/>
    <col min="4" max="4" width="14.42578125" customWidth="1"/>
    <col min="5" max="5" width="20.7109375" customWidth="1"/>
    <col min="6" max="6" width="26.5703125" customWidth="1"/>
    <col min="7" max="7" width="24.28515625" customWidth="1"/>
    <col min="8" max="8" width="27.42578125" customWidth="1"/>
    <col min="9" max="9" width="24.28515625" customWidth="1"/>
    <col min="10" max="10" width="22" customWidth="1"/>
  </cols>
  <sheetData>
    <row r="1" spans="1:10">
      <c r="A1" t="s">
        <v>3</v>
      </c>
      <c r="B1" t="s">
        <v>0</v>
      </c>
      <c r="C1" t="s">
        <v>2</v>
      </c>
      <c r="D1" t="s">
        <v>4</v>
      </c>
      <c r="E1" t="s">
        <v>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s="1">
        <v>1</v>
      </c>
      <c r="B2" s="1" t="s">
        <v>1</v>
      </c>
      <c r="C2" s="3">
        <f t="shared" ref="C2:C12" ca="1" si="0">RANDBETWEEN(10,300)</f>
        <v>84</v>
      </c>
      <c r="D2" s="2" t="str">
        <f t="shared" ref="D2:D12" ca="1" si="1">IF(RAND()&lt;0.5,"TAK","NIE")</f>
        <v>NIE</v>
      </c>
      <c r="E2" s="4">
        <f t="shared" ref="E2:E12" ca="1" si="2">IF(D2="TAK", C2 - C2*0.1, C2)</f>
        <v>84</v>
      </c>
      <c r="F2" s="5">
        <f ca="1">SUM(C2:C12)</f>
        <v>1662</v>
      </c>
      <c r="G2" s="5">
        <f ca="1">SUM(E2:E12)</f>
        <v>1613.4</v>
      </c>
      <c r="H2" s="7">
        <f ca="1">MIN(C2:C100)</f>
        <v>28</v>
      </c>
      <c r="I2" s="6">
        <f ca="1">MAX(C1:C100)</f>
        <v>280</v>
      </c>
      <c r="J2" s="8">
        <f ca="1">AVERAGE(C2:C100)</f>
        <v>151.09090909090909</v>
      </c>
    </row>
    <row r="3" spans="1:10">
      <c r="A3" s="1">
        <v>2</v>
      </c>
      <c r="B3" s="1" t="s">
        <v>6</v>
      </c>
      <c r="C3" s="3">
        <f t="shared" ca="1" si="0"/>
        <v>177</v>
      </c>
      <c r="D3" s="2" t="str">
        <f t="shared" ca="1" si="1"/>
        <v>TAK</v>
      </c>
      <c r="E3" s="4">
        <f t="shared" ca="1" si="2"/>
        <v>159.30000000000001</v>
      </c>
      <c r="F3" s="5"/>
    </row>
    <row r="4" spans="1:10">
      <c r="A4" s="1">
        <v>3</v>
      </c>
      <c r="B4" s="1" t="s">
        <v>7</v>
      </c>
      <c r="C4" s="3">
        <f t="shared" ca="1" si="0"/>
        <v>204</v>
      </c>
      <c r="D4" s="2" t="str">
        <f t="shared" ca="1" si="1"/>
        <v>TAK</v>
      </c>
      <c r="E4" s="4">
        <f t="shared" ca="1" si="2"/>
        <v>183.6</v>
      </c>
      <c r="F4" s="5"/>
    </row>
    <row r="5" spans="1:10">
      <c r="A5" s="1">
        <v>4</v>
      </c>
      <c r="B5" s="1" t="s">
        <v>8</v>
      </c>
      <c r="C5" s="3">
        <f t="shared" ca="1" si="0"/>
        <v>280</v>
      </c>
      <c r="D5" s="2" t="str">
        <f t="shared" ca="1" si="1"/>
        <v>NIE</v>
      </c>
      <c r="E5" s="4">
        <f t="shared" ca="1" si="2"/>
        <v>280</v>
      </c>
      <c r="F5" s="5"/>
    </row>
    <row r="6" spans="1:10">
      <c r="A6" s="1">
        <v>5</v>
      </c>
      <c r="B6" s="1" t="s">
        <v>9</v>
      </c>
      <c r="C6" s="3">
        <f t="shared" ca="1" si="0"/>
        <v>104</v>
      </c>
      <c r="D6" s="2" t="str">
        <f t="shared" ca="1" si="1"/>
        <v>NIE</v>
      </c>
      <c r="E6" s="4">
        <f t="shared" ca="1" si="2"/>
        <v>104</v>
      </c>
      <c r="F6" s="5"/>
    </row>
    <row r="7" spans="1:10">
      <c r="A7" s="1">
        <v>6</v>
      </c>
      <c r="B7" s="1" t="s">
        <v>10</v>
      </c>
      <c r="C7" s="3">
        <f ca="1">RANDBETWEEN(10,300)</f>
        <v>170</v>
      </c>
      <c r="D7" s="2" t="str">
        <f ca="1">IF(RAND()&lt;0.5,"TAK","NIE")</f>
        <v>NIE</v>
      </c>
      <c r="E7" s="4">
        <f t="shared" ca="1" si="2"/>
        <v>170</v>
      </c>
      <c r="F7" s="5"/>
    </row>
    <row r="8" spans="1:10">
      <c r="A8" s="1">
        <v>7</v>
      </c>
      <c r="B8" s="1" t="s">
        <v>11</v>
      </c>
      <c r="C8" s="3">
        <f ca="1">RANDBETWEEN(10,300)</f>
        <v>271</v>
      </c>
      <c r="D8" s="2" t="str">
        <f t="shared" ca="1" si="1"/>
        <v>NIE</v>
      </c>
      <c r="E8" s="4">
        <f t="shared" ca="1" si="2"/>
        <v>271</v>
      </c>
      <c r="F8" s="5"/>
    </row>
    <row r="9" spans="1:10">
      <c r="A9" s="1">
        <v>8</v>
      </c>
      <c r="B9" s="1" t="s">
        <v>12</v>
      </c>
      <c r="C9" s="3">
        <f t="shared" ca="1" si="0"/>
        <v>28</v>
      </c>
      <c r="D9" s="2" t="str">
        <f ca="1">IF(RAND()&lt;0.5,"TAK","NIE")</f>
        <v>TAK</v>
      </c>
      <c r="E9" s="4">
        <f t="shared" ca="1" si="2"/>
        <v>25.2</v>
      </c>
      <c r="F9" s="5"/>
    </row>
    <row r="10" spans="1:10">
      <c r="A10" s="1">
        <v>9</v>
      </c>
      <c r="B10" s="1" t="s">
        <v>13</v>
      </c>
      <c r="C10" s="3">
        <f t="shared" ca="1" si="0"/>
        <v>108</v>
      </c>
      <c r="D10" s="2" t="str">
        <f t="shared" ca="1" si="1"/>
        <v>NIE</v>
      </c>
      <c r="E10" s="4">
        <f t="shared" ca="1" si="2"/>
        <v>108</v>
      </c>
      <c r="F10" s="5"/>
    </row>
    <row r="11" spans="1:10">
      <c r="A11" s="1">
        <v>10</v>
      </c>
      <c r="B11" s="1" t="s">
        <v>14</v>
      </c>
      <c r="C11" s="3">
        <f t="shared" ca="1" si="0"/>
        <v>159</v>
      </c>
      <c r="D11" s="2" t="str">
        <f ca="1">IF(RAND()&lt;0.5,"TAK","NIE")</f>
        <v>NIE</v>
      </c>
      <c r="E11" s="4">
        <f t="shared" ca="1" si="2"/>
        <v>159</v>
      </c>
      <c r="F11" s="5"/>
    </row>
    <row r="12" spans="1:10">
      <c r="A12" s="1">
        <v>11</v>
      </c>
      <c r="B12" s="1" t="s">
        <v>15</v>
      </c>
      <c r="C12" s="3">
        <f t="shared" ca="1" si="0"/>
        <v>77</v>
      </c>
      <c r="D12" s="2" t="str">
        <f t="shared" ca="1" si="1"/>
        <v>TAK</v>
      </c>
      <c r="E12" s="4">
        <f t="shared" ca="1" si="2"/>
        <v>69.3</v>
      </c>
      <c r="F12" s="5"/>
    </row>
  </sheetData>
  <conditionalFormatting sqref="D2:D12">
    <cfRule type="containsText" dxfId="1" priority="1" operator="containsText" text="TAK">
      <formula>NOT(ISERROR(SEARCH("TAK",D2)))</formula>
    </cfRule>
    <cfRule type="containsText" dxfId="0" priority="2" operator="containsText" text="NIE">
      <formula>NOT(ISERROR(SEARCH("NIE",D2)))</formula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U 0 9 W 9 N f k L O j A A A A 9 g A A A B I A H A B D b 2 5 m a W c v U G F j a 2 F n Z S 5 4 b W w g o h g A K K A U A A A A A A A A A A A A A A A A A A A A A A A A A A A A h Y 8 x D o I w G I W v Q r r T l r I Q 8 l M G V 0 h I T I x r U y o 0 Q i G 0 W O 7 m 4 J G 8 g h h F 3 R z f 9 7 7 h v f v 1 B v n S d 8 F F T V Y P J k M R p i h Q R g 6 1 N k 2 G Z n c K E 5 R z q I Q 8 i 0 Y F q 2 x s u t g 6 Q 6 1 z Y 0 q I 9 x 7 7 G A 9 T Q x i l E T m W x V 6 2 q h f o I + v / c q i N d c J I h T g c X m M 4 w 1 H M c M w S T I F s E E p t v g J b 9 z 7 b H w i 7 u X P z p P j Y h V U B Z I t A 3 h / 4 A 1 B L A w Q U A A I A C A B B T T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U 0 9 W y i K R 7 g O A A A A E Q A A A B M A H A B G b 3 J t d W x h c y 9 T Z W N 0 a W 9 u M S 5 t I K I Y A C i g F A A A A A A A A A A A A A A A A A A A A A A A A A A A A C t O T S 7 J z M 9 T C I b Q h t Y A U E s B A i 0 A F A A C A A g A Q U 0 9 W 9 N f k L O j A A A A 9 g A A A B I A A A A A A A A A A A A A A A A A A A A A A E N v b m Z p Z y 9 Q Y W N r Y W d l L n h t b F B L A Q I t A B Q A A g A I A E F N P V s P y u m r p A A A A O k A A A A T A A A A A A A A A A A A A A A A A O 8 A A A B b Q 2 9 u d G V u d F 9 U e X B l c 1 0 u e G 1 s U E s B A i 0 A F A A C A A g A Q U 0 9 W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5 5 f p B A 3 m t I n z d f t q S H Q r c A A A A A A g A A A A A A E G Y A A A A B A A A g A A A A 6 p H r S r g A I h F O g N G V U d K A H K 7 a u t d I a f q A Z Y w r / U 8 M i R Q A A A A A D o A A A A A C A A A g A A A A A 7 R n z s q z 6 a q B + R I l 8 Z 0 o + D e B E A q F I V W k 9 8 x k w 2 d P g k t Q A A A A 0 5 q n F n B V q a T X 4 n j p s T U M 0 g w s 8 B p i w P P y R I 3 q E U 5 n A z y O O J B J I K i e N V j d S z n y / U p C G c R o A 7 Y X H e Z K a c 1 v J i i C V u k R d A I q j X + 1 2 Y 4 w V X + N Y 3 R A A A A A l Z H F I y d q 4 T w / g J 7 1 3 n I U l f Q N T M E y X 3 d I Y 6 8 e 4 O S d E D V d F H Y c 6 o N j d P w n L C 3 q q d C s + x 3 l d O A e 7 t 0 I 1 7 9 j y c e u c w = = < / D a t a M a s h u p > 
</file>

<file path=customXml/itemProps1.xml><?xml version="1.0" encoding="utf-8"?>
<ds:datastoreItem xmlns:ds="http://schemas.openxmlformats.org/officeDocument/2006/customXml" ds:itemID="{7DF5710D-99A1-4D6E-8F39-142EADA3E7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 Komarzeniec</dc:creator>
  <cp:lastModifiedBy>Antoni Komarzeniec</cp:lastModifiedBy>
  <cp:lastPrinted>2025-09-29T07:38:16Z</cp:lastPrinted>
  <dcterms:created xsi:type="dcterms:W3CDTF">2025-09-29T06:08:19Z</dcterms:created>
  <dcterms:modified xsi:type="dcterms:W3CDTF">2025-09-29T08:09:42Z</dcterms:modified>
</cp:coreProperties>
</file>