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es data-set-withDMA" sheetId="1" r:id="rId4"/>
  </sheets>
  <definedNames/>
  <calcPr/>
  <extLst>
    <ext uri="GoogleSheetsCustomDataVersion1">
      <go:sheetsCustomData xmlns:go="http://customooxmlschemas.google.com/" r:id="rId5" roundtripDataSignature="AMtx7mgSfZCJQd+7eDmHMP9sUCUQ3gOFOQ=="/>
    </ext>
  </extLst>
</workbook>
</file>

<file path=xl/sharedStrings.xml><?xml version="1.0" encoding="utf-8"?>
<sst xmlns="http://schemas.openxmlformats.org/spreadsheetml/2006/main" count="129" uniqueCount="23">
  <si>
    <t>Store</t>
  </si>
  <si>
    <t>Type</t>
  </si>
  <si>
    <t>Size</t>
  </si>
  <si>
    <t xml:space="preserve">DMA </t>
  </si>
  <si>
    <t>A</t>
  </si>
  <si>
    <t>Atlanta</t>
  </si>
  <si>
    <t>Austin</t>
  </si>
  <si>
    <t>?</t>
  </si>
  <si>
    <t>C</t>
  </si>
  <si>
    <t>Charlotte</t>
  </si>
  <si>
    <t>Chicago</t>
  </si>
  <si>
    <t>B</t>
  </si>
  <si>
    <t>Cleveland-Akron</t>
  </si>
  <si>
    <t>Dallas-Ft.Worth</t>
  </si>
  <si>
    <t>Denver</t>
  </si>
  <si>
    <t>Houston</t>
  </si>
  <si>
    <t>Kansas City</t>
  </si>
  <si>
    <t>Los Angeles</t>
  </si>
  <si>
    <t>Oralando-Daytona Brach-Melbourne FL</t>
  </si>
  <si>
    <t>Philadelphia</t>
  </si>
  <si>
    <t>Salt Lake City</t>
  </si>
  <si>
    <t>San Diego</t>
  </si>
  <si>
    <t>Tampa-St. 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</si>
</sst>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rgb="FF142A41"/>
      <name val="Calibri"/>
      <scheme val="minor"/>
    </font>
    <font>
      <sz val="14.0"/>
      <color rgb="FF142A4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5.78"/>
    <col customWidth="1" min="5" max="5" width="36.56"/>
    <col customWidth="1" min="6" max="6" width="10.56"/>
    <col customWidth="1" min="7" max="7" width="30.78"/>
    <col customWidth="1" min="8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1">
        <v>24.0</v>
      </c>
      <c r="B2" s="1" t="s">
        <v>4</v>
      </c>
      <c r="C2" s="1">
        <v>203819.0</v>
      </c>
      <c r="D2" s="1" t="s">
        <v>5</v>
      </c>
      <c r="E2" s="2" t="s">
        <v>5</v>
      </c>
      <c r="F2" s="1">
        <f>SUM(C2:C5)</f>
        <v>487169</v>
      </c>
      <c r="G2" s="2">
        <v>4.0</v>
      </c>
      <c r="H2" s="3">
        <f t="shared" ref="H2:H16" si="1">F2/G2</f>
        <v>121792.25</v>
      </c>
      <c r="I2" s="4"/>
    </row>
    <row r="3" ht="15.75" customHeight="1">
      <c r="A3" s="1">
        <v>31.0</v>
      </c>
      <c r="B3" s="1" t="s">
        <v>4</v>
      </c>
      <c r="C3" s="1">
        <v>203750.0</v>
      </c>
      <c r="D3" s="1" t="s">
        <v>5</v>
      </c>
      <c r="E3" s="2" t="s">
        <v>6</v>
      </c>
      <c r="F3" s="1">
        <f>SUM(C6:C8)</f>
        <v>178466</v>
      </c>
      <c r="G3" s="2">
        <v>3.0</v>
      </c>
      <c r="H3" s="3">
        <f t="shared" si="1"/>
        <v>59488.66667</v>
      </c>
      <c r="I3" s="5" t="s">
        <v>7</v>
      </c>
    </row>
    <row r="4" ht="15.75" customHeight="1">
      <c r="A4" s="1">
        <v>44.0</v>
      </c>
      <c r="B4" s="1" t="s">
        <v>8</v>
      </c>
      <c r="C4" s="1">
        <v>39910.0</v>
      </c>
      <c r="D4" s="1" t="s">
        <v>5</v>
      </c>
      <c r="E4" s="2" t="s">
        <v>9</v>
      </c>
      <c r="F4" s="1">
        <f>SUM(C9:C10)</f>
        <v>248271</v>
      </c>
      <c r="G4" s="2">
        <v>2.0</v>
      </c>
      <c r="H4" s="3">
        <f t="shared" si="1"/>
        <v>124135.5</v>
      </c>
      <c r="I4" s="2" t="s">
        <v>7</v>
      </c>
    </row>
    <row r="5" ht="15.75" customHeight="1">
      <c r="A5" s="1">
        <v>33.0</v>
      </c>
      <c r="B5" s="1" t="s">
        <v>4</v>
      </c>
      <c r="C5" s="1">
        <v>39690.0</v>
      </c>
      <c r="D5" s="1" t="s">
        <v>5</v>
      </c>
      <c r="E5" s="2" t="s">
        <v>10</v>
      </c>
      <c r="F5" s="1">
        <f>SUM(C11:C13)</f>
        <v>389985</v>
      </c>
      <c r="G5" s="2">
        <v>3.0</v>
      </c>
      <c r="H5" s="3">
        <f t="shared" si="1"/>
        <v>129995</v>
      </c>
    </row>
    <row r="6" ht="15.75" customHeight="1">
      <c r="A6" s="1">
        <v>35.0</v>
      </c>
      <c r="B6" s="1" t="s">
        <v>11</v>
      </c>
      <c r="C6" s="1">
        <v>103681.0</v>
      </c>
      <c r="D6" s="1" t="s">
        <v>6</v>
      </c>
      <c r="E6" s="2" t="s">
        <v>12</v>
      </c>
      <c r="F6" s="1">
        <f>SUM(C14:C17)</f>
        <v>557646</v>
      </c>
      <c r="G6" s="2">
        <v>4.0</v>
      </c>
      <c r="H6" s="3">
        <f t="shared" si="1"/>
        <v>139411.5</v>
      </c>
      <c r="I6" s="5" t="s">
        <v>7</v>
      </c>
    </row>
    <row r="7" ht="15.75" customHeight="1">
      <c r="A7" s="1">
        <v>37.0</v>
      </c>
      <c r="B7" s="1" t="s">
        <v>8</v>
      </c>
      <c r="C7" s="1">
        <v>39910.0</v>
      </c>
      <c r="D7" s="1" t="s">
        <v>6</v>
      </c>
      <c r="E7" s="2" t="s">
        <v>13</v>
      </c>
      <c r="F7" s="1">
        <f>SUM(C18:C21)</f>
        <v>590230</v>
      </c>
      <c r="G7" s="2">
        <v>4.0</v>
      </c>
      <c r="H7" s="3">
        <f t="shared" si="1"/>
        <v>147557.5</v>
      </c>
      <c r="I7" s="4"/>
    </row>
    <row r="8" ht="15.75" customHeight="1">
      <c r="A8" s="1">
        <v>5.0</v>
      </c>
      <c r="B8" s="1" t="s">
        <v>11</v>
      </c>
      <c r="C8" s="1">
        <v>34875.0</v>
      </c>
      <c r="D8" s="1" t="s">
        <v>6</v>
      </c>
      <c r="E8" s="2" t="s">
        <v>14</v>
      </c>
      <c r="F8" s="1">
        <f>SUM(C22:C24)</f>
        <v>364136</v>
      </c>
      <c r="G8" s="2">
        <v>3.0</v>
      </c>
      <c r="H8" s="3">
        <f t="shared" si="1"/>
        <v>121378.6667</v>
      </c>
    </row>
    <row r="9" ht="15.75" customHeight="1">
      <c r="A9" s="1">
        <v>40.0</v>
      </c>
      <c r="B9" s="1" t="s">
        <v>4</v>
      </c>
      <c r="C9" s="1">
        <v>155083.0</v>
      </c>
      <c r="D9" s="1" t="s">
        <v>9</v>
      </c>
      <c r="E9" s="2" t="s">
        <v>15</v>
      </c>
      <c r="F9" s="1">
        <f>SUM(C25:C28)</f>
        <v>680919</v>
      </c>
      <c r="G9" s="2">
        <v>4.0</v>
      </c>
      <c r="H9" s="3">
        <f t="shared" si="1"/>
        <v>170229.75</v>
      </c>
      <c r="I9" s="4"/>
    </row>
    <row r="10" ht="15.75" customHeight="1">
      <c r="A10" s="1">
        <v>17.0</v>
      </c>
      <c r="B10" s="1" t="s">
        <v>11</v>
      </c>
      <c r="C10" s="1">
        <v>93188.0</v>
      </c>
      <c r="D10" s="1" t="s">
        <v>9</v>
      </c>
      <c r="E10" s="2" t="s">
        <v>16</v>
      </c>
      <c r="F10" s="1">
        <f>SUM(C29:C30)</f>
        <v>167797</v>
      </c>
      <c r="G10" s="2">
        <v>2.0</v>
      </c>
      <c r="H10" s="3">
        <f t="shared" si="1"/>
        <v>83898.5</v>
      </c>
      <c r="I10" s="5" t="s">
        <v>7</v>
      </c>
    </row>
    <row r="11" ht="15.75" customHeight="1">
      <c r="A11" s="1">
        <v>39.0</v>
      </c>
      <c r="B11" s="1" t="s">
        <v>4</v>
      </c>
      <c r="C11" s="1">
        <v>184109.0</v>
      </c>
      <c r="D11" s="1" t="s">
        <v>10</v>
      </c>
      <c r="E11" s="2" t="s">
        <v>17</v>
      </c>
      <c r="F11" s="1">
        <f>SUM(C31:C37)</f>
        <v>979286</v>
      </c>
      <c r="G11" s="2">
        <v>7.0</v>
      </c>
      <c r="H11" s="3">
        <f t="shared" si="1"/>
        <v>139898</v>
      </c>
      <c r="I11" s="4"/>
    </row>
    <row r="12" ht="15.75" customHeight="1">
      <c r="A12" s="1">
        <v>12.0</v>
      </c>
      <c r="B12" s="1" t="s">
        <v>11</v>
      </c>
      <c r="C12" s="1">
        <v>112238.0</v>
      </c>
      <c r="D12" s="1" t="s">
        <v>10</v>
      </c>
      <c r="E12" s="2" t="s">
        <v>18</v>
      </c>
      <c r="F12" s="1">
        <f>C38</f>
        <v>202505</v>
      </c>
      <c r="G12" s="2">
        <v>1.0</v>
      </c>
      <c r="H12" s="3">
        <f t="shared" si="1"/>
        <v>202505</v>
      </c>
      <c r="I12" s="5" t="s">
        <v>7</v>
      </c>
    </row>
    <row r="13" ht="15.75" customHeight="1">
      <c r="A13" s="1">
        <v>29.0</v>
      </c>
      <c r="B13" s="1" t="s">
        <v>11</v>
      </c>
      <c r="C13" s="1">
        <v>93638.0</v>
      </c>
      <c r="D13" s="1" t="s">
        <v>10</v>
      </c>
      <c r="E13" s="2" t="s">
        <v>19</v>
      </c>
      <c r="F13" s="1">
        <f>SUM(C39:C40)</f>
        <v>318352</v>
      </c>
      <c r="G13" s="2">
        <v>2.0</v>
      </c>
      <c r="H13" s="3">
        <f t="shared" si="1"/>
        <v>159176</v>
      </c>
      <c r="I13" s="4"/>
    </row>
    <row r="14" ht="15.75" customHeight="1">
      <c r="A14" s="1">
        <v>2.0</v>
      </c>
      <c r="B14" s="1" t="s">
        <v>4</v>
      </c>
      <c r="C14" s="1">
        <v>202307.0</v>
      </c>
      <c r="D14" s="1" t="s">
        <v>12</v>
      </c>
      <c r="E14" s="2" t="s">
        <v>20</v>
      </c>
      <c r="F14" s="1">
        <f>SUM(C41:C42)</f>
        <v>180077</v>
      </c>
      <c r="G14" s="2">
        <v>2.0</v>
      </c>
      <c r="H14" s="3">
        <f t="shared" si="1"/>
        <v>90038.5</v>
      </c>
      <c r="I14" s="5" t="s">
        <v>7</v>
      </c>
    </row>
    <row r="15" ht="15.75" customHeight="1">
      <c r="A15" s="1">
        <v>34.0</v>
      </c>
      <c r="B15" s="1" t="s">
        <v>4</v>
      </c>
      <c r="C15" s="1">
        <v>158114.0</v>
      </c>
      <c r="D15" s="1" t="s">
        <v>12</v>
      </c>
      <c r="E15" s="2" t="s">
        <v>21</v>
      </c>
      <c r="F15" s="1">
        <f>SUM(C43:C44)</f>
        <v>196140</v>
      </c>
      <c r="G15" s="2">
        <v>2.0</v>
      </c>
      <c r="H15" s="3">
        <f t="shared" si="1"/>
        <v>98070</v>
      </c>
      <c r="I15" s="4"/>
    </row>
    <row r="16" ht="15.75" customHeight="1">
      <c r="A16" s="1">
        <v>10.0</v>
      </c>
      <c r="B16" s="1" t="s">
        <v>11</v>
      </c>
      <c r="C16" s="1">
        <v>126512.0</v>
      </c>
      <c r="D16" s="1" t="s">
        <v>12</v>
      </c>
      <c r="E16" s="2" t="s">
        <v>22</v>
      </c>
      <c r="F16" s="1">
        <f>SUM(C45:C46)</f>
        <v>321963</v>
      </c>
      <c r="G16" s="2">
        <v>2.0</v>
      </c>
      <c r="H16" s="3">
        <f t="shared" si="1"/>
        <v>160981.5</v>
      </c>
      <c r="I16" s="4"/>
    </row>
    <row r="17" ht="15.75" customHeight="1">
      <c r="A17" s="1">
        <v>7.0</v>
      </c>
      <c r="B17" s="1" t="s">
        <v>11</v>
      </c>
      <c r="C17" s="1">
        <v>70713.0</v>
      </c>
      <c r="D17" s="1" t="s">
        <v>12</v>
      </c>
      <c r="H17" s="4"/>
      <c r="I17" s="4"/>
    </row>
    <row r="18" ht="15.75" customHeight="1">
      <c r="A18" s="1">
        <v>28.0</v>
      </c>
      <c r="B18" s="1" t="s">
        <v>4</v>
      </c>
      <c r="C18" s="1">
        <v>206302.0</v>
      </c>
      <c r="D18" s="1" t="s">
        <v>13</v>
      </c>
      <c r="H18" s="4"/>
      <c r="I18" s="4"/>
    </row>
    <row r="19" ht="15.75" customHeight="1">
      <c r="A19" s="1">
        <v>14.0</v>
      </c>
      <c r="B19" s="1" t="s">
        <v>4</v>
      </c>
      <c r="C19" s="1">
        <v>200898.0</v>
      </c>
      <c r="D19" s="1" t="s">
        <v>13</v>
      </c>
      <c r="H19" s="4"/>
      <c r="I19" s="4"/>
    </row>
    <row r="20" ht="15.75" customHeight="1">
      <c r="A20" s="1">
        <v>9.0</v>
      </c>
      <c r="B20" s="1" t="s">
        <v>11</v>
      </c>
      <c r="C20" s="1">
        <v>125833.0</v>
      </c>
      <c r="D20" s="1" t="s">
        <v>13</v>
      </c>
      <c r="H20" s="4"/>
      <c r="I20" s="4"/>
    </row>
    <row r="21" ht="15.75" customHeight="1">
      <c r="A21" s="1">
        <v>16.0</v>
      </c>
      <c r="B21" s="1" t="s">
        <v>11</v>
      </c>
      <c r="C21" s="1">
        <v>57197.0</v>
      </c>
      <c r="D21" s="1" t="s">
        <v>13</v>
      </c>
      <c r="H21" s="4"/>
      <c r="I21" s="4"/>
    </row>
    <row r="22" ht="15.75" customHeight="1">
      <c r="A22" s="1">
        <v>32.0</v>
      </c>
      <c r="B22" s="1" t="s">
        <v>4</v>
      </c>
      <c r="C22" s="1">
        <v>203007.0</v>
      </c>
      <c r="D22" s="1" t="s">
        <v>14</v>
      </c>
      <c r="H22" s="4"/>
      <c r="I22" s="4"/>
    </row>
    <row r="23" ht="15.75" customHeight="1">
      <c r="A23" s="1">
        <v>15.0</v>
      </c>
      <c r="B23" s="1" t="s">
        <v>11</v>
      </c>
      <c r="C23" s="1">
        <v>123737.0</v>
      </c>
      <c r="D23" s="1" t="s">
        <v>14</v>
      </c>
      <c r="H23" s="4"/>
      <c r="I23" s="4"/>
    </row>
    <row r="24" ht="15.75" customHeight="1">
      <c r="A24" s="1">
        <v>3.0</v>
      </c>
      <c r="B24" s="1" t="s">
        <v>11</v>
      </c>
      <c r="C24" s="1">
        <v>37392.0</v>
      </c>
      <c r="D24" s="1" t="s">
        <v>14</v>
      </c>
    </row>
    <row r="25" ht="15.75" customHeight="1">
      <c r="A25" s="1">
        <v>4.0</v>
      </c>
      <c r="B25" s="1" t="s">
        <v>4</v>
      </c>
      <c r="C25" s="1">
        <v>205863.0</v>
      </c>
      <c r="D25" s="1" t="s">
        <v>15</v>
      </c>
      <c r="H25" s="4"/>
      <c r="I25" s="4"/>
    </row>
    <row r="26" ht="15.75" customHeight="1">
      <c r="A26" s="1">
        <v>27.0</v>
      </c>
      <c r="B26" s="1" t="s">
        <v>4</v>
      </c>
      <c r="C26" s="1">
        <v>204184.0</v>
      </c>
      <c r="D26" s="1" t="s">
        <v>15</v>
      </c>
      <c r="H26" s="4"/>
      <c r="I26" s="4"/>
    </row>
    <row r="27" ht="15.75" customHeight="1">
      <c r="A27" s="1">
        <v>1.0</v>
      </c>
      <c r="B27" s="1" t="s">
        <v>4</v>
      </c>
      <c r="C27" s="1">
        <v>151315.0</v>
      </c>
      <c r="D27" s="1" t="s">
        <v>15</v>
      </c>
      <c r="H27" s="4"/>
      <c r="I27" s="4"/>
    </row>
    <row r="28" ht="15.75" customHeight="1">
      <c r="A28" s="1">
        <v>22.0</v>
      </c>
      <c r="B28" s="1" t="s">
        <v>11</v>
      </c>
      <c r="C28" s="1">
        <v>119557.0</v>
      </c>
      <c r="D28" s="1" t="s">
        <v>15</v>
      </c>
      <c r="H28" s="4"/>
      <c r="I28" s="4"/>
    </row>
    <row r="29" ht="15.75" customHeight="1">
      <c r="A29" s="1">
        <v>25.0</v>
      </c>
      <c r="B29" s="1" t="s">
        <v>11</v>
      </c>
      <c r="C29" s="1">
        <v>128107.0</v>
      </c>
      <c r="D29" s="1" t="s">
        <v>16</v>
      </c>
      <c r="H29" s="4"/>
      <c r="I29" s="4"/>
    </row>
    <row r="30" ht="15.75" customHeight="1">
      <c r="A30" s="1">
        <v>38.0</v>
      </c>
      <c r="B30" s="1" t="s">
        <v>8</v>
      </c>
      <c r="C30" s="1">
        <v>39690.0</v>
      </c>
      <c r="D30" s="1" t="s">
        <v>16</v>
      </c>
    </row>
    <row r="31" ht="15.75" customHeight="1">
      <c r="A31" s="1">
        <v>13.0</v>
      </c>
      <c r="B31" s="1" t="s">
        <v>4</v>
      </c>
      <c r="C31" s="1">
        <v>219622.0</v>
      </c>
      <c r="D31" s="1" t="s">
        <v>17</v>
      </c>
      <c r="H31" s="4"/>
    </row>
    <row r="32" ht="15.75" customHeight="1">
      <c r="A32" s="1">
        <v>11.0</v>
      </c>
      <c r="B32" s="1" t="s">
        <v>4</v>
      </c>
      <c r="C32" s="1">
        <v>207499.0</v>
      </c>
      <c r="D32" s="1" t="s">
        <v>17</v>
      </c>
      <c r="H32" s="4"/>
      <c r="I32" s="4"/>
    </row>
    <row r="33" ht="15.75" customHeight="1">
      <c r="A33" s="1">
        <v>41.0</v>
      </c>
      <c r="B33" s="1" t="s">
        <v>4</v>
      </c>
      <c r="C33" s="1">
        <v>196321.0</v>
      </c>
      <c r="H33" s="4"/>
      <c r="I33" s="4"/>
    </row>
    <row r="34" ht="15.75" customHeight="1">
      <c r="A34" s="1">
        <v>26.0</v>
      </c>
      <c r="B34" s="1" t="s">
        <v>4</v>
      </c>
      <c r="C34" s="1">
        <v>152513.0</v>
      </c>
      <c r="D34" s="1" t="s">
        <v>17</v>
      </c>
      <c r="F34" s="1">
        <f>countif(D:D,D3)</f>
        <v>4</v>
      </c>
      <c r="G34" s="2" t="s">
        <v>5</v>
      </c>
      <c r="H34" s="4"/>
      <c r="I34" s="4"/>
    </row>
    <row r="35" ht="15.75" customHeight="1">
      <c r="A35" s="1">
        <v>18.0</v>
      </c>
      <c r="B35" s="1" t="s">
        <v>11</v>
      </c>
      <c r="C35" s="1">
        <v>120653.0</v>
      </c>
      <c r="D35" s="1" t="s">
        <v>17</v>
      </c>
      <c r="F35" s="1">
        <f t="shared" ref="F35:F48" si="2">COUNTIF(D:D,G35)</f>
        <v>3</v>
      </c>
      <c r="G35" s="2" t="s">
        <v>6</v>
      </c>
      <c r="H35" s="4"/>
      <c r="I35" s="4"/>
    </row>
    <row r="36" ht="15.75" customHeight="1">
      <c r="A36" s="1">
        <v>30.0</v>
      </c>
      <c r="B36" s="1" t="s">
        <v>8</v>
      </c>
      <c r="C36" s="1">
        <v>42988.0</v>
      </c>
      <c r="D36" s="1" t="s">
        <v>17</v>
      </c>
      <c r="F36" s="1">
        <f t="shared" si="2"/>
        <v>2</v>
      </c>
      <c r="G36" s="2" t="s">
        <v>9</v>
      </c>
      <c r="H36" s="4"/>
      <c r="I36" s="4"/>
    </row>
    <row r="37" ht="15.75" customHeight="1">
      <c r="A37" s="1">
        <v>42.0</v>
      </c>
      <c r="B37" s="1" t="s">
        <v>8</v>
      </c>
      <c r="C37" s="1">
        <v>39690.0</v>
      </c>
      <c r="D37" s="1" t="s">
        <v>17</v>
      </c>
      <c r="F37" s="1">
        <f t="shared" si="2"/>
        <v>3</v>
      </c>
      <c r="G37" s="2" t="s">
        <v>10</v>
      </c>
    </row>
    <row r="38" ht="15.75" customHeight="1">
      <c r="A38" s="1">
        <v>6.0</v>
      </c>
      <c r="B38" s="1" t="s">
        <v>4</v>
      </c>
      <c r="C38" s="1">
        <v>202505.0</v>
      </c>
      <c r="D38" s="1" t="s">
        <v>18</v>
      </c>
      <c r="F38" s="1">
        <f t="shared" si="2"/>
        <v>4</v>
      </c>
      <c r="G38" s="2" t="s">
        <v>12</v>
      </c>
      <c r="H38" s="4"/>
      <c r="I38" s="4"/>
    </row>
    <row r="39" ht="15.75" customHeight="1">
      <c r="A39" s="1">
        <v>19.0</v>
      </c>
      <c r="B39" s="1" t="s">
        <v>4</v>
      </c>
      <c r="C39" s="1">
        <v>203819.0</v>
      </c>
      <c r="D39" s="1" t="s">
        <v>19</v>
      </c>
      <c r="F39" s="1">
        <f t="shared" si="2"/>
        <v>4</v>
      </c>
      <c r="G39" s="2" t="s">
        <v>13</v>
      </c>
      <c r="H39" s="4"/>
      <c r="I39" s="4"/>
    </row>
    <row r="40" ht="15.75" customHeight="1">
      <c r="A40" s="1">
        <v>23.0</v>
      </c>
      <c r="B40" s="1" t="s">
        <v>11</v>
      </c>
      <c r="C40" s="1">
        <v>114533.0</v>
      </c>
      <c r="D40" s="1" t="s">
        <v>19</v>
      </c>
      <c r="F40" s="1">
        <f t="shared" si="2"/>
        <v>3</v>
      </c>
      <c r="G40" s="2" t="s">
        <v>14</v>
      </c>
      <c r="H40" s="4"/>
      <c r="I40" s="4"/>
    </row>
    <row r="41" ht="15.75" customHeight="1">
      <c r="A41" s="1">
        <v>21.0</v>
      </c>
      <c r="B41" s="1" t="s">
        <v>11</v>
      </c>
      <c r="C41" s="1">
        <v>140167.0</v>
      </c>
      <c r="D41" s="1" t="s">
        <v>20</v>
      </c>
      <c r="F41" s="1">
        <f t="shared" si="2"/>
        <v>4</v>
      </c>
      <c r="G41" s="2" t="s">
        <v>15</v>
      </c>
      <c r="H41" s="4"/>
      <c r="I41" s="4"/>
    </row>
    <row r="42" ht="15.75" customHeight="1">
      <c r="A42" s="1">
        <v>36.0</v>
      </c>
      <c r="B42" s="1" t="s">
        <v>4</v>
      </c>
      <c r="C42" s="1">
        <v>39910.0</v>
      </c>
      <c r="D42" s="1" t="s">
        <v>20</v>
      </c>
      <c r="F42" s="1">
        <f t="shared" si="2"/>
        <v>2</v>
      </c>
      <c r="G42" s="2" t="s">
        <v>16</v>
      </c>
      <c r="H42" s="4"/>
      <c r="I42" s="4"/>
    </row>
    <row r="43" ht="15.75" customHeight="1">
      <c r="A43" s="1">
        <v>8.0</v>
      </c>
      <c r="B43" s="1" t="s">
        <v>4</v>
      </c>
      <c r="C43" s="1">
        <v>155078.0</v>
      </c>
      <c r="D43" s="1" t="s">
        <v>21</v>
      </c>
      <c r="F43" s="1">
        <f t="shared" si="2"/>
        <v>6</v>
      </c>
      <c r="G43" s="2" t="s">
        <v>17</v>
      </c>
      <c r="H43" s="4"/>
      <c r="I43" s="4"/>
    </row>
    <row r="44" ht="15.75" customHeight="1">
      <c r="A44" s="1">
        <v>43.0</v>
      </c>
      <c r="B44" s="1" t="s">
        <v>8</v>
      </c>
      <c r="C44" s="1">
        <v>41062.0</v>
      </c>
      <c r="D44" s="1" t="s">
        <v>21</v>
      </c>
      <c r="F44" s="1">
        <f t="shared" si="2"/>
        <v>1</v>
      </c>
      <c r="G44" s="2" t="s">
        <v>18</v>
      </c>
      <c r="H44" s="4"/>
      <c r="I44" s="4"/>
    </row>
    <row r="45" ht="15.75" customHeight="1">
      <c r="A45" s="1">
        <v>20.0</v>
      </c>
      <c r="B45" s="1" t="s">
        <v>4</v>
      </c>
      <c r="C45" s="1">
        <v>203742.0</v>
      </c>
      <c r="D45" s="1" t="s">
        <v>22</v>
      </c>
      <c r="F45" s="1">
        <f t="shared" si="2"/>
        <v>2</v>
      </c>
      <c r="G45" s="2" t="s">
        <v>19</v>
      </c>
      <c r="H45" s="4"/>
      <c r="I45" s="4"/>
    </row>
    <row r="46" ht="15.75" customHeight="1">
      <c r="A46" s="1">
        <v>45.0</v>
      </c>
      <c r="B46" s="1" t="s">
        <v>11</v>
      </c>
      <c r="C46" s="1">
        <v>118221.0</v>
      </c>
      <c r="D46" s="1" t="s">
        <v>22</v>
      </c>
      <c r="F46" s="1">
        <f t="shared" si="2"/>
        <v>2</v>
      </c>
      <c r="G46" s="2" t="s">
        <v>20</v>
      </c>
      <c r="H46" s="4"/>
      <c r="I46" s="4"/>
    </row>
    <row r="47" ht="15.75" customHeight="1">
      <c r="F47" s="1">
        <f t="shared" si="2"/>
        <v>2</v>
      </c>
      <c r="G47" s="2" t="s">
        <v>21</v>
      </c>
    </row>
    <row r="48" ht="15.75" customHeight="1">
      <c r="F48" s="1">
        <f t="shared" si="2"/>
        <v>2</v>
      </c>
      <c r="G48" s="2" t="s">
        <v>22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2019-04-18T16:02:32Z</dcterms:created>
</cp:coreProperties>
</file>