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keller/Google Drive/Projects/ElLacoFormation/models/Separation/"/>
    </mc:Choice>
  </mc:AlternateContent>
  <xr:revisionPtr revIDLastSave="0" documentId="8_{9963015E-CFF5-B043-A8D4-CE068AC00B1A}" xr6:coauthVersionLast="47" xr6:coauthVersionMax="47" xr10:uidLastSave="{00000000-0000-0000-0000-000000000000}"/>
  <bookViews>
    <workbookView xWindow="0" yWindow="500" windowWidth="28800" windowHeight="17500" xr2:uid="{55148D20-52C3-4D0B-8985-CBCFE92A11B4}"/>
  </bookViews>
  <sheets>
    <sheet name="Summary" sheetId="1" r:id="rId1"/>
    <sheet name="Set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1" l="1"/>
  <c r="O5" i="1"/>
  <c r="O3" i="1"/>
  <c r="O2" i="1"/>
</calcChain>
</file>

<file path=xl/sharedStrings.xml><?xml version="1.0" encoding="utf-8"?>
<sst xmlns="http://schemas.openxmlformats.org/spreadsheetml/2006/main" count="180" uniqueCount="114">
  <si>
    <t>Na2O</t>
  </si>
  <si>
    <t>MgO</t>
  </si>
  <si>
    <t>SiO2</t>
  </si>
  <si>
    <t>Al2O3</t>
  </si>
  <si>
    <t>P2O5</t>
  </si>
  <si>
    <t>SO2</t>
  </si>
  <si>
    <t>Cl</t>
  </si>
  <si>
    <t>K2O</t>
  </si>
  <si>
    <t>CaO</t>
  </si>
  <si>
    <t>TiO2</t>
  </si>
  <si>
    <t>Fe2O3</t>
  </si>
  <si>
    <t>Cr2O3</t>
  </si>
  <si>
    <t>MnO</t>
  </si>
  <si>
    <t>Total</t>
  </si>
  <si>
    <t>maybe some reduced Fe in the core</t>
  </si>
  <si>
    <t>FeO</t>
  </si>
  <si>
    <t>FileName :  DMU61 1-2-3.qtiDat</t>
  </si>
  <si>
    <t>Signal(s) Used : Na Ka, Mg Ka, Si Ka, Al Ka, P  Ka, S  Ka, Cl Ka, K  Ka, Ca Ka, Ti Ka, Fe Ka, Cr Ka, Mn Ka</t>
  </si>
  <si>
    <t>Spectrometers Conditions :  Sp4 TAP,  Sp4 TAP,  Sp1 TAP,  Sp1 TAP,  Sp5 LPET,  Sp5 LPET,  Sp5 LPET,  Sp2 PET,  Sp2 PET,  Sp2 PET,  Sp3 LLIF,  Sp3 LLIF,  Sp3 LLIF</t>
  </si>
  <si>
    <t>Full Spectrometers Conditions :  Sp4 TAP(2d= 25.745,K= 0.00218),  Sp4 TAP(2d= 25.745,K= 0.00218),  Sp1 TAP(2d= 25.745,K= 0.00218),  Sp1 TAP(2d= 25.745,K= 0.00218),  Sp5 LPET(2d= 8.75,K= 0.000144),  Sp5 LPET(2d= 8.75,K= 0.000144),  Sp5 LPET(2d= 8.75,K= 0.000144),  Sp2 PET(2d= 8.75,K= 0.000144),  Sp2 PET(2d= 8.75,K= 0.000144),  Sp2 PET(2d= 8.75,K= 0.000144),  Sp3 LLIF(2d= 4.0267,K= 5.8E-05),  Sp3 LLIF(2d= 4.0267,K= 5.8E-05),  Sp3 LLIF(2d= 4.0267,K= 5.8E-05)</t>
  </si>
  <si>
    <t xml:space="preserve">Column Conditions : Cond 1 : 15keV 5nA </t>
  </si>
  <si>
    <t>Date : Mar-01-2021</t>
  </si>
  <si>
    <t>User Name : MICROPROBE-2017\mp-user</t>
  </si>
  <si>
    <t>Setup Name : D:\sxpc\Analysis Setups\Quanti\DING_Glass.qtiSet</t>
  </si>
  <si>
    <t>DataSet Comment : 1 - hi Si Rhyolite</t>
  </si>
  <si>
    <t xml:space="preserve">Comment :  </t>
  </si>
  <si>
    <t>Analysis Date : Friday, 26 February 2021 12:13:03</t>
  </si>
  <si>
    <t>Project Name : Dirk Mueller</t>
  </si>
  <si>
    <t>Sample Name : Default Sample</t>
  </si>
  <si>
    <t xml:space="preserve">Analysis Parameters : </t>
  </si>
  <si>
    <t>Sp</t>
  </si>
  <si>
    <t>Elements</t>
  </si>
  <si>
    <t>Xtal</t>
  </si>
  <si>
    <t>Position</t>
  </si>
  <si>
    <t>Bg1</t>
  </si>
  <si>
    <t>Bg2</t>
  </si>
  <si>
    <t>Slope</t>
  </si>
  <si>
    <t>Bias</t>
  </si>
  <si>
    <t>Gain</t>
  </si>
  <si>
    <t>Dtime</t>
  </si>
  <si>
    <t>Blin</t>
  </si>
  <si>
    <t>Wind</t>
  </si>
  <si>
    <t>Mode</t>
  </si>
  <si>
    <t>Sp4</t>
  </si>
  <si>
    <t>Na Ka</t>
  </si>
  <si>
    <t>TAP</t>
  </si>
  <si>
    <t xml:space="preserve">   </t>
  </si>
  <si>
    <t xml:space="preserve"> </t>
  </si>
  <si>
    <t>Inte</t>
  </si>
  <si>
    <t>Mg Ka</t>
  </si>
  <si>
    <t>Sp1</t>
  </si>
  <si>
    <t>Si Ka</t>
  </si>
  <si>
    <t>Al Ka</t>
  </si>
  <si>
    <t>Sp5</t>
  </si>
  <si>
    <t>P  Ka</t>
  </si>
  <si>
    <t>LPET</t>
  </si>
  <si>
    <t>S  Ka</t>
  </si>
  <si>
    <t>Cl Ka</t>
  </si>
  <si>
    <t>Sp2</t>
  </si>
  <si>
    <t>K  Ka</t>
  </si>
  <si>
    <t>PET</t>
  </si>
  <si>
    <t>Ca Ka</t>
  </si>
  <si>
    <t>Ti Ka</t>
  </si>
  <si>
    <t>Sp3</t>
  </si>
  <si>
    <t>Fe Ka</t>
  </si>
  <si>
    <t>LLIF</t>
  </si>
  <si>
    <t>Cr Ka</t>
  </si>
  <si>
    <t>Mn Ka</t>
  </si>
  <si>
    <t>Peak Position :  Sp4 46362 (-600, 600),  Sp4 38497 (-1000, 1000),  Sp1 27737 (-700, 600),  Sp1 32465 (-600, 500),  Sp5 70348 (-700, 700),  Sp5 61366 (-800, 800),  Sp5 54031 (-1100, 600),  Sp2 42759 (-500, 500),  Sp2 38390 (-700, 700),  Sp2 31428 (-900, 800),  Sp3 48083 (-800, 800),  Sp3 56868 (-700, 800),  Sp3 52198 (-600, 600)</t>
  </si>
  <si>
    <t>Current Sample Position :  X = 9494 Y = 8899 Z = -23 BeamX = 0.00 BeamX = 0.00</t>
  </si>
  <si>
    <t xml:space="preserve">Standard Name : </t>
  </si>
  <si>
    <t>Na ,Si On Albite (Std2)</t>
  </si>
  <si>
    <t>Mg On Periclase</t>
  </si>
  <si>
    <t>Al ,K  On Orthoclase</t>
  </si>
  <si>
    <t>P  On Apatite</t>
  </si>
  <si>
    <t>S  On Anhydrite</t>
  </si>
  <si>
    <t>Cl On Vanadinite</t>
  </si>
  <si>
    <t>Ca On Wollastonite</t>
  </si>
  <si>
    <t>Ti On Ilmenite</t>
  </si>
  <si>
    <t>Fe On Fe2O3 (syn.)</t>
  </si>
  <si>
    <t>Cr On Cr2O3 (syn.)</t>
  </si>
  <si>
    <t>Mn On Bustamite</t>
  </si>
  <si>
    <t xml:space="preserve">Standard composition : </t>
  </si>
  <si>
    <t>Albite (Std2) = O  : 48.65 %, Na : 8.52 %, Mg : 0.90 %, Al : 10.12 %, Si : 31.94 %, K  : 0.18 %, Ca : 0.45 %, Fe : 0.05 %</t>
  </si>
  <si>
    <t>Periclase = O  : 39.55 %, Mg : 59.58 %, Ca : 0.86 %</t>
  </si>
  <si>
    <t>Orthoclase = O  : 46.11 %, Na : 0.33 %, Al : 9.09 %, Si : 30.56 %, K  : 13.03 %, Fe : 0.88 %</t>
  </si>
  <si>
    <t>Apatite = O  : 38.91 %, F  : 3.40 %, P  : 18.32 %, Cl : 0.35 %, Ca : 39.02 %</t>
  </si>
  <si>
    <t>Anhydrite = O  : 47.01 %, S  : 23.55 %, Ca : 29.44 %</t>
  </si>
  <si>
    <t>Vanadinite = O  : 13.10 %, Cl : 2.62 %, V  : 10.48 %, Pb : 73.80 %</t>
  </si>
  <si>
    <t>Wollastonite = O  : 41.32 %, Si : 24.18 %, Ca : 34.50 %</t>
  </si>
  <si>
    <t>Ilmenite = O  : 31.30 %, Mg : 0.19 %, Ti : 27.40 %, Mn : 3.69 %, Fe : 36.17 %, Nb : 0.64 %</t>
  </si>
  <si>
    <t>Fe2O3 (syn.) = O  : 30.06 %, Fe : 69.94 %</t>
  </si>
  <si>
    <t>Cr2O3 (syn.) = O  : 31.58 %, Cr : 68.42 %</t>
  </si>
  <si>
    <t>Bustamite = O  : 38.39 %, Na : 0.04 %, Mg : 0.13 %, Al : 0.02 %, Si : 22.46 %, K  : 0.05 %, Ca : 13.56 %, Mn : 18.83 %, Fe : 6.32 %, Zn : 0.20 %</t>
  </si>
  <si>
    <t xml:space="preserve">Calibration file name (Element intensity cps/nA) : </t>
  </si>
  <si>
    <t>Na : Other\Albite (Std2)_15kV_NaKa-Sp4-TAP_SiKa-Sp1-TAP_002.calDat (Na : 68.5 cps/nA)</t>
  </si>
  <si>
    <t>Mg : Other\Periclase_15kV_MgKa-Sp4-TAP_009.calDat (Mg : 997.9 cps/nA)</t>
  </si>
  <si>
    <t>Si : Other\Albite (Std2)_15kV_NaKa-Sp4-TAP_SiKa-Sp1-TAP_003.calDat (Si : 607.1 cps/nA)</t>
  </si>
  <si>
    <t>Al : Other\Orthoclase_15kV_AlKa-Sp1-TAP_010.calDat (Al : 174.8 cps/nA)</t>
  </si>
  <si>
    <t>P  : Other\Apatite_15kV_PKa-Sp5-LPET_012.calDat (P  : 153.0 cps/nA)</t>
  </si>
  <si>
    <t>S  : Other\Anhydrite_15kV_SKa-Sp5-LPET_010.calDat (S  : 203.7 cps/nA)</t>
  </si>
  <si>
    <t>Cl : Other\Vanadinite_15kV_ClKa-Sp5-LPET_008.calDat (Cl : 17.5 cps/nA)</t>
  </si>
  <si>
    <t>K  : Other\Orthoclase_15kV_KKa-Sp2-PET_003.calDat (K  : 94.9 cps/nA)</t>
  </si>
  <si>
    <t>Ca : Other\Wollastonite_15kV_CaKa-Sp2-PET_011.calDat (Ca : 283.2 cps/nA)</t>
  </si>
  <si>
    <t>Ti : Other\Ilmenite_15kV_TiKa-Sp2-PET_006.calDat (Ti : 277.0 cps/nA)</t>
  </si>
  <si>
    <t>Fe : Other\Fe2O3 (syn.)_15kV_FeKa-Sp3-LLIF_011.calDat (Fe : 347.7 cps/nA)</t>
  </si>
  <si>
    <t>Cr : Other\Cr2O3 (syn.)_15kV_CrKa-Sp3-LLIF_009.calDat (Cr : 288.5 cps/nA)</t>
  </si>
  <si>
    <t>Mn : Other\Bustamite_15kV_MnKa-Sp3-LLIF_009.calDat (Mn : 81.3 cps/nA)</t>
  </si>
  <si>
    <t>Beam Size : 10 µm</t>
  </si>
  <si>
    <r>
      <t>El Laco - ELL 18-01 (</t>
    </r>
    <r>
      <rPr>
        <sz val="11"/>
        <color rgb="FFFF0000"/>
        <rFont val="Calibri (Body)"/>
      </rPr>
      <t>andesite host rock</t>
    </r>
    <r>
      <rPr>
        <sz val="11"/>
        <color theme="1"/>
        <rFont val="Calibri"/>
        <family val="2"/>
        <scheme val="minor"/>
      </rPr>
      <t>)</t>
    </r>
  </si>
  <si>
    <r>
      <t>El Laco - Fe-rich liquid - rim (</t>
    </r>
    <r>
      <rPr>
        <sz val="11"/>
        <color rgb="FFFF0000"/>
        <rFont val="Calibri (Body)"/>
      </rPr>
      <t>ELL-13-05 magnetite ore</t>
    </r>
    <r>
      <rPr>
        <sz val="11"/>
        <color theme="1"/>
        <rFont val="Calibri"/>
        <family val="2"/>
        <scheme val="minor"/>
      </rPr>
      <t>)</t>
    </r>
  </si>
  <si>
    <r>
      <t>El Laco - Fe-rich liquid - core (</t>
    </r>
    <r>
      <rPr>
        <sz val="11"/>
        <color rgb="FFFF0000"/>
        <rFont val="Calibri (Body)"/>
      </rPr>
      <t>ELL-13-05 magnetite ore</t>
    </r>
    <r>
      <rPr>
        <sz val="11"/>
        <color theme="1"/>
        <rFont val="Calibri"/>
        <family val="2"/>
        <scheme val="minor"/>
      </rPr>
      <t>)</t>
    </r>
  </si>
  <si>
    <r>
      <t>El Laco - Fe cpx Globules (</t>
    </r>
    <r>
      <rPr>
        <sz val="11"/>
        <color rgb="FFFF0000"/>
        <rFont val="Calibri (Body)"/>
      </rPr>
      <t>synthetic - recipe from JMH)</t>
    </r>
    <r>
      <rPr>
        <sz val="11"/>
        <color theme="1"/>
        <rFont val="Calibri"/>
        <family val="2"/>
        <scheme val="minor"/>
      </rPr>
      <t>)</t>
    </r>
  </si>
  <si>
    <r>
      <t>El Laco - hi Si Rhyolite (</t>
    </r>
    <r>
      <rPr>
        <sz val="11"/>
        <color rgb="FFFF0000"/>
        <rFont val="Calibri (Body)"/>
      </rPr>
      <t>synthetic - recipe from JMH)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</si>
</sst>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0F4C-06E1-4F57-B863-C383F420D223}">
  <dimension ref="A1:P10"/>
  <sheetViews>
    <sheetView tabSelected="1" zoomScale="111" zoomScaleNormal="111" workbookViewId="0">
      <selection activeCell="A18" sqref="A18"/>
    </sheetView>
  </sheetViews>
  <sheetFormatPr baseColWidth="10" defaultColWidth="8.83203125" defaultRowHeight="15" x14ac:dyDescent="0.2"/>
  <cols>
    <col min="1" max="1" width="43.33203125" customWidth="1"/>
  </cols>
  <sheetData>
    <row r="1" spans="1: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6" x14ac:dyDescent="0.2">
      <c r="A2" t="s">
        <v>113</v>
      </c>
      <c r="B2" s="3">
        <v>3.3475049999999995</v>
      </c>
      <c r="C2" s="3">
        <v>0.16577999999999998</v>
      </c>
      <c r="D2" s="3">
        <v>70.454964999999987</v>
      </c>
      <c r="E2" s="3">
        <v>14.560854999999998</v>
      </c>
      <c r="F2" s="3"/>
      <c r="G2" s="3"/>
      <c r="H2" s="3"/>
      <c r="I2" s="3">
        <v>7.7766749999999991</v>
      </c>
      <c r="J2" s="3">
        <v>0.32234000000000002</v>
      </c>
      <c r="K2" s="3">
        <v>0.29773500000000008</v>
      </c>
      <c r="L2" s="3">
        <v>2.9363599999999992</v>
      </c>
      <c r="M2" s="3"/>
      <c r="N2" s="3"/>
      <c r="O2" s="3">
        <f t="shared" ref="O2:O6" si="0">SUM(B2:N2)</f>
        <v>99.862214999999978</v>
      </c>
    </row>
    <row r="3" spans="1:16" x14ac:dyDescent="0.2">
      <c r="A3" t="s">
        <v>109</v>
      </c>
      <c r="B3" s="3">
        <v>4.5208210526315797</v>
      </c>
      <c r="C3" s="3">
        <v>0.99884736842105271</v>
      </c>
      <c r="D3" s="3">
        <v>64.233752631578952</v>
      </c>
      <c r="E3" s="3">
        <v>17.250689473684208</v>
      </c>
      <c r="F3" s="3">
        <v>0.13086842105263158</v>
      </c>
      <c r="G3" s="3"/>
      <c r="H3" s="3"/>
      <c r="I3" s="3">
        <v>3.1383789473684214</v>
      </c>
      <c r="J3" s="3">
        <v>5.6049999999999995</v>
      </c>
      <c r="K3" s="3">
        <v>0.86580526315789463</v>
      </c>
      <c r="L3" s="3">
        <v>3.5087631578947369</v>
      </c>
      <c r="M3" s="3"/>
      <c r="N3" s="3"/>
      <c r="O3" s="3">
        <f t="shared" si="0"/>
        <v>100.25292631578947</v>
      </c>
    </row>
    <row r="4" spans="1:16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6" x14ac:dyDescent="0.2">
      <c r="A5" t="s">
        <v>110</v>
      </c>
      <c r="B5" s="3"/>
      <c r="C5" s="3">
        <v>7.3259999999999992E-2</v>
      </c>
      <c r="D5" s="3">
        <v>3.4779999999999998E-2</v>
      </c>
      <c r="E5" s="3">
        <v>0.25240000000000001</v>
      </c>
      <c r="F5" s="3"/>
      <c r="G5" s="3"/>
      <c r="H5" s="3"/>
      <c r="I5" s="3"/>
      <c r="J5" s="3">
        <v>4.3819999999999998E-2</v>
      </c>
      <c r="K5" s="3">
        <v>0.75418000000000007</v>
      </c>
      <c r="L5" s="3">
        <v>97.730095576794838</v>
      </c>
      <c r="M5" s="3">
        <v>4.9679999999999995E-2</v>
      </c>
      <c r="N5" s="3"/>
      <c r="O5" s="3">
        <f t="shared" si="0"/>
        <v>98.938215576794832</v>
      </c>
    </row>
    <row r="6" spans="1:16" x14ac:dyDescent="0.2">
      <c r="A6" t="s">
        <v>111</v>
      </c>
      <c r="B6" s="3"/>
      <c r="C6" s="3">
        <v>1.4625999999999999</v>
      </c>
      <c r="D6" s="3">
        <v>0.10647999999999999</v>
      </c>
      <c r="E6" s="3">
        <v>0.34678000000000003</v>
      </c>
      <c r="F6" s="3"/>
      <c r="G6" s="3"/>
      <c r="H6" s="3"/>
      <c r="I6" s="3"/>
      <c r="J6" s="3"/>
      <c r="K6" s="3">
        <v>2.4740000000000002E-2</v>
      </c>
      <c r="L6" s="3">
        <v>100.97070460102245</v>
      </c>
      <c r="M6" s="3">
        <v>2.1520000000000001E-2</v>
      </c>
      <c r="N6" s="3">
        <v>0.12842000000000001</v>
      </c>
      <c r="O6" s="3">
        <f t="shared" si="0"/>
        <v>103.06124460102245</v>
      </c>
      <c r="P6" t="s">
        <v>14</v>
      </c>
    </row>
    <row r="9" spans="1:16" x14ac:dyDescent="0.2">
      <c r="A9" s="1"/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15</v>
      </c>
      <c r="M9" s="2" t="s">
        <v>11</v>
      </c>
      <c r="N9" s="2" t="s">
        <v>12</v>
      </c>
      <c r="O9" s="2" t="s">
        <v>13</v>
      </c>
    </row>
    <row r="10" spans="1:16" x14ac:dyDescent="0.2">
      <c r="A10" t="s">
        <v>112</v>
      </c>
      <c r="B10" s="3">
        <v>0.64216666666666677</v>
      </c>
      <c r="C10" s="3">
        <v>12.876844444444446</v>
      </c>
      <c r="D10" s="3">
        <v>39.581600000000002</v>
      </c>
      <c r="E10" s="3">
        <v>1.6846555555555556</v>
      </c>
      <c r="F10" s="3">
        <v>2.008172222222222</v>
      </c>
      <c r="G10" s="3"/>
      <c r="H10" s="3"/>
      <c r="I10" s="3">
        <v>0.1809388888888889</v>
      </c>
      <c r="J10" s="3">
        <v>12.611522222222222</v>
      </c>
      <c r="K10" s="3">
        <v>5.4594444444444452</v>
      </c>
      <c r="L10" s="3">
        <v>23.997685995555557</v>
      </c>
      <c r="M10" s="3"/>
      <c r="N10" s="3"/>
      <c r="O10" s="3">
        <v>99.04303044000001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03AC-A53D-46AC-9CCF-A1EE7DEC5FF7}">
  <dimension ref="A1:N69"/>
  <sheetViews>
    <sheetView topLeftCell="A31" workbookViewId="0">
      <selection activeCell="D28" sqref="D28"/>
    </sheetView>
  </sheetViews>
  <sheetFormatPr baseColWidth="10" defaultColWidth="8.83203125" defaultRowHeight="15" x14ac:dyDescent="0.2"/>
  <sheetData>
    <row r="1" spans="1:14" x14ac:dyDescent="0.2">
      <c r="A1" t="s">
        <v>16</v>
      </c>
    </row>
    <row r="2" spans="1:14" x14ac:dyDescent="0.2">
      <c r="A2" t="s">
        <v>17</v>
      </c>
    </row>
    <row r="3" spans="1:14" x14ac:dyDescent="0.2">
      <c r="A3" t="s">
        <v>18</v>
      </c>
    </row>
    <row r="4" spans="1:14" x14ac:dyDescent="0.2">
      <c r="A4" t="s">
        <v>19</v>
      </c>
    </row>
    <row r="5" spans="1:14" x14ac:dyDescent="0.2">
      <c r="A5" t="s">
        <v>20</v>
      </c>
    </row>
    <row r="6" spans="1:14" x14ac:dyDescent="0.2">
      <c r="A6" t="s">
        <v>21</v>
      </c>
    </row>
    <row r="7" spans="1:14" x14ac:dyDescent="0.2">
      <c r="A7" t="s">
        <v>22</v>
      </c>
    </row>
    <row r="8" spans="1:14" x14ac:dyDescent="0.2">
      <c r="A8" t="s">
        <v>23</v>
      </c>
    </row>
    <row r="9" spans="1:14" x14ac:dyDescent="0.2">
      <c r="A9" t="s">
        <v>24</v>
      </c>
    </row>
    <row r="10" spans="1:14" x14ac:dyDescent="0.2">
      <c r="A10" t="s">
        <v>25</v>
      </c>
    </row>
    <row r="11" spans="1:14" x14ac:dyDescent="0.2">
      <c r="A11" t="s">
        <v>26</v>
      </c>
    </row>
    <row r="12" spans="1:14" x14ac:dyDescent="0.2">
      <c r="A12" t="s">
        <v>27</v>
      </c>
    </row>
    <row r="13" spans="1:14" x14ac:dyDescent="0.2">
      <c r="A13" t="s">
        <v>28</v>
      </c>
    </row>
    <row r="14" spans="1:14" x14ac:dyDescent="0.2">
      <c r="A14" t="s">
        <v>29</v>
      </c>
    </row>
    <row r="15" spans="1:14" x14ac:dyDescent="0.2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</row>
    <row r="16" spans="1:14" x14ac:dyDescent="0.2">
      <c r="A16" t="s">
        <v>43</v>
      </c>
      <c r="B16" t="s">
        <v>44</v>
      </c>
      <c r="D16" t="s">
        <v>45</v>
      </c>
      <c r="E16">
        <v>46362</v>
      </c>
      <c r="F16">
        <v>-600</v>
      </c>
      <c r="G16">
        <v>600</v>
      </c>
      <c r="H16" t="s">
        <v>46</v>
      </c>
      <c r="I16">
        <v>1303</v>
      </c>
      <c r="J16">
        <v>3059</v>
      </c>
      <c r="K16">
        <v>3</v>
      </c>
      <c r="L16">
        <v>560</v>
      </c>
      <c r="M16" t="s">
        <v>47</v>
      </c>
      <c r="N16" t="s">
        <v>48</v>
      </c>
    </row>
    <row r="17" spans="1:14" x14ac:dyDescent="0.2">
      <c r="A17" t="s">
        <v>43</v>
      </c>
      <c r="B17" t="s">
        <v>49</v>
      </c>
      <c r="D17" t="s">
        <v>45</v>
      </c>
      <c r="E17">
        <v>38497</v>
      </c>
      <c r="F17">
        <v>-1000</v>
      </c>
      <c r="G17">
        <v>1000</v>
      </c>
      <c r="H17" t="s">
        <v>46</v>
      </c>
      <c r="I17">
        <v>1323</v>
      </c>
      <c r="J17">
        <v>3057</v>
      </c>
      <c r="K17">
        <v>3</v>
      </c>
      <c r="L17">
        <v>560</v>
      </c>
      <c r="M17" t="s">
        <v>47</v>
      </c>
      <c r="N17" t="s">
        <v>48</v>
      </c>
    </row>
    <row r="18" spans="1:14" x14ac:dyDescent="0.2">
      <c r="A18" t="s">
        <v>50</v>
      </c>
      <c r="B18" t="s">
        <v>51</v>
      </c>
      <c r="D18" t="s">
        <v>45</v>
      </c>
      <c r="E18">
        <v>27737</v>
      </c>
      <c r="F18">
        <v>-700</v>
      </c>
      <c r="G18">
        <v>600</v>
      </c>
      <c r="H18" t="s">
        <v>46</v>
      </c>
      <c r="I18">
        <v>1286</v>
      </c>
      <c r="J18">
        <v>2927</v>
      </c>
      <c r="K18">
        <v>3</v>
      </c>
      <c r="L18">
        <v>560</v>
      </c>
      <c r="M18" t="s">
        <v>47</v>
      </c>
      <c r="N18" t="s">
        <v>48</v>
      </c>
    </row>
    <row r="19" spans="1:14" x14ac:dyDescent="0.2">
      <c r="A19" t="s">
        <v>50</v>
      </c>
      <c r="B19" t="s">
        <v>52</v>
      </c>
      <c r="D19" t="s">
        <v>45</v>
      </c>
      <c r="E19">
        <v>32465</v>
      </c>
      <c r="F19">
        <v>-600</v>
      </c>
      <c r="G19">
        <v>500</v>
      </c>
      <c r="H19" t="s">
        <v>46</v>
      </c>
      <c r="I19">
        <v>1302</v>
      </c>
      <c r="J19">
        <v>3056</v>
      </c>
      <c r="K19">
        <v>3</v>
      </c>
      <c r="L19">
        <v>560</v>
      </c>
      <c r="M19" t="s">
        <v>47</v>
      </c>
      <c r="N19" t="s">
        <v>48</v>
      </c>
    </row>
    <row r="20" spans="1:14" x14ac:dyDescent="0.2">
      <c r="A20" t="s">
        <v>53</v>
      </c>
      <c r="B20" t="s">
        <v>54</v>
      </c>
      <c r="D20" t="s">
        <v>55</v>
      </c>
      <c r="E20">
        <v>70348</v>
      </c>
      <c r="F20">
        <v>-700</v>
      </c>
      <c r="G20">
        <v>700</v>
      </c>
      <c r="H20" t="s">
        <v>46</v>
      </c>
      <c r="I20">
        <v>1292</v>
      </c>
      <c r="J20">
        <v>1005</v>
      </c>
      <c r="K20">
        <v>3</v>
      </c>
      <c r="L20">
        <v>560</v>
      </c>
      <c r="M20" t="s">
        <v>47</v>
      </c>
      <c r="N20" t="s">
        <v>48</v>
      </c>
    </row>
    <row r="21" spans="1:14" x14ac:dyDescent="0.2">
      <c r="A21" t="s">
        <v>53</v>
      </c>
      <c r="B21" t="s">
        <v>56</v>
      </c>
      <c r="D21" t="s">
        <v>55</v>
      </c>
      <c r="E21">
        <v>61366</v>
      </c>
      <c r="F21">
        <v>-800</v>
      </c>
      <c r="G21">
        <v>800</v>
      </c>
      <c r="H21" t="s">
        <v>46</v>
      </c>
      <c r="I21">
        <v>1290</v>
      </c>
      <c r="J21">
        <v>1013</v>
      </c>
      <c r="K21">
        <v>3</v>
      </c>
      <c r="L21">
        <v>560</v>
      </c>
      <c r="M21" t="s">
        <v>47</v>
      </c>
      <c r="N21" t="s">
        <v>48</v>
      </c>
    </row>
    <row r="22" spans="1:14" x14ac:dyDescent="0.2">
      <c r="A22" t="s">
        <v>53</v>
      </c>
      <c r="B22" t="s">
        <v>57</v>
      </c>
      <c r="D22" t="s">
        <v>55</v>
      </c>
      <c r="E22">
        <v>54031</v>
      </c>
      <c r="F22">
        <v>-1100</v>
      </c>
      <c r="G22">
        <v>600</v>
      </c>
      <c r="H22" t="s">
        <v>46</v>
      </c>
      <c r="I22">
        <v>1289</v>
      </c>
      <c r="J22">
        <v>985</v>
      </c>
      <c r="K22">
        <v>3</v>
      </c>
      <c r="L22">
        <v>560</v>
      </c>
      <c r="M22" t="s">
        <v>47</v>
      </c>
      <c r="N22" t="s">
        <v>48</v>
      </c>
    </row>
    <row r="23" spans="1:14" x14ac:dyDescent="0.2">
      <c r="A23" t="s">
        <v>58</v>
      </c>
      <c r="B23" t="s">
        <v>59</v>
      </c>
      <c r="D23" t="s">
        <v>60</v>
      </c>
      <c r="E23">
        <v>42759</v>
      </c>
      <c r="F23">
        <v>-500</v>
      </c>
      <c r="G23">
        <v>500</v>
      </c>
      <c r="H23" t="s">
        <v>46</v>
      </c>
      <c r="I23">
        <v>1851</v>
      </c>
      <c r="J23">
        <v>1031</v>
      </c>
      <c r="K23">
        <v>3</v>
      </c>
      <c r="L23">
        <v>560</v>
      </c>
      <c r="M23" t="s">
        <v>47</v>
      </c>
      <c r="N23" t="s">
        <v>48</v>
      </c>
    </row>
    <row r="24" spans="1:14" x14ac:dyDescent="0.2">
      <c r="A24" t="s">
        <v>58</v>
      </c>
      <c r="B24" t="s">
        <v>61</v>
      </c>
      <c r="D24" t="s">
        <v>60</v>
      </c>
      <c r="E24">
        <v>38390</v>
      </c>
      <c r="F24">
        <v>-700</v>
      </c>
      <c r="G24">
        <v>700</v>
      </c>
      <c r="H24" t="s">
        <v>46</v>
      </c>
      <c r="I24">
        <v>1852</v>
      </c>
      <c r="J24">
        <v>1026</v>
      </c>
      <c r="K24">
        <v>3</v>
      </c>
      <c r="L24">
        <v>560</v>
      </c>
      <c r="M24" t="s">
        <v>47</v>
      </c>
      <c r="N24" t="s">
        <v>48</v>
      </c>
    </row>
    <row r="25" spans="1:14" x14ac:dyDescent="0.2">
      <c r="A25" t="s">
        <v>58</v>
      </c>
      <c r="B25" t="s">
        <v>62</v>
      </c>
      <c r="D25" t="s">
        <v>60</v>
      </c>
      <c r="E25">
        <v>31428</v>
      </c>
      <c r="F25">
        <v>-900</v>
      </c>
      <c r="G25">
        <v>800</v>
      </c>
      <c r="H25" t="s">
        <v>46</v>
      </c>
      <c r="I25">
        <v>1846</v>
      </c>
      <c r="J25">
        <v>984</v>
      </c>
      <c r="K25">
        <v>3</v>
      </c>
      <c r="L25">
        <v>560</v>
      </c>
      <c r="M25" t="s">
        <v>47</v>
      </c>
      <c r="N25" t="s">
        <v>48</v>
      </c>
    </row>
    <row r="26" spans="1:14" x14ac:dyDescent="0.2">
      <c r="A26" t="s">
        <v>63</v>
      </c>
      <c r="B26" t="s">
        <v>64</v>
      </c>
      <c r="D26" t="s">
        <v>65</v>
      </c>
      <c r="E26">
        <v>48083</v>
      </c>
      <c r="F26">
        <v>-800</v>
      </c>
      <c r="G26">
        <v>800</v>
      </c>
      <c r="H26" t="s">
        <v>46</v>
      </c>
      <c r="I26">
        <v>1860</v>
      </c>
      <c r="J26">
        <v>469</v>
      </c>
      <c r="K26">
        <v>3</v>
      </c>
      <c r="L26">
        <v>560</v>
      </c>
      <c r="M26" t="s">
        <v>47</v>
      </c>
      <c r="N26" t="s">
        <v>48</v>
      </c>
    </row>
    <row r="27" spans="1:14" x14ac:dyDescent="0.2">
      <c r="A27" t="s">
        <v>63</v>
      </c>
      <c r="B27" t="s">
        <v>66</v>
      </c>
      <c r="D27" t="s">
        <v>65</v>
      </c>
      <c r="E27">
        <v>56868</v>
      </c>
      <c r="F27">
        <v>-700</v>
      </c>
      <c r="G27">
        <v>800</v>
      </c>
      <c r="H27" t="s">
        <v>46</v>
      </c>
      <c r="I27">
        <v>1862</v>
      </c>
      <c r="J27">
        <v>449</v>
      </c>
      <c r="K27">
        <v>3</v>
      </c>
      <c r="L27">
        <v>560</v>
      </c>
      <c r="M27" t="s">
        <v>47</v>
      </c>
      <c r="N27" t="s">
        <v>48</v>
      </c>
    </row>
    <row r="28" spans="1:14" x14ac:dyDescent="0.2">
      <c r="A28" t="s">
        <v>63</v>
      </c>
      <c r="B28" t="s">
        <v>67</v>
      </c>
      <c r="D28" t="s">
        <v>65</v>
      </c>
      <c r="E28">
        <v>52198</v>
      </c>
      <c r="F28">
        <v>-600</v>
      </c>
      <c r="G28">
        <v>600</v>
      </c>
      <c r="H28" t="s">
        <v>46</v>
      </c>
      <c r="I28">
        <v>1850</v>
      </c>
      <c r="J28">
        <v>468</v>
      </c>
      <c r="K28">
        <v>3</v>
      </c>
      <c r="L28">
        <v>560</v>
      </c>
      <c r="M28" t="s">
        <v>47</v>
      </c>
      <c r="N28" t="s">
        <v>48</v>
      </c>
    </row>
    <row r="29" spans="1:14" x14ac:dyDescent="0.2">
      <c r="A29" t="s">
        <v>68</v>
      </c>
    </row>
    <row r="30" spans="1:14" x14ac:dyDescent="0.2">
      <c r="A30" t="s">
        <v>69</v>
      </c>
    </row>
    <row r="31" spans="1:14" x14ac:dyDescent="0.2">
      <c r="A31" t="s">
        <v>70</v>
      </c>
    </row>
    <row r="32" spans="1:14" x14ac:dyDescent="0.2">
      <c r="A32" t="s">
        <v>71</v>
      </c>
    </row>
    <row r="33" spans="1:1" x14ac:dyDescent="0.2">
      <c r="A33" t="s">
        <v>72</v>
      </c>
    </row>
    <row r="34" spans="1:1" x14ac:dyDescent="0.2">
      <c r="A34" t="s">
        <v>73</v>
      </c>
    </row>
    <row r="35" spans="1:1" x14ac:dyDescent="0.2">
      <c r="A35" t="s">
        <v>74</v>
      </c>
    </row>
    <row r="36" spans="1:1" x14ac:dyDescent="0.2">
      <c r="A36" t="s">
        <v>75</v>
      </c>
    </row>
    <row r="37" spans="1:1" x14ac:dyDescent="0.2">
      <c r="A37" t="s">
        <v>76</v>
      </c>
    </row>
    <row r="38" spans="1:1" x14ac:dyDescent="0.2">
      <c r="A38" t="s">
        <v>77</v>
      </c>
    </row>
    <row r="39" spans="1:1" x14ac:dyDescent="0.2">
      <c r="A39" t="s">
        <v>78</v>
      </c>
    </row>
    <row r="40" spans="1:1" x14ac:dyDescent="0.2">
      <c r="A40" t="s">
        <v>79</v>
      </c>
    </row>
    <row r="41" spans="1:1" x14ac:dyDescent="0.2">
      <c r="A41" t="s">
        <v>80</v>
      </c>
    </row>
    <row r="42" spans="1:1" x14ac:dyDescent="0.2">
      <c r="A42" t="s">
        <v>81</v>
      </c>
    </row>
    <row r="43" spans="1:1" x14ac:dyDescent="0.2">
      <c r="A43" t="s">
        <v>82</v>
      </c>
    </row>
    <row r="44" spans="1:1" x14ac:dyDescent="0.2">
      <c r="A44" t="s">
        <v>83</v>
      </c>
    </row>
    <row r="45" spans="1:1" x14ac:dyDescent="0.2">
      <c r="A45" t="s">
        <v>84</v>
      </c>
    </row>
    <row r="46" spans="1:1" x14ac:dyDescent="0.2">
      <c r="A46" t="s">
        <v>85</v>
      </c>
    </row>
    <row r="47" spans="1:1" x14ac:dyDescent="0.2">
      <c r="A47" t="s">
        <v>86</v>
      </c>
    </row>
    <row r="48" spans="1:1" x14ac:dyDescent="0.2">
      <c r="A48" t="s">
        <v>87</v>
      </c>
    </row>
    <row r="49" spans="1:1" x14ac:dyDescent="0.2">
      <c r="A49" t="s">
        <v>88</v>
      </c>
    </row>
    <row r="50" spans="1:1" x14ac:dyDescent="0.2">
      <c r="A50" t="s">
        <v>89</v>
      </c>
    </row>
    <row r="51" spans="1:1" x14ac:dyDescent="0.2">
      <c r="A51" t="s">
        <v>90</v>
      </c>
    </row>
    <row r="52" spans="1:1" x14ac:dyDescent="0.2">
      <c r="A52" t="s">
        <v>91</v>
      </c>
    </row>
    <row r="53" spans="1:1" x14ac:dyDescent="0.2">
      <c r="A53" t="s">
        <v>92</v>
      </c>
    </row>
    <row r="54" spans="1:1" x14ac:dyDescent="0.2">
      <c r="A54" t="s">
        <v>93</v>
      </c>
    </row>
    <row r="55" spans="1:1" x14ac:dyDescent="0.2">
      <c r="A55" t="s">
        <v>94</v>
      </c>
    </row>
    <row r="56" spans="1:1" x14ac:dyDescent="0.2">
      <c r="A56" t="s">
        <v>95</v>
      </c>
    </row>
    <row r="57" spans="1:1" x14ac:dyDescent="0.2">
      <c r="A57" t="s">
        <v>96</v>
      </c>
    </row>
    <row r="58" spans="1:1" x14ac:dyDescent="0.2">
      <c r="A58" t="s">
        <v>97</v>
      </c>
    </row>
    <row r="59" spans="1:1" x14ac:dyDescent="0.2">
      <c r="A59" t="s">
        <v>98</v>
      </c>
    </row>
    <row r="60" spans="1:1" x14ac:dyDescent="0.2">
      <c r="A60" t="s">
        <v>99</v>
      </c>
    </row>
    <row r="61" spans="1:1" x14ac:dyDescent="0.2">
      <c r="A61" t="s">
        <v>100</v>
      </c>
    </row>
    <row r="62" spans="1:1" x14ac:dyDescent="0.2">
      <c r="A62" t="s">
        <v>101</v>
      </c>
    </row>
    <row r="63" spans="1:1" x14ac:dyDescent="0.2">
      <c r="A63" t="s">
        <v>102</v>
      </c>
    </row>
    <row r="64" spans="1:1" x14ac:dyDescent="0.2">
      <c r="A64" t="s">
        <v>103</v>
      </c>
    </row>
    <row r="65" spans="1:1" x14ac:dyDescent="0.2">
      <c r="A65" t="s">
        <v>104</v>
      </c>
    </row>
    <row r="66" spans="1:1" x14ac:dyDescent="0.2">
      <c r="A66" t="s">
        <v>105</v>
      </c>
    </row>
    <row r="67" spans="1:1" x14ac:dyDescent="0.2">
      <c r="A67" t="s">
        <v>106</v>
      </c>
    </row>
    <row r="68" spans="1:1" x14ac:dyDescent="0.2">
      <c r="A68" t="s">
        <v>107</v>
      </c>
    </row>
    <row r="69" spans="1:1" x14ac:dyDescent="0.2">
      <c r="A6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dirkmueller</dc:creator>
  <cp:lastModifiedBy>Tobias Keller</cp:lastModifiedBy>
  <dcterms:created xsi:type="dcterms:W3CDTF">2021-03-01T07:06:22Z</dcterms:created>
  <dcterms:modified xsi:type="dcterms:W3CDTF">2022-01-21T09:36:00Z</dcterms:modified>
</cp:coreProperties>
</file>