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drawings/drawing4.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https://madisoncollege365-my.sharepoint.com/personal/katree_madisoncollege_edu/Documents/Fall 2023 Courses/Excel Intermediate/"/>
    </mc:Choice>
  </mc:AlternateContent>
  <xr:revisionPtr revIDLastSave="0" documentId="8_{FC2A3CD5-DDFA-49BC-95B3-DC338F1B9070}" xr6:coauthVersionLast="47" xr6:coauthVersionMax="47" xr10:uidLastSave="{00000000-0000-0000-0000-000000000000}"/>
  <bookViews>
    <workbookView xWindow="14295" yWindow="0" windowWidth="14610" windowHeight="15585" firstSheet="2" activeTab="4" xr2:uid="{00000000-000D-0000-FFFF-FFFF00000000}"/>
  </bookViews>
  <sheets>
    <sheet name="Documentation" sheetId="14" r:id="rId1"/>
    <sheet name="Revenue by Department" sheetId="16" r:id="rId2"/>
    <sheet name="Client PivotChart" sheetId="18" r:id="rId3"/>
    <sheet name="Revenue by Client" sheetId="17" r:id="rId4"/>
    <sheet name="California" sheetId="13" r:id="rId5"/>
  </sheets>
  <definedNames>
    <definedName name="Slicer_Department">#N/A</definedName>
    <definedName name="Slicer_Office">#N/A</definedName>
  </definedNames>
  <calcPr calcId="191029"/>
  <customWorkbookViews>
    <customWorkbookView name="Weeks1-4" guid="{B13B9EBC-7A2A-411F-875B-A74E3FDF5D0D}" maximized="1" xWindow="-8" yWindow="-8" windowWidth="1382" windowHeight="744" activeSheetId="8" showComments="commIndAndComment"/>
  </customWorkbookViews>
  <pivotCaches>
    <pivotCache cacheId="15"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13" l="1"/>
  <c r="H3" i="13"/>
</calcChain>
</file>

<file path=xl/sharedStrings.xml><?xml version="1.0" encoding="utf-8"?>
<sst xmlns="http://schemas.openxmlformats.org/spreadsheetml/2006/main" count="339" uniqueCount="31">
  <si>
    <t>Author:</t>
  </si>
  <si>
    <t>Keller Tree</t>
  </si>
  <si>
    <t>Note: Do not edit this sheet. If your name does not appear in cell B6, please download a new copy of the file from the SAM website.</t>
  </si>
  <si>
    <t>ANALYZE DATA WITH PIVOTTABLES</t>
  </si>
  <si>
    <t>Department</t>
  </si>
  <si>
    <t>Month</t>
  </si>
  <si>
    <t>Revenue</t>
  </si>
  <si>
    <t>General IT</t>
  </si>
  <si>
    <t>Strategic Planning</t>
  </si>
  <si>
    <t>Cloud</t>
  </si>
  <si>
    <t>Security</t>
  </si>
  <si>
    <t>Client ID</t>
  </si>
  <si>
    <t>Support</t>
  </si>
  <si>
    <t>Office</t>
  </si>
  <si>
    <t>San Francisco</t>
  </si>
  <si>
    <t>Los Angeles</t>
  </si>
  <si>
    <t>San Diego</t>
  </si>
  <si>
    <t>June</t>
  </si>
  <si>
    <t>June - September Revenue</t>
  </si>
  <si>
    <t>July</t>
  </si>
  <si>
    <t>August</t>
  </si>
  <si>
    <t>September</t>
  </si>
  <si>
    <t>June revenue:</t>
  </si>
  <si>
    <t>Slate Blue Technology</t>
  </si>
  <si>
    <t>Cloud Dept. revenue:</t>
  </si>
  <si>
    <t>Sum of Revenue</t>
  </si>
  <si>
    <t>Grand Total</t>
  </si>
  <si>
    <t>Departments</t>
  </si>
  <si>
    <t>Sum of Bonus</t>
  </si>
  <si>
    <t>Clients</t>
  </si>
  <si>
    <t>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</si>
</sst>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44" formatCode="_(&quot;$&quot;* #,##0.00_);_(&quot;$&quot;* \(#,##0.00\);_(&quot;$&quot;* &quot;-&quot;??_);_(@_)"/>
    <numFmt numFmtId="43" formatCode="_(* #,##0.00_);_(* \(#,##0.00\);_(* &quot;-&quot;??_);_(@_)"/>
  </numFmts>
  <fonts count="16" x14ac:knownFonts="1">
    <font>
      <sz val="12"/>
      <color theme="1"/>
      <name val="Arial Narrow"/>
      <family val="2"/>
      <scheme val="minor"/>
    </font>
    <font>
      <sz val="11"/>
      <color theme="1"/>
      <name val="Arial Narrow"/>
      <family val="2"/>
      <scheme val="minor"/>
    </font>
    <font>
      <sz val="18"/>
      <color theme="3"/>
      <name val="Calisto MT"/>
      <family val="2"/>
      <scheme val="major"/>
    </font>
    <font>
      <sz val="10"/>
      <name val="Arial"/>
      <family val="2"/>
    </font>
    <font>
      <sz val="10"/>
      <color theme="0"/>
      <name val="Century Gothic"/>
      <family val="2"/>
    </font>
    <font>
      <sz val="10"/>
      <name val="Century Gothic"/>
      <family val="2"/>
    </font>
    <font>
      <sz val="28"/>
      <color rgb="FF0070C0"/>
      <name val="Century Gothic"/>
      <family val="2"/>
    </font>
    <font>
      <sz val="10"/>
      <color rgb="FF0070C0"/>
      <name val="Century Gothic"/>
      <family val="2"/>
    </font>
    <font>
      <sz val="11"/>
      <color rgb="FF000000"/>
      <name val="Century Gothic"/>
      <family val="2"/>
    </font>
    <font>
      <sz val="11"/>
      <color rgb="FF4B4C4C"/>
      <name val="Century Gothic"/>
      <family val="2"/>
    </font>
    <font>
      <i/>
      <sz val="10"/>
      <color rgb="FFCC6600"/>
      <name val="Century Gothic"/>
      <family val="2"/>
    </font>
    <font>
      <i/>
      <sz val="10"/>
      <name val="Century Gothic"/>
      <family val="2"/>
    </font>
    <font>
      <sz val="11"/>
      <color theme="1"/>
      <name val="Arial Narrow"/>
      <family val="2"/>
      <scheme val="minor"/>
    </font>
    <font>
      <b/>
      <sz val="11"/>
      <color theme="0"/>
      <name val="Arial Narrow"/>
      <family val="2"/>
      <scheme val="minor"/>
    </font>
    <font>
      <sz val="11"/>
      <color theme="0"/>
      <name val="Arial Narrow"/>
      <family val="2"/>
      <scheme val="minor"/>
    </font>
    <font>
      <sz val="12"/>
      <color theme="3" tint="-0.499984740745262"/>
      <name val="Arial Narrow"/>
      <family val="2"/>
      <scheme val="minor"/>
    </font>
  </fonts>
  <fills count="5">
    <fill>
      <patternFill patternType="none"/>
    </fill>
    <fill>
      <patternFill patternType="gray125"/>
    </fill>
    <fill>
      <patternFill patternType="solid">
        <fgColor theme="0"/>
        <bgColor indexed="64"/>
      </patternFill>
    </fill>
    <fill>
      <patternFill patternType="solid">
        <fgColor theme="0"/>
        <bgColor theme="0"/>
      </patternFill>
    </fill>
    <fill>
      <patternFill patternType="solid">
        <fgColor theme="6"/>
      </patternFill>
    </fill>
  </fills>
  <borders count="7">
    <border>
      <left/>
      <right/>
      <top/>
      <bottom/>
      <diagonal/>
    </border>
    <border>
      <left/>
      <right style="thick">
        <color rgb="FF93A5B2"/>
      </right>
      <top/>
      <bottom/>
      <diagonal/>
    </border>
    <border>
      <left/>
      <right/>
      <top/>
      <bottom style="thin">
        <color rgb="FF93A5B2"/>
      </bottom>
      <diagonal/>
    </border>
    <border>
      <left/>
      <right/>
      <top/>
      <bottom style="thick">
        <color rgb="FF93A5B2"/>
      </bottom>
      <diagonal/>
    </border>
    <border>
      <left/>
      <right style="thick">
        <color rgb="FF93A5B2"/>
      </right>
      <top/>
      <bottom style="thick">
        <color rgb="FF93A5B2"/>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diagonal/>
    </border>
  </borders>
  <cellStyleXfs count="9">
    <xf numFmtId="0" fontId="0" fillId="0" borderId="0"/>
    <xf numFmtId="0" fontId="2" fillId="0" borderId="0" applyNumberFormat="0" applyFill="0" applyBorder="0" applyAlignment="0" applyProtection="0"/>
    <xf numFmtId="0" fontId="3" fillId="0" borderId="0"/>
    <xf numFmtId="0" fontId="6" fillId="2" borderId="0">
      <alignment vertical="top" wrapText="1"/>
    </xf>
    <xf numFmtId="0" fontId="8" fillId="2" borderId="0">
      <alignment vertical="top" wrapText="1"/>
    </xf>
    <xf numFmtId="43" fontId="12" fillId="0" borderId="0" applyFont="0" applyFill="0" applyBorder="0" applyAlignment="0" applyProtection="0"/>
    <xf numFmtId="44" fontId="12" fillId="0" borderId="0" applyFont="0" applyFill="0" applyBorder="0" applyAlignment="0" applyProtection="0"/>
    <xf numFmtId="0" fontId="14" fillId="4" borderId="0" applyNumberFormat="0" applyBorder="0" applyAlignment="0" applyProtection="0"/>
    <xf numFmtId="0" fontId="1" fillId="0" borderId="0"/>
  </cellStyleXfs>
  <cellXfs count="35">
    <xf numFmtId="0" fontId="0" fillId="0" borderId="0" xfId="0"/>
    <xf numFmtId="0" fontId="5" fillId="2" borderId="1" xfId="2" applyFont="1" applyFill="1" applyBorder="1" applyAlignment="1">
      <alignment horizontal="left"/>
    </xf>
    <xf numFmtId="0" fontId="6" fillId="2" borderId="0" xfId="3" applyAlignment="1">
      <alignment horizontal="left" vertical="top" wrapText="1"/>
    </xf>
    <xf numFmtId="0" fontId="7" fillId="2" borderId="1" xfId="2" applyFont="1" applyFill="1" applyBorder="1" applyAlignment="1">
      <alignment horizontal="left" wrapText="1"/>
    </xf>
    <xf numFmtId="0" fontId="9" fillId="2" borderId="0" xfId="4" applyFont="1" applyAlignment="1">
      <alignment horizontal="left" vertical="top" wrapText="1"/>
    </xf>
    <xf numFmtId="0" fontId="10" fillId="3" borderId="2" xfId="2" applyFont="1" applyFill="1" applyBorder="1" applyAlignment="1">
      <alignment horizontal="left"/>
    </xf>
    <xf numFmtId="0" fontId="13" fillId="4" borderId="0" xfId="7" applyFont="1" applyAlignment="1">
      <alignment horizontal="center"/>
    </xf>
    <xf numFmtId="0" fontId="15" fillId="0" borderId="5" xfId="0" applyFont="1" applyBorder="1" applyAlignment="1">
      <alignment horizontal="center"/>
    </xf>
    <xf numFmtId="0" fontId="0" fillId="0" borderId="5" xfId="0" applyBorder="1"/>
    <xf numFmtId="44" fontId="15" fillId="0" borderId="5" xfId="6" applyFont="1" applyBorder="1"/>
    <xf numFmtId="43" fontId="15" fillId="0" borderId="5" xfId="5" applyFont="1" applyBorder="1"/>
    <xf numFmtId="44" fontId="12" fillId="0" borderId="5" xfId="6" applyFill="1" applyBorder="1" applyAlignment="1">
      <alignment horizontal="center"/>
    </xf>
    <xf numFmtId="0" fontId="13" fillId="4" borderId="5" xfId="7" applyFont="1" applyBorder="1" applyAlignment="1">
      <alignment horizontal="left"/>
    </xf>
    <xf numFmtId="0" fontId="13" fillId="4" borderId="5" xfId="7" applyFont="1" applyBorder="1"/>
    <xf numFmtId="0" fontId="15" fillId="0" borderId="6" xfId="0" applyFont="1" applyBorder="1" applyAlignment="1">
      <alignment horizontal="center"/>
    </xf>
    <xf numFmtId="0" fontId="0" fillId="0" borderId="6" xfId="0" applyBorder="1"/>
    <xf numFmtId="43" fontId="15" fillId="0" borderId="6" xfId="5" applyFont="1" applyBorder="1"/>
    <xf numFmtId="0" fontId="3" fillId="0" borderId="0" xfId="2"/>
    <xf numFmtId="0" fontId="5" fillId="0" borderId="0" xfId="2" applyFont="1" applyAlignment="1">
      <alignment vertical="center"/>
    </xf>
    <xf numFmtId="0" fontId="1" fillId="0" borderId="0" xfId="8"/>
    <xf numFmtId="0" fontId="5" fillId="2" borderId="0" xfId="2" applyFont="1" applyFill="1" applyAlignment="1">
      <alignment horizontal="left"/>
    </xf>
    <xf numFmtId="0" fontId="3" fillId="0" borderId="0" xfId="2" applyAlignment="1">
      <alignment wrapText="1"/>
    </xf>
    <xf numFmtId="0" fontId="5" fillId="2" borderId="0" xfId="2" applyFont="1" applyFill="1" applyAlignment="1">
      <alignment horizontal="right"/>
    </xf>
    <xf numFmtId="0" fontId="4" fillId="0" borderId="0" xfId="2" applyFont="1" applyAlignment="1">
      <alignment horizontal="left" vertical="center" indent="7"/>
    </xf>
    <xf numFmtId="0" fontId="4" fillId="0" borderId="1" xfId="2" applyFont="1" applyBorder="1" applyAlignment="1">
      <alignment horizontal="left" vertical="center" indent="7"/>
    </xf>
    <xf numFmtId="0" fontId="11" fillId="2" borderId="0" xfId="2" applyFont="1" applyFill="1" applyAlignment="1">
      <alignment horizontal="center" vertical="center" wrapText="1"/>
    </xf>
    <xf numFmtId="0" fontId="11" fillId="2" borderId="1" xfId="2" applyFont="1" applyFill="1" applyBorder="1" applyAlignment="1">
      <alignment horizontal="center" vertical="center" wrapText="1"/>
    </xf>
    <xf numFmtId="0" fontId="11" fillId="2" borderId="3" xfId="2" applyFont="1" applyFill="1" applyBorder="1" applyAlignment="1">
      <alignment horizontal="center" vertical="center" wrapText="1"/>
    </xf>
    <xf numFmtId="0" fontId="11" fillId="2" borderId="4" xfId="2" applyFont="1" applyFill="1" applyBorder="1" applyAlignment="1">
      <alignment horizontal="center" vertical="center" wrapText="1"/>
    </xf>
    <xf numFmtId="0" fontId="2" fillId="0" borderId="0" xfId="1" applyFill="1" applyAlignment="1">
      <alignment horizontal="left" vertical="center"/>
    </xf>
    <xf numFmtId="0" fontId="0" fillId="0" borderId="0" xfId="0" pivotButton="1"/>
    <xf numFmtId="0" fontId="0" fillId="0" borderId="0" xfId="0" applyAlignment="1">
      <alignment horizontal="left"/>
    </xf>
    <xf numFmtId="44" fontId="0" fillId="0" borderId="0" xfId="0" applyNumberFormat="1"/>
    <xf numFmtId="0" fontId="0" fillId="0" borderId="0" xfId="0" applyAlignment="1">
      <alignment horizontal="left" indent="1"/>
    </xf>
    <xf numFmtId="42" fontId="0" fillId="0" borderId="0" xfId="0" applyNumberFormat="1"/>
  </cellXfs>
  <cellStyles count="9">
    <cellStyle name="Accent3" xfId="7" builtinId="37"/>
    <cellStyle name="Comma" xfId="5" builtinId="3"/>
    <cellStyle name="Currency" xfId="6" builtinId="4"/>
    <cellStyle name="Normal" xfId="0" builtinId="0" customBuiltin="1"/>
    <cellStyle name="Normal 2 2" xfId="2" xr:uid="{00000000-0005-0000-0000-000004000000}"/>
    <cellStyle name="Normal 3" xfId="8" xr:uid="{046B1A52-1DF6-459E-9D31-04904C3F7767}"/>
    <cellStyle name="Student Name" xfId="3" xr:uid="{00000000-0005-0000-0000-000005000000}"/>
    <cellStyle name="Submission" xfId="4" xr:uid="{00000000-0005-0000-0000-000006000000}"/>
    <cellStyle name="Title" xfId="1" builtinId="15"/>
  </cellStyles>
  <dxfs count="8">
    <dxf>
      <font>
        <b val="0"/>
        <i val="0"/>
        <strike val="0"/>
        <condense val="0"/>
        <extend val="0"/>
        <outline val="0"/>
        <shadow val="0"/>
        <u val="none"/>
        <vertAlign val="baseline"/>
        <sz val="12"/>
        <color theme="3" tint="-0.499984740745262"/>
        <name val="Arial Narrow"/>
        <scheme val="minor"/>
      </font>
      <border diagonalUp="0" diagonalDown="0">
        <left style="thin">
          <color theme="6"/>
        </left>
        <right style="thin">
          <color theme="6"/>
        </right>
        <top style="thin">
          <color theme="6"/>
        </top>
        <bottom style="thin">
          <color theme="6"/>
        </bottom>
        <vertical/>
        <horizontal/>
      </border>
    </dxf>
    <dxf>
      <fill>
        <patternFill patternType="none">
          <fgColor indexed="64"/>
          <bgColor indexed="65"/>
        </patternFill>
      </fill>
      <border diagonalUp="0" diagonalDown="0">
        <left style="thin">
          <color theme="6"/>
        </left>
        <right style="thin">
          <color theme="6"/>
        </right>
        <top style="thin">
          <color theme="6"/>
        </top>
        <bottom style="thin">
          <color theme="6"/>
        </bottom>
        <vertical/>
        <horizontal/>
      </border>
    </dxf>
    <dxf>
      <fill>
        <patternFill patternType="none">
          <fgColor indexed="64"/>
          <bgColor indexed="65"/>
        </patternFill>
      </fill>
      <border diagonalUp="0" diagonalDown="0">
        <left style="thin">
          <color theme="6"/>
        </left>
        <right style="thin">
          <color theme="6"/>
        </right>
        <top style="thin">
          <color theme="6"/>
        </top>
        <bottom style="thin">
          <color theme="6"/>
        </bottom>
        <vertical/>
        <horizontal/>
      </border>
    </dxf>
    <dxf>
      <fill>
        <patternFill patternType="none">
          <fgColor indexed="64"/>
          <bgColor indexed="65"/>
        </patternFill>
      </fill>
      <border diagonalUp="0" diagonalDown="0">
        <left style="thin">
          <color theme="6"/>
        </left>
        <right style="thin">
          <color theme="6"/>
        </right>
        <top style="thin">
          <color theme="6"/>
        </top>
        <bottom style="thin">
          <color theme="6"/>
        </bottom>
        <vertical/>
        <horizontal/>
      </border>
    </dxf>
    <dxf>
      <font>
        <b val="0"/>
        <i val="0"/>
        <strike val="0"/>
        <condense val="0"/>
        <extend val="0"/>
        <outline val="0"/>
        <shadow val="0"/>
        <u val="none"/>
        <vertAlign val="baseline"/>
        <sz val="12"/>
        <color theme="3" tint="-0.499984740745262"/>
        <name val="Arial Narrow"/>
        <scheme val="minor"/>
      </font>
      <alignment horizontal="center" vertical="bottom" textRotation="0" wrapText="0" indent="0" justifyLastLine="0" shrinkToFit="0" readingOrder="0"/>
      <border diagonalUp="0" diagonalDown="0">
        <left style="thin">
          <color theme="6"/>
        </left>
        <right style="thin">
          <color theme="6"/>
        </right>
        <top style="thin">
          <color theme="6"/>
        </top>
        <bottom style="thin">
          <color theme="6"/>
        </bottom>
        <vertical/>
        <horizontal/>
      </border>
    </dxf>
    <dxf>
      <border outline="0">
        <bottom style="thin">
          <color theme="6"/>
        </bottom>
      </border>
    </dxf>
    <dxf>
      <fill>
        <patternFill patternType="none">
          <fgColor indexed="64"/>
          <bgColor indexed="65"/>
        </patternFill>
      </fill>
    </dxf>
    <dxf>
      <font>
        <b/>
        <i val="0"/>
        <strike val="0"/>
        <condense val="0"/>
        <extend val="0"/>
        <outline val="0"/>
        <shadow val="0"/>
        <u val="none"/>
        <vertAlign val="baseline"/>
        <sz val="11"/>
        <color theme="0"/>
        <name val="Arial Narrow"/>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chartsheet" Target="chartsheets/sheet1.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4.xml"/><Relationship Id="rId10" Type="http://schemas.openxmlformats.org/officeDocument/2006/relationships/styles" Target="styles.xml"/><Relationship Id="rId4" Type="http://schemas.openxmlformats.org/officeDocument/2006/relationships/worksheet" Target="worksheets/sheet3.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[IL_EX365_2021_EOM8-1_KellerTree_2.xlsx]Revenue by Client!ClientRevenue</c:name>
    <c:fmtId val="3"/>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'Revenue by Client'!$B$3:$B$4</c:f>
              <c:strCache>
                <c:ptCount val="1"/>
                <c:pt idx="0">
                  <c:v>June</c:v>
                </c:pt>
              </c:strCache>
            </c:strRef>
          </c:tx>
          <c:spPr>
            <a:solidFill>
              <a:schemeClr val="accent4">
                <a:shade val="58000"/>
              </a:schemeClr>
            </a:solidFill>
            <a:ln>
              <a:noFill/>
            </a:ln>
            <a:effectLst/>
          </c:spPr>
          <c:invertIfNegative val="0"/>
          <c:cat>
            <c:strRef>
              <c:f>'Revenue by Client'!$A$5:$A$13</c:f>
              <c:strCache>
                <c:ptCount val="8"/>
                <c:pt idx="0">
                  <c:v>225</c:v>
                </c:pt>
                <c:pt idx="1">
                  <c:v>355</c:v>
                </c:pt>
                <c:pt idx="2">
                  <c:v>455</c:v>
                </c:pt>
                <c:pt idx="3">
                  <c:v>517</c:v>
                </c:pt>
                <c:pt idx="4">
                  <c:v>535</c:v>
                </c:pt>
                <c:pt idx="5">
                  <c:v>625</c:v>
                </c:pt>
                <c:pt idx="6">
                  <c:v>755</c:v>
                </c:pt>
                <c:pt idx="7">
                  <c:v>895</c:v>
                </c:pt>
              </c:strCache>
            </c:strRef>
          </c:cat>
          <c:val>
            <c:numRef>
              <c:f>'Revenue by Client'!$B$5:$B$13</c:f>
              <c:numCache>
                <c:formatCode>_("$"* #,##0_);_("$"* \(#,##0\);_("$"* "-"_);_(@_)</c:formatCode>
                <c:ptCount val="8"/>
                <c:pt idx="0">
                  <c:v>17622.38</c:v>
                </c:pt>
                <c:pt idx="1">
                  <c:v>8999.49</c:v>
                </c:pt>
                <c:pt idx="2">
                  <c:v>26911.86</c:v>
                </c:pt>
                <c:pt idx="3">
                  <c:v>8758</c:v>
                </c:pt>
                <c:pt idx="4">
                  <c:v>12728</c:v>
                </c:pt>
                <c:pt idx="5">
                  <c:v>16388.48</c:v>
                </c:pt>
                <c:pt idx="6">
                  <c:v>9272.1200000000008</c:v>
                </c:pt>
                <c:pt idx="7">
                  <c:v>8421.5300000000007</c:v>
                </c:pt>
              </c:numCache>
            </c:numRef>
          </c:val>
          <c:extLst>
            <c:ext xmlns:c16="http://schemas.microsoft.com/office/drawing/2014/chart" uri="{C3380CC4-5D6E-409C-BE32-E72D297353CC}">
              <c16:uniqueId val="{00000000-D011-4E40-B1DB-9F25E0B1C79C}"/>
            </c:ext>
          </c:extLst>
        </c:ser>
        <c:ser>
          <c:idx val="1"/>
          <c:order val="1"/>
          <c:tx>
            <c:strRef>
              <c:f>'Revenue by Client'!$C$3:$C$4</c:f>
              <c:strCache>
                <c:ptCount val="1"/>
                <c:pt idx="0">
                  <c:v>July</c:v>
                </c:pt>
              </c:strCache>
            </c:strRef>
          </c:tx>
          <c:spPr>
            <a:solidFill>
              <a:schemeClr val="accent4">
                <a:shade val="86000"/>
              </a:schemeClr>
            </a:solidFill>
            <a:ln>
              <a:noFill/>
            </a:ln>
            <a:effectLst/>
          </c:spPr>
          <c:invertIfNegative val="0"/>
          <c:cat>
            <c:strRef>
              <c:f>'Revenue by Client'!$A$5:$A$13</c:f>
              <c:strCache>
                <c:ptCount val="8"/>
                <c:pt idx="0">
                  <c:v>225</c:v>
                </c:pt>
                <c:pt idx="1">
                  <c:v>355</c:v>
                </c:pt>
                <c:pt idx="2">
                  <c:v>455</c:v>
                </c:pt>
                <c:pt idx="3">
                  <c:v>517</c:v>
                </c:pt>
                <c:pt idx="4">
                  <c:v>535</c:v>
                </c:pt>
                <c:pt idx="5">
                  <c:v>625</c:v>
                </c:pt>
                <c:pt idx="6">
                  <c:v>755</c:v>
                </c:pt>
                <c:pt idx="7">
                  <c:v>895</c:v>
                </c:pt>
              </c:strCache>
            </c:strRef>
          </c:cat>
          <c:val>
            <c:numRef>
              <c:f>'Revenue by Client'!$C$5:$C$13</c:f>
              <c:numCache>
                <c:formatCode>_("$"* #,##0_);_("$"* \(#,##0\);_("$"* "-"_);_(@_)</c:formatCode>
                <c:ptCount val="8"/>
                <c:pt idx="0">
                  <c:v>19077.47</c:v>
                </c:pt>
                <c:pt idx="1">
                  <c:v>10360.85</c:v>
                </c:pt>
                <c:pt idx="2">
                  <c:v>27075.14</c:v>
                </c:pt>
                <c:pt idx="3">
                  <c:v>8944</c:v>
                </c:pt>
                <c:pt idx="4">
                  <c:v>9588</c:v>
                </c:pt>
                <c:pt idx="5">
                  <c:v>13386</c:v>
                </c:pt>
                <c:pt idx="6">
                  <c:v>16990.41</c:v>
                </c:pt>
                <c:pt idx="7">
                  <c:v>8499.3499999999985</c:v>
                </c:pt>
              </c:numCache>
            </c:numRef>
          </c:val>
          <c:extLst>
            <c:ext xmlns:c16="http://schemas.microsoft.com/office/drawing/2014/chart" uri="{C3380CC4-5D6E-409C-BE32-E72D297353CC}">
              <c16:uniqueId val="{00000001-D011-4E40-B1DB-9F25E0B1C79C}"/>
            </c:ext>
          </c:extLst>
        </c:ser>
        <c:ser>
          <c:idx val="2"/>
          <c:order val="2"/>
          <c:tx>
            <c:strRef>
              <c:f>'Revenue by Client'!$D$3:$D$4</c:f>
              <c:strCache>
                <c:ptCount val="1"/>
                <c:pt idx="0">
                  <c:v>August</c:v>
                </c:pt>
              </c:strCache>
            </c:strRef>
          </c:tx>
          <c:spPr>
            <a:solidFill>
              <a:schemeClr val="accent4">
                <a:tint val="86000"/>
              </a:schemeClr>
            </a:solidFill>
            <a:ln>
              <a:noFill/>
            </a:ln>
            <a:effectLst/>
          </c:spPr>
          <c:invertIfNegative val="0"/>
          <c:cat>
            <c:strRef>
              <c:f>'Revenue by Client'!$A$5:$A$13</c:f>
              <c:strCache>
                <c:ptCount val="8"/>
                <c:pt idx="0">
                  <c:v>225</c:v>
                </c:pt>
                <c:pt idx="1">
                  <c:v>355</c:v>
                </c:pt>
                <c:pt idx="2">
                  <c:v>455</c:v>
                </c:pt>
                <c:pt idx="3">
                  <c:v>517</c:v>
                </c:pt>
                <c:pt idx="4">
                  <c:v>535</c:v>
                </c:pt>
                <c:pt idx="5">
                  <c:v>625</c:v>
                </c:pt>
                <c:pt idx="6">
                  <c:v>755</c:v>
                </c:pt>
                <c:pt idx="7">
                  <c:v>895</c:v>
                </c:pt>
              </c:strCache>
            </c:strRef>
          </c:cat>
          <c:val>
            <c:numRef>
              <c:f>'Revenue by Client'!$D$5:$D$13</c:f>
              <c:numCache>
                <c:formatCode>_("$"* #,##0_);_("$"* \(#,##0\);_("$"* "-"_);_(@_)</c:formatCode>
                <c:ptCount val="8"/>
                <c:pt idx="0">
                  <c:v>15948.32</c:v>
                </c:pt>
                <c:pt idx="1">
                  <c:v>7345.2099999999991</c:v>
                </c:pt>
                <c:pt idx="2">
                  <c:v>24273.78</c:v>
                </c:pt>
                <c:pt idx="3">
                  <c:v>9980</c:v>
                </c:pt>
                <c:pt idx="4">
                  <c:v>9521</c:v>
                </c:pt>
                <c:pt idx="5">
                  <c:v>16125.98</c:v>
                </c:pt>
                <c:pt idx="6">
                  <c:v>16083.67</c:v>
                </c:pt>
                <c:pt idx="7">
                  <c:v>9553.4599999999991</c:v>
                </c:pt>
              </c:numCache>
            </c:numRef>
          </c:val>
          <c:extLst>
            <c:ext xmlns:c16="http://schemas.microsoft.com/office/drawing/2014/chart" uri="{C3380CC4-5D6E-409C-BE32-E72D297353CC}">
              <c16:uniqueId val="{00000002-D011-4E40-B1DB-9F25E0B1C79C}"/>
            </c:ext>
          </c:extLst>
        </c:ser>
        <c:ser>
          <c:idx val="3"/>
          <c:order val="3"/>
          <c:tx>
            <c:strRef>
              <c:f>'Revenue by Client'!$E$3:$E$4</c:f>
              <c:strCache>
                <c:ptCount val="1"/>
                <c:pt idx="0">
                  <c:v>September</c:v>
                </c:pt>
              </c:strCache>
            </c:strRef>
          </c:tx>
          <c:spPr>
            <a:solidFill>
              <a:schemeClr val="accent4">
                <a:tint val="58000"/>
              </a:schemeClr>
            </a:solidFill>
            <a:ln>
              <a:noFill/>
            </a:ln>
            <a:effectLst/>
          </c:spPr>
          <c:invertIfNegative val="0"/>
          <c:cat>
            <c:strRef>
              <c:f>'Revenue by Client'!$A$5:$A$13</c:f>
              <c:strCache>
                <c:ptCount val="8"/>
                <c:pt idx="0">
                  <c:v>225</c:v>
                </c:pt>
                <c:pt idx="1">
                  <c:v>355</c:v>
                </c:pt>
                <c:pt idx="2">
                  <c:v>455</c:v>
                </c:pt>
                <c:pt idx="3">
                  <c:v>517</c:v>
                </c:pt>
                <c:pt idx="4">
                  <c:v>535</c:v>
                </c:pt>
                <c:pt idx="5">
                  <c:v>625</c:v>
                </c:pt>
                <c:pt idx="6">
                  <c:v>755</c:v>
                </c:pt>
                <c:pt idx="7">
                  <c:v>895</c:v>
                </c:pt>
              </c:strCache>
            </c:strRef>
          </c:cat>
          <c:val>
            <c:numRef>
              <c:f>'Revenue by Client'!$E$5:$E$13</c:f>
              <c:numCache>
                <c:formatCode>_("$"* #,##0_);_("$"* \(#,##0\);_("$"* "-"_);_(@_)</c:formatCode>
                <c:ptCount val="8"/>
                <c:pt idx="0">
                  <c:v>15672.3</c:v>
                </c:pt>
                <c:pt idx="1">
                  <c:v>8432.5299999999988</c:v>
                </c:pt>
                <c:pt idx="2">
                  <c:v>19366.330000000002</c:v>
                </c:pt>
                <c:pt idx="3">
                  <c:v>9691</c:v>
                </c:pt>
                <c:pt idx="4">
                  <c:v>8846</c:v>
                </c:pt>
                <c:pt idx="5">
                  <c:v>16638.93</c:v>
                </c:pt>
                <c:pt idx="6">
                  <c:v>17015.84</c:v>
                </c:pt>
                <c:pt idx="7">
                  <c:v>9466.8299999999981</c:v>
                </c:pt>
              </c:numCache>
            </c:numRef>
          </c:val>
          <c:extLst>
            <c:ext xmlns:c16="http://schemas.microsoft.com/office/drawing/2014/chart" uri="{C3380CC4-5D6E-409C-BE32-E72D297353CC}">
              <c16:uniqueId val="{00000003-D011-4E40-B1DB-9F25E0B1C79C}"/>
            </c:ext>
          </c:extLst>
        </c:ser>
        <c:dLbls>
          <c:showLegendKey val="0"/>
          <c:showVal val="0"/>
          <c:showCatName val="0"/>
          <c:showSerName val="0"/>
          <c:showPercent val="0"/>
          <c:showBubbleSize val="0"/>
        </c:dLbls>
        <c:gapWidth val="219"/>
        <c:overlap val="100"/>
        <c:axId val="1957198752"/>
        <c:axId val="1858459776"/>
      </c:barChart>
      <c:catAx>
        <c:axId val="195719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459776"/>
        <c:crosses val="autoZero"/>
        <c:auto val="1"/>
        <c:lblAlgn val="ctr"/>
        <c:lblOffset val="100"/>
        <c:noMultiLvlLbl val="0"/>
      </c:catAx>
      <c:valAx>
        <c:axId val="185845977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19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9969F35-474B-423A-A0CB-ABF434F07CDE}">
  <sheetPr/>
  <sheetViews>
    <sheetView zoomScale="10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1</xdr:row>
      <xdr:rowOff>30480</xdr:rowOff>
    </xdr:to>
    <xdr:grpSp>
      <xdr:nvGrpSpPr>
        <xdr:cNvPr id="2" name="Group 1">
          <a:extLst>
            <a:ext uri="{FF2B5EF4-FFF2-40B4-BE49-F238E27FC236}">
              <a16:creationId xmlns:a16="http://schemas.microsoft.com/office/drawing/2014/main" id="{2B8E97A5-BBB5-4C49-ADA7-26AFF0927F70}"/>
            </a:ext>
          </a:extLst>
        </xdr:cNvPr>
        <xdr:cNvGrpSpPr>
          <a:grpSpLocks noChangeAspect="1"/>
        </xdr:cNvGrpSpPr>
      </xdr:nvGrpSpPr>
      <xdr:grpSpPr>
        <a:xfrm>
          <a:off x="0" y="0"/>
          <a:ext cx="7877175" cy="563880"/>
          <a:chOff x="6987540" y="0"/>
          <a:chExt cx="6377940" cy="514244"/>
        </a:xfrm>
      </xdr:grpSpPr>
      <xdr:pic>
        <xdr:nvPicPr>
          <xdr:cNvPr id="3" name="Picture 2">
            <a:extLst>
              <a:ext uri="{FF2B5EF4-FFF2-40B4-BE49-F238E27FC236}">
                <a16:creationId xmlns:a16="http://schemas.microsoft.com/office/drawing/2014/main" id="{920D8268-3070-46D2-A734-A4E34E1C6B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87540" y="0"/>
            <a:ext cx="6377940" cy="514244"/>
          </a:xfrm>
          <a:prstGeom prst="rect">
            <a:avLst/>
          </a:prstGeom>
        </xdr:spPr>
      </xdr:pic>
      <xdr:sp macro="" textlink="">
        <xdr:nvSpPr>
          <xdr:cNvPr id="4" name="Rectangle 3">
            <a:extLst>
              <a:ext uri="{FF2B5EF4-FFF2-40B4-BE49-F238E27FC236}">
                <a16:creationId xmlns:a16="http://schemas.microsoft.com/office/drawing/2014/main" id="{6096D409-666A-4420-B98D-A7DF10462648}"/>
              </a:ext>
            </a:extLst>
          </xdr:cNvPr>
          <xdr:cNvSpPr/>
        </xdr:nvSpPr>
        <xdr:spPr>
          <a:xfrm>
            <a:off x="7048500" y="0"/>
            <a:ext cx="5280660" cy="464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lgn="l"/>
            <a:r>
              <a:rPr lang="en-US" sz="1000" b="0">
                <a:latin typeface="Century Gothic" panose="020B0502020202020204" pitchFamily="34" charset="0"/>
              </a:rPr>
              <a:t>Illustrated Excel 365/2021 | Module 8: End of Module Project 1</a:t>
            </a:r>
            <a:endParaRPr lang="en-US" sz="1000">
              <a:latin typeface="Century Gothic" panose="020B0502020202020204" pitchFamily="34"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absoluteAnchor>
    <xdr:pos x="0" y="0"/>
    <xdr:ext cx="8675221" cy="6293971"/>
    <xdr:graphicFrame macro="">
      <xdr:nvGraphicFramePr>
        <xdr:cNvPr id="2" name="Chart 1">
          <a:extLst>
            <a:ext uri="{FF2B5EF4-FFF2-40B4-BE49-F238E27FC236}">
              <a16:creationId xmlns:a16="http://schemas.microsoft.com/office/drawing/2014/main" id="{0F5D56D3-0184-8920-055A-758A8C019B6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6</xdr:col>
      <xdr:colOff>19050</xdr:colOff>
      <xdr:row>2</xdr:row>
      <xdr:rowOff>19050</xdr:rowOff>
    </xdr:from>
    <xdr:to>
      <xdr:col>8</xdr:col>
      <xdr:colOff>685800</xdr:colOff>
      <xdr:row>12</xdr:row>
      <xdr:rowOff>180975</xdr:rowOff>
    </xdr:to>
    <mc:AlternateContent xmlns:mc="http://schemas.openxmlformats.org/markup-compatibility/2006">
      <mc:Choice xmlns:a14="http://schemas.microsoft.com/office/drawing/2010/main" Requires="a14">
        <xdr:graphicFrame macro="">
          <xdr:nvGraphicFramePr>
            <xdr:cNvPr id="4" name="Department">
              <a:extLst>
                <a:ext uri="{FF2B5EF4-FFF2-40B4-BE49-F238E27FC236}">
                  <a16:creationId xmlns:a16="http://schemas.microsoft.com/office/drawing/2014/main" id="{40DDBE97-F243-3C54-511F-F5FC63E8878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4486275" y="419100"/>
              <a:ext cx="1552575" cy="2162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28575</xdr:colOff>
      <xdr:row>13</xdr:row>
      <xdr:rowOff>28576</xdr:rowOff>
    </xdr:from>
    <xdr:to>
      <xdr:col>8</xdr:col>
      <xdr:colOff>676275</xdr:colOff>
      <xdr:row>20</xdr:row>
      <xdr:rowOff>171451</xdr:rowOff>
    </xdr:to>
    <mc:AlternateContent xmlns:mc="http://schemas.openxmlformats.org/markup-compatibility/2006">
      <mc:Choice xmlns:a14="http://schemas.microsoft.com/office/drawing/2010/main" Requires="a14">
        <xdr:graphicFrame macro="">
          <xdr:nvGraphicFramePr>
            <xdr:cNvPr id="5" name="Office">
              <a:extLst>
                <a:ext uri="{FF2B5EF4-FFF2-40B4-BE49-F238E27FC236}">
                  <a16:creationId xmlns:a16="http://schemas.microsoft.com/office/drawing/2014/main" id="{BFB1D213-E08D-65D3-E81D-649271AF7AE8}"/>
                </a:ext>
              </a:extLst>
            </xdr:cNvPr>
            <xdr:cNvGraphicFramePr/>
          </xdr:nvGraphicFramePr>
          <xdr:xfrm>
            <a:off x="0" y="0"/>
            <a:ext cx="0" cy="0"/>
          </xdr:xfrm>
          <a:graphic>
            <a:graphicData uri="http://schemas.microsoft.com/office/drawing/2010/slicer">
              <sle:slicer xmlns:sle="http://schemas.microsoft.com/office/drawing/2010/slicer" name="Office"/>
            </a:graphicData>
          </a:graphic>
        </xdr:graphicFrame>
      </mc:Choice>
      <mc:Fallback>
        <xdr:sp macro="" textlink="">
          <xdr:nvSpPr>
            <xdr:cNvPr id="0" name=""/>
            <xdr:cNvSpPr>
              <a:spLocks noTextEdit="1"/>
            </xdr:cNvSpPr>
          </xdr:nvSpPr>
          <xdr:spPr>
            <a:xfrm>
              <a:off x="4495800" y="2628901"/>
              <a:ext cx="1533525" cy="1543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112569</xdr:colOff>
      <xdr:row>0</xdr:row>
      <xdr:rowOff>0</xdr:rowOff>
    </xdr:from>
    <xdr:to>
      <xdr:col>4</xdr:col>
      <xdr:colOff>686051</xdr:colOff>
      <xdr:row>0</xdr:row>
      <xdr:rowOff>640080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37660" y="0"/>
          <a:ext cx="573482" cy="64008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ulcan" refreshedDate="45263.694569328705" createdVersion="8" refreshedVersion="8" minRefreshableVersion="3" recordCount="96" xr:uid="{5387CA63-7477-43B6-81F7-B8B5C8034E47}">
  <cacheSource type="worksheet">
    <worksheetSource name="Revenue"/>
  </cacheSource>
  <cacheFields count="6">
    <cacheField name="Client ID" numFmtId="0">
      <sharedItems containsSemiMixedTypes="0" containsString="0" containsNumber="1" containsInteger="1" minValue="225" maxValue="895" count="8">
        <n v="355"/>
        <n v="225"/>
        <n v="455"/>
        <n v="517"/>
        <n v="895"/>
        <n v="755"/>
        <n v="625"/>
        <n v="535"/>
      </sharedItems>
    </cacheField>
    <cacheField name="Department" numFmtId="0">
      <sharedItems count="5">
        <s v="General IT"/>
        <s v="Support"/>
        <s v="Strategic Planning"/>
        <s v="Cloud"/>
        <s v="Security"/>
      </sharedItems>
    </cacheField>
    <cacheField name="Office" numFmtId="0">
      <sharedItems count="3">
        <s v="San Francisco"/>
        <s v="Los Angeles"/>
        <s v="San Diego"/>
      </sharedItems>
    </cacheField>
    <cacheField name="Month" numFmtId="0">
      <sharedItems count="4">
        <s v="June"/>
        <s v="July"/>
        <s v="August"/>
        <s v="September"/>
      </sharedItems>
    </cacheField>
    <cacheField name="Revenue" numFmtId="0">
      <sharedItems containsSemiMixedTypes="0" containsString="0" containsNumber="1" minValue="1800" maxValue="9895.9"/>
    </cacheField>
    <cacheField name="Bonus" numFmtId="0" formula="Revenue*0.02" databaseField="0"/>
  </cacheFields>
  <extLst>
    <ext xmlns:x14="http://schemas.microsoft.com/office/spreadsheetml/2009/9/main" uri="{725AE2AE-9491-48be-B2B4-4EB974FC3084}">
      <x14:pivotCacheDefinition pivotCacheId="20325765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x v="0"/>
    <x v="0"/>
    <x v="0"/>
    <x v="0"/>
    <n v="2812.33"/>
  </r>
  <r>
    <x v="0"/>
    <x v="0"/>
    <x v="0"/>
    <x v="1"/>
    <n v="3671.21"/>
  </r>
  <r>
    <x v="0"/>
    <x v="1"/>
    <x v="0"/>
    <x v="2"/>
    <n v="2519.87"/>
  </r>
  <r>
    <x v="0"/>
    <x v="0"/>
    <x v="0"/>
    <x v="3"/>
    <n v="2786.24"/>
  </r>
  <r>
    <x v="1"/>
    <x v="2"/>
    <x v="1"/>
    <x v="0"/>
    <n v="2672.5"/>
  </r>
  <r>
    <x v="1"/>
    <x v="3"/>
    <x v="1"/>
    <x v="1"/>
    <n v="4263.41"/>
  </r>
  <r>
    <x v="1"/>
    <x v="3"/>
    <x v="1"/>
    <x v="2"/>
    <n v="4052.78"/>
  </r>
  <r>
    <x v="1"/>
    <x v="3"/>
    <x v="1"/>
    <x v="3"/>
    <n v="4814.2199999999993"/>
  </r>
  <r>
    <x v="2"/>
    <x v="2"/>
    <x v="1"/>
    <x v="0"/>
    <n v="9469.3100000000013"/>
  </r>
  <r>
    <x v="2"/>
    <x v="0"/>
    <x v="1"/>
    <x v="1"/>
    <n v="9352.2099999999991"/>
  </r>
  <r>
    <x v="2"/>
    <x v="0"/>
    <x v="1"/>
    <x v="2"/>
    <n v="9797.34"/>
  </r>
  <r>
    <x v="2"/>
    <x v="1"/>
    <x v="1"/>
    <x v="3"/>
    <n v="5263.14"/>
  </r>
  <r>
    <x v="3"/>
    <x v="4"/>
    <x v="2"/>
    <x v="0"/>
    <n v="2907"/>
  </r>
  <r>
    <x v="3"/>
    <x v="4"/>
    <x v="2"/>
    <x v="1"/>
    <n v="3221"/>
  </r>
  <r>
    <x v="3"/>
    <x v="4"/>
    <x v="2"/>
    <x v="2"/>
    <n v="3361"/>
  </r>
  <r>
    <x v="3"/>
    <x v="4"/>
    <x v="2"/>
    <x v="3"/>
    <n v="3034"/>
  </r>
  <r>
    <x v="4"/>
    <x v="0"/>
    <x v="0"/>
    <x v="0"/>
    <n v="2724.25"/>
  </r>
  <r>
    <x v="4"/>
    <x v="0"/>
    <x v="0"/>
    <x v="1"/>
    <n v="3928.47"/>
  </r>
  <r>
    <x v="4"/>
    <x v="0"/>
    <x v="0"/>
    <x v="2"/>
    <n v="3833.11"/>
  </r>
  <r>
    <x v="4"/>
    <x v="1"/>
    <x v="0"/>
    <x v="3"/>
    <n v="2814.3599999999997"/>
  </r>
  <r>
    <x v="5"/>
    <x v="4"/>
    <x v="0"/>
    <x v="0"/>
    <n v="3196.31"/>
  </r>
  <r>
    <x v="5"/>
    <x v="4"/>
    <x v="0"/>
    <x v="1"/>
    <n v="8018.22"/>
  </r>
  <r>
    <x v="5"/>
    <x v="1"/>
    <x v="0"/>
    <x v="2"/>
    <n v="7699.11"/>
  </r>
  <r>
    <x v="5"/>
    <x v="1"/>
    <x v="0"/>
    <x v="3"/>
    <n v="7908.87"/>
  </r>
  <r>
    <x v="6"/>
    <x v="0"/>
    <x v="1"/>
    <x v="0"/>
    <n v="7697"/>
  </r>
  <r>
    <x v="6"/>
    <x v="0"/>
    <x v="1"/>
    <x v="1"/>
    <n v="3586.35"/>
  </r>
  <r>
    <x v="6"/>
    <x v="1"/>
    <x v="1"/>
    <x v="2"/>
    <n v="3819.54"/>
  </r>
  <r>
    <x v="6"/>
    <x v="0"/>
    <x v="1"/>
    <x v="3"/>
    <n v="4253.74"/>
  </r>
  <r>
    <x v="7"/>
    <x v="4"/>
    <x v="2"/>
    <x v="0"/>
    <n v="3044"/>
  </r>
  <r>
    <x v="7"/>
    <x v="4"/>
    <x v="2"/>
    <x v="1"/>
    <n v="2699"/>
  </r>
  <r>
    <x v="7"/>
    <x v="0"/>
    <x v="2"/>
    <x v="2"/>
    <n v="2911"/>
  </r>
  <r>
    <x v="7"/>
    <x v="0"/>
    <x v="2"/>
    <x v="3"/>
    <n v="3031"/>
  </r>
  <r>
    <x v="0"/>
    <x v="4"/>
    <x v="1"/>
    <x v="0"/>
    <n v="3594.51"/>
  </r>
  <r>
    <x v="0"/>
    <x v="4"/>
    <x v="1"/>
    <x v="1"/>
    <n v="4071.32"/>
  </r>
  <r>
    <x v="0"/>
    <x v="1"/>
    <x v="1"/>
    <x v="2"/>
    <n v="2729.5699999999997"/>
  </r>
  <r>
    <x v="0"/>
    <x v="1"/>
    <x v="1"/>
    <x v="3"/>
    <n v="2927.41"/>
  </r>
  <r>
    <x v="1"/>
    <x v="2"/>
    <x v="1"/>
    <x v="0"/>
    <n v="6618.45"/>
  </r>
  <r>
    <x v="1"/>
    <x v="3"/>
    <x v="1"/>
    <x v="1"/>
    <n v="5016.92"/>
  </r>
  <r>
    <x v="1"/>
    <x v="3"/>
    <x v="1"/>
    <x v="2"/>
    <n v="5873.89"/>
  </r>
  <r>
    <x v="1"/>
    <x v="3"/>
    <x v="1"/>
    <x v="3"/>
    <n v="4336.43"/>
  </r>
  <r>
    <x v="2"/>
    <x v="3"/>
    <x v="0"/>
    <x v="0"/>
    <n v="7955.21"/>
  </r>
  <r>
    <x v="2"/>
    <x v="3"/>
    <x v="0"/>
    <x v="1"/>
    <n v="9325.7799999999988"/>
  </r>
  <r>
    <x v="2"/>
    <x v="1"/>
    <x v="0"/>
    <x v="2"/>
    <n v="9895.9"/>
  </r>
  <r>
    <x v="2"/>
    <x v="3"/>
    <x v="0"/>
    <x v="3"/>
    <n v="9429.76"/>
  </r>
  <r>
    <x v="3"/>
    <x v="1"/>
    <x v="0"/>
    <x v="0"/>
    <n v="1800"/>
  </r>
  <r>
    <x v="3"/>
    <x v="0"/>
    <x v="0"/>
    <x v="1"/>
    <n v="3024"/>
  </r>
  <r>
    <x v="3"/>
    <x v="2"/>
    <x v="0"/>
    <x v="2"/>
    <n v="3538"/>
  </r>
  <r>
    <x v="3"/>
    <x v="2"/>
    <x v="0"/>
    <x v="3"/>
    <n v="3319"/>
  </r>
  <r>
    <x v="4"/>
    <x v="0"/>
    <x v="2"/>
    <x v="0"/>
    <n v="3219.1400000000003"/>
  </r>
  <r>
    <x v="4"/>
    <x v="0"/>
    <x v="2"/>
    <x v="1"/>
    <n v="1905.6399999999999"/>
  </r>
  <r>
    <x v="4"/>
    <x v="0"/>
    <x v="2"/>
    <x v="2"/>
    <n v="3021.1400000000003"/>
  </r>
  <r>
    <x v="4"/>
    <x v="1"/>
    <x v="2"/>
    <x v="3"/>
    <n v="3698.3599999999997"/>
  </r>
  <r>
    <x v="5"/>
    <x v="3"/>
    <x v="0"/>
    <x v="0"/>
    <n v="3002.4700000000003"/>
  </r>
  <r>
    <x v="5"/>
    <x v="3"/>
    <x v="0"/>
    <x v="1"/>
    <n v="3880.98"/>
  </r>
  <r>
    <x v="5"/>
    <x v="3"/>
    <x v="0"/>
    <x v="2"/>
    <n v="4274.9799999999996"/>
  </r>
  <r>
    <x v="5"/>
    <x v="3"/>
    <x v="0"/>
    <x v="3"/>
    <n v="4486.54"/>
  </r>
  <r>
    <x v="6"/>
    <x v="3"/>
    <x v="1"/>
    <x v="0"/>
    <n v="4684.1399999999994"/>
  </r>
  <r>
    <x v="6"/>
    <x v="1"/>
    <x v="1"/>
    <x v="1"/>
    <n v="5577.7800000000007"/>
  </r>
  <r>
    <x v="6"/>
    <x v="0"/>
    <x v="1"/>
    <x v="2"/>
    <n v="8425.9"/>
  </r>
  <r>
    <x v="6"/>
    <x v="2"/>
    <x v="1"/>
    <x v="3"/>
    <n v="8139.76"/>
  </r>
  <r>
    <x v="7"/>
    <x v="0"/>
    <x v="2"/>
    <x v="0"/>
    <n v="2733"/>
  </r>
  <r>
    <x v="7"/>
    <x v="0"/>
    <x v="2"/>
    <x v="1"/>
    <n v="3651"/>
  </r>
  <r>
    <x v="7"/>
    <x v="0"/>
    <x v="2"/>
    <x v="2"/>
    <n v="3581"/>
  </r>
  <r>
    <x v="7"/>
    <x v="1"/>
    <x v="2"/>
    <x v="3"/>
    <n v="3061"/>
  </r>
  <r>
    <x v="0"/>
    <x v="4"/>
    <x v="1"/>
    <x v="0"/>
    <n v="2592.65"/>
  </r>
  <r>
    <x v="0"/>
    <x v="4"/>
    <x v="1"/>
    <x v="1"/>
    <n v="2618.3200000000002"/>
  </r>
  <r>
    <x v="0"/>
    <x v="4"/>
    <x v="1"/>
    <x v="2"/>
    <n v="2095.77"/>
  </r>
  <r>
    <x v="0"/>
    <x v="1"/>
    <x v="1"/>
    <x v="3"/>
    <n v="2718.88"/>
  </r>
  <r>
    <x v="1"/>
    <x v="2"/>
    <x v="0"/>
    <x v="0"/>
    <n v="8331.43"/>
  </r>
  <r>
    <x v="1"/>
    <x v="2"/>
    <x v="0"/>
    <x v="1"/>
    <n v="9797.14"/>
  </r>
  <r>
    <x v="1"/>
    <x v="0"/>
    <x v="0"/>
    <x v="2"/>
    <n v="6021.65"/>
  </r>
  <r>
    <x v="1"/>
    <x v="0"/>
    <x v="0"/>
    <x v="3"/>
    <n v="6521.65"/>
  </r>
  <r>
    <x v="2"/>
    <x v="0"/>
    <x v="1"/>
    <x v="0"/>
    <n v="9487.34"/>
  </r>
  <r>
    <x v="2"/>
    <x v="2"/>
    <x v="1"/>
    <x v="1"/>
    <n v="8397.15"/>
  </r>
  <r>
    <x v="2"/>
    <x v="0"/>
    <x v="1"/>
    <x v="2"/>
    <n v="4580.54"/>
  </r>
  <r>
    <x v="2"/>
    <x v="0"/>
    <x v="1"/>
    <x v="3"/>
    <n v="4673.43"/>
  </r>
  <r>
    <x v="3"/>
    <x v="1"/>
    <x v="0"/>
    <x v="0"/>
    <n v="4051"/>
  </r>
  <r>
    <x v="3"/>
    <x v="4"/>
    <x v="0"/>
    <x v="1"/>
    <n v="2699"/>
  </r>
  <r>
    <x v="3"/>
    <x v="4"/>
    <x v="0"/>
    <x v="2"/>
    <n v="3081"/>
  </r>
  <r>
    <x v="3"/>
    <x v="4"/>
    <x v="0"/>
    <x v="3"/>
    <n v="3338"/>
  </r>
  <r>
    <x v="4"/>
    <x v="2"/>
    <x v="2"/>
    <x v="0"/>
    <n v="2478.14"/>
  </r>
  <r>
    <x v="4"/>
    <x v="0"/>
    <x v="2"/>
    <x v="1"/>
    <n v="2665.24"/>
  </r>
  <r>
    <x v="4"/>
    <x v="0"/>
    <x v="2"/>
    <x v="2"/>
    <n v="2699.21"/>
  </r>
  <r>
    <x v="4"/>
    <x v="0"/>
    <x v="2"/>
    <x v="3"/>
    <n v="2954.1099999999997"/>
  </r>
  <r>
    <x v="5"/>
    <x v="3"/>
    <x v="1"/>
    <x v="0"/>
    <n v="3073.34"/>
  </r>
  <r>
    <x v="5"/>
    <x v="3"/>
    <x v="1"/>
    <x v="1"/>
    <n v="5091.21"/>
  </r>
  <r>
    <x v="5"/>
    <x v="3"/>
    <x v="1"/>
    <x v="2"/>
    <n v="4109.58"/>
  </r>
  <r>
    <x v="5"/>
    <x v="3"/>
    <x v="1"/>
    <x v="3"/>
    <n v="4620.43"/>
  </r>
  <r>
    <x v="6"/>
    <x v="2"/>
    <x v="1"/>
    <x v="0"/>
    <n v="4007.34"/>
  </r>
  <r>
    <x v="6"/>
    <x v="3"/>
    <x v="1"/>
    <x v="1"/>
    <n v="4221.87"/>
  </r>
  <r>
    <x v="6"/>
    <x v="3"/>
    <x v="1"/>
    <x v="2"/>
    <n v="3880.54"/>
  </r>
  <r>
    <x v="6"/>
    <x v="3"/>
    <x v="1"/>
    <x v="3"/>
    <n v="4245.43"/>
  </r>
  <r>
    <x v="7"/>
    <x v="2"/>
    <x v="0"/>
    <x v="0"/>
    <n v="6951"/>
  </r>
  <r>
    <x v="7"/>
    <x v="0"/>
    <x v="0"/>
    <x v="1"/>
    <n v="3238"/>
  </r>
  <r>
    <x v="7"/>
    <x v="0"/>
    <x v="0"/>
    <x v="2"/>
    <n v="3029"/>
  </r>
  <r>
    <x v="7"/>
    <x v="1"/>
    <x v="0"/>
    <x v="3"/>
    <n v="27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BC2571-8BE0-4339-8695-0B8B030AED4D}"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Departments">
  <location ref="A3:C29" firstHeaderRow="0" firstDataRow="1" firstDataCol="1"/>
  <pivotFields count="6">
    <pivotField showAll="0"/>
    <pivotField axis="axisRow" showAll="0">
      <items count="6">
        <item x="3"/>
        <item x="0"/>
        <item x="4"/>
        <item x="2"/>
        <item x="1"/>
        <item t="default"/>
      </items>
    </pivotField>
    <pivotField showAll="0"/>
    <pivotField axis="axisRow" showAll="0">
      <items count="5">
        <item x="0"/>
        <item x="1"/>
        <item x="2"/>
        <item x="3"/>
        <item t="default"/>
      </items>
    </pivotField>
    <pivotField dataField="1" showAll="0"/>
    <pivotField dataField="1" dragToRow="0" dragToCol="0" dragToPage="0" showAll="0" defaultSubtotal="0"/>
  </pivotFields>
  <rowFields count="2">
    <field x="1"/>
    <field x="3"/>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Fields count="1">
    <field x="-2"/>
  </colFields>
  <colItems count="2">
    <i>
      <x/>
    </i>
    <i i="1">
      <x v="1"/>
    </i>
  </colItems>
  <dataFields count="2">
    <dataField name="Sum of Revenue" fld="4" baseField="1" baseItem="0" numFmtId="44"/>
    <dataField name="Sum of Bonus" fld="5"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4D32A7-166E-4B5C-9317-BFDB88AC996E}" name="ClientRevenue"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lients" colHeaderCaption="Months">
  <location ref="A3:F13" firstHeaderRow="1" firstDataRow="2" firstDataCol="1"/>
  <pivotFields count="6">
    <pivotField axis="axisRow" showAll="0">
      <items count="9">
        <item x="1"/>
        <item x="0"/>
        <item x="2"/>
        <item x="3"/>
        <item x="7"/>
        <item x="6"/>
        <item x="5"/>
        <item x="4"/>
        <item t="default"/>
      </items>
    </pivotField>
    <pivotField showAll="0">
      <items count="6">
        <item x="3"/>
        <item x="0"/>
        <item x="4"/>
        <item x="2"/>
        <item x="1"/>
        <item t="default"/>
      </items>
    </pivotField>
    <pivotField showAll="0">
      <items count="4">
        <item x="1"/>
        <item x="2"/>
        <item x="0"/>
        <item t="default"/>
      </items>
    </pivotField>
    <pivotField axis="axisCol" showAll="0">
      <items count="5">
        <item x="0"/>
        <item x="1"/>
        <item x="2"/>
        <item x="3"/>
        <item t="default"/>
      </items>
    </pivotField>
    <pivotField dataField="1" showAll="0"/>
    <pivotField dragToRow="0" dragToCol="0" dragToPage="0" showAll="0" defaultSubtotal="0"/>
  </pivotFields>
  <rowFields count="1">
    <field x="0"/>
  </rowFields>
  <rowItems count="9">
    <i>
      <x/>
    </i>
    <i>
      <x v="1"/>
    </i>
    <i>
      <x v="2"/>
    </i>
    <i>
      <x v="3"/>
    </i>
    <i>
      <x v="4"/>
    </i>
    <i>
      <x v="5"/>
    </i>
    <i>
      <x v="6"/>
    </i>
    <i>
      <x v="7"/>
    </i>
    <i t="grand">
      <x/>
    </i>
  </rowItems>
  <colFields count="1">
    <field x="3"/>
  </colFields>
  <colItems count="5">
    <i>
      <x/>
    </i>
    <i>
      <x v="1"/>
    </i>
    <i>
      <x v="2"/>
    </i>
    <i>
      <x v="3"/>
    </i>
    <i t="grand">
      <x/>
    </i>
  </colItems>
  <dataFields count="1">
    <dataField name="Sum of Revenue" fld="4" baseField="0" baseItem="0" numFmtId="42"/>
  </dataFields>
  <chartFormats count="4">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 chart="3" format="6" series="1">
      <pivotArea type="data" outline="0" fieldPosition="0">
        <references count="2">
          <reference field="4294967294" count="1" selected="0">
            <x v="0"/>
          </reference>
          <reference field="3" count="1" selected="0">
            <x v="2"/>
          </reference>
        </references>
      </pivotArea>
    </chartFormat>
    <chartFormat chart="3" format="7" series="1">
      <pivotArea type="data" outline="0" fieldPosition="0">
        <references count="2">
          <reference field="4294967294" count="1" selected="0">
            <x v="0"/>
          </reference>
          <reference field="3" count="1" selected="0">
            <x v="3"/>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70D6DB5-B028-4009-9358-DE3E7D66C11F}" sourceName="Department">
  <pivotTables>
    <pivotTable tabId="17" name="ClientRevenue"/>
  </pivotTables>
  <data>
    <tabular pivotCacheId="2032576555">
      <items count="5">
        <i x="3" s="1"/>
        <i x="0" s="1"/>
        <i x="4"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ice" xr10:uid="{B73D4C66-EE6D-4955-B815-2E942F2B010C}" sourceName="Office">
  <pivotTables>
    <pivotTable tabId="17" name="ClientRevenue"/>
  </pivotTables>
  <data>
    <tabular pivotCacheId="203257655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535A2F05-FBC0-4918-B166-9C2CE567DA51}" cache="Slicer_Department" caption="Department" style="SlicerStyleLight4" rowHeight="273050"/>
  <slicer name="Office" xr10:uid="{F796D75E-DEA0-4703-A251-A5EBE951878B}" cache="Slicer_Office" caption="Office" style="SlicerStyleLight4"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venue" displayName="Revenue" ref="A3:E99" totalsRowShown="0" headerRowDxfId="7" dataDxfId="6" tableBorderDxfId="5" headerRowCellStyle="Accent3">
  <autoFilter ref="A3:E99"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Client ID" dataDxfId="4"/>
    <tableColumn id="2" xr3:uid="{00000000-0010-0000-0000-000002000000}" name="Department" dataDxfId="3"/>
    <tableColumn id="3" xr3:uid="{00000000-0010-0000-0000-000003000000}" name="Office" dataDxfId="2"/>
    <tableColumn id="4" xr3:uid="{00000000-0010-0000-0000-000004000000}" name="Month" dataDxfId="1"/>
    <tableColumn id="5" xr3:uid="{00000000-0010-0000-0000-000005000000}" name="Revenue" dataDxfId="0" dataCellStyle="Comma"/>
  </tableColumns>
  <tableStyleInfo name="TableStyleMedium18"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lat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Custom 33">
      <a:majorFont>
        <a:latin typeface="Calisto MT"/>
        <a:ea typeface=""/>
        <a:cs typeface=""/>
      </a:majorFont>
      <a:minorFont>
        <a:latin typeface="Arial Narrow"/>
        <a:ea typeface=""/>
        <a:cs typeface=""/>
      </a:minorFont>
    </a:fontScheme>
    <a:fmtScheme name="Slate">
      <a:fillStyleLst>
        <a:solidFill>
          <a:schemeClr val="phClr"/>
        </a:solidFill>
        <a:gradFill rotWithShape="1">
          <a:gsLst>
            <a:gs pos="0">
              <a:schemeClr val="phClr">
                <a:tint val="60000"/>
                <a:lumMod val="110000"/>
              </a:schemeClr>
            </a:gs>
            <a:gs pos="100000">
              <a:schemeClr val="phClr">
                <a:tint val="88000"/>
              </a:schemeClr>
            </a:gs>
          </a:gsLst>
          <a:lin ang="5400000" scaled="0"/>
        </a:gradFill>
        <a:gradFill rotWithShape="1">
          <a:gsLst>
            <a:gs pos="0">
              <a:schemeClr val="phClr">
                <a:tint val="96000"/>
                <a:lumMod val="104000"/>
              </a:schemeClr>
            </a:gs>
            <a:gs pos="100000">
              <a:schemeClr val="phClr">
                <a:shade val="90000"/>
                <a:lumMod val="90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63500" dist="25400" dir="5400000" rotWithShape="0">
              <a:srgbClr val="000000">
                <a:alpha val="60000"/>
              </a:srgbClr>
            </a:outerShdw>
          </a:effectLst>
        </a:effectStyle>
        <a:effectStyle>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a:effectStyle>
      </a:effectStyleLst>
      <a:bgFillStyleLst>
        <a:solidFill>
          <a:schemeClr val="phClr"/>
        </a:solidFill>
        <a:solidFill>
          <a:schemeClr val="phClr"/>
        </a:solidFill>
        <a:blipFill rotWithShape="1">
          <a:blip xmlns:r="http://schemas.openxmlformats.org/officeDocument/2006/relationships" r:embed="rId1">
            <a:duotone>
              <a:schemeClr val="phClr">
                <a:shade val="80000"/>
                <a:lumMod val="80000"/>
              </a:schemeClr>
              <a:schemeClr val="phClr">
                <a:tint val="98000"/>
              </a:schemeClr>
            </a:duotone>
          </a:blip>
          <a:stretch/>
        </a:blipFill>
      </a:bgFillStyleLst>
    </a:fmtScheme>
  </a:themeElements>
  <a:objectDefaults/>
  <a:extraClrSchemeLst/>
  <a:extLst>
    <a:ext uri="{05A4C25C-085E-4340-85A3-A5531E510DB2}">
      <thm15:themeFamily xmlns:thm15="http://schemas.microsoft.com/office/thememl/2012/main" name="Slate" id="{C3F70B94-7CE9-428E-ADC1-3269CC2C3385}" vid="{3F2DE9A5-64E6-437C-A389-CC4477E817E8}"/>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927D8-B91F-477F-BA71-72ADA7101755}">
  <dimension ref="A1:C11"/>
  <sheetViews>
    <sheetView showGridLines="0" zoomScaleNormal="100" workbookViewId="0">
      <selection activeCell="E1" sqref="E1"/>
    </sheetView>
  </sheetViews>
  <sheetFormatPr defaultColWidth="8.85546875" defaultRowHeight="12.75" x14ac:dyDescent="0.2"/>
  <cols>
    <col min="1" max="1" width="8.7109375" style="17" customWidth="1"/>
    <col min="2" max="2" width="105.7109375" style="17" customWidth="1"/>
    <col min="3" max="3" width="3.7109375" style="17" customWidth="1"/>
    <col min="4" max="16384" width="8.85546875" style="17"/>
  </cols>
  <sheetData>
    <row r="1" spans="1:3" ht="42" customHeight="1" x14ac:dyDescent="0.2">
      <c r="A1" s="23"/>
      <c r="B1" s="23"/>
      <c r="C1" s="24"/>
    </row>
    <row r="2" spans="1:3" ht="5.0999999999999996" customHeight="1" x14ac:dyDescent="0.3">
      <c r="A2" s="18"/>
      <c r="B2" s="19"/>
      <c r="C2" s="1"/>
    </row>
    <row r="3" spans="1:3" s="21" customFormat="1" ht="34.5" x14ac:dyDescent="0.25">
      <c r="A3" s="20"/>
      <c r="B3" s="2" t="s">
        <v>23</v>
      </c>
      <c r="C3" s="3"/>
    </row>
    <row r="4" spans="1:3" ht="16.5" x14ac:dyDescent="0.25">
      <c r="A4" s="20"/>
      <c r="B4" s="4" t="s">
        <v>3</v>
      </c>
      <c r="C4" s="1"/>
    </row>
    <row r="5" spans="1:3" ht="15.75" customHeight="1" x14ac:dyDescent="0.25">
      <c r="A5" s="20"/>
      <c r="B5" s="20"/>
      <c r="C5" s="1"/>
    </row>
    <row r="6" spans="1:3" ht="13.5" x14ac:dyDescent="0.25">
      <c r="A6" s="22" t="s">
        <v>0</v>
      </c>
      <c r="B6" s="5" t="s">
        <v>1</v>
      </c>
      <c r="C6" s="1"/>
    </row>
    <row r="7" spans="1:3" ht="13.5" x14ac:dyDescent="0.25">
      <c r="A7" s="20"/>
      <c r="B7" s="20"/>
      <c r="C7" s="1"/>
    </row>
    <row r="8" spans="1:3" x14ac:dyDescent="0.2">
      <c r="A8" s="25" t="s">
        <v>2</v>
      </c>
      <c r="B8" s="25"/>
      <c r="C8" s="26"/>
    </row>
    <row r="9" spans="1:3" x14ac:dyDescent="0.2">
      <c r="A9" s="25"/>
      <c r="B9" s="25"/>
      <c r="C9" s="26"/>
    </row>
    <row r="10" spans="1:3" ht="13.5" thickBot="1" x14ac:dyDescent="0.25">
      <c r="A10" s="27"/>
      <c r="B10" s="27"/>
      <c r="C10" s="28"/>
    </row>
    <row r="11" spans="1:3" ht="13.5" thickTop="1" x14ac:dyDescent="0.2"/>
  </sheetData>
  <mergeCells count="2">
    <mergeCell ref="A1:C1"/>
    <mergeCell ref="A8:C10"/>
  </mergeCells>
  <dataValidations count="2">
    <dataValidation allowBlank="1" showInputMessage="1" showErrorMessage="1" error="                                                                " sqref="J3" xr:uid="{1287A92A-6827-483E-B6FD-B1C9115A898D}"/>
    <dataValidation allowBlank="1" error="pavI8MeUFtEyxX2I4tky031cd271-b282-48ba-a416-3dfd7ccca64c" sqref="A1:C2 A3:C3 A4:C11" xr:uid="{00000000-0002-0000-0000-000001000000}"/>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29B26-43E7-43F5-8162-DA83004D78F1}">
  <dimension ref="A3:C29"/>
  <sheetViews>
    <sheetView workbookViewId="0">
      <selection activeCell="A3" sqref="A3"/>
    </sheetView>
  </sheetViews>
  <sheetFormatPr defaultRowHeight="15.75" x14ac:dyDescent="0.25"/>
  <cols>
    <col min="1" max="1" width="19.7109375" bestFit="1" customWidth="1"/>
    <col min="2" max="2" width="15.7109375" bestFit="1" customWidth="1"/>
    <col min="3" max="3" width="13.85546875" bestFit="1" customWidth="1"/>
  </cols>
  <sheetData>
    <row r="3" spans="1:3" x14ac:dyDescent="0.25">
      <c r="A3" s="30" t="s">
        <v>27</v>
      </c>
      <c r="B3" t="s">
        <v>25</v>
      </c>
      <c r="C3" t="s">
        <v>28</v>
      </c>
    </row>
    <row r="4" spans="1:3" x14ac:dyDescent="0.25">
      <c r="A4" s="31" t="s">
        <v>9</v>
      </c>
      <c r="B4" s="32">
        <v>104639.91</v>
      </c>
      <c r="C4" s="32">
        <v>2092.7981999999997</v>
      </c>
    </row>
    <row r="5" spans="1:3" x14ac:dyDescent="0.25">
      <c r="A5" s="33" t="s">
        <v>17</v>
      </c>
      <c r="B5" s="32">
        <v>18715.16</v>
      </c>
      <c r="C5" s="32">
        <v>374.3032</v>
      </c>
    </row>
    <row r="6" spans="1:3" x14ac:dyDescent="0.25">
      <c r="A6" s="33" t="s">
        <v>19</v>
      </c>
      <c r="B6" s="32">
        <v>31800.17</v>
      </c>
      <c r="C6" s="32">
        <v>636.00339999999994</v>
      </c>
    </row>
    <row r="7" spans="1:3" x14ac:dyDescent="0.25">
      <c r="A7" s="33" t="s">
        <v>20</v>
      </c>
      <c r="B7" s="32">
        <v>22191.77</v>
      </c>
      <c r="C7" s="32">
        <v>443.83539999999999</v>
      </c>
    </row>
    <row r="8" spans="1:3" x14ac:dyDescent="0.25">
      <c r="A8" s="33" t="s">
        <v>21</v>
      </c>
      <c r="B8" s="32">
        <v>31932.81</v>
      </c>
      <c r="C8" s="32">
        <v>638.65620000000001</v>
      </c>
    </row>
    <row r="9" spans="1:3" x14ac:dyDescent="0.25">
      <c r="A9" s="31" t="s">
        <v>7</v>
      </c>
      <c r="B9" s="32">
        <v>135815.24</v>
      </c>
      <c r="C9" s="32">
        <v>2716.3047999999994</v>
      </c>
    </row>
    <row r="10" spans="1:3" x14ac:dyDescent="0.25">
      <c r="A10" s="33" t="s">
        <v>17</v>
      </c>
      <c r="B10" s="32">
        <v>28673.06</v>
      </c>
      <c r="C10" s="32">
        <v>573.46120000000008</v>
      </c>
    </row>
    <row r="11" spans="1:3" x14ac:dyDescent="0.25">
      <c r="A11" s="33" t="s">
        <v>19</v>
      </c>
      <c r="B11" s="32">
        <v>35022.119999999995</v>
      </c>
      <c r="C11" s="32">
        <v>700.44239999999991</v>
      </c>
    </row>
    <row r="12" spans="1:3" x14ac:dyDescent="0.25">
      <c r="A12" s="33" t="s">
        <v>20</v>
      </c>
      <c r="B12" s="32">
        <v>47899.89</v>
      </c>
      <c r="C12" s="32">
        <v>957.99779999999998</v>
      </c>
    </row>
    <row r="13" spans="1:3" x14ac:dyDescent="0.25">
      <c r="A13" s="33" t="s">
        <v>21</v>
      </c>
      <c r="B13" s="32">
        <v>24220.17</v>
      </c>
      <c r="C13" s="32">
        <v>484.40339999999998</v>
      </c>
    </row>
    <row r="14" spans="1:3" x14ac:dyDescent="0.25">
      <c r="A14" s="31" t="s">
        <v>10</v>
      </c>
      <c r="B14" s="32">
        <v>53571.100000000006</v>
      </c>
      <c r="C14" s="32">
        <v>1071.422</v>
      </c>
    </row>
    <row r="15" spans="1:3" x14ac:dyDescent="0.25">
      <c r="A15" s="33" t="s">
        <v>17</v>
      </c>
      <c r="B15" s="32">
        <v>15334.47</v>
      </c>
      <c r="C15" s="32">
        <v>306.68939999999998</v>
      </c>
    </row>
    <row r="16" spans="1:3" x14ac:dyDescent="0.25">
      <c r="A16" s="33" t="s">
        <v>19</v>
      </c>
      <c r="B16" s="32">
        <v>23326.86</v>
      </c>
      <c r="C16" s="32">
        <v>466.53720000000004</v>
      </c>
    </row>
    <row r="17" spans="1:3" x14ac:dyDescent="0.25">
      <c r="A17" s="33" t="s">
        <v>20</v>
      </c>
      <c r="B17" s="32">
        <v>8537.77</v>
      </c>
      <c r="C17" s="32">
        <v>170.75540000000001</v>
      </c>
    </row>
    <row r="18" spans="1:3" x14ac:dyDescent="0.25">
      <c r="A18" s="33" t="s">
        <v>21</v>
      </c>
      <c r="B18" s="32">
        <v>6372</v>
      </c>
      <c r="C18" s="32">
        <v>127.44</v>
      </c>
    </row>
    <row r="19" spans="1:3" x14ac:dyDescent="0.25">
      <c r="A19" s="31" t="s">
        <v>8</v>
      </c>
      <c r="B19" s="32">
        <v>73719.22</v>
      </c>
      <c r="C19" s="32">
        <v>1474.3843999999997</v>
      </c>
    </row>
    <row r="20" spans="1:3" x14ac:dyDescent="0.25">
      <c r="A20" s="33" t="s">
        <v>17</v>
      </c>
      <c r="B20" s="32">
        <v>40528.17</v>
      </c>
      <c r="C20" s="32">
        <v>810.5634</v>
      </c>
    </row>
    <row r="21" spans="1:3" x14ac:dyDescent="0.25">
      <c r="A21" s="33" t="s">
        <v>19</v>
      </c>
      <c r="B21" s="32">
        <v>18194.29</v>
      </c>
      <c r="C21" s="32">
        <v>363.88580000000002</v>
      </c>
    </row>
    <row r="22" spans="1:3" x14ac:dyDescent="0.25">
      <c r="A22" s="33" t="s">
        <v>20</v>
      </c>
      <c r="B22" s="32">
        <v>3538</v>
      </c>
      <c r="C22" s="32">
        <v>70.760000000000005</v>
      </c>
    </row>
    <row r="23" spans="1:3" x14ac:dyDescent="0.25">
      <c r="A23" s="33" t="s">
        <v>21</v>
      </c>
      <c r="B23" s="32">
        <v>11458.76</v>
      </c>
      <c r="C23" s="32">
        <v>229.17520000000002</v>
      </c>
    </row>
    <row r="24" spans="1:3" x14ac:dyDescent="0.25">
      <c r="A24" s="31" t="s">
        <v>12</v>
      </c>
      <c r="B24" s="32">
        <v>69238.789999999994</v>
      </c>
      <c r="C24" s="32">
        <v>1384.7758000000001</v>
      </c>
    </row>
    <row r="25" spans="1:3" x14ac:dyDescent="0.25">
      <c r="A25" s="33" t="s">
        <v>17</v>
      </c>
      <c r="B25" s="32">
        <v>5851</v>
      </c>
      <c r="C25" s="32">
        <v>117.02</v>
      </c>
    </row>
    <row r="26" spans="1:3" x14ac:dyDescent="0.25">
      <c r="A26" s="33" t="s">
        <v>19</v>
      </c>
      <c r="B26" s="32">
        <v>5577.7800000000007</v>
      </c>
      <c r="C26" s="32">
        <v>111.55560000000001</v>
      </c>
    </row>
    <row r="27" spans="1:3" x14ac:dyDescent="0.25">
      <c r="A27" s="33" t="s">
        <v>20</v>
      </c>
      <c r="B27" s="32">
        <v>26663.989999999998</v>
      </c>
      <c r="C27" s="32">
        <v>533.27980000000002</v>
      </c>
    </row>
    <row r="28" spans="1:3" x14ac:dyDescent="0.25">
      <c r="A28" s="33" t="s">
        <v>21</v>
      </c>
      <c r="B28" s="32">
        <v>31146.02</v>
      </c>
      <c r="C28" s="32">
        <v>622.92039999999997</v>
      </c>
    </row>
    <row r="29" spans="1:3" x14ac:dyDescent="0.25">
      <c r="A29" s="31" t="s">
        <v>26</v>
      </c>
      <c r="B29" s="32">
        <v>436984.26</v>
      </c>
      <c r="C29" s="32">
        <v>8739.6851999999999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C45C2-AB46-47CF-ADB1-E677318B824B}">
  <dimension ref="A3:F13"/>
  <sheetViews>
    <sheetView workbookViewId="0">
      <selection activeCell="J15" sqref="J15"/>
    </sheetView>
  </sheetViews>
  <sheetFormatPr defaultRowHeight="15.75" x14ac:dyDescent="0.25"/>
  <cols>
    <col min="1" max="1" width="15.7109375" bestFit="1" customWidth="1"/>
    <col min="2" max="2" width="9.85546875" bestFit="1" customWidth="1"/>
    <col min="3" max="4" width="9.7109375" bestFit="1" customWidth="1"/>
    <col min="5" max="5" width="10.5703125" bestFit="1" customWidth="1"/>
    <col min="6" max="6" width="11.42578125" bestFit="1" customWidth="1"/>
    <col min="7" max="7" width="6" bestFit="1" customWidth="1"/>
    <col min="8" max="8" width="7.28515625" bestFit="1" customWidth="1"/>
    <col min="9" max="9" width="10.5703125" bestFit="1" customWidth="1"/>
    <col min="10" max="11" width="20.85546875" bestFit="1" customWidth="1"/>
  </cols>
  <sheetData>
    <row r="3" spans="1:6" x14ac:dyDescent="0.25">
      <c r="A3" s="30" t="s">
        <v>25</v>
      </c>
      <c r="B3" s="30" t="s">
        <v>30</v>
      </c>
    </row>
    <row r="4" spans="1:6" x14ac:dyDescent="0.25">
      <c r="A4" s="30" t="s">
        <v>29</v>
      </c>
      <c r="B4" t="s">
        <v>17</v>
      </c>
      <c r="C4" t="s">
        <v>19</v>
      </c>
      <c r="D4" t="s">
        <v>20</v>
      </c>
      <c r="E4" t="s">
        <v>21</v>
      </c>
      <c r="F4" t="s">
        <v>26</v>
      </c>
    </row>
    <row r="5" spans="1:6" x14ac:dyDescent="0.25">
      <c r="A5" s="31">
        <v>225</v>
      </c>
      <c r="B5" s="34">
        <v>17622.38</v>
      </c>
      <c r="C5" s="34">
        <v>19077.47</v>
      </c>
      <c r="D5" s="34">
        <v>15948.32</v>
      </c>
      <c r="E5" s="34">
        <v>15672.3</v>
      </c>
      <c r="F5" s="34">
        <v>68320.47</v>
      </c>
    </row>
    <row r="6" spans="1:6" x14ac:dyDescent="0.25">
      <c r="A6" s="31">
        <v>355</v>
      </c>
      <c r="B6" s="34">
        <v>8999.49</v>
      </c>
      <c r="C6" s="34">
        <v>10360.85</v>
      </c>
      <c r="D6" s="34">
        <v>7345.2099999999991</v>
      </c>
      <c r="E6" s="34">
        <v>8432.5299999999988</v>
      </c>
      <c r="F6" s="34">
        <v>35138.080000000002</v>
      </c>
    </row>
    <row r="7" spans="1:6" x14ac:dyDescent="0.25">
      <c r="A7" s="31">
        <v>455</v>
      </c>
      <c r="B7" s="34">
        <v>26911.86</v>
      </c>
      <c r="C7" s="34">
        <v>27075.14</v>
      </c>
      <c r="D7" s="34">
        <v>24273.78</v>
      </c>
      <c r="E7" s="34">
        <v>19366.330000000002</v>
      </c>
      <c r="F7" s="34">
        <v>97627.11</v>
      </c>
    </row>
    <row r="8" spans="1:6" x14ac:dyDescent="0.25">
      <c r="A8" s="31">
        <v>517</v>
      </c>
      <c r="B8" s="34">
        <v>8758</v>
      </c>
      <c r="C8" s="34">
        <v>8944</v>
      </c>
      <c r="D8" s="34">
        <v>9980</v>
      </c>
      <c r="E8" s="34">
        <v>9691</v>
      </c>
      <c r="F8" s="34">
        <v>37373</v>
      </c>
    </row>
    <row r="9" spans="1:6" x14ac:dyDescent="0.25">
      <c r="A9" s="31">
        <v>535</v>
      </c>
      <c r="B9" s="34">
        <v>12728</v>
      </c>
      <c r="C9" s="34">
        <v>9588</v>
      </c>
      <c r="D9" s="34">
        <v>9521</v>
      </c>
      <c r="E9" s="34">
        <v>8846</v>
      </c>
      <c r="F9" s="34">
        <v>40683</v>
      </c>
    </row>
    <row r="10" spans="1:6" x14ac:dyDescent="0.25">
      <c r="A10" s="31">
        <v>625</v>
      </c>
      <c r="B10" s="34">
        <v>16388.48</v>
      </c>
      <c r="C10" s="34">
        <v>13386</v>
      </c>
      <c r="D10" s="34">
        <v>16125.98</v>
      </c>
      <c r="E10" s="34">
        <v>16638.93</v>
      </c>
      <c r="F10" s="34">
        <v>62539.39</v>
      </c>
    </row>
    <row r="11" spans="1:6" x14ac:dyDescent="0.25">
      <c r="A11" s="31">
        <v>755</v>
      </c>
      <c r="B11" s="34">
        <v>9272.1200000000008</v>
      </c>
      <c r="C11" s="34">
        <v>16990.41</v>
      </c>
      <c r="D11" s="34">
        <v>16083.67</v>
      </c>
      <c r="E11" s="34">
        <v>17015.84</v>
      </c>
      <c r="F11" s="34">
        <v>59362.039999999994</v>
      </c>
    </row>
    <row r="12" spans="1:6" x14ac:dyDescent="0.25">
      <c r="A12" s="31">
        <v>895</v>
      </c>
      <c r="B12" s="34">
        <v>8421.5300000000007</v>
      </c>
      <c r="C12" s="34">
        <v>8499.3499999999985</v>
      </c>
      <c r="D12" s="34">
        <v>9553.4599999999991</v>
      </c>
      <c r="E12" s="34">
        <v>9466.8299999999981</v>
      </c>
      <c r="F12" s="34">
        <v>35941.17</v>
      </c>
    </row>
    <row r="13" spans="1:6" x14ac:dyDescent="0.25">
      <c r="A13" s="31" t="s">
        <v>26</v>
      </c>
      <c r="B13" s="34">
        <v>109101.86</v>
      </c>
      <c r="C13" s="34">
        <v>113921.22</v>
      </c>
      <c r="D13" s="34">
        <v>108831.41999999998</v>
      </c>
      <c r="E13" s="34">
        <v>105129.76</v>
      </c>
      <c r="F13" s="34">
        <v>436984.26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9"/>
  <sheetViews>
    <sheetView tabSelected="1" zoomScale="110" zoomScaleNormal="110" workbookViewId="0">
      <selection activeCell="H5" sqref="H5"/>
    </sheetView>
  </sheetViews>
  <sheetFormatPr defaultRowHeight="15.75" x14ac:dyDescent="0.25"/>
  <cols>
    <col min="1" max="1" width="9.85546875" bestFit="1" customWidth="1"/>
    <col min="2" max="2" width="16.42578125" bestFit="1" customWidth="1"/>
    <col min="3" max="3" width="13" customWidth="1"/>
    <col min="4" max="4" width="10.5703125" bestFit="1" customWidth="1"/>
    <col min="5" max="5" width="10.7109375" bestFit="1" customWidth="1"/>
    <col min="6" max="6" width="3.42578125" customWidth="1"/>
    <col min="7" max="7" width="17.85546875" bestFit="1" customWidth="1"/>
    <col min="8" max="8" width="18.28515625" customWidth="1"/>
  </cols>
  <sheetData>
    <row r="1" spans="1:8" ht="52.5" customHeight="1" x14ac:dyDescent="0.25">
      <c r="A1" s="29" t="s">
        <v>18</v>
      </c>
      <c r="B1" s="29"/>
      <c r="C1" s="29"/>
      <c r="D1" s="29"/>
      <c r="E1" s="29"/>
    </row>
    <row r="3" spans="1:8" ht="16.5" x14ac:dyDescent="0.3">
      <c r="A3" s="6" t="s">
        <v>11</v>
      </c>
      <c r="B3" s="6" t="s">
        <v>4</v>
      </c>
      <c r="C3" s="6" t="s">
        <v>13</v>
      </c>
      <c r="D3" s="6" t="s">
        <v>5</v>
      </c>
      <c r="E3" s="6" t="s">
        <v>6</v>
      </c>
      <c r="G3" s="12" t="s">
        <v>22</v>
      </c>
      <c r="H3" s="11">
        <f>GETPIVOTDATA("Revenue",'Revenue by Client'!$A$3,"Month","June")</f>
        <v>109101.86</v>
      </c>
    </row>
    <row r="4" spans="1:8" ht="16.5" x14ac:dyDescent="0.3">
      <c r="A4" s="7">
        <v>355</v>
      </c>
      <c r="B4" s="8" t="s">
        <v>7</v>
      </c>
      <c r="C4" s="8" t="s">
        <v>14</v>
      </c>
      <c r="D4" s="8" t="s">
        <v>17</v>
      </c>
      <c r="E4" s="9">
        <v>2812.33</v>
      </c>
      <c r="G4" s="13" t="s">
        <v>24</v>
      </c>
      <c r="H4" s="11">
        <f>GETPIVOTDATA("Sum of Revenue",'Revenue by Department'!$A$3,"Department","Cloud")</f>
        <v>104639.91</v>
      </c>
    </row>
    <row r="5" spans="1:8" x14ac:dyDescent="0.25">
      <c r="A5" s="7">
        <v>355</v>
      </c>
      <c r="B5" s="8" t="s">
        <v>7</v>
      </c>
      <c r="C5" s="8" t="s">
        <v>14</v>
      </c>
      <c r="D5" s="8" t="s">
        <v>19</v>
      </c>
      <c r="E5" s="10">
        <v>3671.21</v>
      </c>
    </row>
    <row r="6" spans="1:8" x14ac:dyDescent="0.25">
      <c r="A6" s="7">
        <v>355</v>
      </c>
      <c r="B6" s="8" t="s">
        <v>12</v>
      </c>
      <c r="C6" s="8" t="s">
        <v>14</v>
      </c>
      <c r="D6" s="8" t="s">
        <v>20</v>
      </c>
      <c r="E6" s="10">
        <v>2519.87</v>
      </c>
    </row>
    <row r="7" spans="1:8" x14ac:dyDescent="0.25">
      <c r="A7" s="7">
        <v>355</v>
      </c>
      <c r="B7" s="8" t="s">
        <v>7</v>
      </c>
      <c r="C7" s="8" t="s">
        <v>14</v>
      </c>
      <c r="D7" s="8" t="s">
        <v>21</v>
      </c>
      <c r="E7" s="10">
        <v>2786.24</v>
      </c>
    </row>
    <row r="8" spans="1:8" x14ac:dyDescent="0.25">
      <c r="A8" s="7">
        <v>225</v>
      </c>
      <c r="B8" s="8" t="s">
        <v>8</v>
      </c>
      <c r="C8" s="8" t="s">
        <v>15</v>
      </c>
      <c r="D8" s="8" t="s">
        <v>17</v>
      </c>
      <c r="E8" s="10">
        <v>2672.5</v>
      </c>
    </row>
    <row r="9" spans="1:8" x14ac:dyDescent="0.25">
      <c r="A9" s="7">
        <v>225</v>
      </c>
      <c r="B9" s="8" t="s">
        <v>9</v>
      </c>
      <c r="C9" s="8" t="s">
        <v>15</v>
      </c>
      <c r="D9" s="8" t="s">
        <v>19</v>
      </c>
      <c r="E9" s="10">
        <v>4263.41</v>
      </c>
    </row>
    <row r="10" spans="1:8" x14ac:dyDescent="0.25">
      <c r="A10" s="7">
        <v>225</v>
      </c>
      <c r="B10" s="8" t="s">
        <v>9</v>
      </c>
      <c r="C10" s="8" t="s">
        <v>15</v>
      </c>
      <c r="D10" s="8" t="s">
        <v>20</v>
      </c>
      <c r="E10" s="10">
        <v>4052.78</v>
      </c>
    </row>
    <row r="11" spans="1:8" x14ac:dyDescent="0.25">
      <c r="A11" s="7">
        <v>225</v>
      </c>
      <c r="B11" s="8" t="s">
        <v>9</v>
      </c>
      <c r="C11" s="8" t="s">
        <v>15</v>
      </c>
      <c r="D11" s="8" t="s">
        <v>21</v>
      </c>
      <c r="E11" s="10">
        <v>4814.2199999999993</v>
      </c>
    </row>
    <row r="12" spans="1:8" x14ac:dyDescent="0.25">
      <c r="A12" s="7">
        <v>455</v>
      </c>
      <c r="B12" s="8" t="s">
        <v>8</v>
      </c>
      <c r="C12" s="8" t="s">
        <v>15</v>
      </c>
      <c r="D12" s="8" t="s">
        <v>17</v>
      </c>
      <c r="E12" s="10">
        <v>9469.3100000000013</v>
      </c>
    </row>
    <row r="13" spans="1:8" x14ac:dyDescent="0.25">
      <c r="A13" s="7">
        <v>455</v>
      </c>
      <c r="B13" s="8" t="s">
        <v>7</v>
      </c>
      <c r="C13" s="8" t="s">
        <v>15</v>
      </c>
      <c r="D13" s="8" t="s">
        <v>19</v>
      </c>
      <c r="E13" s="10">
        <v>9352.2099999999991</v>
      </c>
    </row>
    <row r="14" spans="1:8" x14ac:dyDescent="0.25">
      <c r="A14" s="7">
        <v>455</v>
      </c>
      <c r="B14" s="8" t="s">
        <v>7</v>
      </c>
      <c r="C14" s="8" t="s">
        <v>15</v>
      </c>
      <c r="D14" s="8" t="s">
        <v>20</v>
      </c>
      <c r="E14" s="10">
        <v>9797.34</v>
      </c>
    </row>
    <row r="15" spans="1:8" x14ac:dyDescent="0.25">
      <c r="A15" s="7">
        <v>455</v>
      </c>
      <c r="B15" s="8" t="s">
        <v>12</v>
      </c>
      <c r="C15" s="8" t="s">
        <v>15</v>
      </c>
      <c r="D15" s="8" t="s">
        <v>21</v>
      </c>
      <c r="E15" s="10">
        <v>5263.14</v>
      </c>
    </row>
    <row r="16" spans="1:8" x14ac:dyDescent="0.25">
      <c r="A16" s="7">
        <v>517</v>
      </c>
      <c r="B16" s="8" t="s">
        <v>10</v>
      </c>
      <c r="C16" s="8" t="s">
        <v>16</v>
      </c>
      <c r="D16" s="8" t="s">
        <v>17</v>
      </c>
      <c r="E16" s="10">
        <v>2907</v>
      </c>
    </row>
    <row r="17" spans="1:5" x14ac:dyDescent="0.25">
      <c r="A17" s="7">
        <v>517</v>
      </c>
      <c r="B17" s="8" t="s">
        <v>10</v>
      </c>
      <c r="C17" s="8" t="s">
        <v>16</v>
      </c>
      <c r="D17" s="8" t="s">
        <v>19</v>
      </c>
      <c r="E17" s="10">
        <v>3221</v>
      </c>
    </row>
    <row r="18" spans="1:5" x14ac:dyDescent="0.25">
      <c r="A18" s="7">
        <v>517</v>
      </c>
      <c r="B18" s="8" t="s">
        <v>10</v>
      </c>
      <c r="C18" s="8" t="s">
        <v>16</v>
      </c>
      <c r="D18" s="8" t="s">
        <v>20</v>
      </c>
      <c r="E18" s="10">
        <v>3361</v>
      </c>
    </row>
    <row r="19" spans="1:5" x14ac:dyDescent="0.25">
      <c r="A19" s="7">
        <v>517</v>
      </c>
      <c r="B19" s="8" t="s">
        <v>10</v>
      </c>
      <c r="C19" s="8" t="s">
        <v>16</v>
      </c>
      <c r="D19" s="8" t="s">
        <v>21</v>
      </c>
      <c r="E19" s="10">
        <v>3034</v>
      </c>
    </row>
    <row r="20" spans="1:5" x14ac:dyDescent="0.25">
      <c r="A20" s="7">
        <v>895</v>
      </c>
      <c r="B20" s="8" t="s">
        <v>7</v>
      </c>
      <c r="C20" s="8" t="s">
        <v>14</v>
      </c>
      <c r="D20" s="8" t="s">
        <v>17</v>
      </c>
      <c r="E20" s="10">
        <v>2724.25</v>
      </c>
    </row>
    <row r="21" spans="1:5" x14ac:dyDescent="0.25">
      <c r="A21" s="7">
        <v>895</v>
      </c>
      <c r="B21" s="8" t="s">
        <v>7</v>
      </c>
      <c r="C21" s="8" t="s">
        <v>14</v>
      </c>
      <c r="D21" s="8" t="s">
        <v>19</v>
      </c>
      <c r="E21" s="10">
        <v>3928.47</v>
      </c>
    </row>
    <row r="22" spans="1:5" x14ac:dyDescent="0.25">
      <c r="A22" s="7">
        <v>895</v>
      </c>
      <c r="B22" s="8" t="s">
        <v>7</v>
      </c>
      <c r="C22" s="8" t="s">
        <v>14</v>
      </c>
      <c r="D22" s="8" t="s">
        <v>20</v>
      </c>
      <c r="E22" s="10">
        <v>3833.11</v>
      </c>
    </row>
    <row r="23" spans="1:5" x14ac:dyDescent="0.25">
      <c r="A23" s="7">
        <v>895</v>
      </c>
      <c r="B23" s="8" t="s">
        <v>12</v>
      </c>
      <c r="C23" s="8" t="s">
        <v>14</v>
      </c>
      <c r="D23" s="8" t="s">
        <v>21</v>
      </c>
      <c r="E23" s="10">
        <v>2814.3599999999997</v>
      </c>
    </row>
    <row r="24" spans="1:5" x14ac:dyDescent="0.25">
      <c r="A24" s="7">
        <v>755</v>
      </c>
      <c r="B24" s="8" t="s">
        <v>10</v>
      </c>
      <c r="C24" s="8" t="s">
        <v>14</v>
      </c>
      <c r="D24" s="8" t="s">
        <v>17</v>
      </c>
      <c r="E24" s="10">
        <v>3196.31</v>
      </c>
    </row>
    <row r="25" spans="1:5" x14ac:dyDescent="0.25">
      <c r="A25" s="7">
        <v>755</v>
      </c>
      <c r="B25" s="8" t="s">
        <v>10</v>
      </c>
      <c r="C25" s="8" t="s">
        <v>14</v>
      </c>
      <c r="D25" s="8" t="s">
        <v>19</v>
      </c>
      <c r="E25" s="10">
        <v>8018.22</v>
      </c>
    </row>
    <row r="26" spans="1:5" x14ac:dyDescent="0.25">
      <c r="A26" s="7">
        <v>755</v>
      </c>
      <c r="B26" s="8" t="s">
        <v>12</v>
      </c>
      <c r="C26" s="8" t="s">
        <v>14</v>
      </c>
      <c r="D26" s="8" t="s">
        <v>20</v>
      </c>
      <c r="E26" s="10">
        <v>7699.11</v>
      </c>
    </row>
    <row r="27" spans="1:5" x14ac:dyDescent="0.25">
      <c r="A27" s="7">
        <v>755</v>
      </c>
      <c r="B27" s="8" t="s">
        <v>12</v>
      </c>
      <c r="C27" s="8" t="s">
        <v>14</v>
      </c>
      <c r="D27" s="8" t="s">
        <v>21</v>
      </c>
      <c r="E27" s="10">
        <v>7908.87</v>
      </c>
    </row>
    <row r="28" spans="1:5" x14ac:dyDescent="0.25">
      <c r="A28" s="7">
        <v>625</v>
      </c>
      <c r="B28" s="8" t="s">
        <v>7</v>
      </c>
      <c r="C28" s="8" t="s">
        <v>15</v>
      </c>
      <c r="D28" s="8" t="s">
        <v>17</v>
      </c>
      <c r="E28" s="10">
        <v>7697</v>
      </c>
    </row>
    <row r="29" spans="1:5" x14ac:dyDescent="0.25">
      <c r="A29" s="7">
        <v>625</v>
      </c>
      <c r="B29" s="8" t="s">
        <v>7</v>
      </c>
      <c r="C29" s="8" t="s">
        <v>15</v>
      </c>
      <c r="D29" s="8" t="s">
        <v>19</v>
      </c>
      <c r="E29" s="10">
        <v>3586.35</v>
      </c>
    </row>
    <row r="30" spans="1:5" x14ac:dyDescent="0.25">
      <c r="A30" s="7">
        <v>625</v>
      </c>
      <c r="B30" s="8" t="s">
        <v>12</v>
      </c>
      <c r="C30" s="8" t="s">
        <v>15</v>
      </c>
      <c r="D30" s="8" t="s">
        <v>20</v>
      </c>
      <c r="E30" s="10">
        <v>3819.54</v>
      </c>
    </row>
    <row r="31" spans="1:5" x14ac:dyDescent="0.25">
      <c r="A31" s="7">
        <v>625</v>
      </c>
      <c r="B31" s="8" t="s">
        <v>7</v>
      </c>
      <c r="C31" s="8" t="s">
        <v>15</v>
      </c>
      <c r="D31" s="8" t="s">
        <v>21</v>
      </c>
      <c r="E31" s="10">
        <v>4253.74</v>
      </c>
    </row>
    <row r="32" spans="1:5" x14ac:dyDescent="0.25">
      <c r="A32" s="7">
        <v>535</v>
      </c>
      <c r="B32" s="8" t="s">
        <v>10</v>
      </c>
      <c r="C32" s="8" t="s">
        <v>16</v>
      </c>
      <c r="D32" s="8" t="s">
        <v>17</v>
      </c>
      <c r="E32" s="10">
        <v>3044</v>
      </c>
    </row>
    <row r="33" spans="1:5" x14ac:dyDescent="0.25">
      <c r="A33" s="7">
        <v>535</v>
      </c>
      <c r="B33" s="8" t="s">
        <v>10</v>
      </c>
      <c r="C33" s="8" t="s">
        <v>16</v>
      </c>
      <c r="D33" s="8" t="s">
        <v>19</v>
      </c>
      <c r="E33" s="10">
        <v>2699</v>
      </c>
    </row>
    <row r="34" spans="1:5" x14ac:dyDescent="0.25">
      <c r="A34" s="7">
        <v>535</v>
      </c>
      <c r="B34" s="8" t="s">
        <v>7</v>
      </c>
      <c r="C34" s="8" t="s">
        <v>16</v>
      </c>
      <c r="D34" s="8" t="s">
        <v>20</v>
      </c>
      <c r="E34" s="10">
        <v>2911</v>
      </c>
    </row>
    <row r="35" spans="1:5" x14ac:dyDescent="0.25">
      <c r="A35" s="7">
        <v>535</v>
      </c>
      <c r="B35" s="8" t="s">
        <v>7</v>
      </c>
      <c r="C35" s="8" t="s">
        <v>16</v>
      </c>
      <c r="D35" s="8" t="s">
        <v>21</v>
      </c>
      <c r="E35" s="10">
        <v>3031</v>
      </c>
    </row>
    <row r="36" spans="1:5" x14ac:dyDescent="0.25">
      <c r="A36" s="7">
        <v>355</v>
      </c>
      <c r="B36" s="8" t="s">
        <v>10</v>
      </c>
      <c r="C36" s="8" t="s">
        <v>15</v>
      </c>
      <c r="D36" s="8" t="s">
        <v>17</v>
      </c>
      <c r="E36" s="10">
        <v>3594.51</v>
      </c>
    </row>
    <row r="37" spans="1:5" x14ac:dyDescent="0.25">
      <c r="A37" s="7">
        <v>355</v>
      </c>
      <c r="B37" s="8" t="s">
        <v>10</v>
      </c>
      <c r="C37" s="8" t="s">
        <v>15</v>
      </c>
      <c r="D37" s="8" t="s">
        <v>19</v>
      </c>
      <c r="E37" s="10">
        <v>4071.32</v>
      </c>
    </row>
    <row r="38" spans="1:5" x14ac:dyDescent="0.25">
      <c r="A38" s="7">
        <v>355</v>
      </c>
      <c r="B38" s="8" t="s">
        <v>12</v>
      </c>
      <c r="C38" s="8" t="s">
        <v>15</v>
      </c>
      <c r="D38" s="8" t="s">
        <v>20</v>
      </c>
      <c r="E38" s="10">
        <v>2729.5699999999997</v>
      </c>
    </row>
    <row r="39" spans="1:5" x14ac:dyDescent="0.25">
      <c r="A39" s="7">
        <v>355</v>
      </c>
      <c r="B39" s="8" t="s">
        <v>12</v>
      </c>
      <c r="C39" s="8" t="s">
        <v>15</v>
      </c>
      <c r="D39" s="8" t="s">
        <v>21</v>
      </c>
      <c r="E39" s="10">
        <v>2927.41</v>
      </c>
    </row>
    <row r="40" spans="1:5" x14ac:dyDescent="0.25">
      <c r="A40" s="7">
        <v>225</v>
      </c>
      <c r="B40" s="8" t="s">
        <v>8</v>
      </c>
      <c r="C40" s="8" t="s">
        <v>15</v>
      </c>
      <c r="D40" s="8" t="s">
        <v>17</v>
      </c>
      <c r="E40" s="10">
        <v>6618.45</v>
      </c>
    </row>
    <row r="41" spans="1:5" x14ac:dyDescent="0.25">
      <c r="A41" s="7">
        <v>225</v>
      </c>
      <c r="B41" s="8" t="s">
        <v>9</v>
      </c>
      <c r="C41" s="8" t="s">
        <v>15</v>
      </c>
      <c r="D41" s="8" t="s">
        <v>19</v>
      </c>
      <c r="E41" s="10">
        <v>5016.92</v>
      </c>
    </row>
    <row r="42" spans="1:5" x14ac:dyDescent="0.25">
      <c r="A42" s="7">
        <v>225</v>
      </c>
      <c r="B42" s="8" t="s">
        <v>9</v>
      </c>
      <c r="C42" s="8" t="s">
        <v>15</v>
      </c>
      <c r="D42" s="8" t="s">
        <v>20</v>
      </c>
      <c r="E42" s="10">
        <v>5873.89</v>
      </c>
    </row>
    <row r="43" spans="1:5" x14ac:dyDescent="0.25">
      <c r="A43" s="7">
        <v>225</v>
      </c>
      <c r="B43" s="8" t="s">
        <v>9</v>
      </c>
      <c r="C43" s="8" t="s">
        <v>15</v>
      </c>
      <c r="D43" s="8" t="s">
        <v>21</v>
      </c>
      <c r="E43" s="10">
        <v>4336.43</v>
      </c>
    </row>
    <row r="44" spans="1:5" x14ac:dyDescent="0.25">
      <c r="A44" s="7">
        <v>455</v>
      </c>
      <c r="B44" s="8" t="s">
        <v>9</v>
      </c>
      <c r="C44" s="8" t="s">
        <v>14</v>
      </c>
      <c r="D44" s="8" t="s">
        <v>17</v>
      </c>
      <c r="E44" s="10">
        <v>7955.21</v>
      </c>
    </row>
    <row r="45" spans="1:5" x14ac:dyDescent="0.25">
      <c r="A45" s="7">
        <v>455</v>
      </c>
      <c r="B45" s="8" t="s">
        <v>9</v>
      </c>
      <c r="C45" s="8" t="s">
        <v>14</v>
      </c>
      <c r="D45" s="8" t="s">
        <v>19</v>
      </c>
      <c r="E45" s="10">
        <v>9325.7799999999988</v>
      </c>
    </row>
    <row r="46" spans="1:5" x14ac:dyDescent="0.25">
      <c r="A46" s="7">
        <v>455</v>
      </c>
      <c r="B46" s="8" t="s">
        <v>12</v>
      </c>
      <c r="C46" s="8" t="s">
        <v>14</v>
      </c>
      <c r="D46" s="8" t="s">
        <v>20</v>
      </c>
      <c r="E46" s="10">
        <v>9895.9</v>
      </c>
    </row>
    <row r="47" spans="1:5" x14ac:dyDescent="0.25">
      <c r="A47" s="7">
        <v>455</v>
      </c>
      <c r="B47" s="8" t="s">
        <v>9</v>
      </c>
      <c r="C47" s="8" t="s">
        <v>14</v>
      </c>
      <c r="D47" s="8" t="s">
        <v>21</v>
      </c>
      <c r="E47" s="10">
        <v>9429.76</v>
      </c>
    </row>
    <row r="48" spans="1:5" x14ac:dyDescent="0.25">
      <c r="A48" s="7">
        <v>517</v>
      </c>
      <c r="B48" s="8" t="s">
        <v>12</v>
      </c>
      <c r="C48" s="8" t="s">
        <v>14</v>
      </c>
      <c r="D48" s="8" t="s">
        <v>17</v>
      </c>
      <c r="E48" s="10">
        <v>1800</v>
      </c>
    </row>
    <row r="49" spans="1:5" x14ac:dyDescent="0.25">
      <c r="A49" s="7">
        <v>517</v>
      </c>
      <c r="B49" s="8" t="s">
        <v>7</v>
      </c>
      <c r="C49" s="8" t="s">
        <v>14</v>
      </c>
      <c r="D49" s="8" t="s">
        <v>19</v>
      </c>
      <c r="E49" s="10">
        <v>3024</v>
      </c>
    </row>
    <row r="50" spans="1:5" x14ac:dyDescent="0.25">
      <c r="A50" s="7">
        <v>517</v>
      </c>
      <c r="B50" s="8" t="s">
        <v>8</v>
      </c>
      <c r="C50" s="8" t="s">
        <v>14</v>
      </c>
      <c r="D50" s="8" t="s">
        <v>20</v>
      </c>
      <c r="E50" s="10">
        <v>3538</v>
      </c>
    </row>
    <row r="51" spans="1:5" x14ac:dyDescent="0.25">
      <c r="A51" s="7">
        <v>517</v>
      </c>
      <c r="B51" s="8" t="s">
        <v>8</v>
      </c>
      <c r="C51" s="8" t="s">
        <v>14</v>
      </c>
      <c r="D51" s="8" t="s">
        <v>21</v>
      </c>
      <c r="E51" s="10">
        <v>3319</v>
      </c>
    </row>
    <row r="52" spans="1:5" x14ac:dyDescent="0.25">
      <c r="A52" s="7">
        <v>895</v>
      </c>
      <c r="B52" s="8" t="s">
        <v>7</v>
      </c>
      <c r="C52" s="8" t="s">
        <v>16</v>
      </c>
      <c r="D52" s="8" t="s">
        <v>17</v>
      </c>
      <c r="E52" s="10">
        <v>3219.1400000000003</v>
      </c>
    </row>
    <row r="53" spans="1:5" x14ac:dyDescent="0.25">
      <c r="A53" s="7">
        <v>895</v>
      </c>
      <c r="B53" s="8" t="s">
        <v>7</v>
      </c>
      <c r="C53" s="8" t="s">
        <v>16</v>
      </c>
      <c r="D53" s="8" t="s">
        <v>19</v>
      </c>
      <c r="E53" s="10">
        <v>1905.6399999999999</v>
      </c>
    </row>
    <row r="54" spans="1:5" x14ac:dyDescent="0.25">
      <c r="A54" s="7">
        <v>895</v>
      </c>
      <c r="B54" s="8" t="s">
        <v>7</v>
      </c>
      <c r="C54" s="8" t="s">
        <v>16</v>
      </c>
      <c r="D54" s="8" t="s">
        <v>20</v>
      </c>
      <c r="E54" s="10">
        <v>3021.1400000000003</v>
      </c>
    </row>
    <row r="55" spans="1:5" x14ac:dyDescent="0.25">
      <c r="A55" s="7">
        <v>895</v>
      </c>
      <c r="B55" s="8" t="s">
        <v>12</v>
      </c>
      <c r="C55" s="8" t="s">
        <v>16</v>
      </c>
      <c r="D55" s="8" t="s">
        <v>21</v>
      </c>
      <c r="E55" s="10">
        <v>3698.3599999999997</v>
      </c>
    </row>
    <row r="56" spans="1:5" x14ac:dyDescent="0.25">
      <c r="A56" s="7">
        <v>755</v>
      </c>
      <c r="B56" s="8" t="s">
        <v>9</v>
      </c>
      <c r="C56" s="8" t="s">
        <v>14</v>
      </c>
      <c r="D56" s="8" t="s">
        <v>17</v>
      </c>
      <c r="E56" s="10">
        <v>3002.4700000000003</v>
      </c>
    </row>
    <row r="57" spans="1:5" x14ac:dyDescent="0.25">
      <c r="A57" s="7">
        <v>755</v>
      </c>
      <c r="B57" s="8" t="s">
        <v>9</v>
      </c>
      <c r="C57" s="8" t="s">
        <v>14</v>
      </c>
      <c r="D57" s="8" t="s">
        <v>19</v>
      </c>
      <c r="E57" s="10">
        <v>3880.98</v>
      </c>
    </row>
    <row r="58" spans="1:5" x14ac:dyDescent="0.25">
      <c r="A58" s="7">
        <v>755</v>
      </c>
      <c r="B58" s="8" t="s">
        <v>9</v>
      </c>
      <c r="C58" s="8" t="s">
        <v>14</v>
      </c>
      <c r="D58" s="8" t="s">
        <v>20</v>
      </c>
      <c r="E58" s="10">
        <v>4274.9799999999996</v>
      </c>
    </row>
    <row r="59" spans="1:5" x14ac:dyDescent="0.25">
      <c r="A59" s="7">
        <v>755</v>
      </c>
      <c r="B59" s="8" t="s">
        <v>9</v>
      </c>
      <c r="C59" s="8" t="s">
        <v>14</v>
      </c>
      <c r="D59" s="8" t="s">
        <v>21</v>
      </c>
      <c r="E59" s="10">
        <v>4486.54</v>
      </c>
    </row>
    <row r="60" spans="1:5" x14ac:dyDescent="0.25">
      <c r="A60" s="7">
        <v>625</v>
      </c>
      <c r="B60" s="8" t="s">
        <v>9</v>
      </c>
      <c r="C60" s="8" t="s">
        <v>15</v>
      </c>
      <c r="D60" s="8" t="s">
        <v>17</v>
      </c>
      <c r="E60" s="10">
        <v>4684.1399999999994</v>
      </c>
    </row>
    <row r="61" spans="1:5" x14ac:dyDescent="0.25">
      <c r="A61" s="7">
        <v>625</v>
      </c>
      <c r="B61" s="8" t="s">
        <v>12</v>
      </c>
      <c r="C61" s="8" t="s">
        <v>15</v>
      </c>
      <c r="D61" s="8" t="s">
        <v>19</v>
      </c>
      <c r="E61" s="10">
        <v>5577.7800000000007</v>
      </c>
    </row>
    <row r="62" spans="1:5" x14ac:dyDescent="0.25">
      <c r="A62" s="7">
        <v>625</v>
      </c>
      <c r="B62" s="8" t="s">
        <v>7</v>
      </c>
      <c r="C62" s="8" t="s">
        <v>15</v>
      </c>
      <c r="D62" s="8" t="s">
        <v>20</v>
      </c>
      <c r="E62" s="10">
        <v>8425.9</v>
      </c>
    </row>
    <row r="63" spans="1:5" x14ac:dyDescent="0.25">
      <c r="A63" s="7">
        <v>625</v>
      </c>
      <c r="B63" s="8" t="s">
        <v>8</v>
      </c>
      <c r="C63" s="8" t="s">
        <v>15</v>
      </c>
      <c r="D63" s="8" t="s">
        <v>21</v>
      </c>
      <c r="E63" s="10">
        <v>8139.76</v>
      </c>
    </row>
    <row r="64" spans="1:5" x14ac:dyDescent="0.25">
      <c r="A64" s="7">
        <v>535</v>
      </c>
      <c r="B64" s="8" t="s">
        <v>7</v>
      </c>
      <c r="C64" s="8" t="s">
        <v>16</v>
      </c>
      <c r="D64" s="8" t="s">
        <v>17</v>
      </c>
      <c r="E64" s="10">
        <v>2733</v>
      </c>
    </row>
    <row r="65" spans="1:5" x14ac:dyDescent="0.25">
      <c r="A65" s="7">
        <v>535</v>
      </c>
      <c r="B65" s="8" t="s">
        <v>7</v>
      </c>
      <c r="C65" s="8" t="s">
        <v>16</v>
      </c>
      <c r="D65" s="8" t="s">
        <v>19</v>
      </c>
      <c r="E65" s="10">
        <v>3651</v>
      </c>
    </row>
    <row r="66" spans="1:5" x14ac:dyDescent="0.25">
      <c r="A66" s="7">
        <v>535</v>
      </c>
      <c r="B66" s="8" t="s">
        <v>7</v>
      </c>
      <c r="C66" s="8" t="s">
        <v>16</v>
      </c>
      <c r="D66" s="8" t="s">
        <v>20</v>
      </c>
      <c r="E66" s="10">
        <v>3581</v>
      </c>
    </row>
    <row r="67" spans="1:5" x14ac:dyDescent="0.25">
      <c r="A67" s="7">
        <v>535</v>
      </c>
      <c r="B67" s="8" t="s">
        <v>12</v>
      </c>
      <c r="C67" s="8" t="s">
        <v>16</v>
      </c>
      <c r="D67" s="8" t="s">
        <v>21</v>
      </c>
      <c r="E67" s="10">
        <v>3061</v>
      </c>
    </row>
    <row r="68" spans="1:5" x14ac:dyDescent="0.25">
      <c r="A68" s="7">
        <v>355</v>
      </c>
      <c r="B68" s="8" t="s">
        <v>10</v>
      </c>
      <c r="C68" s="8" t="s">
        <v>15</v>
      </c>
      <c r="D68" s="8" t="s">
        <v>17</v>
      </c>
      <c r="E68" s="10">
        <v>2592.65</v>
      </c>
    </row>
    <row r="69" spans="1:5" x14ac:dyDescent="0.25">
      <c r="A69" s="7">
        <v>355</v>
      </c>
      <c r="B69" s="8" t="s">
        <v>10</v>
      </c>
      <c r="C69" s="8" t="s">
        <v>15</v>
      </c>
      <c r="D69" s="8" t="s">
        <v>19</v>
      </c>
      <c r="E69" s="10">
        <v>2618.3200000000002</v>
      </c>
    </row>
    <row r="70" spans="1:5" x14ac:dyDescent="0.25">
      <c r="A70" s="7">
        <v>355</v>
      </c>
      <c r="B70" s="8" t="s">
        <v>10</v>
      </c>
      <c r="C70" s="8" t="s">
        <v>15</v>
      </c>
      <c r="D70" s="8" t="s">
        <v>20</v>
      </c>
      <c r="E70" s="10">
        <v>2095.77</v>
      </c>
    </row>
    <row r="71" spans="1:5" x14ac:dyDescent="0.25">
      <c r="A71" s="7">
        <v>355</v>
      </c>
      <c r="B71" s="8" t="s">
        <v>12</v>
      </c>
      <c r="C71" s="8" t="s">
        <v>15</v>
      </c>
      <c r="D71" s="8" t="s">
        <v>21</v>
      </c>
      <c r="E71" s="10">
        <v>2718.88</v>
      </c>
    </row>
    <row r="72" spans="1:5" x14ac:dyDescent="0.25">
      <c r="A72" s="7">
        <v>225</v>
      </c>
      <c r="B72" s="8" t="s">
        <v>8</v>
      </c>
      <c r="C72" s="8" t="s">
        <v>14</v>
      </c>
      <c r="D72" s="8" t="s">
        <v>17</v>
      </c>
      <c r="E72" s="10">
        <v>8331.43</v>
      </c>
    </row>
    <row r="73" spans="1:5" x14ac:dyDescent="0.25">
      <c r="A73" s="7">
        <v>225</v>
      </c>
      <c r="B73" s="8" t="s">
        <v>8</v>
      </c>
      <c r="C73" s="8" t="s">
        <v>14</v>
      </c>
      <c r="D73" s="8" t="s">
        <v>19</v>
      </c>
      <c r="E73" s="10">
        <v>9797.14</v>
      </c>
    </row>
    <row r="74" spans="1:5" x14ac:dyDescent="0.25">
      <c r="A74" s="7">
        <v>225</v>
      </c>
      <c r="B74" s="8" t="s">
        <v>7</v>
      </c>
      <c r="C74" s="8" t="s">
        <v>14</v>
      </c>
      <c r="D74" s="8" t="s">
        <v>20</v>
      </c>
      <c r="E74" s="10">
        <v>6021.65</v>
      </c>
    </row>
    <row r="75" spans="1:5" x14ac:dyDescent="0.25">
      <c r="A75" s="7">
        <v>225</v>
      </c>
      <c r="B75" s="8" t="s">
        <v>7</v>
      </c>
      <c r="C75" s="8" t="s">
        <v>14</v>
      </c>
      <c r="D75" s="8" t="s">
        <v>21</v>
      </c>
      <c r="E75" s="10">
        <v>6521.65</v>
      </c>
    </row>
    <row r="76" spans="1:5" x14ac:dyDescent="0.25">
      <c r="A76" s="7">
        <v>455</v>
      </c>
      <c r="B76" s="8" t="s">
        <v>7</v>
      </c>
      <c r="C76" s="8" t="s">
        <v>15</v>
      </c>
      <c r="D76" s="8" t="s">
        <v>17</v>
      </c>
      <c r="E76" s="10">
        <v>9487.34</v>
      </c>
    </row>
    <row r="77" spans="1:5" x14ac:dyDescent="0.25">
      <c r="A77" s="7">
        <v>455</v>
      </c>
      <c r="B77" s="8" t="s">
        <v>8</v>
      </c>
      <c r="C77" s="8" t="s">
        <v>15</v>
      </c>
      <c r="D77" s="8" t="s">
        <v>19</v>
      </c>
      <c r="E77" s="10">
        <v>8397.15</v>
      </c>
    </row>
    <row r="78" spans="1:5" x14ac:dyDescent="0.25">
      <c r="A78" s="7">
        <v>455</v>
      </c>
      <c r="B78" s="8" t="s">
        <v>7</v>
      </c>
      <c r="C78" s="8" t="s">
        <v>15</v>
      </c>
      <c r="D78" s="8" t="s">
        <v>20</v>
      </c>
      <c r="E78" s="10">
        <v>4580.54</v>
      </c>
    </row>
    <row r="79" spans="1:5" x14ac:dyDescent="0.25">
      <c r="A79" s="7">
        <v>455</v>
      </c>
      <c r="B79" s="8" t="s">
        <v>7</v>
      </c>
      <c r="C79" s="8" t="s">
        <v>15</v>
      </c>
      <c r="D79" s="8" t="s">
        <v>21</v>
      </c>
      <c r="E79" s="10">
        <v>4673.43</v>
      </c>
    </row>
    <row r="80" spans="1:5" x14ac:dyDescent="0.25">
      <c r="A80" s="7">
        <v>517</v>
      </c>
      <c r="B80" s="8" t="s">
        <v>12</v>
      </c>
      <c r="C80" s="8" t="s">
        <v>14</v>
      </c>
      <c r="D80" s="8" t="s">
        <v>17</v>
      </c>
      <c r="E80" s="10">
        <v>4051</v>
      </c>
    </row>
    <row r="81" spans="1:5" x14ac:dyDescent="0.25">
      <c r="A81" s="7">
        <v>517</v>
      </c>
      <c r="B81" s="8" t="s">
        <v>10</v>
      </c>
      <c r="C81" s="8" t="s">
        <v>14</v>
      </c>
      <c r="D81" s="8" t="s">
        <v>19</v>
      </c>
      <c r="E81" s="10">
        <v>2699</v>
      </c>
    </row>
    <row r="82" spans="1:5" x14ac:dyDescent="0.25">
      <c r="A82" s="7">
        <v>517</v>
      </c>
      <c r="B82" s="8" t="s">
        <v>10</v>
      </c>
      <c r="C82" s="8" t="s">
        <v>14</v>
      </c>
      <c r="D82" s="8" t="s">
        <v>20</v>
      </c>
      <c r="E82" s="10">
        <v>3081</v>
      </c>
    </row>
    <row r="83" spans="1:5" x14ac:dyDescent="0.25">
      <c r="A83" s="7">
        <v>517</v>
      </c>
      <c r="B83" s="8" t="s">
        <v>10</v>
      </c>
      <c r="C83" s="8" t="s">
        <v>14</v>
      </c>
      <c r="D83" s="8" t="s">
        <v>21</v>
      </c>
      <c r="E83" s="10">
        <v>3338</v>
      </c>
    </row>
    <row r="84" spans="1:5" x14ac:dyDescent="0.25">
      <c r="A84" s="7">
        <v>895</v>
      </c>
      <c r="B84" s="8" t="s">
        <v>8</v>
      </c>
      <c r="C84" s="8" t="s">
        <v>16</v>
      </c>
      <c r="D84" s="8" t="s">
        <v>17</v>
      </c>
      <c r="E84" s="10">
        <v>2478.14</v>
      </c>
    </row>
    <row r="85" spans="1:5" x14ac:dyDescent="0.25">
      <c r="A85" s="7">
        <v>895</v>
      </c>
      <c r="B85" s="8" t="s">
        <v>7</v>
      </c>
      <c r="C85" s="8" t="s">
        <v>16</v>
      </c>
      <c r="D85" s="8" t="s">
        <v>19</v>
      </c>
      <c r="E85" s="10">
        <v>2665.24</v>
      </c>
    </row>
    <row r="86" spans="1:5" x14ac:dyDescent="0.25">
      <c r="A86" s="7">
        <v>895</v>
      </c>
      <c r="B86" s="8" t="s">
        <v>7</v>
      </c>
      <c r="C86" s="8" t="s">
        <v>16</v>
      </c>
      <c r="D86" s="8" t="s">
        <v>20</v>
      </c>
      <c r="E86" s="10">
        <v>2699.21</v>
      </c>
    </row>
    <row r="87" spans="1:5" x14ac:dyDescent="0.25">
      <c r="A87" s="7">
        <v>895</v>
      </c>
      <c r="B87" s="8" t="s">
        <v>7</v>
      </c>
      <c r="C87" s="8" t="s">
        <v>16</v>
      </c>
      <c r="D87" s="8" t="s">
        <v>21</v>
      </c>
      <c r="E87" s="10">
        <v>2954.1099999999997</v>
      </c>
    </row>
    <row r="88" spans="1:5" x14ac:dyDescent="0.25">
      <c r="A88" s="7">
        <v>755</v>
      </c>
      <c r="B88" s="8" t="s">
        <v>9</v>
      </c>
      <c r="C88" s="8" t="s">
        <v>15</v>
      </c>
      <c r="D88" s="8" t="s">
        <v>17</v>
      </c>
      <c r="E88" s="10">
        <v>3073.34</v>
      </c>
    </row>
    <row r="89" spans="1:5" x14ac:dyDescent="0.25">
      <c r="A89" s="7">
        <v>755</v>
      </c>
      <c r="B89" s="8" t="s">
        <v>9</v>
      </c>
      <c r="C89" s="8" t="s">
        <v>15</v>
      </c>
      <c r="D89" s="8" t="s">
        <v>19</v>
      </c>
      <c r="E89" s="10">
        <v>5091.21</v>
      </c>
    </row>
    <row r="90" spans="1:5" x14ac:dyDescent="0.25">
      <c r="A90" s="7">
        <v>755</v>
      </c>
      <c r="B90" s="8" t="s">
        <v>9</v>
      </c>
      <c r="C90" s="8" t="s">
        <v>15</v>
      </c>
      <c r="D90" s="8" t="s">
        <v>20</v>
      </c>
      <c r="E90" s="10">
        <v>4109.58</v>
      </c>
    </row>
    <row r="91" spans="1:5" x14ac:dyDescent="0.25">
      <c r="A91" s="7">
        <v>755</v>
      </c>
      <c r="B91" s="8" t="s">
        <v>9</v>
      </c>
      <c r="C91" s="8" t="s">
        <v>15</v>
      </c>
      <c r="D91" s="8" t="s">
        <v>21</v>
      </c>
      <c r="E91" s="10">
        <v>4620.43</v>
      </c>
    </row>
    <row r="92" spans="1:5" x14ac:dyDescent="0.25">
      <c r="A92" s="7">
        <v>625</v>
      </c>
      <c r="B92" s="8" t="s">
        <v>8</v>
      </c>
      <c r="C92" s="8" t="s">
        <v>15</v>
      </c>
      <c r="D92" s="8" t="s">
        <v>17</v>
      </c>
      <c r="E92" s="10">
        <v>4007.34</v>
      </c>
    </row>
    <row r="93" spans="1:5" x14ac:dyDescent="0.25">
      <c r="A93" s="7">
        <v>625</v>
      </c>
      <c r="B93" s="8" t="s">
        <v>9</v>
      </c>
      <c r="C93" s="8" t="s">
        <v>15</v>
      </c>
      <c r="D93" s="8" t="s">
        <v>19</v>
      </c>
      <c r="E93" s="10">
        <v>4221.87</v>
      </c>
    </row>
    <row r="94" spans="1:5" x14ac:dyDescent="0.25">
      <c r="A94" s="7">
        <v>625</v>
      </c>
      <c r="B94" s="8" t="s">
        <v>9</v>
      </c>
      <c r="C94" s="8" t="s">
        <v>15</v>
      </c>
      <c r="D94" s="8" t="s">
        <v>20</v>
      </c>
      <c r="E94" s="10">
        <v>3880.54</v>
      </c>
    </row>
    <row r="95" spans="1:5" x14ac:dyDescent="0.25">
      <c r="A95" s="7">
        <v>625</v>
      </c>
      <c r="B95" s="8" t="s">
        <v>9</v>
      </c>
      <c r="C95" s="8" t="s">
        <v>15</v>
      </c>
      <c r="D95" s="8" t="s">
        <v>21</v>
      </c>
      <c r="E95" s="10">
        <v>4245.43</v>
      </c>
    </row>
    <row r="96" spans="1:5" x14ac:dyDescent="0.25">
      <c r="A96" s="7">
        <v>535</v>
      </c>
      <c r="B96" s="8" t="s">
        <v>8</v>
      </c>
      <c r="C96" s="8" t="s">
        <v>14</v>
      </c>
      <c r="D96" s="8" t="s">
        <v>17</v>
      </c>
      <c r="E96" s="10">
        <v>6951</v>
      </c>
    </row>
    <row r="97" spans="1:5" x14ac:dyDescent="0.25">
      <c r="A97" s="7">
        <v>535</v>
      </c>
      <c r="B97" s="8" t="s">
        <v>7</v>
      </c>
      <c r="C97" s="8" t="s">
        <v>14</v>
      </c>
      <c r="D97" s="8" t="s">
        <v>19</v>
      </c>
      <c r="E97" s="10">
        <v>3238</v>
      </c>
    </row>
    <row r="98" spans="1:5" x14ac:dyDescent="0.25">
      <c r="A98" s="7">
        <v>535</v>
      </c>
      <c r="B98" s="8" t="s">
        <v>7</v>
      </c>
      <c r="C98" s="8" t="s">
        <v>14</v>
      </c>
      <c r="D98" s="8" t="s">
        <v>20</v>
      </c>
      <c r="E98" s="10">
        <v>3029</v>
      </c>
    </row>
    <row r="99" spans="1:5" x14ac:dyDescent="0.25">
      <c r="A99" s="14">
        <v>535</v>
      </c>
      <c r="B99" s="15" t="s">
        <v>12</v>
      </c>
      <c r="C99" s="15" t="s">
        <v>14</v>
      </c>
      <c r="D99" s="15" t="s">
        <v>21</v>
      </c>
      <c r="E99" s="16">
        <v>2754</v>
      </c>
    </row>
  </sheetData>
  <mergeCells count="1">
    <mergeCell ref="A1:E1"/>
  </mergeCells>
  <dataValidations count="1">
    <dataValidation allowBlank="1" error="pavI8MeUFtEyxX2I4tky031cd271-b282-48ba-a416-3dfd7ccca64c" sqref="A1:H99" xr:uid="{00000000-0002-0000-0100-000000000000}"/>
  </dataValidation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{031cd271-b282-48ba-a416-3dfd7ccca64c}</UserID>
  <AssignmentID>{031cd271-b282-48ba-a416-3dfd7ccca64c}</AssignmentID>
</GradingEngineProps>
</file>

<file path=customXml/itemProps1.xml><?xml version="1.0" encoding="utf-8"?>
<ds:datastoreItem xmlns:ds="http://schemas.openxmlformats.org/officeDocument/2006/customXml" ds:itemID="{1B53C194-378B-4024-ADF7-D01184AA6A76}">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Documentation</vt:lpstr>
      <vt:lpstr>Revenue by Department</vt:lpstr>
      <vt:lpstr>Revenue by Client</vt:lpstr>
      <vt:lpstr>California</vt:lpstr>
      <vt:lpstr>Client PivotChart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Your Name</dc:creator>
  <cp:keywords>© 2020 Cengage Learning.</cp:keywords>
  <cp:lastModifiedBy>Tree, Keller A</cp:lastModifiedBy>
  <dcterms:created xsi:type="dcterms:W3CDTF">2019-03-29T17:45:45Z</dcterms:created>
  <dcterms:modified xsi:type="dcterms:W3CDTF">2023-12-03T22:59:18Z</dcterms:modified>
</cp:coreProperties>
</file>