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go\Desktop\01_Bootcamp\02.Homework\project_II\"/>
    </mc:Choice>
  </mc:AlternateContent>
  <xr:revisionPtr revIDLastSave="0" documentId="8_{5A17AEC9-B2A9-4D00-88FC-FD99FFAB760E}" xr6:coauthVersionLast="45" xr6:coauthVersionMax="45" xr10:uidLastSave="{00000000-0000-0000-0000-000000000000}"/>
  <bookViews>
    <workbookView xWindow="25080" yWindow="-120" windowWidth="25440" windowHeight="15390" xr2:uid="{D20FA3A0-479E-4134-9855-898D2323630F}"/>
  </bookViews>
  <sheets>
    <sheet name="SW_counties" sheetId="1" r:id="rId1"/>
    <sheet name="UT_counties" sheetId="2" r:id="rId2"/>
    <sheet name="CA_counties" sheetId="3" r:id="rId3"/>
    <sheet name="AZ_counties" sheetId="4" r:id="rId4"/>
    <sheet name="CO_counties" sheetId="5" r:id="rId5"/>
    <sheet name="NM_counties" sheetId="6" r:id="rId6"/>
    <sheet name="NV_counties" sheetId="7" r:id="rId7"/>
  </sheets>
  <definedNames>
    <definedName name="AZ_2019_gaz_counties_04" localSheetId="3">AZ_counties!$A$1:$J$16</definedName>
    <definedName name="CA_2019_gaz_counties_06" localSheetId="2">CA_counties!$A$1:$J$59</definedName>
    <definedName name="CO_2019_gaz_counties_08" localSheetId="4">CO_counties!$A$1:$J$65</definedName>
    <definedName name="NM_2019_gaz_counties_35" localSheetId="5">NM_counties!$A$1:$J$34</definedName>
    <definedName name="NV_2019_gaz_counties_32" localSheetId="6">NV_counties!$A$1:$J$18</definedName>
    <definedName name="UT_2019_gaz_counties_49" localSheetId="0">SW_counties!$A$1:$K$30</definedName>
    <definedName name="UT_2019_gaz_counties_49" localSheetId="1">UT_counties!$A$1:$J$30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03BDD8-8BE9-46C3-8F6C-8BC001A66093}" name="AZ_2019_gaz_counties_04" type="6" refreshedVersion="6" background="1" saveData="1">
    <textPr codePage="437" sourceFile="C:\Users\wargo\Desktop\01_Bootcamp\02.Homework\project_II\AZ_2019_gaz_counties_04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4374DD7-8ACA-48B4-A322-86C1E431360B}" name="CA_2019_gaz_counties_06" type="6" refreshedVersion="6" background="1" saveData="1">
    <textPr codePage="437" sourceFile="C:\Users\wargo\Desktop\01_Bootcamp\02.Homework\project_II\CA_2019_gaz_counties_0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DE6E617-282C-4F0F-ACD3-C1F05FA745CB}" name="CO_2019_gaz_counties_08" type="6" refreshedVersion="6" background="1" saveData="1">
    <textPr codePage="437" sourceFile="C:\Users\wargo\Desktop\01_Bootcamp\02.Homework\project_II\CO_2019_gaz_counties_08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7824171-AA00-4F2D-A64F-FCF88E7D9B7B}" name="NM_2019_gaz_counties_35" type="6" refreshedVersion="6" background="1" saveData="1">
    <textPr codePage="65001" sourceFile="C:\Users\wargo\Desktop\01_Bootcamp\02.Homework\project_II\NM_2019_gaz_counties_35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4D257C-D92E-4CDC-9C41-B1A8A1129C18}" name="NV_2019_gaz_counties_32" type="6" refreshedVersion="6" background="1" saveData="1">
    <textPr codePage="437" sourceFile="C:\Users\wargo\Desktop\01_Bootcamp\02.Homework\project_II\NV_2019_gaz_counties_32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18074D3-77EF-4805-BC53-1CB858D31C64}" name="UT_2019_gaz_counties_49" type="6" refreshedVersion="6" background="1" saveData="1">
    <textPr codePage="437" sourceFile="C:\Users\wargo\Desktop\01_Bootcamp\02.Homework\project_II\UT_2019_gaz_counties_49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830E28C-C0E4-4B47-BAB7-12DC50C451A8}" name="UT_2019_gaz_counties_491" type="6" refreshedVersion="6" background="1" saveData="1">
    <textPr codePage="437" sourceFile="C:\Users\wargo\Desktop\01_Bootcamp\02.Homework\project_II\UT_2019_gaz_counties_49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<sst xmlns="http://schemas.openxmlformats.org/spreadsheetml/2006/main" count="935" uniqueCount="215">
  <si>
    <t>USPS</t>
  </si>
  <si>
    <t>GEOID</t>
  </si>
  <si>
    <t>ANSICODE</t>
  </si>
  <si>
    <t>NAME</t>
  </si>
  <si>
    <t>ALAND</t>
  </si>
  <si>
    <t>AWATER</t>
  </si>
  <si>
    <t>ALAND_SQMI</t>
  </si>
  <si>
    <t>AWATER_SQMI</t>
  </si>
  <si>
    <t>INTPTLAT</t>
  </si>
  <si>
    <t xml:space="preserve">INTPTLONG                                                                                                               </t>
  </si>
  <si>
    <t>UT</t>
  </si>
  <si>
    <t>Beaver County</t>
  </si>
  <si>
    <t>Box Elder County</t>
  </si>
  <si>
    <t>Cache County</t>
  </si>
  <si>
    <t>Carbon County</t>
  </si>
  <si>
    <t>Daggett County</t>
  </si>
  <si>
    <t>Davis County</t>
  </si>
  <si>
    <t>Duchesne County</t>
  </si>
  <si>
    <t>Emery County</t>
  </si>
  <si>
    <t>Garfield County</t>
  </si>
  <si>
    <t>Grand County</t>
  </si>
  <si>
    <t>Iron County</t>
  </si>
  <si>
    <t>Juab County</t>
  </si>
  <si>
    <t>Kane County</t>
  </si>
  <si>
    <t>Millard County</t>
  </si>
  <si>
    <t>Morgan County</t>
  </si>
  <si>
    <t>Piute County</t>
  </si>
  <si>
    <t>Rich County</t>
  </si>
  <si>
    <t>Salt Lake County</t>
  </si>
  <si>
    <t>San Juan County</t>
  </si>
  <si>
    <t>Sanpete County</t>
  </si>
  <si>
    <t>Sevier County</t>
  </si>
  <si>
    <t>Summit County</t>
  </si>
  <si>
    <t>Tooele County</t>
  </si>
  <si>
    <t>Uintah County</t>
  </si>
  <si>
    <t>Utah County</t>
  </si>
  <si>
    <t>Wasatch County</t>
  </si>
  <si>
    <t>Washington County</t>
  </si>
  <si>
    <t>Wayne County</t>
  </si>
  <si>
    <t>Weber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</si>
  <si>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</si>
  <si>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</si>
  <si>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</si>
  <si>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</si>
  <si>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</si>
  <si>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</si>
  <si>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</si>
  <si>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</si>
  <si>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</si>
  <si>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</si>
  <si>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</si>
  <si>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</si>
  <si>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</si>
  <si>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</si>
  <si>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</si>
  <si>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</si>
  <si>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</si>
  <si>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</si>
  <si>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</si>
  <si>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</si>
  <si>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</si>
  <si>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</si>
  <si>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</si>
  <si>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</si>
  <si>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</si>
  <si>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</si>
  <si>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</si>
  <si>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</si>
  <si>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</si>
  <si>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</si>
  <si>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</si>
  <si>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</si>
  <si>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</si>
  <si>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</si>
  <si>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</si>
  <si>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</si>
  <si>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</si>
  <si>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</si>
  <si>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</si>
  <si>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</si>
  <si>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</si>
  <si>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</si>
  <si>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</si>
  <si>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</si>
  <si>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</si>
  <si>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</si>
  <si>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</si>
  <si>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</si>
  <si>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</si>
  <si>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</si>
  <si>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</si>
  <si>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</si>
  <si>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</si>
  <si>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</si>
  <si>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</si>
  <si>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</si>
  <si>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</si>
  <si>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</si>
  <si>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</si>
  <si>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</si>
  <si>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</si>
  <si>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</si>
  <si>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</si>
  <si>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</si>
  <si>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</si>
  <si>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</si>
  <si>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</si>
  <si>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</si>
  <si>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</si>
  <si>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</si>
  <si>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</si>
  <si>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</si>
  <si>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Yavapai County</t>
  </si>
  <si>
    <t>Yuma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</si>
  <si>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</si>
  <si>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</si>
  <si>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</si>
  <si>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</si>
  <si>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</si>
  <si>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</si>
  <si>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</si>
  <si>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</si>
  <si>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</si>
  <si>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</si>
  <si>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</si>
  <si>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</si>
  <si>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</si>
  <si>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</si>
  <si>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</si>
  <si>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</si>
  <si>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</si>
  <si>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</si>
  <si>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</si>
  <si>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</si>
  <si>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</si>
  <si>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</si>
  <si>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</si>
  <si>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</si>
  <si>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Gilpin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</si>
  <si>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</si>
  <si>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</si>
  <si>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</si>
  <si>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</si>
  <si>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</si>
  <si>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</si>
  <si>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</si>
  <si>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</si>
  <si>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</si>
  <si>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</si>
  <si>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</si>
  <si>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</si>
  <si>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</si>
  <si>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</si>
  <si>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</si>
  <si>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</si>
  <si>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</si>
  <si>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</si>
  <si>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</si>
  <si>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</si>
  <si>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</si>
  <si>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</si>
  <si>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</si>
  <si>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</si>
  <si>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</si>
  <si>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</si>
  <si>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</si>
  <si>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</si>
  <si>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Miguel County</t>
  </si>
  <si>
    <t>Sedgwick County</t>
  </si>
  <si>
    <t>Teller County</t>
  </si>
  <si>
    <t>Weld County</t>
  </si>
  <si>
    <t>NM</t>
  </si>
  <si>
    <t>Bernalillo County</t>
  </si>
  <si>
    <t>Catron County</t>
  </si>
  <si>
    <t>Chaves County</t>
  </si>
  <si>
    <t>Cibola County</t>
  </si>
  <si>
    <t>Colfax County</t>
  </si>
  <si>
    <t>Curry County</t>
  </si>
  <si>
    <t>De Baca County</t>
  </si>
  <si>
    <t>Doña Ana County</t>
  </si>
  <si>
    <t>Eddy County</t>
  </si>
  <si>
    <t>Grant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</si>
  <si>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</si>
  <si>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</si>
  <si>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</si>
  <si>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</si>
  <si>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</si>
  <si>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</si>
  <si>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</si>
  <si>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</si>
  <si>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</si>
  <si>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</si>
  <si>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Roosevelt County</t>
  </si>
  <si>
    <t>Sandoval County</t>
  </si>
  <si>
    <t>Santa Fe County</t>
  </si>
  <si>
    <t>Socorro County</t>
  </si>
  <si>
    <t>Taos County</t>
  </si>
  <si>
    <t>Torrance County</t>
  </si>
  <si>
    <t>Union County</t>
  </si>
  <si>
    <t>Valencia County</t>
  </si>
  <si>
    <t>NV</t>
  </si>
  <si>
    <t>Churchill County</t>
  </si>
  <si>
    <t>Clark County</t>
  </si>
  <si>
    <t>Elko County</t>
  </si>
  <si>
    <t>Esmeralda County</t>
  </si>
  <si>
    <t>Eureka County</t>
  </si>
  <si>
    <t>Lander County</t>
  </si>
  <si>
    <t>Lyon County</t>
  </si>
  <si>
    <t>Nye County</t>
  </si>
  <si>
    <t>Pershing County</t>
  </si>
  <si>
    <t>Storey County</t>
  </si>
  <si>
    <t>Washoe County</t>
  </si>
  <si>
    <t>White Pine County</t>
  </si>
  <si>
    <t>Carson City</t>
  </si>
  <si>
    <t>Countym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</si>
</sst>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T_2019_gaz_counties_49" connectionId="6" xr16:uid="{5654973F-2277-4A8A-888A-10928C58BAA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T_2019_gaz_counties_49" connectionId="7" xr16:uid="{E8EE2CB6-86F8-4EAF-908A-A1E1D964EA4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_2019_gaz_counties_06" connectionId="2" xr16:uid="{951CB918-3694-44AA-A119-70300D5B445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_2019_gaz_counties_04" connectionId="1" xr16:uid="{B6D62E00-6838-4A72-9C2C-21592E3AAD1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_2019_gaz_counties_08" connectionId="3" xr16:uid="{5DE7D761-FB34-43C7-9095-B190FCFA3DE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M_2019_gaz_counties_35" connectionId="4" xr16:uid="{834EFE0E-84BD-4FEC-B085-A9C75F3D1A5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V_2019_gaz_counties_32" connectionId="5" xr16:uid="{E8ABE966-C10C-4450-8579-CD4A33D476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4F58-9412-48AB-A37D-F00C105D238E}">
  <dimension ref="A1:K217"/>
  <sheetViews>
    <sheetView tabSelected="1" workbookViewId="0">
      <selection activeCell="M4" sqref="M4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18.5703125" bestFit="1" customWidth="1"/>
    <col min="5" max="5" width="18.5703125" customWidth="1"/>
    <col min="6" max="6" width="12" bestFit="1" customWidth="1"/>
    <col min="7" max="7" width="11" bestFit="1" customWidth="1"/>
    <col min="8" max="8" width="12.85546875" bestFit="1" customWidth="1"/>
    <col min="9" max="9" width="14.42578125" bestFit="1" customWidth="1"/>
    <col min="10" max="10" width="10" bestFit="1" customWidth="1"/>
    <col min="11" max="11" width="1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99</v>
      </c>
      <c r="B2">
        <v>4001</v>
      </c>
      <c r="C2">
        <v>25441</v>
      </c>
      <c r="D2" t="s">
        <v>100</v>
      </c>
      <c r="E2" t="str">
        <f>CONCATENATE(D2, ", ", A2)</f>
        <v>Apache County, AZ</v>
      </c>
      <c r="F2">
        <v>29002035366</v>
      </c>
      <c r="G2">
        <v>54153162</v>
      </c>
      <c r="H2">
        <v>11197.749</v>
      </c>
      <c r="I2">
        <v>20.908999999999999</v>
      </c>
      <c r="J2">
        <v>35.385083999999999</v>
      </c>
      <c r="K2">
        <v>-109.490172</v>
      </c>
    </row>
    <row r="3" spans="1:11" x14ac:dyDescent="0.25">
      <c r="A3" t="s">
        <v>99</v>
      </c>
      <c r="B3">
        <v>4003</v>
      </c>
      <c r="C3">
        <v>25442</v>
      </c>
      <c r="D3" t="s">
        <v>101</v>
      </c>
      <c r="E3" t="str">
        <f t="shared" ref="E3:E66" si="0">CONCATENATE(D3, ", ", A3)</f>
        <v>Cochise County, AZ</v>
      </c>
      <c r="F3">
        <v>16083174724</v>
      </c>
      <c r="G3">
        <v>17667961</v>
      </c>
      <c r="H3">
        <v>6209.7489999999998</v>
      </c>
      <c r="I3">
        <v>6.8220000000000001</v>
      </c>
      <c r="J3">
        <v>31.840129000000001</v>
      </c>
      <c r="K3">
        <v>-109.77516300000001</v>
      </c>
    </row>
    <row r="4" spans="1:11" x14ac:dyDescent="0.25">
      <c r="A4" t="s">
        <v>99</v>
      </c>
      <c r="B4">
        <v>4005</v>
      </c>
      <c r="C4">
        <v>25443</v>
      </c>
      <c r="D4" t="s">
        <v>102</v>
      </c>
      <c r="E4" t="str">
        <f t="shared" si="0"/>
        <v>Coconino County, AZ</v>
      </c>
      <c r="F4">
        <v>48217246133</v>
      </c>
      <c r="G4">
        <v>116631412</v>
      </c>
      <c r="H4">
        <v>18616.784</v>
      </c>
      <c r="I4">
        <v>45.031999999999996</v>
      </c>
      <c r="J4">
        <v>35.829692000000001</v>
      </c>
      <c r="K4">
        <v>-111.77372800000001</v>
      </c>
    </row>
    <row r="5" spans="1:11" x14ac:dyDescent="0.25">
      <c r="A5" t="s">
        <v>99</v>
      </c>
      <c r="B5">
        <v>4007</v>
      </c>
      <c r="C5">
        <v>40471</v>
      </c>
      <c r="D5" t="s">
        <v>103</v>
      </c>
      <c r="E5" t="str">
        <f t="shared" si="0"/>
        <v>Gila County, AZ</v>
      </c>
      <c r="F5">
        <v>12323152721</v>
      </c>
      <c r="G5">
        <v>97113523</v>
      </c>
      <c r="H5">
        <v>4757.9960000000001</v>
      </c>
      <c r="I5">
        <v>37.496000000000002</v>
      </c>
      <c r="J5">
        <v>33.789617999999997</v>
      </c>
      <c r="K5">
        <v>-110.81187</v>
      </c>
    </row>
    <row r="6" spans="1:11" x14ac:dyDescent="0.25">
      <c r="A6" t="s">
        <v>99</v>
      </c>
      <c r="B6">
        <v>4009</v>
      </c>
      <c r="C6">
        <v>25444</v>
      </c>
      <c r="D6" t="s">
        <v>104</v>
      </c>
      <c r="E6" t="str">
        <f t="shared" si="0"/>
        <v>Graham County, AZ</v>
      </c>
      <c r="F6">
        <v>11970605964</v>
      </c>
      <c r="G6">
        <v>47476264</v>
      </c>
      <c r="H6">
        <v>4621.8770000000004</v>
      </c>
      <c r="I6">
        <v>18.331</v>
      </c>
      <c r="J6">
        <v>32.931828000000003</v>
      </c>
      <c r="K6">
        <v>-109.87831</v>
      </c>
    </row>
    <row r="7" spans="1:11" x14ac:dyDescent="0.25">
      <c r="A7" t="s">
        <v>99</v>
      </c>
      <c r="B7">
        <v>4011</v>
      </c>
      <c r="C7">
        <v>42807</v>
      </c>
      <c r="D7" t="s">
        <v>105</v>
      </c>
      <c r="E7" t="str">
        <f t="shared" si="0"/>
        <v>Greenlee County, AZ</v>
      </c>
      <c r="F7">
        <v>4771123868</v>
      </c>
      <c r="G7">
        <v>13750620</v>
      </c>
      <c r="H7">
        <v>1842.1410000000001</v>
      </c>
      <c r="I7">
        <v>5.3090000000000002</v>
      </c>
      <c r="J7">
        <v>33.238872000000001</v>
      </c>
      <c r="K7">
        <v>-109.242323</v>
      </c>
    </row>
    <row r="8" spans="1:11" x14ac:dyDescent="0.25">
      <c r="A8" t="s">
        <v>99</v>
      </c>
      <c r="B8">
        <v>4012</v>
      </c>
      <c r="C8">
        <v>43540</v>
      </c>
      <c r="D8" t="s">
        <v>106</v>
      </c>
      <c r="E8" t="str">
        <f t="shared" si="0"/>
        <v>La Paz County, AZ</v>
      </c>
      <c r="F8">
        <v>11645512187</v>
      </c>
      <c r="G8">
        <v>36551630</v>
      </c>
      <c r="H8">
        <v>4496.3580000000002</v>
      </c>
      <c r="I8">
        <v>14.113</v>
      </c>
      <c r="J8">
        <v>33.727609999999999</v>
      </c>
      <c r="K8">
        <v>-114.03880599999999</v>
      </c>
    </row>
    <row r="9" spans="1:11" x14ac:dyDescent="0.25">
      <c r="A9" t="s">
        <v>99</v>
      </c>
      <c r="B9">
        <v>4013</v>
      </c>
      <c r="C9">
        <v>37026</v>
      </c>
      <c r="D9" t="s">
        <v>107</v>
      </c>
      <c r="E9" t="str">
        <f t="shared" si="0"/>
        <v>Maricopa County, AZ</v>
      </c>
      <c r="F9">
        <v>23829622328</v>
      </c>
      <c r="G9">
        <v>63347750</v>
      </c>
      <c r="H9">
        <v>9200.6689999999999</v>
      </c>
      <c r="I9">
        <v>24.459</v>
      </c>
      <c r="J9">
        <v>33.345176000000002</v>
      </c>
      <c r="K9">
        <v>-112.49893</v>
      </c>
    </row>
    <row r="10" spans="1:11" x14ac:dyDescent="0.25">
      <c r="A10" t="s">
        <v>99</v>
      </c>
      <c r="B10">
        <v>4015</v>
      </c>
      <c r="C10">
        <v>25445</v>
      </c>
      <c r="D10" t="s">
        <v>108</v>
      </c>
      <c r="E10" t="str">
        <f t="shared" si="0"/>
        <v>Mohave County, AZ</v>
      </c>
      <c r="F10">
        <v>34529358909</v>
      </c>
      <c r="G10">
        <v>333447540</v>
      </c>
      <c r="H10">
        <v>13331.861000000001</v>
      </c>
      <c r="I10">
        <v>128.745</v>
      </c>
      <c r="J10">
        <v>35.717705000000002</v>
      </c>
      <c r="K10">
        <v>-113.749689</v>
      </c>
    </row>
    <row r="11" spans="1:11" x14ac:dyDescent="0.25">
      <c r="A11" t="s">
        <v>99</v>
      </c>
      <c r="B11">
        <v>4017</v>
      </c>
      <c r="C11">
        <v>42808</v>
      </c>
      <c r="D11" t="s">
        <v>109</v>
      </c>
      <c r="E11" t="str">
        <f t="shared" si="0"/>
        <v>Navajo County, AZ</v>
      </c>
      <c r="F11">
        <v>25770517979</v>
      </c>
      <c r="G11">
        <v>24125805</v>
      </c>
      <c r="H11">
        <v>9950.0529999999999</v>
      </c>
      <c r="I11">
        <v>9.3149999999999995</v>
      </c>
      <c r="J11">
        <v>35.390785000000001</v>
      </c>
      <c r="K11">
        <v>-110.32102500000001</v>
      </c>
    </row>
    <row r="12" spans="1:11" x14ac:dyDescent="0.25">
      <c r="A12" t="s">
        <v>99</v>
      </c>
      <c r="B12">
        <v>4019</v>
      </c>
      <c r="C12">
        <v>25446</v>
      </c>
      <c r="D12" t="s">
        <v>110</v>
      </c>
      <c r="E12" t="str">
        <f t="shared" si="0"/>
        <v>Pima County, AZ</v>
      </c>
      <c r="F12">
        <v>23798597214</v>
      </c>
      <c r="G12">
        <v>5112470</v>
      </c>
      <c r="H12">
        <v>9188.69</v>
      </c>
      <c r="I12">
        <v>1.974</v>
      </c>
      <c r="J12">
        <v>32.128042999999998</v>
      </c>
      <c r="K12">
        <v>-111.78365700000001</v>
      </c>
    </row>
    <row r="13" spans="1:11" x14ac:dyDescent="0.25">
      <c r="A13" t="s">
        <v>99</v>
      </c>
      <c r="B13">
        <v>4021</v>
      </c>
      <c r="C13">
        <v>25447</v>
      </c>
      <c r="D13" t="s">
        <v>111</v>
      </c>
      <c r="E13" t="str">
        <f t="shared" si="0"/>
        <v>Pinal County, AZ</v>
      </c>
      <c r="F13">
        <v>13897997152</v>
      </c>
      <c r="G13">
        <v>22344370</v>
      </c>
      <c r="H13">
        <v>5366.0469999999996</v>
      </c>
      <c r="I13">
        <v>8.6270000000000007</v>
      </c>
      <c r="J13">
        <v>32.918520999999998</v>
      </c>
      <c r="K13">
        <v>-111.36633999999999</v>
      </c>
    </row>
    <row r="14" spans="1:11" x14ac:dyDescent="0.25">
      <c r="A14" t="s">
        <v>99</v>
      </c>
      <c r="B14">
        <v>4023</v>
      </c>
      <c r="C14">
        <v>40472</v>
      </c>
      <c r="D14" t="s">
        <v>84</v>
      </c>
      <c r="E14" t="str">
        <f t="shared" si="0"/>
        <v>Santa Cruz County, AZ</v>
      </c>
      <c r="F14">
        <v>3201833002</v>
      </c>
      <c r="G14">
        <v>3088479</v>
      </c>
      <c r="H14">
        <v>1236.2349999999999</v>
      </c>
      <c r="I14">
        <v>1.1919999999999999</v>
      </c>
      <c r="J14">
        <v>31.525732999999999</v>
      </c>
      <c r="K14">
        <v>-110.84522800000001</v>
      </c>
    </row>
    <row r="15" spans="1:11" x14ac:dyDescent="0.25">
      <c r="A15" t="s">
        <v>99</v>
      </c>
      <c r="B15">
        <v>4025</v>
      </c>
      <c r="C15">
        <v>42809</v>
      </c>
      <c r="D15" t="s">
        <v>112</v>
      </c>
      <c r="E15" t="str">
        <f t="shared" si="0"/>
        <v>Yavapai County, AZ</v>
      </c>
      <c r="F15">
        <v>21038727465</v>
      </c>
      <c r="G15">
        <v>11501576</v>
      </c>
      <c r="H15">
        <v>8123.098</v>
      </c>
      <c r="I15">
        <v>4.4409999999999998</v>
      </c>
      <c r="J15">
        <v>34.631070999999999</v>
      </c>
      <c r="K15">
        <v>-112.577225</v>
      </c>
    </row>
    <row r="16" spans="1:11" x14ac:dyDescent="0.25">
      <c r="A16" t="s">
        <v>99</v>
      </c>
      <c r="B16">
        <v>4027</v>
      </c>
      <c r="C16">
        <v>23901</v>
      </c>
      <c r="D16" t="s">
        <v>113</v>
      </c>
      <c r="E16" t="str">
        <f t="shared" si="0"/>
        <v>Yuma County, AZ</v>
      </c>
      <c r="F16">
        <v>14280777606</v>
      </c>
      <c r="G16">
        <v>13248642</v>
      </c>
      <c r="H16">
        <v>5513.8389999999999</v>
      </c>
      <c r="I16">
        <v>5.1150000000000002</v>
      </c>
      <c r="J16">
        <v>32.773941999999998</v>
      </c>
      <c r="K16">
        <v>-113.910905</v>
      </c>
    </row>
    <row r="17" spans="1:11" x14ac:dyDescent="0.25">
      <c r="A17" t="s">
        <v>40</v>
      </c>
      <c r="B17">
        <v>6001</v>
      </c>
      <c r="C17">
        <v>1675839</v>
      </c>
      <c r="D17" t="s">
        <v>41</v>
      </c>
      <c r="E17" t="str">
        <f t="shared" si="0"/>
        <v>Alameda County, CA</v>
      </c>
      <c r="F17">
        <v>1909614756</v>
      </c>
      <c r="G17">
        <v>216907015</v>
      </c>
      <c r="H17">
        <v>737.30600000000004</v>
      </c>
      <c r="I17">
        <v>83.748000000000005</v>
      </c>
      <c r="J17">
        <v>37.647139000000003</v>
      </c>
      <c r="K17">
        <v>-121.912488</v>
      </c>
    </row>
    <row r="18" spans="1:11" x14ac:dyDescent="0.25">
      <c r="A18" t="s">
        <v>40</v>
      </c>
      <c r="B18">
        <v>6003</v>
      </c>
      <c r="C18">
        <v>1675840</v>
      </c>
      <c r="D18" t="s">
        <v>42</v>
      </c>
      <c r="E18" t="str">
        <f t="shared" si="0"/>
        <v>Alpine County, CA</v>
      </c>
      <c r="F18">
        <v>1912292608</v>
      </c>
      <c r="G18">
        <v>12557304</v>
      </c>
      <c r="H18">
        <v>738.34</v>
      </c>
      <c r="I18">
        <v>4.8479999999999999</v>
      </c>
      <c r="J18">
        <v>38.621783000000001</v>
      </c>
      <c r="K18">
        <v>-119.79835199999999</v>
      </c>
    </row>
    <row r="19" spans="1:11" x14ac:dyDescent="0.25">
      <c r="A19" t="s">
        <v>40</v>
      </c>
      <c r="B19">
        <v>6005</v>
      </c>
      <c r="C19">
        <v>1675841</v>
      </c>
      <c r="D19" t="s">
        <v>43</v>
      </c>
      <c r="E19" t="str">
        <f t="shared" si="0"/>
        <v>Amador County, CA</v>
      </c>
      <c r="F19">
        <v>1539933596</v>
      </c>
      <c r="G19">
        <v>29470567</v>
      </c>
      <c r="H19">
        <v>594.572</v>
      </c>
      <c r="I19">
        <v>11.379</v>
      </c>
      <c r="J19">
        <v>38.443550000000002</v>
      </c>
      <c r="K19">
        <v>-120.653856</v>
      </c>
    </row>
    <row r="20" spans="1:11" x14ac:dyDescent="0.25">
      <c r="A20" t="s">
        <v>40</v>
      </c>
      <c r="B20">
        <v>6007</v>
      </c>
      <c r="C20">
        <v>1675842</v>
      </c>
      <c r="D20" t="s">
        <v>44</v>
      </c>
      <c r="E20" t="str">
        <f t="shared" si="0"/>
        <v>Butte County, CA</v>
      </c>
      <c r="F20">
        <v>4238488156</v>
      </c>
      <c r="G20">
        <v>105261063</v>
      </c>
      <c r="H20">
        <v>1636.489</v>
      </c>
      <c r="I20">
        <v>40.642000000000003</v>
      </c>
      <c r="J20">
        <v>39.665959000000001</v>
      </c>
      <c r="K20">
        <v>-121.601919</v>
      </c>
    </row>
    <row r="21" spans="1:11" x14ac:dyDescent="0.25">
      <c r="A21" t="s">
        <v>40</v>
      </c>
      <c r="B21">
        <v>6009</v>
      </c>
      <c r="C21">
        <v>1675885</v>
      </c>
      <c r="D21" t="s">
        <v>45</v>
      </c>
      <c r="E21" t="str">
        <f t="shared" si="0"/>
        <v>Calaveras County, CA</v>
      </c>
      <c r="F21">
        <v>2641784992</v>
      </c>
      <c r="G21">
        <v>43841871</v>
      </c>
      <c r="H21">
        <v>1019.999</v>
      </c>
      <c r="I21">
        <v>16.927</v>
      </c>
      <c r="J21">
        <v>38.183900000000001</v>
      </c>
      <c r="K21">
        <v>-120.561441</v>
      </c>
    </row>
    <row r="22" spans="1:11" x14ac:dyDescent="0.25">
      <c r="A22" t="s">
        <v>40</v>
      </c>
      <c r="B22">
        <v>6011</v>
      </c>
      <c r="C22">
        <v>1675902</v>
      </c>
      <c r="D22" t="s">
        <v>46</v>
      </c>
      <c r="E22" t="str">
        <f t="shared" si="0"/>
        <v>Colusa County, CA</v>
      </c>
      <c r="F22">
        <v>2980332742</v>
      </c>
      <c r="G22">
        <v>14608887</v>
      </c>
      <c r="H22">
        <v>1150.713</v>
      </c>
      <c r="I22">
        <v>5.641</v>
      </c>
      <c r="J22">
        <v>39.177739000000003</v>
      </c>
      <c r="K22">
        <v>-122.23756299999999</v>
      </c>
    </row>
    <row r="23" spans="1:11" x14ac:dyDescent="0.25">
      <c r="A23" t="s">
        <v>40</v>
      </c>
      <c r="B23">
        <v>6013</v>
      </c>
      <c r="C23">
        <v>1675903</v>
      </c>
      <c r="D23" t="s">
        <v>47</v>
      </c>
      <c r="E23" t="str">
        <f t="shared" si="0"/>
        <v>Contra Costa County, CA</v>
      </c>
      <c r="F23">
        <v>1857229826</v>
      </c>
      <c r="G23">
        <v>225285866</v>
      </c>
      <c r="H23">
        <v>717.08</v>
      </c>
      <c r="I23">
        <v>86.983000000000004</v>
      </c>
      <c r="J23">
        <v>37.919479000000003</v>
      </c>
      <c r="K23">
        <v>-121.951543</v>
      </c>
    </row>
    <row r="24" spans="1:11" x14ac:dyDescent="0.25">
      <c r="A24" t="s">
        <v>40</v>
      </c>
      <c r="B24">
        <v>6015</v>
      </c>
      <c r="C24">
        <v>1682074</v>
      </c>
      <c r="D24" t="s">
        <v>48</v>
      </c>
      <c r="E24" t="str">
        <f t="shared" si="0"/>
        <v>Del Norte County, CA</v>
      </c>
      <c r="F24">
        <v>2606117982</v>
      </c>
      <c r="G24">
        <v>578742642</v>
      </c>
      <c r="H24">
        <v>1006.228</v>
      </c>
      <c r="I24">
        <v>223.45400000000001</v>
      </c>
      <c r="J24">
        <v>41.763958000000002</v>
      </c>
      <c r="K24">
        <v>-124.003614</v>
      </c>
    </row>
    <row r="25" spans="1:11" x14ac:dyDescent="0.25">
      <c r="A25" t="s">
        <v>40</v>
      </c>
      <c r="B25">
        <v>6017</v>
      </c>
      <c r="C25">
        <v>277273</v>
      </c>
      <c r="D25" t="s">
        <v>49</v>
      </c>
      <c r="E25" t="str">
        <f t="shared" si="0"/>
        <v>El Dorado County, CA</v>
      </c>
      <c r="F25">
        <v>4423299441</v>
      </c>
      <c r="G25">
        <v>203342316</v>
      </c>
      <c r="H25">
        <v>1707.846</v>
      </c>
      <c r="I25">
        <v>78.510999999999996</v>
      </c>
      <c r="J25">
        <v>38.785612</v>
      </c>
      <c r="K25">
        <v>-120.53422500000001</v>
      </c>
    </row>
    <row r="26" spans="1:11" x14ac:dyDescent="0.25">
      <c r="A26" t="s">
        <v>40</v>
      </c>
      <c r="B26">
        <v>6019</v>
      </c>
      <c r="C26">
        <v>277274</v>
      </c>
      <c r="D26" t="s">
        <v>50</v>
      </c>
      <c r="E26" t="str">
        <f t="shared" si="0"/>
        <v>Fresno County, CA</v>
      </c>
      <c r="F26">
        <v>15432139300</v>
      </c>
      <c r="G26">
        <v>136609898</v>
      </c>
      <c r="H26">
        <v>5958.3829999999998</v>
      </c>
      <c r="I26">
        <v>52.744999999999997</v>
      </c>
      <c r="J26">
        <v>36.761006000000002</v>
      </c>
      <c r="K26">
        <v>-119.655019</v>
      </c>
    </row>
    <row r="27" spans="1:11" x14ac:dyDescent="0.25">
      <c r="A27" t="s">
        <v>40</v>
      </c>
      <c r="B27">
        <v>6021</v>
      </c>
      <c r="C27">
        <v>277275</v>
      </c>
      <c r="D27" t="s">
        <v>51</v>
      </c>
      <c r="E27" t="str">
        <f t="shared" si="0"/>
        <v>Glenn County, CA</v>
      </c>
      <c r="F27">
        <v>3403160291</v>
      </c>
      <c r="G27">
        <v>33693350</v>
      </c>
      <c r="H27">
        <v>1313.9680000000001</v>
      </c>
      <c r="I27">
        <v>13.009</v>
      </c>
      <c r="J27">
        <v>39.602545999999997</v>
      </c>
      <c r="K27">
        <v>-122.40170000000001</v>
      </c>
    </row>
    <row r="28" spans="1:11" x14ac:dyDescent="0.25">
      <c r="A28" t="s">
        <v>40</v>
      </c>
      <c r="B28">
        <v>6023</v>
      </c>
      <c r="C28">
        <v>1681908</v>
      </c>
      <c r="D28" t="s">
        <v>52</v>
      </c>
      <c r="E28" t="str">
        <f t="shared" si="0"/>
        <v>Humboldt County, CA</v>
      </c>
      <c r="F28">
        <v>9241426488</v>
      </c>
      <c r="G28">
        <v>1253864712</v>
      </c>
      <c r="H28">
        <v>3568.1350000000002</v>
      </c>
      <c r="I28">
        <v>484.12</v>
      </c>
      <c r="J28">
        <v>40.706654999999998</v>
      </c>
      <c r="K28">
        <v>-123.926176</v>
      </c>
    </row>
    <row r="29" spans="1:11" x14ac:dyDescent="0.25">
      <c r="A29" t="s">
        <v>40</v>
      </c>
      <c r="B29">
        <v>6025</v>
      </c>
      <c r="C29">
        <v>277277</v>
      </c>
      <c r="D29" t="s">
        <v>53</v>
      </c>
      <c r="E29" t="str">
        <f t="shared" si="0"/>
        <v>Imperial County, CA</v>
      </c>
      <c r="F29">
        <v>10814594615</v>
      </c>
      <c r="G29">
        <v>790217372</v>
      </c>
      <c r="H29">
        <v>4175.5389999999998</v>
      </c>
      <c r="I29">
        <v>305.10500000000002</v>
      </c>
      <c r="J29">
        <v>33.040813999999997</v>
      </c>
      <c r="K29">
        <v>-115.3554</v>
      </c>
    </row>
    <row r="30" spans="1:11" x14ac:dyDescent="0.25">
      <c r="A30" t="s">
        <v>40</v>
      </c>
      <c r="B30">
        <v>6027</v>
      </c>
      <c r="C30">
        <v>1804637</v>
      </c>
      <c r="D30" t="s">
        <v>54</v>
      </c>
      <c r="E30" t="str">
        <f t="shared" si="0"/>
        <v>Inyo County, CA</v>
      </c>
      <c r="F30">
        <v>26410680788</v>
      </c>
      <c r="G30">
        <v>76915743</v>
      </c>
      <c r="H30">
        <v>10197.221</v>
      </c>
      <c r="I30">
        <v>29.696999999999999</v>
      </c>
      <c r="J30">
        <v>36.561976999999999</v>
      </c>
      <c r="K30">
        <v>-117.403927</v>
      </c>
    </row>
    <row r="31" spans="1:11" x14ac:dyDescent="0.25">
      <c r="A31" t="s">
        <v>40</v>
      </c>
      <c r="B31">
        <v>6029</v>
      </c>
      <c r="C31">
        <v>2054176</v>
      </c>
      <c r="D31" t="s">
        <v>55</v>
      </c>
      <c r="E31" t="str">
        <f t="shared" si="0"/>
        <v>Kern County, CA</v>
      </c>
      <c r="F31">
        <v>21062540828</v>
      </c>
      <c r="G31">
        <v>78680980</v>
      </c>
      <c r="H31">
        <v>8132.2929999999997</v>
      </c>
      <c r="I31">
        <v>30.379000000000001</v>
      </c>
      <c r="J31">
        <v>35.346629</v>
      </c>
      <c r="K31">
        <v>-118.729506</v>
      </c>
    </row>
    <row r="32" spans="1:11" x14ac:dyDescent="0.25">
      <c r="A32" t="s">
        <v>40</v>
      </c>
      <c r="B32">
        <v>6031</v>
      </c>
      <c r="C32">
        <v>277280</v>
      </c>
      <c r="D32" t="s">
        <v>56</v>
      </c>
      <c r="E32" t="str">
        <f t="shared" si="0"/>
        <v>Kings County, CA</v>
      </c>
      <c r="F32">
        <v>3600883803</v>
      </c>
      <c r="G32">
        <v>3162664</v>
      </c>
      <c r="H32">
        <v>1390.309</v>
      </c>
      <c r="I32">
        <v>1.2210000000000001</v>
      </c>
      <c r="J32">
        <v>36.072477999999997</v>
      </c>
      <c r="K32">
        <v>-119.81553</v>
      </c>
    </row>
    <row r="33" spans="1:11" x14ac:dyDescent="0.25">
      <c r="A33" t="s">
        <v>40</v>
      </c>
      <c r="B33">
        <v>6033</v>
      </c>
      <c r="C33">
        <v>277281</v>
      </c>
      <c r="D33" t="s">
        <v>57</v>
      </c>
      <c r="E33" t="str">
        <f t="shared" si="0"/>
        <v>Lake County, CA</v>
      </c>
      <c r="F33">
        <v>3254349190</v>
      </c>
      <c r="G33">
        <v>188851723</v>
      </c>
      <c r="H33">
        <v>1256.511</v>
      </c>
      <c r="I33">
        <v>72.915999999999997</v>
      </c>
      <c r="J33">
        <v>39.094802000000001</v>
      </c>
      <c r="K33">
        <v>-122.746757</v>
      </c>
    </row>
    <row r="34" spans="1:11" x14ac:dyDescent="0.25">
      <c r="A34" t="s">
        <v>40</v>
      </c>
      <c r="B34">
        <v>6035</v>
      </c>
      <c r="C34">
        <v>1693324</v>
      </c>
      <c r="D34" t="s">
        <v>58</v>
      </c>
      <c r="E34" t="str">
        <f t="shared" si="0"/>
        <v>Lassen County, CA</v>
      </c>
      <c r="F34">
        <v>11761615584</v>
      </c>
      <c r="G34">
        <v>463426056</v>
      </c>
      <c r="H34">
        <v>4541.1850000000004</v>
      </c>
      <c r="I34">
        <v>178.93</v>
      </c>
      <c r="J34">
        <v>40.721086</v>
      </c>
      <c r="K34">
        <v>-120.629952</v>
      </c>
    </row>
    <row r="35" spans="1:11" x14ac:dyDescent="0.25">
      <c r="A35" t="s">
        <v>40</v>
      </c>
      <c r="B35">
        <v>6037</v>
      </c>
      <c r="C35">
        <v>277283</v>
      </c>
      <c r="D35" t="s">
        <v>59</v>
      </c>
      <c r="E35" t="str">
        <f t="shared" si="0"/>
        <v>Los Angeles County, CA</v>
      </c>
      <c r="F35">
        <v>10511861492</v>
      </c>
      <c r="G35">
        <v>1793485467</v>
      </c>
      <c r="H35">
        <v>4058.6529999999998</v>
      </c>
      <c r="I35">
        <v>692.46900000000005</v>
      </c>
      <c r="J35">
        <v>34.196398000000002</v>
      </c>
      <c r="K35">
        <v>-118.26186199999999</v>
      </c>
    </row>
    <row r="36" spans="1:11" x14ac:dyDescent="0.25">
      <c r="A36" t="s">
        <v>40</v>
      </c>
      <c r="B36">
        <v>6039</v>
      </c>
      <c r="C36">
        <v>277284</v>
      </c>
      <c r="D36" t="s">
        <v>60</v>
      </c>
      <c r="E36" t="str">
        <f t="shared" si="0"/>
        <v>Madera County, CA</v>
      </c>
      <c r="F36">
        <v>5534617472</v>
      </c>
      <c r="G36">
        <v>42245931</v>
      </c>
      <c r="H36">
        <v>2136.9279999999999</v>
      </c>
      <c r="I36">
        <v>16.311</v>
      </c>
      <c r="J36">
        <v>37.209820999999998</v>
      </c>
      <c r="K36">
        <v>-119.749802</v>
      </c>
    </row>
    <row r="37" spans="1:11" x14ac:dyDescent="0.25">
      <c r="A37" t="s">
        <v>40</v>
      </c>
      <c r="B37">
        <v>6041</v>
      </c>
      <c r="C37">
        <v>277285</v>
      </c>
      <c r="D37" t="s">
        <v>61</v>
      </c>
      <c r="E37" t="str">
        <f t="shared" si="0"/>
        <v>Marin County, CA</v>
      </c>
      <c r="F37">
        <v>1347950152</v>
      </c>
      <c r="G37">
        <v>797055812</v>
      </c>
      <c r="H37">
        <v>520.44600000000003</v>
      </c>
      <c r="I37">
        <v>307.745</v>
      </c>
      <c r="J37">
        <v>38.051817</v>
      </c>
      <c r="K37">
        <v>-122.745974</v>
      </c>
    </row>
    <row r="38" spans="1:11" x14ac:dyDescent="0.25">
      <c r="A38" t="s">
        <v>40</v>
      </c>
      <c r="B38">
        <v>6043</v>
      </c>
      <c r="C38">
        <v>277286</v>
      </c>
      <c r="D38" t="s">
        <v>62</v>
      </c>
      <c r="E38" t="str">
        <f t="shared" si="0"/>
        <v>Mariposa County, CA</v>
      </c>
      <c r="F38">
        <v>3752472150</v>
      </c>
      <c r="G38">
        <v>36225644</v>
      </c>
      <c r="H38">
        <v>1448.838</v>
      </c>
      <c r="I38">
        <v>13.987</v>
      </c>
      <c r="J38">
        <v>37.570030000000003</v>
      </c>
      <c r="K38">
        <v>-119.91286100000001</v>
      </c>
    </row>
    <row r="39" spans="1:11" x14ac:dyDescent="0.25">
      <c r="A39" t="s">
        <v>40</v>
      </c>
      <c r="B39">
        <v>6045</v>
      </c>
      <c r="C39">
        <v>277287</v>
      </c>
      <c r="D39" t="s">
        <v>63</v>
      </c>
      <c r="E39" t="str">
        <f t="shared" si="0"/>
        <v>Mendocino County, CA</v>
      </c>
      <c r="F39">
        <v>9081426663</v>
      </c>
      <c r="G39">
        <v>962946206</v>
      </c>
      <c r="H39">
        <v>3506.3589999999999</v>
      </c>
      <c r="I39">
        <v>371.79599999999999</v>
      </c>
      <c r="J39">
        <v>39.432388000000003</v>
      </c>
      <c r="K39">
        <v>-123.442881</v>
      </c>
    </row>
    <row r="40" spans="1:11" x14ac:dyDescent="0.25">
      <c r="A40" t="s">
        <v>40</v>
      </c>
      <c r="B40">
        <v>6047</v>
      </c>
      <c r="C40">
        <v>277288</v>
      </c>
      <c r="D40" t="s">
        <v>64</v>
      </c>
      <c r="E40" t="str">
        <f t="shared" si="0"/>
        <v>Merced County, CA</v>
      </c>
      <c r="F40">
        <v>5014506620</v>
      </c>
      <c r="G40">
        <v>110178168</v>
      </c>
      <c r="H40">
        <v>1936.1120000000001</v>
      </c>
      <c r="I40">
        <v>42.54</v>
      </c>
      <c r="J40">
        <v>37.194806</v>
      </c>
      <c r="K40">
        <v>-120.722802</v>
      </c>
    </row>
    <row r="41" spans="1:11" x14ac:dyDescent="0.25">
      <c r="A41" t="s">
        <v>40</v>
      </c>
      <c r="B41">
        <v>6049</v>
      </c>
      <c r="C41">
        <v>277289</v>
      </c>
      <c r="D41" t="s">
        <v>65</v>
      </c>
      <c r="E41" t="str">
        <f t="shared" si="0"/>
        <v>Modoc County, CA</v>
      </c>
      <c r="F41">
        <v>10225096402</v>
      </c>
      <c r="G41">
        <v>661284408</v>
      </c>
      <c r="H41">
        <v>3947.9319999999998</v>
      </c>
      <c r="I41">
        <v>255.32300000000001</v>
      </c>
      <c r="J41">
        <v>41.592917999999997</v>
      </c>
      <c r="K41">
        <v>-120.71836999999999</v>
      </c>
    </row>
    <row r="42" spans="1:11" x14ac:dyDescent="0.25">
      <c r="A42" t="s">
        <v>40</v>
      </c>
      <c r="B42">
        <v>6051</v>
      </c>
      <c r="C42">
        <v>277290</v>
      </c>
      <c r="D42" t="s">
        <v>66</v>
      </c>
      <c r="E42" t="str">
        <f t="shared" si="0"/>
        <v>Mono County, CA</v>
      </c>
      <c r="F42">
        <v>7896838483</v>
      </c>
      <c r="G42">
        <v>214695677</v>
      </c>
      <c r="H42">
        <v>3048.9870000000001</v>
      </c>
      <c r="I42">
        <v>82.894000000000005</v>
      </c>
      <c r="J42">
        <v>37.915835999999999</v>
      </c>
      <c r="K42">
        <v>-118.875167</v>
      </c>
    </row>
    <row r="43" spans="1:11" x14ac:dyDescent="0.25">
      <c r="A43" t="s">
        <v>40</v>
      </c>
      <c r="B43">
        <v>6053</v>
      </c>
      <c r="C43">
        <v>277291</v>
      </c>
      <c r="D43" t="s">
        <v>67</v>
      </c>
      <c r="E43" t="str">
        <f t="shared" si="0"/>
        <v>Monterey County, CA</v>
      </c>
      <c r="F43">
        <v>8499616876</v>
      </c>
      <c r="G43">
        <v>1267800137</v>
      </c>
      <c r="H43">
        <v>3281.721</v>
      </c>
      <c r="I43">
        <v>489.5</v>
      </c>
      <c r="J43">
        <v>36.240107000000002</v>
      </c>
      <c r="K43">
        <v>-121.315572</v>
      </c>
    </row>
    <row r="44" spans="1:11" x14ac:dyDescent="0.25">
      <c r="A44" t="s">
        <v>40</v>
      </c>
      <c r="B44">
        <v>6055</v>
      </c>
      <c r="C44">
        <v>277292</v>
      </c>
      <c r="D44" t="s">
        <v>68</v>
      </c>
      <c r="E44" t="str">
        <f t="shared" si="0"/>
        <v>Napa County, CA</v>
      </c>
      <c r="F44">
        <v>1937986794</v>
      </c>
      <c r="G44">
        <v>104295181</v>
      </c>
      <c r="H44">
        <v>748.26099999999997</v>
      </c>
      <c r="I44">
        <v>40.268999999999998</v>
      </c>
      <c r="J44">
        <v>38.507100000000001</v>
      </c>
      <c r="K44">
        <v>-122.32590399999999</v>
      </c>
    </row>
    <row r="45" spans="1:11" x14ac:dyDescent="0.25">
      <c r="A45" t="s">
        <v>40</v>
      </c>
      <c r="B45">
        <v>6057</v>
      </c>
      <c r="C45">
        <v>1682927</v>
      </c>
      <c r="D45" t="s">
        <v>69</v>
      </c>
      <c r="E45" t="str">
        <f t="shared" si="0"/>
        <v>Nevada County, CA</v>
      </c>
      <c r="F45">
        <v>2480587338</v>
      </c>
      <c r="G45">
        <v>41531993</v>
      </c>
      <c r="H45">
        <v>957.76</v>
      </c>
      <c r="I45">
        <v>16.036000000000001</v>
      </c>
      <c r="J45">
        <v>39.297508000000001</v>
      </c>
      <c r="K45">
        <v>-120.771343</v>
      </c>
    </row>
    <row r="46" spans="1:11" x14ac:dyDescent="0.25">
      <c r="A46" t="s">
        <v>40</v>
      </c>
      <c r="B46">
        <v>6059</v>
      </c>
      <c r="C46">
        <v>277294</v>
      </c>
      <c r="D46" t="s">
        <v>70</v>
      </c>
      <c r="E46" t="str">
        <f t="shared" si="0"/>
        <v>Orange County, CA</v>
      </c>
      <c r="F46">
        <v>2053367783</v>
      </c>
      <c r="G46">
        <v>401931862</v>
      </c>
      <c r="H46">
        <v>792.81</v>
      </c>
      <c r="I46">
        <v>155.18700000000001</v>
      </c>
      <c r="J46">
        <v>33.675687000000003</v>
      </c>
      <c r="K46">
        <v>-117.777207</v>
      </c>
    </row>
    <row r="47" spans="1:11" x14ac:dyDescent="0.25">
      <c r="A47" t="s">
        <v>40</v>
      </c>
      <c r="B47">
        <v>6061</v>
      </c>
      <c r="C47">
        <v>277295</v>
      </c>
      <c r="D47" t="s">
        <v>71</v>
      </c>
      <c r="E47" t="str">
        <f t="shared" si="0"/>
        <v>Placer County, CA</v>
      </c>
      <c r="F47">
        <v>3644306246</v>
      </c>
      <c r="G47">
        <v>246466620</v>
      </c>
      <c r="H47">
        <v>1407.075</v>
      </c>
      <c r="I47">
        <v>95.161000000000001</v>
      </c>
      <c r="J47">
        <v>39.062032000000002</v>
      </c>
      <c r="K47">
        <v>-120.722718</v>
      </c>
    </row>
    <row r="48" spans="1:11" x14ac:dyDescent="0.25">
      <c r="A48" t="s">
        <v>40</v>
      </c>
      <c r="B48">
        <v>6063</v>
      </c>
      <c r="C48">
        <v>277296</v>
      </c>
      <c r="D48" t="s">
        <v>72</v>
      </c>
      <c r="E48" t="str">
        <f t="shared" si="0"/>
        <v>Plumas County, CA</v>
      </c>
      <c r="F48">
        <v>6612400910</v>
      </c>
      <c r="G48">
        <v>156387636</v>
      </c>
      <c r="H48">
        <v>2553.0619999999999</v>
      </c>
      <c r="I48">
        <v>60.381999999999998</v>
      </c>
      <c r="J48">
        <v>39.992294999999999</v>
      </c>
      <c r="K48">
        <v>-120.824371</v>
      </c>
    </row>
    <row r="49" spans="1:11" x14ac:dyDescent="0.25">
      <c r="A49" t="s">
        <v>40</v>
      </c>
      <c r="B49">
        <v>6065</v>
      </c>
      <c r="C49">
        <v>277297</v>
      </c>
      <c r="D49" t="s">
        <v>73</v>
      </c>
      <c r="E49" t="str">
        <f t="shared" si="0"/>
        <v>Riverside County, CA</v>
      </c>
      <c r="F49">
        <v>18671212657</v>
      </c>
      <c r="G49">
        <v>243883196</v>
      </c>
      <c r="H49">
        <v>7208.9960000000001</v>
      </c>
      <c r="I49">
        <v>94.164000000000001</v>
      </c>
      <c r="J49">
        <v>33.729827999999998</v>
      </c>
      <c r="K49">
        <v>-116.002239</v>
      </c>
    </row>
    <row r="50" spans="1:11" x14ac:dyDescent="0.25">
      <c r="A50" t="s">
        <v>40</v>
      </c>
      <c r="B50">
        <v>6067</v>
      </c>
      <c r="C50">
        <v>277298</v>
      </c>
      <c r="D50" t="s">
        <v>74</v>
      </c>
      <c r="E50" t="str">
        <f t="shared" si="0"/>
        <v>Sacramento County, CA</v>
      </c>
      <c r="F50">
        <v>2499983887</v>
      </c>
      <c r="G50">
        <v>75425434</v>
      </c>
      <c r="H50">
        <v>965.24900000000002</v>
      </c>
      <c r="I50">
        <v>29.122</v>
      </c>
      <c r="J50">
        <v>38.450015999999998</v>
      </c>
      <c r="K50">
        <v>-121.340441</v>
      </c>
    </row>
    <row r="51" spans="1:11" x14ac:dyDescent="0.25">
      <c r="A51" t="s">
        <v>40</v>
      </c>
      <c r="B51">
        <v>6069</v>
      </c>
      <c r="C51">
        <v>277299</v>
      </c>
      <c r="D51" t="s">
        <v>75</v>
      </c>
      <c r="E51" t="str">
        <f t="shared" si="0"/>
        <v>San Benito County, CA</v>
      </c>
      <c r="F51">
        <v>3596591082</v>
      </c>
      <c r="G51">
        <v>4719300</v>
      </c>
      <c r="H51">
        <v>1388.652</v>
      </c>
      <c r="I51">
        <v>1.8220000000000001</v>
      </c>
      <c r="J51">
        <v>36.611651000000002</v>
      </c>
      <c r="K51">
        <v>-121.08581100000001</v>
      </c>
    </row>
    <row r="52" spans="1:11" x14ac:dyDescent="0.25">
      <c r="A52" t="s">
        <v>40</v>
      </c>
      <c r="B52">
        <v>6071</v>
      </c>
      <c r="C52">
        <v>277300</v>
      </c>
      <c r="D52" t="s">
        <v>76</v>
      </c>
      <c r="E52" t="str">
        <f t="shared" si="0"/>
        <v>San Bernardino County, CA</v>
      </c>
      <c r="F52">
        <v>51975576263</v>
      </c>
      <c r="G52">
        <v>96414425</v>
      </c>
      <c r="H52">
        <v>20067.883000000002</v>
      </c>
      <c r="I52">
        <v>37.225999999999999</v>
      </c>
      <c r="J52">
        <v>34.857219999999998</v>
      </c>
      <c r="K52">
        <v>-116.181197</v>
      </c>
    </row>
    <row r="53" spans="1:11" x14ac:dyDescent="0.25">
      <c r="A53" t="s">
        <v>40</v>
      </c>
      <c r="B53">
        <v>6073</v>
      </c>
      <c r="C53">
        <v>277301</v>
      </c>
      <c r="D53" t="s">
        <v>77</v>
      </c>
      <c r="E53" t="str">
        <f t="shared" si="0"/>
        <v>San Diego County, CA</v>
      </c>
      <c r="F53">
        <v>10904373558</v>
      </c>
      <c r="G53">
        <v>817404622</v>
      </c>
      <c r="H53">
        <v>4210.2020000000002</v>
      </c>
      <c r="I53">
        <v>315.60199999999998</v>
      </c>
      <c r="J53">
        <v>33.023603999999999</v>
      </c>
      <c r="K53">
        <v>-116.776117</v>
      </c>
    </row>
    <row r="54" spans="1:11" x14ac:dyDescent="0.25">
      <c r="A54" t="s">
        <v>40</v>
      </c>
      <c r="B54">
        <v>6075</v>
      </c>
      <c r="C54">
        <v>277302</v>
      </c>
      <c r="D54" t="s">
        <v>78</v>
      </c>
      <c r="E54" t="str">
        <f t="shared" si="0"/>
        <v>San Francisco County, CA</v>
      </c>
      <c r="F54">
        <v>121477743</v>
      </c>
      <c r="G54">
        <v>479114582</v>
      </c>
      <c r="H54">
        <v>46.902999999999999</v>
      </c>
      <c r="I54">
        <v>184.98699999999999</v>
      </c>
      <c r="J54">
        <v>37.727238999999997</v>
      </c>
      <c r="K54">
        <v>-123.032229</v>
      </c>
    </row>
    <row r="55" spans="1:11" x14ac:dyDescent="0.25">
      <c r="A55" t="s">
        <v>40</v>
      </c>
      <c r="B55">
        <v>6077</v>
      </c>
      <c r="C55">
        <v>277303</v>
      </c>
      <c r="D55" t="s">
        <v>79</v>
      </c>
      <c r="E55" t="str">
        <f t="shared" si="0"/>
        <v>San Joaquin County, CA</v>
      </c>
      <c r="F55">
        <v>3606127799</v>
      </c>
      <c r="G55">
        <v>89109687</v>
      </c>
      <c r="H55">
        <v>1392.3340000000001</v>
      </c>
      <c r="I55">
        <v>34.405000000000001</v>
      </c>
      <c r="J55">
        <v>37.934981999999998</v>
      </c>
      <c r="K55">
        <v>-121.272244</v>
      </c>
    </row>
    <row r="56" spans="1:11" x14ac:dyDescent="0.25">
      <c r="A56" t="s">
        <v>40</v>
      </c>
      <c r="B56">
        <v>6079</v>
      </c>
      <c r="C56">
        <v>277304</v>
      </c>
      <c r="D56" t="s">
        <v>80</v>
      </c>
      <c r="E56" t="str">
        <f t="shared" si="0"/>
        <v>San Luis Obispo County, CA</v>
      </c>
      <c r="F56">
        <v>8548557892</v>
      </c>
      <c r="G56">
        <v>815573121</v>
      </c>
      <c r="H56">
        <v>3300.6170000000002</v>
      </c>
      <c r="I56">
        <v>314.89499999999998</v>
      </c>
      <c r="J56">
        <v>35.385224000000001</v>
      </c>
      <c r="K56">
        <v>-120.44754399999999</v>
      </c>
    </row>
    <row r="57" spans="1:11" x14ac:dyDescent="0.25">
      <c r="A57" t="s">
        <v>40</v>
      </c>
      <c r="B57">
        <v>6081</v>
      </c>
      <c r="C57">
        <v>277305</v>
      </c>
      <c r="D57" t="s">
        <v>81</v>
      </c>
      <c r="E57" t="str">
        <f t="shared" si="0"/>
        <v>San Mateo County, CA</v>
      </c>
      <c r="F57">
        <v>1161957020</v>
      </c>
      <c r="G57">
        <v>757114175</v>
      </c>
      <c r="H57">
        <v>448.63400000000001</v>
      </c>
      <c r="I57">
        <v>292.32299999999998</v>
      </c>
      <c r="J57">
        <v>37.414672000000003</v>
      </c>
      <c r="K57">
        <v>-122.371546</v>
      </c>
    </row>
    <row r="58" spans="1:11" x14ac:dyDescent="0.25">
      <c r="A58" t="s">
        <v>40</v>
      </c>
      <c r="B58">
        <v>6083</v>
      </c>
      <c r="C58">
        <v>277306</v>
      </c>
      <c r="D58" t="s">
        <v>82</v>
      </c>
      <c r="E58" t="str">
        <f t="shared" si="0"/>
        <v>Santa Barbara County, CA</v>
      </c>
      <c r="F58">
        <v>7084063392</v>
      </c>
      <c r="G58">
        <v>2729751706</v>
      </c>
      <c r="H58">
        <v>2735.172</v>
      </c>
      <c r="I58">
        <v>1053.963</v>
      </c>
      <c r="J58">
        <v>34.537056999999997</v>
      </c>
      <c r="K58">
        <v>-120.039973</v>
      </c>
    </row>
    <row r="59" spans="1:11" x14ac:dyDescent="0.25">
      <c r="A59" t="s">
        <v>40</v>
      </c>
      <c r="B59">
        <v>6085</v>
      </c>
      <c r="C59">
        <v>277307</v>
      </c>
      <c r="D59" t="s">
        <v>83</v>
      </c>
      <c r="E59" t="str">
        <f t="shared" si="0"/>
        <v>Santa Clara County, CA</v>
      </c>
      <c r="F59">
        <v>3343890934</v>
      </c>
      <c r="G59">
        <v>33595384</v>
      </c>
      <c r="H59">
        <v>1291.0840000000001</v>
      </c>
      <c r="I59">
        <v>12.971</v>
      </c>
      <c r="J59">
        <v>37.220694999999999</v>
      </c>
      <c r="K59">
        <v>-121.69051</v>
      </c>
    </row>
    <row r="60" spans="1:11" x14ac:dyDescent="0.25">
      <c r="A60" t="s">
        <v>40</v>
      </c>
      <c r="B60">
        <v>6087</v>
      </c>
      <c r="C60">
        <v>277308</v>
      </c>
      <c r="D60" t="s">
        <v>84</v>
      </c>
      <c r="E60" t="str">
        <f t="shared" si="0"/>
        <v>Santa Cruz County, CA</v>
      </c>
      <c r="F60">
        <v>1152794691</v>
      </c>
      <c r="G60">
        <v>419743117</v>
      </c>
      <c r="H60">
        <v>445.09699999999998</v>
      </c>
      <c r="I60">
        <v>162.06399999999999</v>
      </c>
      <c r="J60">
        <v>37.012487999999998</v>
      </c>
      <c r="K60">
        <v>-122.007205</v>
      </c>
    </row>
    <row r="61" spans="1:11" x14ac:dyDescent="0.25">
      <c r="A61" t="s">
        <v>40</v>
      </c>
      <c r="B61">
        <v>6089</v>
      </c>
      <c r="C61">
        <v>1682610</v>
      </c>
      <c r="D61" t="s">
        <v>85</v>
      </c>
      <c r="E61" t="str">
        <f t="shared" si="0"/>
        <v>Shasta County, CA</v>
      </c>
      <c r="F61">
        <v>9778407493</v>
      </c>
      <c r="G61">
        <v>186302040</v>
      </c>
      <c r="H61">
        <v>3775.4639999999999</v>
      </c>
      <c r="I61">
        <v>71.932000000000002</v>
      </c>
      <c r="J61">
        <v>40.760514000000001</v>
      </c>
      <c r="K61">
        <v>-122.043556</v>
      </c>
    </row>
    <row r="62" spans="1:11" x14ac:dyDescent="0.25">
      <c r="A62" t="s">
        <v>40</v>
      </c>
      <c r="B62">
        <v>6091</v>
      </c>
      <c r="C62">
        <v>277310</v>
      </c>
      <c r="D62" t="s">
        <v>86</v>
      </c>
      <c r="E62" t="str">
        <f t="shared" si="0"/>
        <v>Sierra County, CA</v>
      </c>
      <c r="F62">
        <v>2468694583</v>
      </c>
      <c r="G62">
        <v>23299110</v>
      </c>
      <c r="H62">
        <v>953.16800000000001</v>
      </c>
      <c r="I62">
        <v>8.9960000000000004</v>
      </c>
      <c r="J62">
        <v>39.576925000000003</v>
      </c>
      <c r="K62">
        <v>-120.52199299999999</v>
      </c>
    </row>
    <row r="63" spans="1:11" x14ac:dyDescent="0.25">
      <c r="A63" t="s">
        <v>40</v>
      </c>
      <c r="B63">
        <v>6093</v>
      </c>
      <c r="C63">
        <v>277311</v>
      </c>
      <c r="D63" t="s">
        <v>87</v>
      </c>
      <c r="E63" t="str">
        <f t="shared" si="0"/>
        <v>Siskiyou County, CA</v>
      </c>
      <c r="F63">
        <v>16261933244</v>
      </c>
      <c r="G63">
        <v>179149815</v>
      </c>
      <c r="H63">
        <v>6278.768</v>
      </c>
      <c r="I63">
        <v>69.17</v>
      </c>
      <c r="J63">
        <v>41.587986000000001</v>
      </c>
      <c r="K63">
        <v>-122.533287</v>
      </c>
    </row>
    <row r="64" spans="1:11" x14ac:dyDescent="0.25">
      <c r="A64" t="s">
        <v>40</v>
      </c>
      <c r="B64">
        <v>6095</v>
      </c>
      <c r="C64">
        <v>277312</v>
      </c>
      <c r="D64" t="s">
        <v>88</v>
      </c>
      <c r="E64" t="str">
        <f t="shared" si="0"/>
        <v>Solano County, CA</v>
      </c>
      <c r="F64">
        <v>2128488719</v>
      </c>
      <c r="G64">
        <v>218671901</v>
      </c>
      <c r="H64">
        <v>821.81399999999996</v>
      </c>
      <c r="I64">
        <v>84.43</v>
      </c>
      <c r="J64">
        <v>38.267226000000001</v>
      </c>
      <c r="K64">
        <v>-121.939594</v>
      </c>
    </row>
    <row r="65" spans="1:11" x14ac:dyDescent="0.25">
      <c r="A65" t="s">
        <v>40</v>
      </c>
      <c r="B65">
        <v>6097</v>
      </c>
      <c r="C65">
        <v>1657246</v>
      </c>
      <c r="D65" t="s">
        <v>89</v>
      </c>
      <c r="E65" t="str">
        <f t="shared" si="0"/>
        <v>Sonoma County, CA</v>
      </c>
      <c r="F65">
        <v>4080764059</v>
      </c>
      <c r="G65">
        <v>498182342</v>
      </c>
      <c r="H65">
        <v>1575.5920000000001</v>
      </c>
      <c r="I65">
        <v>192.34899999999999</v>
      </c>
      <c r="J65">
        <v>38.525182000000001</v>
      </c>
      <c r="K65">
        <v>-122.92610999999999</v>
      </c>
    </row>
    <row r="66" spans="1:11" x14ac:dyDescent="0.25">
      <c r="A66" t="s">
        <v>40</v>
      </c>
      <c r="B66">
        <v>6099</v>
      </c>
      <c r="C66">
        <v>277314</v>
      </c>
      <c r="D66" t="s">
        <v>90</v>
      </c>
      <c r="E66" t="str">
        <f t="shared" si="0"/>
        <v>Stanislaus County, CA</v>
      </c>
      <c r="F66">
        <v>3874667416</v>
      </c>
      <c r="G66">
        <v>46351766</v>
      </c>
      <c r="H66">
        <v>1496.018</v>
      </c>
      <c r="I66">
        <v>17.896999999999998</v>
      </c>
      <c r="J66">
        <v>37.562316000000003</v>
      </c>
      <c r="K66">
        <v>-121.002831</v>
      </c>
    </row>
    <row r="67" spans="1:11" x14ac:dyDescent="0.25">
      <c r="A67" t="s">
        <v>40</v>
      </c>
      <c r="B67">
        <v>6101</v>
      </c>
      <c r="C67">
        <v>277315</v>
      </c>
      <c r="D67" t="s">
        <v>91</v>
      </c>
      <c r="E67" t="str">
        <f t="shared" ref="E67:E130" si="1">CONCATENATE(D67, ", ", A67)</f>
        <v>Sutter County, CA</v>
      </c>
      <c r="F67">
        <v>1560546528</v>
      </c>
      <c r="G67">
        <v>15240591</v>
      </c>
      <c r="H67">
        <v>602.53</v>
      </c>
      <c r="I67">
        <v>5.8840000000000003</v>
      </c>
      <c r="J67">
        <v>39.036189999999998</v>
      </c>
      <c r="K67">
        <v>-121.70394</v>
      </c>
    </row>
    <row r="68" spans="1:11" x14ac:dyDescent="0.25">
      <c r="A68" t="s">
        <v>40</v>
      </c>
      <c r="B68">
        <v>6103</v>
      </c>
      <c r="C68">
        <v>1692767</v>
      </c>
      <c r="D68" t="s">
        <v>92</v>
      </c>
      <c r="E68" t="str">
        <f t="shared" si="1"/>
        <v>Tehama County, CA</v>
      </c>
      <c r="F68">
        <v>7638228749</v>
      </c>
      <c r="G68">
        <v>33767783</v>
      </c>
      <c r="H68">
        <v>2949.1370000000002</v>
      </c>
      <c r="I68">
        <v>13.038</v>
      </c>
      <c r="J68">
        <v>40.126156999999999</v>
      </c>
      <c r="K68">
        <v>-122.232274</v>
      </c>
    </row>
    <row r="69" spans="1:11" x14ac:dyDescent="0.25">
      <c r="A69" t="s">
        <v>40</v>
      </c>
      <c r="B69">
        <v>6105</v>
      </c>
      <c r="C69">
        <v>277317</v>
      </c>
      <c r="D69" t="s">
        <v>93</v>
      </c>
      <c r="E69" t="str">
        <f t="shared" si="1"/>
        <v>Trinity County, CA</v>
      </c>
      <c r="F69">
        <v>8234265082</v>
      </c>
      <c r="G69">
        <v>73407950</v>
      </c>
      <c r="H69">
        <v>3179.268</v>
      </c>
      <c r="I69">
        <v>28.343</v>
      </c>
      <c r="J69">
        <v>40.647803000000003</v>
      </c>
      <c r="K69">
        <v>-123.114476</v>
      </c>
    </row>
    <row r="70" spans="1:11" x14ac:dyDescent="0.25">
      <c r="A70" t="s">
        <v>40</v>
      </c>
      <c r="B70">
        <v>6107</v>
      </c>
      <c r="C70">
        <v>277318</v>
      </c>
      <c r="D70" t="s">
        <v>94</v>
      </c>
      <c r="E70" t="str">
        <f t="shared" si="1"/>
        <v>Tulare County, CA</v>
      </c>
      <c r="F70">
        <v>12494889125</v>
      </c>
      <c r="G70">
        <v>37207487</v>
      </c>
      <c r="H70">
        <v>4824.3040000000001</v>
      </c>
      <c r="I70">
        <v>14.366</v>
      </c>
      <c r="J70">
        <v>36.228833999999999</v>
      </c>
      <c r="K70">
        <v>-118.78105499999999</v>
      </c>
    </row>
    <row r="71" spans="1:11" x14ac:dyDescent="0.25">
      <c r="A71" t="s">
        <v>40</v>
      </c>
      <c r="B71">
        <v>6109</v>
      </c>
      <c r="C71">
        <v>277319</v>
      </c>
      <c r="D71" t="s">
        <v>95</v>
      </c>
      <c r="E71" t="str">
        <f t="shared" si="1"/>
        <v>Tuolumne County, CA</v>
      </c>
      <c r="F71">
        <v>5752029633</v>
      </c>
      <c r="G71">
        <v>138772442</v>
      </c>
      <c r="H71">
        <v>2220.8710000000001</v>
      </c>
      <c r="I71">
        <v>53.58</v>
      </c>
      <c r="J71">
        <v>38.021433999999999</v>
      </c>
      <c r="K71">
        <v>-119.964733</v>
      </c>
    </row>
    <row r="72" spans="1:11" x14ac:dyDescent="0.25">
      <c r="A72" t="s">
        <v>40</v>
      </c>
      <c r="B72">
        <v>6111</v>
      </c>
      <c r="C72">
        <v>277320</v>
      </c>
      <c r="D72" t="s">
        <v>96</v>
      </c>
      <c r="E72" t="str">
        <f t="shared" si="1"/>
        <v>Ventura County, CA</v>
      </c>
      <c r="F72">
        <v>4771987962</v>
      </c>
      <c r="G72">
        <v>947345370</v>
      </c>
      <c r="H72">
        <v>1842.4749999999999</v>
      </c>
      <c r="I72">
        <v>365.77199999999999</v>
      </c>
      <c r="J72">
        <v>34.358741000000002</v>
      </c>
      <c r="K72">
        <v>-119.133143</v>
      </c>
    </row>
    <row r="73" spans="1:11" x14ac:dyDescent="0.25">
      <c r="A73" t="s">
        <v>40</v>
      </c>
      <c r="B73">
        <v>6113</v>
      </c>
      <c r="C73">
        <v>277321</v>
      </c>
      <c r="D73" t="s">
        <v>97</v>
      </c>
      <c r="E73" t="str">
        <f t="shared" si="1"/>
        <v>Yolo County, CA</v>
      </c>
      <c r="F73">
        <v>2628144759</v>
      </c>
      <c r="G73">
        <v>22878428</v>
      </c>
      <c r="H73">
        <v>1014.732</v>
      </c>
      <c r="I73">
        <v>8.8330000000000002</v>
      </c>
      <c r="J73">
        <v>38.679595999999997</v>
      </c>
      <c r="K73">
        <v>-121.902441</v>
      </c>
    </row>
    <row r="74" spans="1:11" x14ac:dyDescent="0.25">
      <c r="A74" t="s">
        <v>40</v>
      </c>
      <c r="B74">
        <v>6115</v>
      </c>
      <c r="C74">
        <v>277322</v>
      </c>
      <c r="D74" t="s">
        <v>98</v>
      </c>
      <c r="E74" t="str">
        <f t="shared" si="1"/>
        <v>Yuba County, CA</v>
      </c>
      <c r="F74">
        <v>1636913845</v>
      </c>
      <c r="G74">
        <v>31057995</v>
      </c>
      <c r="H74">
        <v>632.01599999999996</v>
      </c>
      <c r="I74">
        <v>11.992000000000001</v>
      </c>
      <c r="J74">
        <v>39.270130000000002</v>
      </c>
      <c r="K74">
        <v>-121.34425899999999</v>
      </c>
    </row>
    <row r="75" spans="1:11" x14ac:dyDescent="0.25">
      <c r="A75" t="s">
        <v>114</v>
      </c>
      <c r="B75">
        <v>8001</v>
      </c>
      <c r="C75">
        <v>198116</v>
      </c>
      <c r="D75" t="s">
        <v>115</v>
      </c>
      <c r="E75" t="str">
        <f t="shared" si="1"/>
        <v>Adams County, CO</v>
      </c>
      <c r="F75">
        <v>3020716474</v>
      </c>
      <c r="G75">
        <v>44323330</v>
      </c>
      <c r="H75">
        <v>1166.3050000000001</v>
      </c>
      <c r="I75">
        <v>17.113</v>
      </c>
      <c r="J75">
        <v>39.874324999999999</v>
      </c>
      <c r="K75">
        <v>-104.331872</v>
      </c>
    </row>
    <row r="76" spans="1:11" x14ac:dyDescent="0.25">
      <c r="A76" t="s">
        <v>114</v>
      </c>
      <c r="B76">
        <v>8003</v>
      </c>
      <c r="C76">
        <v>198117</v>
      </c>
      <c r="D76" t="s">
        <v>116</v>
      </c>
      <c r="E76" t="str">
        <f t="shared" si="1"/>
        <v>Alamosa County, CO</v>
      </c>
      <c r="F76">
        <v>1871465874</v>
      </c>
      <c r="G76">
        <v>1847610</v>
      </c>
      <c r="H76">
        <v>722.577</v>
      </c>
      <c r="I76">
        <v>0.71299999999999997</v>
      </c>
      <c r="J76">
        <v>37.568441999999997</v>
      </c>
      <c r="K76">
        <v>-105.78804100000001</v>
      </c>
    </row>
    <row r="77" spans="1:11" x14ac:dyDescent="0.25">
      <c r="A77" t="s">
        <v>114</v>
      </c>
      <c r="B77">
        <v>8005</v>
      </c>
      <c r="C77">
        <v>198118</v>
      </c>
      <c r="D77" t="s">
        <v>117</v>
      </c>
      <c r="E77" t="str">
        <f t="shared" si="1"/>
        <v>Arapahoe County, CO</v>
      </c>
      <c r="F77">
        <v>2066706152</v>
      </c>
      <c r="G77">
        <v>19421685</v>
      </c>
      <c r="H77">
        <v>797.96</v>
      </c>
      <c r="I77">
        <v>7.4989999999999997</v>
      </c>
      <c r="J77">
        <v>39.644553999999999</v>
      </c>
      <c r="K77">
        <v>-104.331706</v>
      </c>
    </row>
    <row r="78" spans="1:11" x14ac:dyDescent="0.25">
      <c r="A78" t="s">
        <v>114</v>
      </c>
      <c r="B78">
        <v>8007</v>
      </c>
      <c r="C78">
        <v>198119</v>
      </c>
      <c r="D78" t="s">
        <v>118</v>
      </c>
      <c r="E78" t="str">
        <f t="shared" si="1"/>
        <v>Archuleta County, CO</v>
      </c>
      <c r="F78">
        <v>3496712109</v>
      </c>
      <c r="G78">
        <v>13740247</v>
      </c>
      <c r="H78">
        <v>1350.088</v>
      </c>
      <c r="I78">
        <v>5.3049999999999997</v>
      </c>
      <c r="J78">
        <v>37.202395000000003</v>
      </c>
      <c r="K78">
        <v>-107.05086300000001</v>
      </c>
    </row>
    <row r="79" spans="1:11" x14ac:dyDescent="0.25">
      <c r="A79" t="s">
        <v>114</v>
      </c>
      <c r="B79">
        <v>8009</v>
      </c>
      <c r="C79">
        <v>198120</v>
      </c>
      <c r="D79" t="s">
        <v>119</v>
      </c>
      <c r="E79" t="str">
        <f t="shared" si="1"/>
        <v>Baca County, CO</v>
      </c>
      <c r="F79">
        <v>6617400568</v>
      </c>
      <c r="G79">
        <v>6142192</v>
      </c>
      <c r="H79">
        <v>2554.9929999999999</v>
      </c>
      <c r="I79">
        <v>2.3719999999999999</v>
      </c>
      <c r="J79">
        <v>37.309780000000003</v>
      </c>
      <c r="K79">
        <v>-102.543741</v>
      </c>
    </row>
    <row r="80" spans="1:11" x14ac:dyDescent="0.25">
      <c r="A80" t="s">
        <v>114</v>
      </c>
      <c r="B80">
        <v>8011</v>
      </c>
      <c r="C80">
        <v>198121</v>
      </c>
      <c r="D80" t="s">
        <v>120</v>
      </c>
      <c r="E80" t="str">
        <f t="shared" si="1"/>
        <v>Bent County, CO</v>
      </c>
      <c r="F80">
        <v>3918255147</v>
      </c>
      <c r="G80">
        <v>73141518</v>
      </c>
      <c r="H80">
        <v>1512.847</v>
      </c>
      <c r="I80">
        <v>28.24</v>
      </c>
      <c r="J80">
        <v>37.931891</v>
      </c>
      <c r="K80">
        <v>-103.077584</v>
      </c>
    </row>
    <row r="81" spans="1:11" x14ac:dyDescent="0.25">
      <c r="A81" t="s">
        <v>114</v>
      </c>
      <c r="B81">
        <v>8013</v>
      </c>
      <c r="C81">
        <v>198122</v>
      </c>
      <c r="D81" t="s">
        <v>121</v>
      </c>
      <c r="E81" t="str">
        <f t="shared" si="1"/>
        <v>Boulder County, CO</v>
      </c>
      <c r="F81">
        <v>1881309466</v>
      </c>
      <c r="G81">
        <v>36493405</v>
      </c>
      <c r="H81">
        <v>726.37800000000004</v>
      </c>
      <c r="I81">
        <v>14.09</v>
      </c>
      <c r="J81">
        <v>40.094970000000004</v>
      </c>
      <c r="K81">
        <v>-105.39769099999999</v>
      </c>
    </row>
    <row r="82" spans="1:11" x14ac:dyDescent="0.25">
      <c r="A82" t="s">
        <v>114</v>
      </c>
      <c r="B82">
        <v>8014</v>
      </c>
      <c r="C82">
        <v>1945881</v>
      </c>
      <c r="D82" t="s">
        <v>122</v>
      </c>
      <c r="E82" t="str">
        <f t="shared" si="1"/>
        <v>Broomfield County, CO</v>
      </c>
      <c r="F82">
        <v>85478765</v>
      </c>
      <c r="G82">
        <v>1411396</v>
      </c>
      <c r="H82">
        <v>33.003999999999998</v>
      </c>
      <c r="I82">
        <v>0.54500000000000004</v>
      </c>
      <c r="J82">
        <v>39.953592999999998</v>
      </c>
      <c r="K82">
        <v>-105.050787</v>
      </c>
    </row>
    <row r="83" spans="1:11" x14ac:dyDescent="0.25">
      <c r="A83" t="s">
        <v>114</v>
      </c>
      <c r="B83">
        <v>8015</v>
      </c>
      <c r="C83">
        <v>198123</v>
      </c>
      <c r="D83" t="s">
        <v>123</v>
      </c>
      <c r="E83" t="str">
        <f t="shared" si="1"/>
        <v>Chaffee County, CO</v>
      </c>
      <c r="F83">
        <v>2624715697</v>
      </c>
      <c r="G83">
        <v>3999975</v>
      </c>
      <c r="H83">
        <v>1013.408</v>
      </c>
      <c r="I83">
        <v>1.544</v>
      </c>
      <c r="J83">
        <v>38.738222999999998</v>
      </c>
      <c r="K83">
        <v>-106.316683</v>
      </c>
    </row>
    <row r="84" spans="1:11" x14ac:dyDescent="0.25">
      <c r="A84" t="s">
        <v>114</v>
      </c>
      <c r="B84">
        <v>8017</v>
      </c>
      <c r="C84">
        <v>198124</v>
      </c>
      <c r="D84" t="s">
        <v>124</v>
      </c>
      <c r="E84" t="str">
        <f t="shared" si="1"/>
        <v>Cheyenne County, CO</v>
      </c>
      <c r="F84">
        <v>4605713960</v>
      </c>
      <c r="G84">
        <v>8166129</v>
      </c>
      <c r="H84">
        <v>1778.2760000000001</v>
      </c>
      <c r="I84">
        <v>3.153</v>
      </c>
      <c r="J84">
        <v>38.835645999999997</v>
      </c>
      <c r="K84">
        <v>-102.60179100000001</v>
      </c>
    </row>
    <row r="85" spans="1:11" x14ac:dyDescent="0.25">
      <c r="A85" t="s">
        <v>114</v>
      </c>
      <c r="B85">
        <v>8019</v>
      </c>
      <c r="C85">
        <v>198125</v>
      </c>
      <c r="D85" t="s">
        <v>125</v>
      </c>
      <c r="E85" t="str">
        <f t="shared" si="1"/>
        <v>Clear Creek County, CO</v>
      </c>
      <c r="F85">
        <v>1023234039</v>
      </c>
      <c r="G85">
        <v>3274908</v>
      </c>
      <c r="H85">
        <v>395.07299999999998</v>
      </c>
      <c r="I85">
        <v>1.264</v>
      </c>
      <c r="J85">
        <v>39.669732000000003</v>
      </c>
      <c r="K85">
        <v>-105.69257</v>
      </c>
    </row>
    <row r="86" spans="1:11" x14ac:dyDescent="0.25">
      <c r="A86" t="s">
        <v>114</v>
      </c>
      <c r="B86">
        <v>8021</v>
      </c>
      <c r="C86">
        <v>198126</v>
      </c>
      <c r="D86" t="s">
        <v>126</v>
      </c>
      <c r="E86" t="str">
        <f t="shared" si="1"/>
        <v>Conejos County, CO</v>
      </c>
      <c r="F86">
        <v>3334423894</v>
      </c>
      <c r="G86">
        <v>9235012</v>
      </c>
      <c r="H86">
        <v>1287.4280000000001</v>
      </c>
      <c r="I86">
        <v>3.5659999999999998</v>
      </c>
      <c r="J86">
        <v>37.213405999999999</v>
      </c>
      <c r="K86">
        <v>-106.176447</v>
      </c>
    </row>
    <row r="87" spans="1:11" x14ac:dyDescent="0.25">
      <c r="A87" t="s">
        <v>114</v>
      </c>
      <c r="B87">
        <v>8023</v>
      </c>
      <c r="C87">
        <v>198127</v>
      </c>
      <c r="D87" t="s">
        <v>127</v>
      </c>
      <c r="E87" t="str">
        <f t="shared" si="1"/>
        <v>Costilla County, CO</v>
      </c>
      <c r="F87">
        <v>3179452298</v>
      </c>
      <c r="G87">
        <v>8828906</v>
      </c>
      <c r="H87">
        <v>1227.5930000000001</v>
      </c>
      <c r="I87">
        <v>3.4089999999999998</v>
      </c>
      <c r="J87">
        <v>37.277546999999998</v>
      </c>
      <c r="K87">
        <v>-105.42894</v>
      </c>
    </row>
    <row r="88" spans="1:11" x14ac:dyDescent="0.25">
      <c r="A88" t="s">
        <v>114</v>
      </c>
      <c r="B88">
        <v>8025</v>
      </c>
      <c r="C88">
        <v>198128</v>
      </c>
      <c r="D88" t="s">
        <v>128</v>
      </c>
      <c r="E88" t="str">
        <f t="shared" si="1"/>
        <v>Crowley County, CO</v>
      </c>
      <c r="F88">
        <v>2039427872</v>
      </c>
      <c r="G88">
        <v>33422981</v>
      </c>
      <c r="H88">
        <v>787.428</v>
      </c>
      <c r="I88">
        <v>12.904999999999999</v>
      </c>
      <c r="J88">
        <v>38.306179999999998</v>
      </c>
      <c r="K88">
        <v>-103.77273599999999</v>
      </c>
    </row>
    <row r="89" spans="1:11" x14ac:dyDescent="0.25">
      <c r="A89" t="s">
        <v>114</v>
      </c>
      <c r="B89">
        <v>8027</v>
      </c>
      <c r="C89">
        <v>198129</v>
      </c>
      <c r="D89" t="s">
        <v>129</v>
      </c>
      <c r="E89" t="str">
        <f t="shared" si="1"/>
        <v>Custer County, CO</v>
      </c>
      <c r="F89">
        <v>1913031921</v>
      </c>
      <c r="G89">
        <v>3364150</v>
      </c>
      <c r="H89">
        <v>738.62599999999998</v>
      </c>
      <c r="I89">
        <v>1.2989999999999999</v>
      </c>
      <c r="J89">
        <v>38.101996</v>
      </c>
      <c r="K89">
        <v>-105.37351200000001</v>
      </c>
    </row>
    <row r="90" spans="1:11" x14ac:dyDescent="0.25">
      <c r="A90" t="s">
        <v>114</v>
      </c>
      <c r="B90">
        <v>8029</v>
      </c>
      <c r="C90">
        <v>198130</v>
      </c>
      <c r="D90" t="s">
        <v>130</v>
      </c>
      <c r="E90" t="str">
        <f t="shared" si="1"/>
        <v>Delta County, CO</v>
      </c>
      <c r="F90">
        <v>2958090985</v>
      </c>
      <c r="G90">
        <v>16786780</v>
      </c>
      <c r="H90">
        <v>1142.125</v>
      </c>
      <c r="I90">
        <v>6.4809999999999999</v>
      </c>
      <c r="J90">
        <v>38.861595000000001</v>
      </c>
      <c r="K90">
        <v>-107.864892</v>
      </c>
    </row>
    <row r="91" spans="1:11" x14ac:dyDescent="0.25">
      <c r="A91" t="s">
        <v>114</v>
      </c>
      <c r="B91">
        <v>8031</v>
      </c>
      <c r="C91">
        <v>198131</v>
      </c>
      <c r="D91" t="s">
        <v>131</v>
      </c>
      <c r="E91" t="str">
        <f t="shared" si="1"/>
        <v>Denver County, CO</v>
      </c>
      <c r="F91">
        <v>397024773</v>
      </c>
      <c r="G91">
        <v>4245401</v>
      </c>
      <c r="H91">
        <v>153.292</v>
      </c>
      <c r="I91">
        <v>1.639</v>
      </c>
      <c r="J91">
        <v>39.761850000000003</v>
      </c>
      <c r="K91">
        <v>-104.88110500000001</v>
      </c>
    </row>
    <row r="92" spans="1:11" x14ac:dyDescent="0.25">
      <c r="A92" t="s">
        <v>114</v>
      </c>
      <c r="B92">
        <v>8033</v>
      </c>
      <c r="C92">
        <v>198132</v>
      </c>
      <c r="D92" t="s">
        <v>132</v>
      </c>
      <c r="E92" t="str">
        <f t="shared" si="1"/>
        <v>Dolores County, CO</v>
      </c>
      <c r="F92">
        <v>2763958510</v>
      </c>
      <c r="G92">
        <v>2716141</v>
      </c>
      <c r="H92">
        <v>1067.17</v>
      </c>
      <c r="I92">
        <v>1.0489999999999999</v>
      </c>
      <c r="J92">
        <v>37.711722999999999</v>
      </c>
      <c r="K92">
        <v>-108.52411600000001</v>
      </c>
    </row>
    <row r="93" spans="1:11" x14ac:dyDescent="0.25">
      <c r="A93" t="s">
        <v>114</v>
      </c>
      <c r="B93">
        <v>8035</v>
      </c>
      <c r="C93">
        <v>198133</v>
      </c>
      <c r="D93" t="s">
        <v>133</v>
      </c>
      <c r="E93" t="str">
        <f t="shared" si="1"/>
        <v>Douglas County, CO</v>
      </c>
      <c r="F93">
        <v>2176240583</v>
      </c>
      <c r="G93">
        <v>6798120</v>
      </c>
      <c r="H93">
        <v>840.25099999999998</v>
      </c>
      <c r="I93">
        <v>2.625</v>
      </c>
      <c r="J93">
        <v>39.325414000000002</v>
      </c>
      <c r="K93">
        <v>-104.92598700000001</v>
      </c>
    </row>
    <row r="94" spans="1:11" x14ac:dyDescent="0.25">
      <c r="A94" t="s">
        <v>114</v>
      </c>
      <c r="B94">
        <v>8037</v>
      </c>
      <c r="C94">
        <v>198134</v>
      </c>
      <c r="D94" t="s">
        <v>134</v>
      </c>
      <c r="E94" t="str">
        <f t="shared" si="1"/>
        <v>Eagle County, CO</v>
      </c>
      <c r="F94">
        <v>4362757834</v>
      </c>
      <c r="G94">
        <v>18967056</v>
      </c>
      <c r="H94">
        <v>1684.47</v>
      </c>
      <c r="I94">
        <v>7.3230000000000004</v>
      </c>
      <c r="J94">
        <v>39.626992000000001</v>
      </c>
      <c r="K94">
        <v>-106.69516900000001</v>
      </c>
    </row>
    <row r="95" spans="1:11" x14ac:dyDescent="0.25">
      <c r="A95" t="s">
        <v>114</v>
      </c>
      <c r="B95">
        <v>8039</v>
      </c>
      <c r="C95">
        <v>198136</v>
      </c>
      <c r="D95" t="s">
        <v>135</v>
      </c>
      <c r="E95" t="str">
        <f t="shared" si="1"/>
        <v>Elbert County, CO</v>
      </c>
      <c r="F95">
        <v>4793643980</v>
      </c>
      <c r="G95">
        <v>442147</v>
      </c>
      <c r="H95">
        <v>1850.836</v>
      </c>
      <c r="I95">
        <v>0.17100000000000001</v>
      </c>
      <c r="J95">
        <v>39.315156999999999</v>
      </c>
      <c r="K95">
        <v>-104.114076</v>
      </c>
    </row>
    <row r="96" spans="1:11" x14ac:dyDescent="0.25">
      <c r="A96" t="s">
        <v>114</v>
      </c>
      <c r="B96">
        <v>8041</v>
      </c>
      <c r="C96">
        <v>198135</v>
      </c>
      <c r="D96" t="s">
        <v>136</v>
      </c>
      <c r="E96" t="str">
        <f t="shared" si="1"/>
        <v>El Paso County, CO</v>
      </c>
      <c r="F96">
        <v>5508514019</v>
      </c>
      <c r="G96">
        <v>7087627</v>
      </c>
      <c r="H96">
        <v>2126.8490000000002</v>
      </c>
      <c r="I96">
        <v>2.7370000000000001</v>
      </c>
      <c r="J96">
        <v>38.827382999999998</v>
      </c>
      <c r="K96">
        <v>-104.527472</v>
      </c>
    </row>
    <row r="97" spans="1:11" x14ac:dyDescent="0.25">
      <c r="A97" t="s">
        <v>114</v>
      </c>
      <c r="B97">
        <v>8043</v>
      </c>
      <c r="C97">
        <v>198137</v>
      </c>
      <c r="D97" t="s">
        <v>137</v>
      </c>
      <c r="E97" t="str">
        <f t="shared" si="1"/>
        <v>Fremont County, CO</v>
      </c>
      <c r="F97">
        <v>3970664378</v>
      </c>
      <c r="G97">
        <v>2235542</v>
      </c>
      <c r="H97">
        <v>1533.0820000000001</v>
      </c>
      <c r="I97">
        <v>0.86299999999999999</v>
      </c>
      <c r="J97">
        <v>38.455170000000003</v>
      </c>
      <c r="K97">
        <v>-105.424958</v>
      </c>
    </row>
    <row r="98" spans="1:11" x14ac:dyDescent="0.25">
      <c r="A98" t="s">
        <v>114</v>
      </c>
      <c r="B98">
        <v>8045</v>
      </c>
      <c r="C98">
        <v>198138</v>
      </c>
      <c r="D98" t="s">
        <v>19</v>
      </c>
      <c r="E98" t="str">
        <f t="shared" si="1"/>
        <v>Garfield County, CO</v>
      </c>
      <c r="F98">
        <v>7633795354</v>
      </c>
      <c r="G98">
        <v>21708518</v>
      </c>
      <c r="H98">
        <v>2947.4250000000002</v>
      </c>
      <c r="I98">
        <v>8.3819999999999997</v>
      </c>
      <c r="J98">
        <v>39.599352000000003</v>
      </c>
      <c r="K98">
        <v>-107.90978</v>
      </c>
    </row>
    <row r="99" spans="1:11" x14ac:dyDescent="0.25">
      <c r="A99" t="s">
        <v>114</v>
      </c>
      <c r="B99">
        <v>8047</v>
      </c>
      <c r="C99">
        <v>198139</v>
      </c>
      <c r="D99" t="s">
        <v>138</v>
      </c>
      <c r="E99" t="str">
        <f t="shared" si="1"/>
        <v>Gilpin County, CO</v>
      </c>
      <c r="F99">
        <v>388556733</v>
      </c>
      <c r="G99">
        <v>942056</v>
      </c>
      <c r="H99">
        <v>150.023</v>
      </c>
      <c r="I99">
        <v>0.36399999999999999</v>
      </c>
      <c r="J99">
        <v>39.861156000000001</v>
      </c>
      <c r="K99">
        <v>-105.52887800000001</v>
      </c>
    </row>
    <row r="100" spans="1:11" x14ac:dyDescent="0.25">
      <c r="A100" t="s">
        <v>114</v>
      </c>
      <c r="B100">
        <v>8049</v>
      </c>
      <c r="C100">
        <v>198140</v>
      </c>
      <c r="D100" t="s">
        <v>20</v>
      </c>
      <c r="E100" t="str">
        <f t="shared" si="1"/>
        <v>Grand County, CO</v>
      </c>
      <c r="F100">
        <v>4782273598</v>
      </c>
      <c r="G100">
        <v>59889262</v>
      </c>
      <c r="H100">
        <v>1846.4459999999999</v>
      </c>
      <c r="I100">
        <v>23.123000000000001</v>
      </c>
      <c r="J100">
        <v>40.113064999999999</v>
      </c>
      <c r="K100">
        <v>-106.110837</v>
      </c>
    </row>
    <row r="101" spans="1:11" x14ac:dyDescent="0.25">
      <c r="A101" t="s">
        <v>114</v>
      </c>
      <c r="B101">
        <v>8051</v>
      </c>
      <c r="C101">
        <v>198141</v>
      </c>
      <c r="D101" t="s">
        <v>139</v>
      </c>
      <c r="E101" t="str">
        <f t="shared" si="1"/>
        <v>Gunnison County, CO</v>
      </c>
      <c r="F101">
        <v>8389338078</v>
      </c>
      <c r="G101">
        <v>53067068</v>
      </c>
      <c r="H101">
        <v>3239.1419999999998</v>
      </c>
      <c r="I101">
        <v>20.489000000000001</v>
      </c>
      <c r="J101">
        <v>38.670499</v>
      </c>
      <c r="K101">
        <v>-107.05688000000001</v>
      </c>
    </row>
    <row r="102" spans="1:11" x14ac:dyDescent="0.25">
      <c r="A102" t="s">
        <v>114</v>
      </c>
      <c r="B102">
        <v>8053</v>
      </c>
      <c r="C102">
        <v>198142</v>
      </c>
      <c r="D102" t="s">
        <v>140</v>
      </c>
      <c r="E102" t="str">
        <f t="shared" si="1"/>
        <v>Hinsdale County, CO</v>
      </c>
      <c r="F102">
        <v>2893614473</v>
      </c>
      <c r="G102">
        <v>15324685</v>
      </c>
      <c r="H102">
        <v>1117.231</v>
      </c>
      <c r="I102">
        <v>5.9169999999999998</v>
      </c>
      <c r="J102">
        <v>37.821165000000001</v>
      </c>
      <c r="K102">
        <v>-107.338261</v>
      </c>
    </row>
    <row r="103" spans="1:11" x14ac:dyDescent="0.25">
      <c r="A103" t="s">
        <v>114</v>
      </c>
      <c r="B103">
        <v>8055</v>
      </c>
      <c r="C103">
        <v>198143</v>
      </c>
      <c r="D103" t="s">
        <v>141</v>
      </c>
      <c r="E103" t="str">
        <f t="shared" si="1"/>
        <v>Huerfano County, CO</v>
      </c>
      <c r="F103">
        <v>4120756304</v>
      </c>
      <c r="G103">
        <v>5792101</v>
      </c>
      <c r="H103">
        <v>1591.0329999999999</v>
      </c>
      <c r="I103">
        <v>2.2360000000000002</v>
      </c>
      <c r="J103">
        <v>37.687815000000001</v>
      </c>
      <c r="K103">
        <v>-104.959928</v>
      </c>
    </row>
    <row r="104" spans="1:11" x14ac:dyDescent="0.25">
      <c r="A104" t="s">
        <v>114</v>
      </c>
      <c r="B104">
        <v>8057</v>
      </c>
      <c r="C104">
        <v>198144</v>
      </c>
      <c r="D104" t="s">
        <v>142</v>
      </c>
      <c r="E104" t="str">
        <f t="shared" si="1"/>
        <v>Jackson County, CO</v>
      </c>
      <c r="F104">
        <v>4179530230</v>
      </c>
      <c r="G104">
        <v>18750017</v>
      </c>
      <c r="H104">
        <v>1613.7260000000001</v>
      </c>
      <c r="I104">
        <v>7.2389999999999999</v>
      </c>
      <c r="J104">
        <v>40.663432</v>
      </c>
      <c r="K104">
        <v>-106.32924800000001</v>
      </c>
    </row>
    <row r="105" spans="1:11" x14ac:dyDescent="0.25">
      <c r="A105" t="s">
        <v>114</v>
      </c>
      <c r="B105">
        <v>8059</v>
      </c>
      <c r="C105">
        <v>198145</v>
      </c>
      <c r="D105" t="s">
        <v>143</v>
      </c>
      <c r="E105" t="str">
        <f t="shared" si="1"/>
        <v>Jefferson County, CO</v>
      </c>
      <c r="F105">
        <v>1979623397</v>
      </c>
      <c r="G105">
        <v>25204513</v>
      </c>
      <c r="H105">
        <v>764.33699999999999</v>
      </c>
      <c r="I105">
        <v>9.7319999999999993</v>
      </c>
      <c r="J105">
        <v>39.579510999999997</v>
      </c>
      <c r="K105">
        <v>-105.245462</v>
      </c>
    </row>
    <row r="106" spans="1:11" x14ac:dyDescent="0.25">
      <c r="A106" t="s">
        <v>114</v>
      </c>
      <c r="B106">
        <v>8061</v>
      </c>
      <c r="C106">
        <v>198146</v>
      </c>
      <c r="D106" t="s">
        <v>144</v>
      </c>
      <c r="E106" t="str">
        <f t="shared" si="1"/>
        <v>Kiowa County, CO</v>
      </c>
      <c r="F106">
        <v>4578603586</v>
      </c>
      <c r="G106">
        <v>47032918</v>
      </c>
      <c r="H106">
        <v>1767.809</v>
      </c>
      <c r="I106">
        <v>18.16</v>
      </c>
      <c r="J106">
        <v>38.387663000000003</v>
      </c>
      <c r="K106">
        <v>-102.756849</v>
      </c>
    </row>
    <row r="107" spans="1:11" x14ac:dyDescent="0.25">
      <c r="A107" t="s">
        <v>114</v>
      </c>
      <c r="B107">
        <v>8063</v>
      </c>
      <c r="C107">
        <v>198147</v>
      </c>
      <c r="D107" t="s">
        <v>145</v>
      </c>
      <c r="E107" t="str">
        <f t="shared" si="1"/>
        <v>Kit Carson County, CO</v>
      </c>
      <c r="F107">
        <v>5596501939</v>
      </c>
      <c r="G107">
        <v>2251929</v>
      </c>
      <c r="H107">
        <v>2160.8220000000001</v>
      </c>
      <c r="I107">
        <v>0.86899999999999999</v>
      </c>
      <c r="J107">
        <v>39.305340000000001</v>
      </c>
      <c r="K107">
        <v>-102.60302299999999</v>
      </c>
    </row>
    <row r="108" spans="1:11" x14ac:dyDescent="0.25">
      <c r="A108" t="s">
        <v>114</v>
      </c>
      <c r="B108">
        <v>8065</v>
      </c>
      <c r="C108">
        <v>198149</v>
      </c>
      <c r="D108" t="s">
        <v>57</v>
      </c>
      <c r="E108" t="str">
        <f t="shared" si="1"/>
        <v>Lake County, CO</v>
      </c>
      <c r="F108">
        <v>976215867</v>
      </c>
      <c r="G108">
        <v>18111565</v>
      </c>
      <c r="H108">
        <v>376.91899999999998</v>
      </c>
      <c r="I108">
        <v>6.9930000000000003</v>
      </c>
      <c r="J108">
        <v>39.205340999999997</v>
      </c>
      <c r="K108">
        <v>-106.35007899999999</v>
      </c>
    </row>
    <row r="109" spans="1:11" x14ac:dyDescent="0.25">
      <c r="A109" t="s">
        <v>114</v>
      </c>
      <c r="B109">
        <v>8067</v>
      </c>
      <c r="C109">
        <v>198148</v>
      </c>
      <c r="D109" t="s">
        <v>146</v>
      </c>
      <c r="E109" t="str">
        <f t="shared" si="1"/>
        <v>La Plata County, CO</v>
      </c>
      <c r="F109">
        <v>4376255148</v>
      </c>
      <c r="G109">
        <v>25642578</v>
      </c>
      <c r="H109">
        <v>1689.682</v>
      </c>
      <c r="I109">
        <v>9.9009999999999998</v>
      </c>
      <c r="J109">
        <v>37.287367000000003</v>
      </c>
      <c r="K109">
        <v>-107.839718</v>
      </c>
    </row>
    <row r="110" spans="1:11" x14ac:dyDescent="0.25">
      <c r="A110" t="s">
        <v>114</v>
      </c>
      <c r="B110">
        <v>8069</v>
      </c>
      <c r="C110">
        <v>198150</v>
      </c>
      <c r="D110" t="s">
        <v>147</v>
      </c>
      <c r="E110" t="str">
        <f t="shared" si="1"/>
        <v>Larimer County, CO</v>
      </c>
      <c r="F110">
        <v>6723025059</v>
      </c>
      <c r="G110">
        <v>99007869</v>
      </c>
      <c r="H110">
        <v>2595.7750000000001</v>
      </c>
      <c r="I110">
        <v>38.226999999999997</v>
      </c>
      <c r="J110">
        <v>40.658093000000001</v>
      </c>
      <c r="K110">
        <v>-105.48676399999999</v>
      </c>
    </row>
    <row r="111" spans="1:11" x14ac:dyDescent="0.25">
      <c r="A111" t="s">
        <v>114</v>
      </c>
      <c r="B111">
        <v>8071</v>
      </c>
      <c r="C111">
        <v>198151</v>
      </c>
      <c r="D111" t="s">
        <v>148</v>
      </c>
      <c r="E111" t="str">
        <f t="shared" si="1"/>
        <v>Las Animas County, CO</v>
      </c>
      <c r="F111">
        <v>12361852579</v>
      </c>
      <c r="G111">
        <v>6929970</v>
      </c>
      <c r="H111">
        <v>4772.9380000000001</v>
      </c>
      <c r="I111">
        <v>2.6760000000000002</v>
      </c>
      <c r="J111">
        <v>37.318831000000003</v>
      </c>
      <c r="K111">
        <v>-104.04411</v>
      </c>
    </row>
    <row r="112" spans="1:11" x14ac:dyDescent="0.25">
      <c r="A112" t="s">
        <v>114</v>
      </c>
      <c r="B112">
        <v>8073</v>
      </c>
      <c r="C112">
        <v>198152</v>
      </c>
      <c r="D112" t="s">
        <v>149</v>
      </c>
      <c r="E112" t="str">
        <f t="shared" si="1"/>
        <v>Lincoln County, CO</v>
      </c>
      <c r="F112">
        <v>6676158660</v>
      </c>
      <c r="G112">
        <v>22780358</v>
      </c>
      <c r="H112">
        <v>2577.6790000000001</v>
      </c>
      <c r="I112">
        <v>8.7959999999999994</v>
      </c>
      <c r="J112">
        <v>38.993740000000003</v>
      </c>
      <c r="K112">
        <v>-103.507555</v>
      </c>
    </row>
    <row r="113" spans="1:11" x14ac:dyDescent="0.25">
      <c r="A113" t="s">
        <v>114</v>
      </c>
      <c r="B113">
        <v>8075</v>
      </c>
      <c r="C113">
        <v>198153</v>
      </c>
      <c r="D113" t="s">
        <v>150</v>
      </c>
      <c r="E113" t="str">
        <f t="shared" si="1"/>
        <v>Logan County, CO</v>
      </c>
      <c r="F113">
        <v>4761947979</v>
      </c>
      <c r="G113">
        <v>16363553</v>
      </c>
      <c r="H113">
        <v>1838.598</v>
      </c>
      <c r="I113">
        <v>6.3179999999999996</v>
      </c>
      <c r="J113">
        <v>40.728090999999999</v>
      </c>
      <c r="K113">
        <v>-103.090464</v>
      </c>
    </row>
    <row r="114" spans="1:11" x14ac:dyDescent="0.25">
      <c r="A114" t="s">
        <v>114</v>
      </c>
      <c r="B114">
        <v>8077</v>
      </c>
      <c r="C114">
        <v>198154</v>
      </c>
      <c r="D114" t="s">
        <v>151</v>
      </c>
      <c r="E114" t="str">
        <f t="shared" si="1"/>
        <v>Mesa County, CO</v>
      </c>
      <c r="F114">
        <v>8621849401</v>
      </c>
      <c r="G114">
        <v>31490395</v>
      </c>
      <c r="H114">
        <v>3328.915</v>
      </c>
      <c r="I114">
        <v>12.159000000000001</v>
      </c>
      <c r="J114">
        <v>39.019523999999997</v>
      </c>
      <c r="K114">
        <v>-108.460571</v>
      </c>
    </row>
    <row r="115" spans="1:11" x14ac:dyDescent="0.25">
      <c r="A115" t="s">
        <v>114</v>
      </c>
      <c r="B115">
        <v>8079</v>
      </c>
      <c r="C115">
        <v>198155</v>
      </c>
      <c r="D115" t="s">
        <v>152</v>
      </c>
      <c r="E115" t="str">
        <f t="shared" si="1"/>
        <v>Mineral County, CO</v>
      </c>
      <c r="F115">
        <v>2268209075</v>
      </c>
      <c r="G115">
        <v>5222161</v>
      </c>
      <c r="H115">
        <v>875.76</v>
      </c>
      <c r="I115">
        <v>2.016</v>
      </c>
      <c r="J115">
        <v>37.549067000000001</v>
      </c>
      <c r="K115">
        <v>-107.003236</v>
      </c>
    </row>
    <row r="116" spans="1:11" x14ac:dyDescent="0.25">
      <c r="A116" t="s">
        <v>114</v>
      </c>
      <c r="B116">
        <v>8081</v>
      </c>
      <c r="C116">
        <v>198156</v>
      </c>
      <c r="D116" t="s">
        <v>153</v>
      </c>
      <c r="E116" t="str">
        <f t="shared" si="1"/>
        <v>Moffat County, CO</v>
      </c>
      <c r="F116">
        <v>12284943819</v>
      </c>
      <c r="G116">
        <v>19803411</v>
      </c>
      <c r="H116">
        <v>4743.2439999999997</v>
      </c>
      <c r="I116">
        <v>7.6459999999999999</v>
      </c>
      <c r="J116">
        <v>40.610863999999999</v>
      </c>
      <c r="K116">
        <v>-108.21715399999999</v>
      </c>
    </row>
    <row r="117" spans="1:11" x14ac:dyDescent="0.25">
      <c r="A117" t="s">
        <v>114</v>
      </c>
      <c r="B117">
        <v>8083</v>
      </c>
      <c r="C117">
        <v>198157</v>
      </c>
      <c r="D117" t="s">
        <v>154</v>
      </c>
      <c r="E117" t="str">
        <f t="shared" si="1"/>
        <v>Montezuma County, CO</v>
      </c>
      <c r="F117">
        <v>5255990025</v>
      </c>
      <c r="G117">
        <v>27208195</v>
      </c>
      <c r="H117">
        <v>2029.3489999999999</v>
      </c>
      <c r="I117">
        <v>10.505000000000001</v>
      </c>
      <c r="J117">
        <v>37.338025000000002</v>
      </c>
      <c r="K117">
        <v>-108.595786</v>
      </c>
    </row>
    <row r="118" spans="1:11" x14ac:dyDescent="0.25">
      <c r="A118" t="s">
        <v>114</v>
      </c>
      <c r="B118">
        <v>8085</v>
      </c>
      <c r="C118">
        <v>198158</v>
      </c>
      <c r="D118" t="s">
        <v>155</v>
      </c>
      <c r="E118" t="str">
        <f t="shared" si="1"/>
        <v>Montrose County, CO</v>
      </c>
      <c r="F118">
        <v>5804023558</v>
      </c>
      <c r="G118">
        <v>4923260</v>
      </c>
      <c r="H118">
        <v>2240.9459999999999</v>
      </c>
      <c r="I118">
        <v>1.901</v>
      </c>
      <c r="J118">
        <v>38.407507000000003</v>
      </c>
      <c r="K118">
        <v>-108.266282</v>
      </c>
    </row>
    <row r="119" spans="1:11" x14ac:dyDescent="0.25">
      <c r="A119" t="s">
        <v>114</v>
      </c>
      <c r="B119">
        <v>8087</v>
      </c>
      <c r="C119">
        <v>198159</v>
      </c>
      <c r="D119" t="s">
        <v>25</v>
      </c>
      <c r="E119" t="str">
        <f t="shared" si="1"/>
        <v>Morgan County, CO</v>
      </c>
      <c r="F119">
        <v>3316441486</v>
      </c>
      <c r="G119">
        <v>34663098</v>
      </c>
      <c r="H119">
        <v>1280.4849999999999</v>
      </c>
      <c r="I119">
        <v>13.382999999999999</v>
      </c>
      <c r="J119">
        <v>40.263159000000002</v>
      </c>
      <c r="K119">
        <v>-103.81220999999999</v>
      </c>
    </row>
    <row r="120" spans="1:11" x14ac:dyDescent="0.25">
      <c r="A120" t="s">
        <v>114</v>
      </c>
      <c r="B120">
        <v>8089</v>
      </c>
      <c r="C120">
        <v>198160</v>
      </c>
      <c r="D120" t="s">
        <v>156</v>
      </c>
      <c r="E120" t="str">
        <f t="shared" si="1"/>
        <v>Otero County, CO</v>
      </c>
      <c r="F120">
        <v>3268424427</v>
      </c>
      <c r="G120">
        <v>20092434</v>
      </c>
      <c r="H120">
        <v>1261.9459999999999</v>
      </c>
      <c r="I120">
        <v>7.758</v>
      </c>
      <c r="J120">
        <v>37.884169999999997</v>
      </c>
      <c r="K120">
        <v>-103.72126</v>
      </c>
    </row>
    <row r="121" spans="1:11" x14ac:dyDescent="0.25">
      <c r="A121" t="s">
        <v>114</v>
      </c>
      <c r="B121">
        <v>8091</v>
      </c>
      <c r="C121">
        <v>198161</v>
      </c>
      <c r="D121" t="s">
        <v>157</v>
      </c>
      <c r="E121" t="str">
        <f t="shared" si="1"/>
        <v>Ouray County, CO</v>
      </c>
      <c r="F121">
        <v>1402719363</v>
      </c>
      <c r="G121">
        <v>1599543</v>
      </c>
      <c r="H121">
        <v>541.59299999999996</v>
      </c>
      <c r="I121">
        <v>0.61799999999999999</v>
      </c>
      <c r="J121">
        <v>38.154730999999998</v>
      </c>
      <c r="K121">
        <v>-107.78848000000001</v>
      </c>
    </row>
    <row r="122" spans="1:11" x14ac:dyDescent="0.25">
      <c r="A122" t="s">
        <v>114</v>
      </c>
      <c r="B122">
        <v>8093</v>
      </c>
      <c r="C122">
        <v>198162</v>
      </c>
      <c r="D122" t="s">
        <v>158</v>
      </c>
      <c r="E122" t="str">
        <f t="shared" si="1"/>
        <v>Park County, CO</v>
      </c>
      <c r="F122">
        <v>5682182508</v>
      </c>
      <c r="G122">
        <v>43519840</v>
      </c>
      <c r="H122">
        <v>2193.9029999999998</v>
      </c>
      <c r="I122">
        <v>16.803000000000001</v>
      </c>
      <c r="J122">
        <v>39.118913999999997</v>
      </c>
      <c r="K122">
        <v>-105.717648</v>
      </c>
    </row>
    <row r="123" spans="1:11" x14ac:dyDescent="0.25">
      <c r="A123" t="s">
        <v>114</v>
      </c>
      <c r="B123">
        <v>8095</v>
      </c>
      <c r="C123">
        <v>198163</v>
      </c>
      <c r="D123" t="s">
        <v>159</v>
      </c>
      <c r="E123" t="str">
        <f t="shared" si="1"/>
        <v>Phillips County, CO</v>
      </c>
      <c r="F123">
        <v>1781724976</v>
      </c>
      <c r="G123">
        <v>301808</v>
      </c>
      <c r="H123">
        <v>687.928</v>
      </c>
      <c r="I123">
        <v>0.11700000000000001</v>
      </c>
      <c r="J123">
        <v>40.594712000000001</v>
      </c>
      <c r="K123">
        <v>-102.345105</v>
      </c>
    </row>
    <row r="124" spans="1:11" x14ac:dyDescent="0.25">
      <c r="A124" t="s">
        <v>114</v>
      </c>
      <c r="B124">
        <v>8097</v>
      </c>
      <c r="C124">
        <v>198164</v>
      </c>
      <c r="D124" t="s">
        <v>160</v>
      </c>
      <c r="E124" t="str">
        <f t="shared" si="1"/>
        <v>Pitkin County, CO</v>
      </c>
      <c r="F124">
        <v>2514104907</v>
      </c>
      <c r="G124">
        <v>6472577</v>
      </c>
      <c r="H124">
        <v>970.70100000000002</v>
      </c>
      <c r="I124">
        <v>2.4990000000000001</v>
      </c>
      <c r="J124">
        <v>39.217537999999998</v>
      </c>
      <c r="K124">
        <v>-106.91615899999999</v>
      </c>
    </row>
    <row r="125" spans="1:11" x14ac:dyDescent="0.25">
      <c r="A125" t="s">
        <v>114</v>
      </c>
      <c r="B125">
        <v>8099</v>
      </c>
      <c r="C125">
        <v>198165</v>
      </c>
      <c r="D125" t="s">
        <v>161</v>
      </c>
      <c r="E125" t="str">
        <f t="shared" si="1"/>
        <v>Prowers County, CO</v>
      </c>
      <c r="F125">
        <v>4243429484</v>
      </c>
      <c r="G125">
        <v>15345176</v>
      </c>
      <c r="H125">
        <v>1638.3969999999999</v>
      </c>
      <c r="I125">
        <v>5.9249999999999998</v>
      </c>
      <c r="J125">
        <v>37.958181000000003</v>
      </c>
      <c r="K125">
        <v>-102.392161</v>
      </c>
    </row>
    <row r="126" spans="1:11" x14ac:dyDescent="0.25">
      <c r="A126" t="s">
        <v>114</v>
      </c>
      <c r="B126">
        <v>8101</v>
      </c>
      <c r="C126">
        <v>198166</v>
      </c>
      <c r="D126" t="s">
        <v>162</v>
      </c>
      <c r="E126" t="str">
        <f t="shared" si="1"/>
        <v>Pueblo County, CO</v>
      </c>
      <c r="F126">
        <v>6179964847</v>
      </c>
      <c r="G126">
        <v>30219283</v>
      </c>
      <c r="H126">
        <v>2386.098</v>
      </c>
      <c r="I126">
        <v>11.667999999999999</v>
      </c>
      <c r="J126">
        <v>38.170658000000003</v>
      </c>
      <c r="K126">
        <v>-104.489892</v>
      </c>
    </row>
    <row r="127" spans="1:11" x14ac:dyDescent="0.25">
      <c r="A127" t="s">
        <v>114</v>
      </c>
      <c r="B127">
        <v>8103</v>
      </c>
      <c r="C127">
        <v>198167</v>
      </c>
      <c r="D127" t="s">
        <v>163</v>
      </c>
      <c r="E127" t="str">
        <f t="shared" si="1"/>
        <v>Rio Blanco County, CO</v>
      </c>
      <c r="F127">
        <v>8342275014</v>
      </c>
      <c r="G127">
        <v>4868111</v>
      </c>
      <c r="H127">
        <v>3220.971</v>
      </c>
      <c r="I127">
        <v>1.88</v>
      </c>
      <c r="J127">
        <v>39.972622000000001</v>
      </c>
      <c r="K127">
        <v>-108.200716</v>
      </c>
    </row>
    <row r="128" spans="1:11" x14ac:dyDescent="0.25">
      <c r="A128" t="s">
        <v>114</v>
      </c>
      <c r="B128">
        <v>8105</v>
      </c>
      <c r="C128">
        <v>198168</v>
      </c>
      <c r="D128" t="s">
        <v>164</v>
      </c>
      <c r="E128" t="str">
        <f t="shared" si="1"/>
        <v>Rio Grande County, CO</v>
      </c>
      <c r="F128">
        <v>2361956092</v>
      </c>
      <c r="G128">
        <v>984295</v>
      </c>
      <c r="H128">
        <v>911.95600000000002</v>
      </c>
      <c r="I128">
        <v>0.38</v>
      </c>
      <c r="J128">
        <v>37.485852999999999</v>
      </c>
      <c r="K128">
        <v>-106.45312800000001</v>
      </c>
    </row>
    <row r="129" spans="1:11" x14ac:dyDescent="0.25">
      <c r="A129" t="s">
        <v>114</v>
      </c>
      <c r="B129">
        <v>8107</v>
      </c>
      <c r="C129">
        <v>198169</v>
      </c>
      <c r="D129" t="s">
        <v>165</v>
      </c>
      <c r="E129" t="str">
        <f t="shared" si="1"/>
        <v>Routt County, CO</v>
      </c>
      <c r="F129">
        <v>6117602807</v>
      </c>
      <c r="G129">
        <v>15831744</v>
      </c>
      <c r="H129">
        <v>2362.02</v>
      </c>
      <c r="I129">
        <v>6.1130000000000004</v>
      </c>
      <c r="J129">
        <v>40.483663999999997</v>
      </c>
      <c r="K129">
        <v>-106.987702</v>
      </c>
    </row>
    <row r="130" spans="1:11" x14ac:dyDescent="0.25">
      <c r="A130" t="s">
        <v>114</v>
      </c>
      <c r="B130">
        <v>8109</v>
      </c>
      <c r="C130">
        <v>198170</v>
      </c>
      <c r="D130" t="s">
        <v>166</v>
      </c>
      <c r="E130" t="str">
        <f t="shared" si="1"/>
        <v>Saguache County, CO</v>
      </c>
      <c r="F130">
        <v>8206547705</v>
      </c>
      <c r="G130">
        <v>4454510</v>
      </c>
      <c r="H130">
        <v>3168.5659999999998</v>
      </c>
      <c r="I130">
        <v>1.72</v>
      </c>
      <c r="J130">
        <v>38.031650999999997</v>
      </c>
      <c r="K130">
        <v>-106.234666</v>
      </c>
    </row>
    <row r="131" spans="1:11" x14ac:dyDescent="0.25">
      <c r="A131" t="s">
        <v>114</v>
      </c>
      <c r="B131">
        <v>8111</v>
      </c>
      <c r="C131">
        <v>198171</v>
      </c>
      <c r="D131" t="s">
        <v>29</v>
      </c>
      <c r="E131" t="str">
        <f t="shared" ref="E131:E194" si="2">CONCATENATE(D131, ", ", A131)</f>
        <v>San Juan County, CO</v>
      </c>
      <c r="F131">
        <v>1003660672</v>
      </c>
      <c r="G131">
        <v>2035929</v>
      </c>
      <c r="H131">
        <v>387.51600000000002</v>
      </c>
      <c r="I131">
        <v>0.78600000000000003</v>
      </c>
      <c r="J131">
        <v>37.781049000000003</v>
      </c>
      <c r="K131">
        <v>-107.67025700000001</v>
      </c>
    </row>
    <row r="132" spans="1:11" x14ac:dyDescent="0.25">
      <c r="A132" t="s">
        <v>114</v>
      </c>
      <c r="B132">
        <v>8113</v>
      </c>
      <c r="C132">
        <v>198172</v>
      </c>
      <c r="D132" t="s">
        <v>167</v>
      </c>
      <c r="E132" t="str">
        <f t="shared" si="2"/>
        <v>San Miguel County, CO</v>
      </c>
      <c r="F132">
        <v>3332606082</v>
      </c>
      <c r="G132">
        <v>5204095</v>
      </c>
      <c r="H132">
        <v>1286.7260000000001</v>
      </c>
      <c r="I132">
        <v>2.0089999999999999</v>
      </c>
      <c r="J132">
        <v>38.009318999999998</v>
      </c>
      <c r="K132">
        <v>-108.427263</v>
      </c>
    </row>
    <row r="133" spans="1:11" x14ac:dyDescent="0.25">
      <c r="A133" t="s">
        <v>114</v>
      </c>
      <c r="B133">
        <v>8115</v>
      </c>
      <c r="C133">
        <v>198173</v>
      </c>
      <c r="D133" t="s">
        <v>168</v>
      </c>
      <c r="E133" t="str">
        <f t="shared" si="2"/>
        <v>Sedgwick County, CO</v>
      </c>
      <c r="F133">
        <v>1419419016</v>
      </c>
      <c r="G133">
        <v>3530746</v>
      </c>
      <c r="H133">
        <v>548.04100000000005</v>
      </c>
      <c r="I133">
        <v>1.363</v>
      </c>
      <c r="J133">
        <v>40.871568000000003</v>
      </c>
      <c r="K133">
        <v>-102.355358</v>
      </c>
    </row>
    <row r="134" spans="1:11" x14ac:dyDescent="0.25">
      <c r="A134" t="s">
        <v>114</v>
      </c>
      <c r="B134">
        <v>8117</v>
      </c>
      <c r="C134">
        <v>198174</v>
      </c>
      <c r="D134" t="s">
        <v>32</v>
      </c>
      <c r="E134" t="str">
        <f t="shared" si="2"/>
        <v>Summit County, CO</v>
      </c>
      <c r="F134">
        <v>1575590637</v>
      </c>
      <c r="G134">
        <v>28283537</v>
      </c>
      <c r="H134">
        <v>608.33900000000006</v>
      </c>
      <c r="I134">
        <v>10.92</v>
      </c>
      <c r="J134">
        <v>39.621023000000001</v>
      </c>
      <c r="K134">
        <v>-106.13755500000001</v>
      </c>
    </row>
    <row r="135" spans="1:11" x14ac:dyDescent="0.25">
      <c r="A135" t="s">
        <v>114</v>
      </c>
      <c r="B135">
        <v>8119</v>
      </c>
      <c r="C135">
        <v>198175</v>
      </c>
      <c r="D135" t="s">
        <v>169</v>
      </c>
      <c r="E135" t="str">
        <f t="shared" si="2"/>
        <v>Teller County, CO</v>
      </c>
      <c r="F135">
        <v>1442732301</v>
      </c>
      <c r="G135">
        <v>4946547</v>
      </c>
      <c r="H135">
        <v>557.04200000000003</v>
      </c>
      <c r="I135">
        <v>1.91</v>
      </c>
      <c r="J135">
        <v>38.869976000000001</v>
      </c>
      <c r="K135">
        <v>-105.187365</v>
      </c>
    </row>
    <row r="136" spans="1:11" x14ac:dyDescent="0.25">
      <c r="A136" t="s">
        <v>114</v>
      </c>
      <c r="B136">
        <v>8121</v>
      </c>
      <c r="C136">
        <v>198176</v>
      </c>
      <c r="D136" t="s">
        <v>37</v>
      </c>
      <c r="E136" t="str">
        <f t="shared" si="2"/>
        <v>Washington County, CO</v>
      </c>
      <c r="F136">
        <v>6521806798</v>
      </c>
      <c r="G136">
        <v>15207401</v>
      </c>
      <c r="H136">
        <v>2518.0839999999998</v>
      </c>
      <c r="I136">
        <v>5.8719999999999999</v>
      </c>
      <c r="J136">
        <v>39.965789999999998</v>
      </c>
      <c r="K136">
        <v>-103.209744</v>
      </c>
    </row>
    <row r="137" spans="1:11" x14ac:dyDescent="0.25">
      <c r="A137" t="s">
        <v>114</v>
      </c>
      <c r="B137">
        <v>8123</v>
      </c>
      <c r="C137">
        <v>198177</v>
      </c>
      <c r="D137" t="s">
        <v>170</v>
      </c>
      <c r="E137" t="str">
        <f t="shared" si="2"/>
        <v>Weld County, CO</v>
      </c>
      <c r="F137">
        <v>10320918528</v>
      </c>
      <c r="G137">
        <v>82403821</v>
      </c>
      <c r="H137">
        <v>3984.9290000000001</v>
      </c>
      <c r="I137">
        <v>31.815999999999999</v>
      </c>
      <c r="J137">
        <v>40.555961000000003</v>
      </c>
      <c r="K137">
        <v>-104.38366600000001</v>
      </c>
    </row>
    <row r="138" spans="1:11" x14ac:dyDescent="0.25">
      <c r="A138" t="s">
        <v>114</v>
      </c>
      <c r="B138">
        <v>8125</v>
      </c>
      <c r="C138">
        <v>198178</v>
      </c>
      <c r="D138" t="s">
        <v>113</v>
      </c>
      <c r="E138" t="str">
        <f t="shared" si="2"/>
        <v>Yuma County, CO</v>
      </c>
      <c r="F138">
        <v>6123763561</v>
      </c>
      <c r="G138">
        <v>11134665</v>
      </c>
      <c r="H138">
        <v>2364.3980000000001</v>
      </c>
      <c r="I138">
        <v>4.2990000000000004</v>
      </c>
      <c r="J138">
        <v>40.000770000000003</v>
      </c>
      <c r="K138">
        <v>-102.421649</v>
      </c>
    </row>
    <row r="139" spans="1:11" x14ac:dyDescent="0.25">
      <c r="A139" t="s">
        <v>171</v>
      </c>
      <c r="B139">
        <v>35001</v>
      </c>
      <c r="C139">
        <v>1702363</v>
      </c>
      <c r="D139" t="s">
        <v>172</v>
      </c>
      <c r="E139" t="str">
        <f t="shared" si="2"/>
        <v>Bernalillo County, NM</v>
      </c>
      <c r="F139">
        <v>3007645106</v>
      </c>
      <c r="G139">
        <v>15849400</v>
      </c>
      <c r="H139">
        <v>1161.258</v>
      </c>
      <c r="I139">
        <v>6.1189999999999998</v>
      </c>
      <c r="J139">
        <v>35.053628000000003</v>
      </c>
      <c r="K139">
        <v>-106.66907999999999</v>
      </c>
    </row>
    <row r="140" spans="1:11" x14ac:dyDescent="0.25">
      <c r="A140" t="s">
        <v>171</v>
      </c>
      <c r="B140">
        <v>35003</v>
      </c>
      <c r="C140">
        <v>929108</v>
      </c>
      <c r="D140" t="s">
        <v>173</v>
      </c>
      <c r="E140" t="str">
        <f t="shared" si="2"/>
        <v>Catron County, NM</v>
      </c>
      <c r="F140">
        <v>17933559836</v>
      </c>
      <c r="G140">
        <v>14195265</v>
      </c>
      <c r="H140">
        <v>6924.1859999999997</v>
      </c>
      <c r="I140">
        <v>5.4809999999999999</v>
      </c>
      <c r="J140">
        <v>33.901620999999999</v>
      </c>
      <c r="K140">
        <v>-108.39192799999999</v>
      </c>
    </row>
    <row r="141" spans="1:11" x14ac:dyDescent="0.25">
      <c r="A141" t="s">
        <v>171</v>
      </c>
      <c r="B141">
        <v>35005</v>
      </c>
      <c r="C141">
        <v>1702364</v>
      </c>
      <c r="D141" t="s">
        <v>174</v>
      </c>
      <c r="E141" t="str">
        <f t="shared" si="2"/>
        <v>Chaves County, NM</v>
      </c>
      <c r="F141">
        <v>15713907540</v>
      </c>
      <c r="G141">
        <v>20479488</v>
      </c>
      <c r="H141">
        <v>6067.174</v>
      </c>
      <c r="I141">
        <v>7.907</v>
      </c>
      <c r="J141">
        <v>33.361604</v>
      </c>
      <c r="K141">
        <v>-104.469837</v>
      </c>
    </row>
    <row r="142" spans="1:11" x14ac:dyDescent="0.25">
      <c r="A142" t="s">
        <v>171</v>
      </c>
      <c r="B142">
        <v>35006</v>
      </c>
      <c r="C142">
        <v>933051</v>
      </c>
      <c r="D142" t="s">
        <v>175</v>
      </c>
      <c r="E142" t="str">
        <f t="shared" si="2"/>
        <v>Cibola County, NM</v>
      </c>
      <c r="F142">
        <v>11758505180</v>
      </c>
      <c r="G142">
        <v>5554603</v>
      </c>
      <c r="H142">
        <v>4539.9840000000004</v>
      </c>
      <c r="I142">
        <v>2.145</v>
      </c>
      <c r="J142">
        <v>34.928272</v>
      </c>
      <c r="K142">
        <v>-107.99267999999999</v>
      </c>
    </row>
    <row r="143" spans="1:11" x14ac:dyDescent="0.25">
      <c r="A143" t="s">
        <v>171</v>
      </c>
      <c r="B143">
        <v>35007</v>
      </c>
      <c r="C143">
        <v>929117</v>
      </c>
      <c r="D143" t="s">
        <v>176</v>
      </c>
      <c r="E143" t="str">
        <f t="shared" si="2"/>
        <v>Colfax County, NM</v>
      </c>
      <c r="F143">
        <v>9733110165</v>
      </c>
      <c r="G143">
        <v>26299632</v>
      </c>
      <c r="H143">
        <v>3757.9749999999999</v>
      </c>
      <c r="I143">
        <v>10.154</v>
      </c>
      <c r="J143">
        <v>36.612963999999998</v>
      </c>
      <c r="K143">
        <v>-104.64011000000001</v>
      </c>
    </row>
    <row r="144" spans="1:11" x14ac:dyDescent="0.25">
      <c r="A144" t="s">
        <v>171</v>
      </c>
      <c r="B144">
        <v>35009</v>
      </c>
      <c r="C144">
        <v>933053</v>
      </c>
      <c r="D144" t="s">
        <v>177</v>
      </c>
      <c r="E144" t="str">
        <f t="shared" si="2"/>
        <v>Curry County, NM</v>
      </c>
      <c r="F144">
        <v>3640261520</v>
      </c>
      <c r="G144">
        <v>8027146</v>
      </c>
      <c r="H144">
        <v>1405.5129999999999</v>
      </c>
      <c r="I144">
        <v>3.0990000000000002</v>
      </c>
      <c r="J144">
        <v>34.572983999999998</v>
      </c>
      <c r="K144">
        <v>-103.34605500000001</v>
      </c>
    </row>
    <row r="145" spans="1:11" x14ac:dyDescent="0.25">
      <c r="A145" t="s">
        <v>171</v>
      </c>
      <c r="B145">
        <v>35011</v>
      </c>
      <c r="C145">
        <v>933054</v>
      </c>
      <c r="D145" t="s">
        <v>178</v>
      </c>
      <c r="E145" t="str">
        <f t="shared" si="2"/>
        <v>De Baca County, NM</v>
      </c>
      <c r="F145">
        <v>6016819475</v>
      </c>
      <c r="G145">
        <v>29089486</v>
      </c>
      <c r="H145">
        <v>2323.107</v>
      </c>
      <c r="I145">
        <v>11.231999999999999</v>
      </c>
      <c r="J145">
        <v>34.359273000000002</v>
      </c>
      <c r="K145">
        <v>-104.368696</v>
      </c>
    </row>
    <row r="146" spans="1:11" x14ac:dyDescent="0.25">
      <c r="A146" t="s">
        <v>171</v>
      </c>
      <c r="B146">
        <v>35013</v>
      </c>
      <c r="C146">
        <v>929109</v>
      </c>
      <c r="D146" t="s">
        <v>179</v>
      </c>
      <c r="E146" t="str">
        <f t="shared" si="2"/>
        <v>Doña Ana County, NM</v>
      </c>
      <c r="F146">
        <v>9863164217</v>
      </c>
      <c r="G146">
        <v>17589892</v>
      </c>
      <c r="H146">
        <v>3808.1889999999999</v>
      </c>
      <c r="I146">
        <v>6.7910000000000004</v>
      </c>
      <c r="J146">
        <v>32.349919</v>
      </c>
      <c r="K146">
        <v>-106.834968</v>
      </c>
    </row>
    <row r="147" spans="1:11" x14ac:dyDescent="0.25">
      <c r="A147" t="s">
        <v>171</v>
      </c>
      <c r="B147">
        <v>35015</v>
      </c>
      <c r="C147">
        <v>936829</v>
      </c>
      <c r="D147" t="s">
        <v>180</v>
      </c>
      <c r="E147" t="str">
        <f t="shared" si="2"/>
        <v>Eddy County, NM</v>
      </c>
      <c r="F147">
        <v>10816683024</v>
      </c>
      <c r="G147">
        <v>56498061</v>
      </c>
      <c r="H147">
        <v>4176.3450000000003</v>
      </c>
      <c r="I147">
        <v>21.814</v>
      </c>
      <c r="J147">
        <v>32.457835000000003</v>
      </c>
      <c r="K147">
        <v>-104.306434</v>
      </c>
    </row>
    <row r="148" spans="1:11" x14ac:dyDescent="0.25">
      <c r="A148" t="s">
        <v>171</v>
      </c>
      <c r="B148">
        <v>35017</v>
      </c>
      <c r="C148">
        <v>915980</v>
      </c>
      <c r="D148" t="s">
        <v>181</v>
      </c>
      <c r="E148" t="str">
        <f t="shared" si="2"/>
        <v>Grant County, NM</v>
      </c>
      <c r="F148">
        <v>10259475126</v>
      </c>
      <c r="G148">
        <v>15298388</v>
      </c>
      <c r="H148">
        <v>3961.2060000000001</v>
      </c>
      <c r="I148">
        <v>5.907</v>
      </c>
      <c r="J148">
        <v>32.732087</v>
      </c>
      <c r="K148">
        <v>-108.38150400000001</v>
      </c>
    </row>
    <row r="149" spans="1:11" x14ac:dyDescent="0.25">
      <c r="A149" t="s">
        <v>171</v>
      </c>
      <c r="B149">
        <v>35019</v>
      </c>
      <c r="C149">
        <v>929111</v>
      </c>
      <c r="D149" t="s">
        <v>182</v>
      </c>
      <c r="E149" t="str">
        <f t="shared" si="2"/>
        <v>Guadalupe County, NM</v>
      </c>
      <c r="F149">
        <v>7847072129</v>
      </c>
      <c r="G149">
        <v>2887948</v>
      </c>
      <c r="H149">
        <v>3029.7719999999999</v>
      </c>
      <c r="I149">
        <v>1.115</v>
      </c>
      <c r="J149">
        <v>34.869782000000001</v>
      </c>
      <c r="K149">
        <v>-104.78496800000001</v>
      </c>
    </row>
    <row r="150" spans="1:11" x14ac:dyDescent="0.25">
      <c r="A150" t="s">
        <v>171</v>
      </c>
      <c r="B150">
        <v>35021</v>
      </c>
      <c r="C150">
        <v>933055</v>
      </c>
      <c r="D150" t="s">
        <v>183</v>
      </c>
      <c r="E150" t="str">
        <f t="shared" si="2"/>
        <v>Harding County, NM</v>
      </c>
      <c r="F150">
        <v>5504963123</v>
      </c>
      <c r="G150">
        <v>1162620</v>
      </c>
      <c r="H150">
        <v>2125.4780000000001</v>
      </c>
      <c r="I150">
        <v>0.44900000000000001</v>
      </c>
      <c r="J150">
        <v>35.858516000000002</v>
      </c>
      <c r="K150">
        <v>-103.847925</v>
      </c>
    </row>
    <row r="151" spans="1:11" x14ac:dyDescent="0.25">
      <c r="A151" t="s">
        <v>171</v>
      </c>
      <c r="B151">
        <v>35023</v>
      </c>
      <c r="C151">
        <v>929106</v>
      </c>
      <c r="D151" t="s">
        <v>184</v>
      </c>
      <c r="E151" t="str">
        <f t="shared" si="2"/>
        <v>Hidalgo County, NM</v>
      </c>
      <c r="F151">
        <v>8905760686</v>
      </c>
      <c r="G151">
        <v>23582051</v>
      </c>
      <c r="H151">
        <v>3438.5340000000001</v>
      </c>
      <c r="I151">
        <v>9.1050000000000004</v>
      </c>
      <c r="J151">
        <v>31.898052</v>
      </c>
      <c r="K151">
        <v>-108.751929</v>
      </c>
    </row>
    <row r="152" spans="1:11" x14ac:dyDescent="0.25">
      <c r="A152" t="s">
        <v>171</v>
      </c>
      <c r="B152">
        <v>35025</v>
      </c>
      <c r="C152">
        <v>1702365</v>
      </c>
      <c r="D152" t="s">
        <v>185</v>
      </c>
      <c r="E152" t="str">
        <f t="shared" si="2"/>
        <v>Lea County, NM</v>
      </c>
      <c r="F152">
        <v>11373854756</v>
      </c>
      <c r="G152">
        <v>8356103</v>
      </c>
      <c r="H152">
        <v>4391.47</v>
      </c>
      <c r="I152">
        <v>3.226</v>
      </c>
      <c r="J152">
        <v>32.795687000000001</v>
      </c>
      <c r="K152">
        <v>-103.41327099999999</v>
      </c>
    </row>
    <row r="153" spans="1:11" x14ac:dyDescent="0.25">
      <c r="A153" t="s">
        <v>171</v>
      </c>
      <c r="B153">
        <v>35027</v>
      </c>
      <c r="C153">
        <v>929116</v>
      </c>
      <c r="D153" t="s">
        <v>149</v>
      </c>
      <c r="E153" t="str">
        <f t="shared" si="2"/>
        <v>Lincoln County, NM</v>
      </c>
      <c r="F153">
        <v>12512530057</v>
      </c>
      <c r="G153">
        <v>554839</v>
      </c>
      <c r="H153">
        <v>4831.1149999999998</v>
      </c>
      <c r="I153">
        <v>0.214</v>
      </c>
      <c r="J153">
        <v>33.740841000000003</v>
      </c>
      <c r="K153">
        <v>-105.449805</v>
      </c>
    </row>
    <row r="154" spans="1:11" x14ac:dyDescent="0.25">
      <c r="A154" t="s">
        <v>171</v>
      </c>
      <c r="B154">
        <v>35028</v>
      </c>
      <c r="C154">
        <v>1702366</v>
      </c>
      <c r="D154" t="s">
        <v>186</v>
      </c>
      <c r="E154" t="str">
        <f t="shared" si="2"/>
        <v>Los Alamos County, NM</v>
      </c>
      <c r="F154">
        <v>282843396</v>
      </c>
      <c r="G154">
        <v>208105</v>
      </c>
      <c r="H154">
        <v>109.206</v>
      </c>
      <c r="I154">
        <v>0.08</v>
      </c>
      <c r="J154">
        <v>35.870047</v>
      </c>
      <c r="K154">
        <v>-106.307968</v>
      </c>
    </row>
    <row r="155" spans="1:11" x14ac:dyDescent="0.25">
      <c r="A155" t="s">
        <v>171</v>
      </c>
      <c r="B155">
        <v>35029</v>
      </c>
      <c r="C155">
        <v>933057</v>
      </c>
      <c r="D155" t="s">
        <v>187</v>
      </c>
      <c r="E155" t="str">
        <f t="shared" si="2"/>
        <v>Luna County, NM</v>
      </c>
      <c r="F155">
        <v>7679776973</v>
      </c>
      <c r="G155">
        <v>433660</v>
      </c>
      <c r="H155">
        <v>2965.1790000000001</v>
      </c>
      <c r="I155">
        <v>0.16700000000000001</v>
      </c>
      <c r="J155">
        <v>32.184522999999999</v>
      </c>
      <c r="K155">
        <v>-107.747191</v>
      </c>
    </row>
    <row r="156" spans="1:11" x14ac:dyDescent="0.25">
      <c r="A156" t="s">
        <v>171</v>
      </c>
      <c r="B156">
        <v>35031</v>
      </c>
      <c r="C156">
        <v>929107</v>
      </c>
      <c r="D156" t="s">
        <v>188</v>
      </c>
      <c r="E156" t="str">
        <f t="shared" si="2"/>
        <v>McKinley County, NM</v>
      </c>
      <c r="F156">
        <v>14117193195</v>
      </c>
      <c r="G156">
        <v>13684636</v>
      </c>
      <c r="H156">
        <v>5450.6790000000001</v>
      </c>
      <c r="I156">
        <v>5.2839999999999998</v>
      </c>
      <c r="J156">
        <v>35.583877999999999</v>
      </c>
      <c r="K156">
        <v>-108.253266</v>
      </c>
    </row>
    <row r="157" spans="1:11" x14ac:dyDescent="0.25">
      <c r="A157" t="s">
        <v>171</v>
      </c>
      <c r="B157">
        <v>35033</v>
      </c>
      <c r="C157">
        <v>1702367</v>
      </c>
      <c r="D157" t="s">
        <v>189</v>
      </c>
      <c r="E157" t="str">
        <f t="shared" si="2"/>
        <v>Mora County, NM</v>
      </c>
      <c r="F157">
        <v>4988962825</v>
      </c>
      <c r="G157">
        <v>6093304</v>
      </c>
      <c r="H157">
        <v>1926.249</v>
      </c>
      <c r="I157">
        <v>2.3530000000000002</v>
      </c>
      <c r="J157">
        <v>35.982841000000001</v>
      </c>
      <c r="K157">
        <v>-104.921898</v>
      </c>
    </row>
    <row r="158" spans="1:11" x14ac:dyDescent="0.25">
      <c r="A158" t="s">
        <v>171</v>
      </c>
      <c r="B158">
        <v>35035</v>
      </c>
      <c r="C158">
        <v>929104</v>
      </c>
      <c r="D158" t="s">
        <v>156</v>
      </c>
      <c r="E158" t="str">
        <f t="shared" si="2"/>
        <v>Otero County, NM</v>
      </c>
      <c r="F158">
        <v>17126456785</v>
      </c>
      <c r="G158">
        <v>36943378</v>
      </c>
      <c r="H158">
        <v>6612.5619999999999</v>
      </c>
      <c r="I158">
        <v>14.263999999999999</v>
      </c>
      <c r="J158">
        <v>32.615599000000003</v>
      </c>
      <c r="K158">
        <v>-105.75130799999999</v>
      </c>
    </row>
    <row r="159" spans="1:11" x14ac:dyDescent="0.25">
      <c r="A159" t="s">
        <v>171</v>
      </c>
      <c r="B159">
        <v>35037</v>
      </c>
      <c r="C159">
        <v>929110</v>
      </c>
      <c r="D159" t="s">
        <v>190</v>
      </c>
      <c r="E159" t="str">
        <f t="shared" si="2"/>
        <v>Quay County, NM</v>
      </c>
      <c r="F159">
        <v>7443508573</v>
      </c>
      <c r="G159">
        <v>18554572</v>
      </c>
      <c r="H159">
        <v>2873.9549999999999</v>
      </c>
      <c r="I159">
        <v>7.1639999999999997</v>
      </c>
      <c r="J159">
        <v>35.107017999999997</v>
      </c>
      <c r="K159">
        <v>-103.54807099999999</v>
      </c>
    </row>
    <row r="160" spans="1:11" x14ac:dyDescent="0.25">
      <c r="A160" t="s">
        <v>171</v>
      </c>
      <c r="B160">
        <v>35039</v>
      </c>
      <c r="C160">
        <v>1702368</v>
      </c>
      <c r="D160" t="s">
        <v>191</v>
      </c>
      <c r="E160" t="str">
        <f t="shared" si="2"/>
        <v>Rio Arriba County, NM</v>
      </c>
      <c r="F160">
        <v>15179590198</v>
      </c>
      <c r="G160">
        <v>91466278</v>
      </c>
      <c r="H160">
        <v>5860.8729999999996</v>
      </c>
      <c r="I160">
        <v>35.314999999999998</v>
      </c>
      <c r="J160">
        <v>36.509669000000002</v>
      </c>
      <c r="K160">
        <v>-106.693983</v>
      </c>
    </row>
    <row r="161" spans="1:11" x14ac:dyDescent="0.25">
      <c r="A161" t="s">
        <v>171</v>
      </c>
      <c r="B161">
        <v>35041</v>
      </c>
      <c r="C161">
        <v>1702369</v>
      </c>
      <c r="D161" t="s">
        <v>192</v>
      </c>
      <c r="E161" t="str">
        <f t="shared" si="2"/>
        <v>Roosevelt County, NM</v>
      </c>
      <c r="F161">
        <v>6335242828</v>
      </c>
      <c r="G161">
        <v>18679735</v>
      </c>
      <c r="H161">
        <v>2446.0509999999999</v>
      </c>
      <c r="I161">
        <v>7.2119999999999997</v>
      </c>
      <c r="J161">
        <v>34.021206999999997</v>
      </c>
      <c r="K161">
        <v>-103.48300399999999</v>
      </c>
    </row>
    <row r="162" spans="1:11" x14ac:dyDescent="0.25">
      <c r="A162" t="s">
        <v>171</v>
      </c>
      <c r="B162">
        <v>35043</v>
      </c>
      <c r="C162">
        <v>929113</v>
      </c>
      <c r="D162" t="s">
        <v>193</v>
      </c>
      <c r="E162" t="str">
        <f t="shared" si="2"/>
        <v>Sandoval County, NM</v>
      </c>
      <c r="F162">
        <v>9609141717</v>
      </c>
      <c r="G162">
        <v>10852111</v>
      </c>
      <c r="H162">
        <v>3710.1109999999999</v>
      </c>
      <c r="I162">
        <v>4.1900000000000004</v>
      </c>
      <c r="J162">
        <v>35.685091</v>
      </c>
      <c r="K162">
        <v>-106.88311899999999</v>
      </c>
    </row>
    <row r="163" spans="1:11" x14ac:dyDescent="0.25">
      <c r="A163" t="s">
        <v>171</v>
      </c>
      <c r="B163">
        <v>35045</v>
      </c>
      <c r="C163">
        <v>936844</v>
      </c>
      <c r="D163" t="s">
        <v>29</v>
      </c>
      <c r="E163" t="str">
        <f t="shared" si="2"/>
        <v>San Juan County, NM</v>
      </c>
      <c r="F163">
        <v>14289491641</v>
      </c>
      <c r="G163">
        <v>54966780</v>
      </c>
      <c r="H163">
        <v>5517.2039999999997</v>
      </c>
      <c r="I163">
        <v>21.222999999999999</v>
      </c>
      <c r="J163">
        <v>36.511623999999998</v>
      </c>
      <c r="K163">
        <v>-108.324578</v>
      </c>
    </row>
    <row r="164" spans="1:11" x14ac:dyDescent="0.25">
      <c r="A164" t="s">
        <v>171</v>
      </c>
      <c r="B164">
        <v>35047</v>
      </c>
      <c r="C164">
        <v>929114</v>
      </c>
      <c r="D164" t="s">
        <v>167</v>
      </c>
      <c r="E164" t="str">
        <f t="shared" si="2"/>
        <v>San Miguel County, NM</v>
      </c>
      <c r="F164">
        <v>12228666254</v>
      </c>
      <c r="G164">
        <v>51380263</v>
      </c>
      <c r="H164">
        <v>4721.5150000000003</v>
      </c>
      <c r="I164">
        <v>19.838000000000001</v>
      </c>
      <c r="J164">
        <v>35.476858999999997</v>
      </c>
      <c r="K164">
        <v>-104.80351899999999</v>
      </c>
    </row>
    <row r="165" spans="1:11" x14ac:dyDescent="0.25">
      <c r="A165" t="s">
        <v>171</v>
      </c>
      <c r="B165">
        <v>35049</v>
      </c>
      <c r="C165">
        <v>933322</v>
      </c>
      <c r="D165" t="s">
        <v>194</v>
      </c>
      <c r="E165" t="str">
        <f t="shared" si="2"/>
        <v>Santa Fe County, NM</v>
      </c>
      <c r="F165">
        <v>4947856149</v>
      </c>
      <c r="G165">
        <v>2648084</v>
      </c>
      <c r="H165">
        <v>1910.3779999999999</v>
      </c>
      <c r="I165">
        <v>1.022</v>
      </c>
      <c r="J165">
        <v>35.514530000000001</v>
      </c>
      <c r="K165">
        <v>-105.963972</v>
      </c>
    </row>
    <row r="166" spans="1:11" x14ac:dyDescent="0.25">
      <c r="A166" t="s">
        <v>171</v>
      </c>
      <c r="B166">
        <v>35051</v>
      </c>
      <c r="C166">
        <v>1702370</v>
      </c>
      <c r="D166" t="s">
        <v>86</v>
      </c>
      <c r="E166" t="str">
        <f t="shared" si="2"/>
        <v>Sierra County, NM</v>
      </c>
      <c r="F166">
        <v>10829248654</v>
      </c>
      <c r="G166">
        <v>147675972</v>
      </c>
      <c r="H166">
        <v>4181.1959999999999</v>
      </c>
      <c r="I166">
        <v>57.018000000000001</v>
      </c>
      <c r="J166">
        <v>33.119467999999998</v>
      </c>
      <c r="K166">
        <v>-107.18816099999999</v>
      </c>
    </row>
    <row r="167" spans="1:11" x14ac:dyDescent="0.25">
      <c r="A167" t="s">
        <v>171</v>
      </c>
      <c r="B167">
        <v>35053</v>
      </c>
      <c r="C167">
        <v>1702371</v>
      </c>
      <c r="D167" t="s">
        <v>195</v>
      </c>
      <c r="E167" t="str">
        <f t="shared" si="2"/>
        <v>Socorro County, NM</v>
      </c>
      <c r="F167">
        <v>17214061650</v>
      </c>
      <c r="G167">
        <v>4843011</v>
      </c>
      <c r="H167">
        <v>6646.3869999999997</v>
      </c>
      <c r="I167">
        <v>1.87</v>
      </c>
      <c r="J167">
        <v>33.991658000000001</v>
      </c>
      <c r="K167">
        <v>-106.939136</v>
      </c>
    </row>
    <row r="168" spans="1:11" x14ac:dyDescent="0.25">
      <c r="A168" t="s">
        <v>171</v>
      </c>
      <c r="B168">
        <v>35055</v>
      </c>
      <c r="C168">
        <v>933056</v>
      </c>
      <c r="D168" t="s">
        <v>196</v>
      </c>
      <c r="E168" t="str">
        <f t="shared" si="2"/>
        <v>Taos County, NM</v>
      </c>
      <c r="F168">
        <v>5704119383</v>
      </c>
      <c r="G168">
        <v>3383128</v>
      </c>
      <c r="H168">
        <v>2202.373</v>
      </c>
      <c r="I168">
        <v>1.306</v>
      </c>
      <c r="J168">
        <v>36.576529000000001</v>
      </c>
      <c r="K168">
        <v>-105.637986</v>
      </c>
    </row>
    <row r="169" spans="1:11" x14ac:dyDescent="0.25">
      <c r="A169" t="s">
        <v>171</v>
      </c>
      <c r="B169">
        <v>35057</v>
      </c>
      <c r="C169">
        <v>929112</v>
      </c>
      <c r="D169" t="s">
        <v>197</v>
      </c>
      <c r="E169" t="str">
        <f t="shared" si="2"/>
        <v>Torrance County, NM</v>
      </c>
      <c r="F169">
        <v>8664061332</v>
      </c>
      <c r="G169">
        <v>2316559</v>
      </c>
      <c r="H169">
        <v>3345.2130000000002</v>
      </c>
      <c r="I169">
        <v>0.89400000000000002</v>
      </c>
      <c r="J169">
        <v>34.554977999999998</v>
      </c>
      <c r="K169">
        <v>-105.890557</v>
      </c>
    </row>
    <row r="170" spans="1:11" x14ac:dyDescent="0.25">
      <c r="A170" t="s">
        <v>171</v>
      </c>
      <c r="B170">
        <v>35059</v>
      </c>
      <c r="C170">
        <v>929115</v>
      </c>
      <c r="D170" t="s">
        <v>198</v>
      </c>
      <c r="E170" t="str">
        <f t="shared" si="2"/>
        <v>Union County, NM</v>
      </c>
      <c r="F170">
        <v>9906866302</v>
      </c>
      <c r="G170">
        <v>15466855</v>
      </c>
      <c r="H170">
        <v>3825.0630000000001</v>
      </c>
      <c r="I170">
        <v>5.9720000000000004</v>
      </c>
      <c r="J170">
        <v>36.488084999999998</v>
      </c>
      <c r="K170">
        <v>-103.475723</v>
      </c>
    </row>
    <row r="171" spans="1:11" x14ac:dyDescent="0.25">
      <c r="A171" t="s">
        <v>171</v>
      </c>
      <c r="B171">
        <v>35061</v>
      </c>
      <c r="C171">
        <v>933052</v>
      </c>
      <c r="D171" t="s">
        <v>199</v>
      </c>
      <c r="E171" t="str">
        <f t="shared" si="2"/>
        <v>Valencia County, NM</v>
      </c>
      <c r="F171">
        <v>2762854204</v>
      </c>
      <c r="G171">
        <v>2760089</v>
      </c>
      <c r="H171">
        <v>1066.7439999999999</v>
      </c>
      <c r="I171">
        <v>1.0660000000000001</v>
      </c>
      <c r="J171">
        <v>34.716839999999998</v>
      </c>
      <c r="K171">
        <v>-106.80658200000001</v>
      </c>
    </row>
    <row r="172" spans="1:11" x14ac:dyDescent="0.25">
      <c r="A172" t="s">
        <v>200</v>
      </c>
      <c r="B172">
        <v>32001</v>
      </c>
      <c r="C172">
        <v>858638</v>
      </c>
      <c r="D172" t="s">
        <v>201</v>
      </c>
      <c r="E172" t="str">
        <f t="shared" si="2"/>
        <v>Churchill County, NV</v>
      </c>
      <c r="F172">
        <v>12821785223</v>
      </c>
      <c r="G172">
        <v>190748448</v>
      </c>
      <c r="H172">
        <v>4950.5190000000002</v>
      </c>
      <c r="I172">
        <v>73.647999999999996</v>
      </c>
      <c r="J172">
        <v>39.537709999999997</v>
      </c>
      <c r="K172">
        <v>-118.264166</v>
      </c>
    </row>
    <row r="173" spans="1:11" x14ac:dyDescent="0.25">
      <c r="A173" t="s">
        <v>200</v>
      </c>
      <c r="B173">
        <v>32003</v>
      </c>
      <c r="C173">
        <v>863600</v>
      </c>
      <c r="D173" t="s">
        <v>202</v>
      </c>
      <c r="E173" t="str">
        <f t="shared" si="2"/>
        <v>Clark County, NV</v>
      </c>
      <c r="F173">
        <v>20439276974</v>
      </c>
      <c r="G173">
        <v>438416032</v>
      </c>
      <c r="H173">
        <v>7891.6490000000003</v>
      </c>
      <c r="I173">
        <v>169.273</v>
      </c>
      <c r="J173">
        <v>36.214257000000003</v>
      </c>
      <c r="K173">
        <v>-115.013812</v>
      </c>
    </row>
    <row r="174" spans="1:11" x14ac:dyDescent="0.25">
      <c r="A174" t="s">
        <v>200</v>
      </c>
      <c r="B174">
        <v>32005</v>
      </c>
      <c r="C174">
        <v>858643</v>
      </c>
      <c r="D174" t="s">
        <v>133</v>
      </c>
      <c r="E174" t="str">
        <f t="shared" si="2"/>
        <v>Douglas County, NV</v>
      </c>
      <c r="F174">
        <v>1838170319</v>
      </c>
      <c r="G174">
        <v>72317573</v>
      </c>
      <c r="H174">
        <v>709.72199999999998</v>
      </c>
      <c r="I174">
        <v>27.922000000000001</v>
      </c>
      <c r="J174">
        <v>38.905129000000002</v>
      </c>
      <c r="K174">
        <v>-119.609019</v>
      </c>
    </row>
    <row r="175" spans="1:11" x14ac:dyDescent="0.25">
      <c r="A175" t="s">
        <v>200</v>
      </c>
      <c r="B175">
        <v>32007</v>
      </c>
      <c r="C175">
        <v>857664</v>
      </c>
      <c r="D175" t="s">
        <v>203</v>
      </c>
      <c r="E175" t="str">
        <f t="shared" si="2"/>
        <v>Elko County, NV</v>
      </c>
      <c r="F175">
        <v>44479019136</v>
      </c>
      <c r="G175">
        <v>74784739</v>
      </c>
      <c r="H175">
        <v>17173.446</v>
      </c>
      <c r="I175">
        <v>28.875</v>
      </c>
      <c r="J175">
        <v>41.141133000000004</v>
      </c>
      <c r="K175">
        <v>-115.35142399999999</v>
      </c>
    </row>
    <row r="176" spans="1:11" x14ac:dyDescent="0.25">
      <c r="A176" t="s">
        <v>200</v>
      </c>
      <c r="B176">
        <v>32009</v>
      </c>
      <c r="C176">
        <v>858641</v>
      </c>
      <c r="D176" t="s">
        <v>204</v>
      </c>
      <c r="E176" t="str">
        <f t="shared" si="2"/>
        <v>Esmeralda County, NV</v>
      </c>
      <c r="F176">
        <v>9277049964</v>
      </c>
      <c r="G176">
        <v>18552010</v>
      </c>
      <c r="H176">
        <v>3581.8890000000001</v>
      </c>
      <c r="I176">
        <v>7.1630000000000003</v>
      </c>
      <c r="J176">
        <v>37.778965999999997</v>
      </c>
      <c r="K176">
        <v>-117.63238200000001</v>
      </c>
    </row>
    <row r="177" spans="1:11" x14ac:dyDescent="0.25">
      <c r="A177" t="s">
        <v>200</v>
      </c>
      <c r="B177">
        <v>32011</v>
      </c>
      <c r="C177">
        <v>858640</v>
      </c>
      <c r="D177" t="s">
        <v>205</v>
      </c>
      <c r="E177" t="str">
        <f t="shared" si="2"/>
        <v>Eureka County, NV</v>
      </c>
      <c r="F177">
        <v>10814982421</v>
      </c>
      <c r="G177">
        <v>11058701</v>
      </c>
      <c r="H177">
        <v>4175.6880000000001</v>
      </c>
      <c r="I177">
        <v>4.2699999999999996</v>
      </c>
      <c r="J177">
        <v>39.977787999999997</v>
      </c>
      <c r="K177">
        <v>-116.27220800000001</v>
      </c>
    </row>
    <row r="178" spans="1:11" x14ac:dyDescent="0.25">
      <c r="A178" t="s">
        <v>200</v>
      </c>
      <c r="B178">
        <v>32013</v>
      </c>
      <c r="C178">
        <v>863310</v>
      </c>
      <c r="D178" t="s">
        <v>52</v>
      </c>
      <c r="E178" t="str">
        <f t="shared" si="2"/>
        <v>Humboldt County, NV</v>
      </c>
      <c r="F178">
        <v>24969533319</v>
      </c>
      <c r="G178">
        <v>44196978</v>
      </c>
      <c r="H178">
        <v>9640.7909999999993</v>
      </c>
      <c r="I178">
        <v>17.065000000000001</v>
      </c>
      <c r="J178">
        <v>41.407913999999998</v>
      </c>
      <c r="K178">
        <v>-118.127591</v>
      </c>
    </row>
    <row r="179" spans="1:11" x14ac:dyDescent="0.25">
      <c r="A179" t="s">
        <v>200</v>
      </c>
      <c r="B179">
        <v>32015</v>
      </c>
      <c r="C179">
        <v>863368</v>
      </c>
      <c r="D179" t="s">
        <v>206</v>
      </c>
      <c r="E179" t="str">
        <f t="shared" si="2"/>
        <v>Lander County, NV</v>
      </c>
      <c r="F179">
        <v>14294783154</v>
      </c>
      <c r="G179">
        <v>662270</v>
      </c>
      <c r="H179">
        <v>5519.2470000000003</v>
      </c>
      <c r="I179">
        <v>0.25600000000000001</v>
      </c>
      <c r="J179">
        <v>39.900210000000001</v>
      </c>
      <c r="K179">
        <v>-117.04724</v>
      </c>
    </row>
    <row r="180" spans="1:11" x14ac:dyDescent="0.25">
      <c r="A180" t="s">
        <v>200</v>
      </c>
      <c r="B180">
        <v>32017</v>
      </c>
      <c r="C180">
        <v>863992</v>
      </c>
      <c r="D180" t="s">
        <v>149</v>
      </c>
      <c r="E180" t="str">
        <f t="shared" si="2"/>
        <v>Lincoln County, NV</v>
      </c>
      <c r="F180">
        <v>27540342245</v>
      </c>
      <c r="G180">
        <v>9802713</v>
      </c>
      <c r="H180">
        <v>10633.386</v>
      </c>
      <c r="I180">
        <v>3.7850000000000001</v>
      </c>
      <c r="J180">
        <v>37.634605000000001</v>
      </c>
      <c r="K180">
        <v>-114.86303700000001</v>
      </c>
    </row>
    <row r="181" spans="1:11" x14ac:dyDescent="0.25">
      <c r="A181" t="s">
        <v>200</v>
      </c>
      <c r="B181">
        <v>32019</v>
      </c>
      <c r="C181">
        <v>858645</v>
      </c>
      <c r="D181" t="s">
        <v>207</v>
      </c>
      <c r="E181" t="str">
        <f t="shared" si="2"/>
        <v>Lyon County, NV</v>
      </c>
      <c r="F181">
        <v>5183173264</v>
      </c>
      <c r="G181">
        <v>59602530</v>
      </c>
      <c r="H181">
        <v>2001.2339999999999</v>
      </c>
      <c r="I181">
        <v>23.013000000000002</v>
      </c>
      <c r="J181">
        <v>39.022213000000001</v>
      </c>
      <c r="K181">
        <v>-119.197425</v>
      </c>
    </row>
    <row r="182" spans="1:11" x14ac:dyDescent="0.25">
      <c r="A182" t="s">
        <v>200</v>
      </c>
      <c r="B182">
        <v>32021</v>
      </c>
      <c r="C182">
        <v>858644</v>
      </c>
      <c r="D182" t="s">
        <v>152</v>
      </c>
      <c r="E182" t="str">
        <f t="shared" si="2"/>
        <v>Mineral County, NV</v>
      </c>
      <c r="F182">
        <v>9719815181</v>
      </c>
      <c r="G182">
        <v>155746679</v>
      </c>
      <c r="H182">
        <v>3752.8420000000001</v>
      </c>
      <c r="I182">
        <v>60.134</v>
      </c>
      <c r="J182">
        <v>38.516646999999999</v>
      </c>
      <c r="K182">
        <v>-118.416279</v>
      </c>
    </row>
    <row r="183" spans="1:11" x14ac:dyDescent="0.25">
      <c r="A183" t="s">
        <v>200</v>
      </c>
      <c r="B183">
        <v>32023</v>
      </c>
      <c r="C183">
        <v>863599</v>
      </c>
      <c r="D183" t="s">
        <v>208</v>
      </c>
      <c r="E183" t="str">
        <f t="shared" si="2"/>
        <v>Nye County, NV</v>
      </c>
      <c r="F183">
        <v>47090939040</v>
      </c>
      <c r="G183">
        <v>43207981</v>
      </c>
      <c r="H183">
        <v>18181.914000000001</v>
      </c>
      <c r="I183">
        <v>16.683</v>
      </c>
      <c r="J183">
        <v>37.965864000000003</v>
      </c>
      <c r="K183">
        <v>-116.459011</v>
      </c>
    </row>
    <row r="184" spans="1:11" x14ac:dyDescent="0.25">
      <c r="A184" t="s">
        <v>200</v>
      </c>
      <c r="B184">
        <v>32027</v>
      </c>
      <c r="C184">
        <v>858646</v>
      </c>
      <c r="D184" t="s">
        <v>209</v>
      </c>
      <c r="E184" t="str">
        <f t="shared" si="2"/>
        <v>Pershing County, NV</v>
      </c>
      <c r="F184">
        <v>15634691964</v>
      </c>
      <c r="G184">
        <v>79934815</v>
      </c>
      <c r="H184">
        <v>6036.5889999999999</v>
      </c>
      <c r="I184">
        <v>30.863</v>
      </c>
      <c r="J184">
        <v>40.439639</v>
      </c>
      <c r="K184">
        <v>-118.409477</v>
      </c>
    </row>
    <row r="185" spans="1:11" x14ac:dyDescent="0.25">
      <c r="A185" t="s">
        <v>200</v>
      </c>
      <c r="B185">
        <v>32029</v>
      </c>
      <c r="C185">
        <v>858642</v>
      </c>
      <c r="D185" t="s">
        <v>210</v>
      </c>
      <c r="E185" t="str">
        <f t="shared" si="2"/>
        <v>Storey County, NV</v>
      </c>
      <c r="F185">
        <v>683680818</v>
      </c>
      <c r="G185">
        <v>1881020</v>
      </c>
      <c r="H185">
        <v>263.971</v>
      </c>
      <c r="I185">
        <v>0.72599999999999998</v>
      </c>
      <c r="J185">
        <v>39.438384999999997</v>
      </c>
      <c r="K185">
        <v>-119.524646</v>
      </c>
    </row>
    <row r="186" spans="1:11" x14ac:dyDescent="0.25">
      <c r="A186" t="s">
        <v>200</v>
      </c>
      <c r="B186">
        <v>32031</v>
      </c>
      <c r="C186">
        <v>858608</v>
      </c>
      <c r="D186" t="s">
        <v>211</v>
      </c>
      <c r="E186" t="str">
        <f t="shared" si="2"/>
        <v>Washoe County, NV</v>
      </c>
      <c r="F186">
        <v>16358779479</v>
      </c>
      <c r="G186">
        <v>582737537</v>
      </c>
      <c r="H186">
        <v>6316.16</v>
      </c>
      <c r="I186">
        <v>224.99600000000001</v>
      </c>
      <c r="J186">
        <v>40.731319999999997</v>
      </c>
      <c r="K186">
        <v>-119.663269</v>
      </c>
    </row>
    <row r="187" spans="1:11" x14ac:dyDescent="0.25">
      <c r="A187" t="s">
        <v>200</v>
      </c>
      <c r="B187">
        <v>32033</v>
      </c>
      <c r="C187">
        <v>858615</v>
      </c>
      <c r="D187" t="s">
        <v>212</v>
      </c>
      <c r="E187" t="str">
        <f t="shared" si="2"/>
        <v>White Pine County, NV</v>
      </c>
      <c r="F187">
        <v>23016356483</v>
      </c>
      <c r="G187">
        <v>23426584</v>
      </c>
      <c r="H187">
        <v>8886.6650000000009</v>
      </c>
      <c r="I187">
        <v>9.0449999999999999</v>
      </c>
      <c r="J187">
        <v>39.418233999999998</v>
      </c>
      <c r="K187">
        <v>-114.900605</v>
      </c>
    </row>
    <row r="188" spans="1:11" x14ac:dyDescent="0.25">
      <c r="A188" t="s">
        <v>200</v>
      </c>
      <c r="B188">
        <v>32510</v>
      </c>
      <c r="C188">
        <v>863219</v>
      </c>
      <c r="D188" t="s">
        <v>213</v>
      </c>
      <c r="E188" t="str">
        <f t="shared" si="2"/>
        <v>Carson City, NV</v>
      </c>
      <c r="F188">
        <v>374670880</v>
      </c>
      <c r="G188">
        <v>32586219</v>
      </c>
      <c r="H188">
        <v>144.661</v>
      </c>
      <c r="I188">
        <v>12.582000000000001</v>
      </c>
      <c r="J188">
        <v>39.153060000000004</v>
      </c>
      <c r="K188">
        <v>-119.74736799999999</v>
      </c>
    </row>
    <row r="189" spans="1:11" x14ac:dyDescent="0.25">
      <c r="A189" t="s">
        <v>10</v>
      </c>
      <c r="B189">
        <v>49001</v>
      </c>
      <c r="C189">
        <v>1448015</v>
      </c>
      <c r="D189" t="s">
        <v>11</v>
      </c>
      <c r="E189" t="str">
        <f t="shared" si="2"/>
        <v>Beaver County, UT</v>
      </c>
      <c r="F189">
        <v>6689681828</v>
      </c>
      <c r="G189">
        <v>5298466</v>
      </c>
      <c r="H189">
        <v>2582.9009999999998</v>
      </c>
      <c r="I189">
        <v>2.0459999999999998</v>
      </c>
      <c r="J189">
        <v>38.357534999999999</v>
      </c>
      <c r="K189">
        <v>-113.23894799999999</v>
      </c>
    </row>
    <row r="190" spans="1:11" x14ac:dyDescent="0.25">
      <c r="A190" t="s">
        <v>10</v>
      </c>
      <c r="B190">
        <v>49003</v>
      </c>
      <c r="C190">
        <v>1455966</v>
      </c>
      <c r="D190" t="s">
        <v>12</v>
      </c>
      <c r="E190" t="str">
        <f t="shared" si="2"/>
        <v>Box Elder County, UT</v>
      </c>
      <c r="F190">
        <v>14881016779</v>
      </c>
      <c r="G190">
        <v>2547651538</v>
      </c>
      <c r="H190">
        <v>5745.5929999999998</v>
      </c>
      <c r="I190">
        <v>983.654</v>
      </c>
      <c r="J190">
        <v>41.276060999999999</v>
      </c>
      <c r="K190">
        <v>-113.126226</v>
      </c>
    </row>
    <row r="191" spans="1:11" x14ac:dyDescent="0.25">
      <c r="A191" t="s">
        <v>10</v>
      </c>
      <c r="B191">
        <v>49005</v>
      </c>
      <c r="C191">
        <v>1448017</v>
      </c>
      <c r="D191" t="s">
        <v>13</v>
      </c>
      <c r="E191" t="str">
        <f t="shared" si="2"/>
        <v>Cache County, UT</v>
      </c>
      <c r="F191">
        <v>3016638914</v>
      </c>
      <c r="G191">
        <v>21097697</v>
      </c>
      <c r="H191">
        <v>1164.731</v>
      </c>
      <c r="I191">
        <v>8.1460000000000008</v>
      </c>
      <c r="J191">
        <v>41.734116999999998</v>
      </c>
      <c r="K191">
        <v>-111.74539900000001</v>
      </c>
    </row>
    <row r="192" spans="1:11" x14ac:dyDescent="0.25">
      <c r="A192" t="s">
        <v>10</v>
      </c>
      <c r="B192">
        <v>49007</v>
      </c>
      <c r="C192">
        <v>1448018</v>
      </c>
      <c r="D192" t="s">
        <v>14</v>
      </c>
      <c r="E192" t="str">
        <f t="shared" si="2"/>
        <v>Carbon County, UT</v>
      </c>
      <c r="F192">
        <v>3831067717</v>
      </c>
      <c r="G192">
        <v>15844443</v>
      </c>
      <c r="H192">
        <v>1479.184</v>
      </c>
      <c r="I192">
        <v>6.1180000000000003</v>
      </c>
      <c r="J192">
        <v>39.673284000000002</v>
      </c>
      <c r="K192">
        <v>-110.58848399999999</v>
      </c>
    </row>
    <row r="193" spans="1:11" x14ac:dyDescent="0.25">
      <c r="A193" t="s">
        <v>10</v>
      </c>
      <c r="B193">
        <v>49009</v>
      </c>
      <c r="C193">
        <v>1448019</v>
      </c>
      <c r="D193" t="s">
        <v>15</v>
      </c>
      <c r="E193" t="str">
        <f t="shared" si="2"/>
        <v>Daggett County, UT</v>
      </c>
      <c r="F193">
        <v>1805185914</v>
      </c>
      <c r="G193">
        <v>61230034</v>
      </c>
      <c r="H193">
        <v>696.98599999999999</v>
      </c>
      <c r="I193">
        <v>23.640999999999998</v>
      </c>
      <c r="J193">
        <v>40.890098999999999</v>
      </c>
      <c r="K193">
        <v>-109.505785</v>
      </c>
    </row>
    <row r="194" spans="1:11" x14ac:dyDescent="0.25">
      <c r="A194" t="s">
        <v>10</v>
      </c>
      <c r="B194">
        <v>49011</v>
      </c>
      <c r="C194">
        <v>1448020</v>
      </c>
      <c r="D194" t="s">
        <v>16</v>
      </c>
      <c r="E194" t="str">
        <f t="shared" si="2"/>
        <v>Davis County, UT</v>
      </c>
      <c r="F194">
        <v>774573895</v>
      </c>
      <c r="G194">
        <v>870620486</v>
      </c>
      <c r="H194">
        <v>299.065</v>
      </c>
      <c r="I194">
        <v>336.14800000000002</v>
      </c>
      <c r="J194">
        <v>41.037559000000002</v>
      </c>
      <c r="K194">
        <v>-112.201943</v>
      </c>
    </row>
    <row r="195" spans="1:11" x14ac:dyDescent="0.25">
      <c r="A195" t="s">
        <v>10</v>
      </c>
      <c r="B195">
        <v>49013</v>
      </c>
      <c r="C195">
        <v>1448021</v>
      </c>
      <c r="D195" t="s">
        <v>17</v>
      </c>
      <c r="E195" t="str">
        <f t="shared" ref="E195:E217" si="3">CONCATENATE(D195, ", ", A195)</f>
        <v>Duchesne County, UT</v>
      </c>
      <c r="F195">
        <v>8379502732</v>
      </c>
      <c r="G195">
        <v>38797805</v>
      </c>
      <c r="H195">
        <v>3235.3440000000001</v>
      </c>
      <c r="I195">
        <v>14.98</v>
      </c>
      <c r="J195">
        <v>40.289392999999997</v>
      </c>
      <c r="K195">
        <v>-110.42958400000001</v>
      </c>
    </row>
    <row r="196" spans="1:11" x14ac:dyDescent="0.25">
      <c r="A196" t="s">
        <v>10</v>
      </c>
      <c r="B196">
        <v>49015</v>
      </c>
      <c r="C196">
        <v>1448022</v>
      </c>
      <c r="D196" t="s">
        <v>18</v>
      </c>
      <c r="E196" t="str">
        <f t="shared" si="3"/>
        <v>Emery County, UT</v>
      </c>
      <c r="F196">
        <v>11557242836</v>
      </c>
      <c r="G196">
        <v>24843848</v>
      </c>
      <c r="H196">
        <v>4462.277</v>
      </c>
      <c r="I196">
        <v>9.5920000000000005</v>
      </c>
      <c r="J196">
        <v>39.009025000000001</v>
      </c>
      <c r="K196">
        <v>-110.72110000000001</v>
      </c>
    </row>
    <row r="197" spans="1:11" x14ac:dyDescent="0.25">
      <c r="A197" t="s">
        <v>10</v>
      </c>
      <c r="B197">
        <v>49017</v>
      </c>
      <c r="C197">
        <v>1448023</v>
      </c>
      <c r="D197" t="s">
        <v>19</v>
      </c>
      <c r="E197" t="str">
        <f t="shared" si="3"/>
        <v>Garfield County, UT</v>
      </c>
      <c r="F197">
        <v>13403572592</v>
      </c>
      <c r="G197">
        <v>85610782</v>
      </c>
      <c r="H197">
        <v>5175.1490000000003</v>
      </c>
      <c r="I197">
        <v>33.055</v>
      </c>
      <c r="J197">
        <v>37.831664000000004</v>
      </c>
      <c r="K197">
        <v>-111.450908</v>
      </c>
    </row>
    <row r="198" spans="1:11" x14ac:dyDescent="0.25">
      <c r="A198" t="s">
        <v>10</v>
      </c>
      <c r="B198">
        <v>49019</v>
      </c>
      <c r="C198">
        <v>1448024</v>
      </c>
      <c r="D198" t="s">
        <v>20</v>
      </c>
      <c r="E198" t="str">
        <f t="shared" si="3"/>
        <v>Grand County, UT</v>
      </c>
      <c r="F198">
        <v>9512361695</v>
      </c>
      <c r="G198">
        <v>31552270</v>
      </c>
      <c r="H198">
        <v>3672.7440000000001</v>
      </c>
      <c r="I198">
        <v>12.182</v>
      </c>
      <c r="J198">
        <v>38.974325999999998</v>
      </c>
      <c r="K198">
        <v>-109.57344999999999</v>
      </c>
    </row>
    <row r="199" spans="1:11" x14ac:dyDescent="0.25">
      <c r="A199" t="s">
        <v>10</v>
      </c>
      <c r="B199">
        <v>49021</v>
      </c>
      <c r="C199">
        <v>1448025</v>
      </c>
      <c r="D199" t="s">
        <v>21</v>
      </c>
      <c r="E199" t="str">
        <f t="shared" si="3"/>
        <v>Iron County, UT</v>
      </c>
      <c r="F199">
        <v>8537474393</v>
      </c>
      <c r="G199">
        <v>11390956</v>
      </c>
      <c r="H199">
        <v>3296.337</v>
      </c>
      <c r="I199">
        <v>4.3979999999999997</v>
      </c>
      <c r="J199">
        <v>37.909303999999999</v>
      </c>
      <c r="K199">
        <v>-113.30674</v>
      </c>
    </row>
    <row r="200" spans="1:11" x14ac:dyDescent="0.25">
      <c r="A200" t="s">
        <v>10</v>
      </c>
      <c r="B200">
        <v>49023</v>
      </c>
      <c r="C200">
        <v>1455158</v>
      </c>
      <c r="D200" t="s">
        <v>22</v>
      </c>
      <c r="E200" t="str">
        <f t="shared" si="3"/>
        <v>Juab County, UT</v>
      </c>
      <c r="F200">
        <v>8784407524</v>
      </c>
      <c r="G200">
        <v>36542088</v>
      </c>
      <c r="H200">
        <v>3391.6790000000001</v>
      </c>
      <c r="I200">
        <v>14.109</v>
      </c>
      <c r="J200">
        <v>39.714120000000001</v>
      </c>
      <c r="K200">
        <v>-112.790471</v>
      </c>
    </row>
    <row r="201" spans="1:11" x14ac:dyDescent="0.25">
      <c r="A201" t="s">
        <v>10</v>
      </c>
      <c r="B201">
        <v>49025</v>
      </c>
      <c r="C201">
        <v>1448026</v>
      </c>
      <c r="D201" t="s">
        <v>23</v>
      </c>
      <c r="E201" t="str">
        <f t="shared" si="3"/>
        <v>Kane County, UT</v>
      </c>
      <c r="F201">
        <v>10333912584</v>
      </c>
      <c r="G201">
        <v>306169204</v>
      </c>
      <c r="H201">
        <v>3989.9459999999999</v>
      </c>
      <c r="I201">
        <v>118.21299999999999</v>
      </c>
      <c r="J201">
        <v>37.275089000000001</v>
      </c>
      <c r="K201">
        <v>-111.81532900000001</v>
      </c>
    </row>
    <row r="202" spans="1:11" x14ac:dyDescent="0.25">
      <c r="A202" t="s">
        <v>10</v>
      </c>
      <c r="B202">
        <v>49027</v>
      </c>
      <c r="C202">
        <v>1448027</v>
      </c>
      <c r="D202" t="s">
        <v>24</v>
      </c>
      <c r="E202" t="str">
        <f t="shared" si="3"/>
        <v>Millard County, UT</v>
      </c>
      <c r="F202">
        <v>17574363583</v>
      </c>
      <c r="G202">
        <v>133311812</v>
      </c>
      <c r="H202">
        <v>6785.5</v>
      </c>
      <c r="I202">
        <v>51.472000000000001</v>
      </c>
      <c r="J202">
        <v>38.956744</v>
      </c>
      <c r="K202">
        <v>-113.133092</v>
      </c>
    </row>
    <row r="203" spans="1:11" x14ac:dyDescent="0.25">
      <c r="A203" t="s">
        <v>10</v>
      </c>
      <c r="B203">
        <v>49029</v>
      </c>
      <c r="C203">
        <v>1448028</v>
      </c>
      <c r="D203" t="s">
        <v>25</v>
      </c>
      <c r="E203" t="str">
        <f t="shared" si="3"/>
        <v>Morgan County, UT</v>
      </c>
      <c r="F203">
        <v>1577739404</v>
      </c>
      <c r="G203">
        <v>4437369</v>
      </c>
      <c r="H203">
        <v>609.16899999999998</v>
      </c>
      <c r="I203">
        <v>1.7130000000000001</v>
      </c>
      <c r="J203">
        <v>41.091026999999997</v>
      </c>
      <c r="K203">
        <v>-111.57788499999999</v>
      </c>
    </row>
    <row r="204" spans="1:11" x14ac:dyDescent="0.25">
      <c r="A204" t="s">
        <v>10</v>
      </c>
      <c r="B204">
        <v>49031</v>
      </c>
      <c r="C204">
        <v>1448029</v>
      </c>
      <c r="D204" t="s">
        <v>26</v>
      </c>
      <c r="E204" t="str">
        <f t="shared" si="3"/>
        <v>Piute County, UT</v>
      </c>
      <c r="F204">
        <v>1964345824</v>
      </c>
      <c r="G204">
        <v>20285697</v>
      </c>
      <c r="H204">
        <v>758.43799999999999</v>
      </c>
      <c r="I204">
        <v>7.8319999999999999</v>
      </c>
      <c r="J204">
        <v>38.335881000000001</v>
      </c>
      <c r="K204">
        <v>-112.129375</v>
      </c>
    </row>
    <row r="205" spans="1:11" x14ac:dyDescent="0.25">
      <c r="A205" t="s">
        <v>10</v>
      </c>
      <c r="B205">
        <v>49033</v>
      </c>
      <c r="C205">
        <v>1448030</v>
      </c>
      <c r="D205" t="s">
        <v>27</v>
      </c>
      <c r="E205" t="str">
        <f t="shared" si="3"/>
        <v>Rich County, UT</v>
      </c>
      <c r="F205">
        <v>2664700960</v>
      </c>
      <c r="G205">
        <v>149106532</v>
      </c>
      <c r="H205">
        <v>1028.847</v>
      </c>
      <c r="I205">
        <v>57.57</v>
      </c>
      <c r="J205">
        <v>41.627597999999999</v>
      </c>
      <c r="K205">
        <v>-111.240227</v>
      </c>
    </row>
    <row r="206" spans="1:11" x14ac:dyDescent="0.25">
      <c r="A206" t="s">
        <v>10</v>
      </c>
      <c r="B206">
        <v>49035</v>
      </c>
      <c r="C206">
        <v>1448031</v>
      </c>
      <c r="D206" t="s">
        <v>28</v>
      </c>
      <c r="E206" t="str">
        <f t="shared" si="3"/>
        <v>Salt Lake County, UT</v>
      </c>
      <c r="F206">
        <v>1921943552</v>
      </c>
      <c r="G206">
        <v>164903045</v>
      </c>
      <c r="H206">
        <v>742.06700000000001</v>
      </c>
      <c r="I206">
        <v>63.668999999999997</v>
      </c>
      <c r="J206">
        <v>40.667883000000003</v>
      </c>
      <c r="K206">
        <v>-111.92424</v>
      </c>
    </row>
    <row r="207" spans="1:11" x14ac:dyDescent="0.25">
      <c r="A207" t="s">
        <v>10</v>
      </c>
      <c r="B207">
        <v>49037</v>
      </c>
      <c r="C207">
        <v>1448032</v>
      </c>
      <c r="D207" t="s">
        <v>29</v>
      </c>
      <c r="E207" t="str">
        <f t="shared" si="3"/>
        <v>San Juan County, UT</v>
      </c>
      <c r="F207">
        <v>20253296804</v>
      </c>
      <c r="G207">
        <v>293696059</v>
      </c>
      <c r="H207">
        <v>7819.8419999999996</v>
      </c>
      <c r="I207">
        <v>113.39700000000001</v>
      </c>
      <c r="J207">
        <v>37.602632999999997</v>
      </c>
      <c r="K207">
        <v>-109.791574</v>
      </c>
    </row>
    <row r="208" spans="1:11" x14ac:dyDescent="0.25">
      <c r="A208" t="s">
        <v>10</v>
      </c>
      <c r="B208">
        <v>49039</v>
      </c>
      <c r="C208">
        <v>1448033</v>
      </c>
      <c r="D208" t="s">
        <v>30</v>
      </c>
      <c r="E208" t="str">
        <f t="shared" si="3"/>
        <v>Sanpete County, UT</v>
      </c>
      <c r="F208">
        <v>4117901464</v>
      </c>
      <c r="G208">
        <v>32049371</v>
      </c>
      <c r="H208">
        <v>1589.931</v>
      </c>
      <c r="I208">
        <v>12.374000000000001</v>
      </c>
      <c r="J208">
        <v>39.382531</v>
      </c>
      <c r="K208">
        <v>-111.572883</v>
      </c>
    </row>
    <row r="209" spans="1:11" x14ac:dyDescent="0.25">
      <c r="A209" t="s">
        <v>10</v>
      </c>
      <c r="B209">
        <v>49041</v>
      </c>
      <c r="C209">
        <v>1448034</v>
      </c>
      <c r="D209" t="s">
        <v>31</v>
      </c>
      <c r="E209" t="str">
        <f t="shared" si="3"/>
        <v>Sevier County, UT</v>
      </c>
      <c r="F209">
        <v>4948000018</v>
      </c>
      <c r="G209">
        <v>20260738</v>
      </c>
      <c r="H209">
        <v>1910.434</v>
      </c>
      <c r="I209">
        <v>7.8230000000000004</v>
      </c>
      <c r="J209">
        <v>38.746823999999997</v>
      </c>
      <c r="K209">
        <v>-111.81193</v>
      </c>
    </row>
    <row r="210" spans="1:11" x14ac:dyDescent="0.25">
      <c r="A210" t="s">
        <v>10</v>
      </c>
      <c r="B210">
        <v>49043</v>
      </c>
      <c r="C210">
        <v>1448035</v>
      </c>
      <c r="D210" t="s">
        <v>32</v>
      </c>
      <c r="E210" t="str">
        <f t="shared" si="3"/>
        <v>Summit County, UT</v>
      </c>
      <c r="F210">
        <v>4844777278</v>
      </c>
      <c r="G210">
        <v>26617166</v>
      </c>
      <c r="H210">
        <v>1870.579</v>
      </c>
      <c r="I210">
        <v>10.276999999999999</v>
      </c>
      <c r="J210">
        <v>40.872059999999998</v>
      </c>
      <c r="K210">
        <v>-110.968486</v>
      </c>
    </row>
    <row r="211" spans="1:11" x14ac:dyDescent="0.25">
      <c r="A211" t="s">
        <v>10</v>
      </c>
      <c r="B211">
        <v>49045</v>
      </c>
      <c r="C211">
        <v>1448036</v>
      </c>
      <c r="D211" t="s">
        <v>33</v>
      </c>
      <c r="E211" t="str">
        <f t="shared" si="3"/>
        <v>Tooele County, UT</v>
      </c>
      <c r="F211">
        <v>17979556883</v>
      </c>
      <c r="G211">
        <v>891073714</v>
      </c>
      <c r="H211">
        <v>6941.9459999999999</v>
      </c>
      <c r="I211">
        <v>344.04500000000002</v>
      </c>
      <c r="J211">
        <v>40.467753000000002</v>
      </c>
      <c r="K211">
        <v>-113.12397900000001</v>
      </c>
    </row>
    <row r="212" spans="1:11" x14ac:dyDescent="0.25">
      <c r="A212" t="s">
        <v>10</v>
      </c>
      <c r="B212">
        <v>49047</v>
      </c>
      <c r="C212">
        <v>1448037</v>
      </c>
      <c r="D212" t="s">
        <v>34</v>
      </c>
      <c r="E212" t="str">
        <f t="shared" si="3"/>
        <v>Uintah County, UT</v>
      </c>
      <c r="F212">
        <v>11609319514</v>
      </c>
      <c r="G212">
        <v>56115726</v>
      </c>
      <c r="H212">
        <v>4482.384</v>
      </c>
      <c r="I212">
        <v>21.666</v>
      </c>
      <c r="J212">
        <v>40.125886999999999</v>
      </c>
      <c r="K212">
        <v>-109.517748</v>
      </c>
    </row>
    <row r="213" spans="1:11" x14ac:dyDescent="0.25">
      <c r="A213" t="s">
        <v>10</v>
      </c>
      <c r="B213">
        <v>49049</v>
      </c>
      <c r="C213">
        <v>1448038</v>
      </c>
      <c r="D213" t="s">
        <v>35</v>
      </c>
      <c r="E213" t="str">
        <f t="shared" si="3"/>
        <v>Utah County, UT</v>
      </c>
      <c r="F213">
        <v>5190511352</v>
      </c>
      <c r="G213">
        <v>363000373</v>
      </c>
      <c r="H213">
        <v>2004.068</v>
      </c>
      <c r="I213">
        <v>140.155</v>
      </c>
      <c r="J213">
        <v>40.120424999999997</v>
      </c>
      <c r="K213">
        <v>-111.668508</v>
      </c>
    </row>
    <row r="214" spans="1:11" x14ac:dyDescent="0.25">
      <c r="A214" t="s">
        <v>10</v>
      </c>
      <c r="B214">
        <v>49051</v>
      </c>
      <c r="C214">
        <v>1448039</v>
      </c>
      <c r="D214" t="s">
        <v>36</v>
      </c>
      <c r="E214" t="str">
        <f t="shared" si="3"/>
        <v>Wasatch County, UT</v>
      </c>
      <c r="F214">
        <v>3048454179</v>
      </c>
      <c r="G214">
        <v>79128329</v>
      </c>
      <c r="H214">
        <v>1177.0150000000001</v>
      </c>
      <c r="I214">
        <v>30.552</v>
      </c>
      <c r="J214">
        <v>40.334884000000002</v>
      </c>
      <c r="K214">
        <v>-111.161568</v>
      </c>
    </row>
    <row r="215" spans="1:11" x14ac:dyDescent="0.25">
      <c r="A215" t="s">
        <v>10</v>
      </c>
      <c r="B215">
        <v>49053</v>
      </c>
      <c r="C215">
        <v>1448040</v>
      </c>
      <c r="D215" t="s">
        <v>37</v>
      </c>
      <c r="E215" t="str">
        <f t="shared" si="3"/>
        <v>Washington County, UT</v>
      </c>
      <c r="F215">
        <v>6287037025</v>
      </c>
      <c r="G215">
        <v>7781671</v>
      </c>
      <c r="H215">
        <v>2427.4389999999999</v>
      </c>
      <c r="I215">
        <v>3.0049999999999999</v>
      </c>
      <c r="J215">
        <v>37.262531000000003</v>
      </c>
      <c r="K215">
        <v>-113.48779999999999</v>
      </c>
    </row>
    <row r="216" spans="1:11" x14ac:dyDescent="0.25">
      <c r="A216" t="s">
        <v>10</v>
      </c>
      <c r="B216">
        <v>49055</v>
      </c>
      <c r="C216">
        <v>1448041</v>
      </c>
      <c r="D216" t="s">
        <v>38</v>
      </c>
      <c r="E216" t="str">
        <f t="shared" si="3"/>
        <v>Wayne County, UT</v>
      </c>
      <c r="F216">
        <v>6374011496</v>
      </c>
      <c r="G216">
        <v>15049641</v>
      </c>
      <c r="H216">
        <v>2461.02</v>
      </c>
      <c r="I216">
        <v>5.8109999999999999</v>
      </c>
      <c r="J216">
        <v>38.259839999999997</v>
      </c>
      <c r="K216">
        <v>-110.990877</v>
      </c>
    </row>
    <row r="217" spans="1:11" x14ac:dyDescent="0.25">
      <c r="A217" t="s">
        <v>10</v>
      </c>
      <c r="B217">
        <v>49057</v>
      </c>
      <c r="C217">
        <v>1448042</v>
      </c>
      <c r="D217" t="s">
        <v>39</v>
      </c>
      <c r="E217" t="str">
        <f t="shared" si="3"/>
        <v>Weber County, UT</v>
      </c>
      <c r="F217">
        <v>1492536927</v>
      </c>
      <c r="G217">
        <v>216443479</v>
      </c>
      <c r="H217">
        <v>576.27200000000005</v>
      </c>
      <c r="I217">
        <v>83.569000000000003</v>
      </c>
      <c r="J217">
        <v>41.270325</v>
      </c>
      <c r="K217">
        <v>-111.87688300000001</v>
      </c>
    </row>
  </sheetData>
  <sortState xmlns:xlrd2="http://schemas.microsoft.com/office/spreadsheetml/2017/richdata2" ref="A2:K217">
    <sortCondition ref="A2:A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97CC-1C2E-4D2E-B400-FBEB80392DB0}">
  <dimension ref="A1:J30"/>
  <sheetViews>
    <sheetView workbookViewId="0">
      <selection activeCell="E35" sqref="E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49001</v>
      </c>
      <c r="C2">
        <v>1448015</v>
      </c>
      <c r="D2" t="s">
        <v>11</v>
      </c>
      <c r="E2">
        <v>6689681828</v>
      </c>
      <c r="F2">
        <v>5298466</v>
      </c>
      <c r="G2">
        <v>2582.9009999999998</v>
      </c>
      <c r="H2">
        <v>2.0459999999999998</v>
      </c>
      <c r="I2">
        <v>38.357534999999999</v>
      </c>
      <c r="J2">
        <v>-113.23894799999999</v>
      </c>
    </row>
    <row r="3" spans="1:10" x14ac:dyDescent="0.25">
      <c r="A3" t="s">
        <v>10</v>
      </c>
      <c r="B3">
        <v>49003</v>
      </c>
      <c r="C3">
        <v>1455966</v>
      </c>
      <c r="D3" t="s">
        <v>12</v>
      </c>
      <c r="E3">
        <v>14881016779</v>
      </c>
      <c r="F3">
        <v>2547651538</v>
      </c>
      <c r="G3">
        <v>5745.5929999999998</v>
      </c>
      <c r="H3">
        <v>983.654</v>
      </c>
      <c r="I3">
        <v>41.276060999999999</v>
      </c>
      <c r="J3">
        <v>-113.126226</v>
      </c>
    </row>
    <row r="4" spans="1:10" x14ac:dyDescent="0.25">
      <c r="A4" t="s">
        <v>10</v>
      </c>
      <c r="B4">
        <v>49005</v>
      </c>
      <c r="C4">
        <v>1448017</v>
      </c>
      <c r="D4" t="s">
        <v>13</v>
      </c>
      <c r="E4">
        <v>3016638914</v>
      </c>
      <c r="F4">
        <v>21097697</v>
      </c>
      <c r="G4">
        <v>1164.731</v>
      </c>
      <c r="H4">
        <v>8.1460000000000008</v>
      </c>
      <c r="I4">
        <v>41.734116999999998</v>
      </c>
      <c r="J4">
        <v>-111.74539900000001</v>
      </c>
    </row>
    <row r="5" spans="1:10" x14ac:dyDescent="0.25">
      <c r="A5" t="s">
        <v>10</v>
      </c>
      <c r="B5">
        <v>49007</v>
      </c>
      <c r="C5">
        <v>1448018</v>
      </c>
      <c r="D5" t="s">
        <v>14</v>
      </c>
      <c r="E5">
        <v>3831067717</v>
      </c>
      <c r="F5">
        <v>15844443</v>
      </c>
      <c r="G5">
        <v>1479.184</v>
      </c>
      <c r="H5">
        <v>6.1180000000000003</v>
      </c>
      <c r="I5">
        <v>39.673284000000002</v>
      </c>
      <c r="J5">
        <v>-110.58848399999999</v>
      </c>
    </row>
    <row r="6" spans="1:10" x14ac:dyDescent="0.25">
      <c r="A6" t="s">
        <v>10</v>
      </c>
      <c r="B6">
        <v>49009</v>
      </c>
      <c r="C6">
        <v>1448019</v>
      </c>
      <c r="D6" t="s">
        <v>15</v>
      </c>
      <c r="E6">
        <v>1805185914</v>
      </c>
      <c r="F6">
        <v>61230034</v>
      </c>
      <c r="G6">
        <v>696.98599999999999</v>
      </c>
      <c r="H6">
        <v>23.640999999999998</v>
      </c>
      <c r="I6">
        <v>40.890098999999999</v>
      </c>
      <c r="J6">
        <v>-109.505785</v>
      </c>
    </row>
    <row r="7" spans="1:10" x14ac:dyDescent="0.25">
      <c r="A7" t="s">
        <v>10</v>
      </c>
      <c r="B7">
        <v>49011</v>
      </c>
      <c r="C7">
        <v>1448020</v>
      </c>
      <c r="D7" t="s">
        <v>16</v>
      </c>
      <c r="E7">
        <v>774573895</v>
      </c>
      <c r="F7">
        <v>870620486</v>
      </c>
      <c r="G7">
        <v>299.065</v>
      </c>
      <c r="H7">
        <v>336.14800000000002</v>
      </c>
      <c r="I7">
        <v>41.037559000000002</v>
      </c>
      <c r="J7">
        <v>-112.201943</v>
      </c>
    </row>
    <row r="8" spans="1:10" x14ac:dyDescent="0.25">
      <c r="A8" t="s">
        <v>10</v>
      </c>
      <c r="B8">
        <v>49013</v>
      </c>
      <c r="C8">
        <v>1448021</v>
      </c>
      <c r="D8" t="s">
        <v>17</v>
      </c>
      <c r="E8">
        <v>8379502732</v>
      </c>
      <c r="F8">
        <v>38797805</v>
      </c>
      <c r="G8">
        <v>3235.3440000000001</v>
      </c>
      <c r="H8">
        <v>14.98</v>
      </c>
      <c r="I8">
        <v>40.289392999999997</v>
      </c>
      <c r="J8">
        <v>-110.42958400000001</v>
      </c>
    </row>
    <row r="9" spans="1:10" x14ac:dyDescent="0.25">
      <c r="A9" t="s">
        <v>10</v>
      </c>
      <c r="B9">
        <v>49015</v>
      </c>
      <c r="C9">
        <v>1448022</v>
      </c>
      <c r="D9" t="s">
        <v>18</v>
      </c>
      <c r="E9">
        <v>11557242836</v>
      </c>
      <c r="F9">
        <v>24843848</v>
      </c>
      <c r="G9">
        <v>4462.277</v>
      </c>
      <c r="H9">
        <v>9.5920000000000005</v>
      </c>
      <c r="I9">
        <v>39.009025000000001</v>
      </c>
      <c r="J9">
        <v>-110.72110000000001</v>
      </c>
    </row>
    <row r="10" spans="1:10" x14ac:dyDescent="0.25">
      <c r="A10" t="s">
        <v>10</v>
      </c>
      <c r="B10">
        <v>49017</v>
      </c>
      <c r="C10">
        <v>1448023</v>
      </c>
      <c r="D10" t="s">
        <v>19</v>
      </c>
      <c r="E10">
        <v>13403572592</v>
      </c>
      <c r="F10">
        <v>85610782</v>
      </c>
      <c r="G10">
        <v>5175.1490000000003</v>
      </c>
      <c r="H10">
        <v>33.055</v>
      </c>
      <c r="I10">
        <v>37.831664000000004</v>
      </c>
      <c r="J10">
        <v>-111.450908</v>
      </c>
    </row>
    <row r="11" spans="1:10" x14ac:dyDescent="0.25">
      <c r="A11" t="s">
        <v>10</v>
      </c>
      <c r="B11">
        <v>49019</v>
      </c>
      <c r="C11">
        <v>1448024</v>
      </c>
      <c r="D11" t="s">
        <v>20</v>
      </c>
      <c r="E11">
        <v>9512361695</v>
      </c>
      <c r="F11">
        <v>31552270</v>
      </c>
      <c r="G11">
        <v>3672.7440000000001</v>
      </c>
      <c r="H11">
        <v>12.182</v>
      </c>
      <c r="I11">
        <v>38.974325999999998</v>
      </c>
      <c r="J11">
        <v>-109.57344999999999</v>
      </c>
    </row>
    <row r="12" spans="1:10" x14ac:dyDescent="0.25">
      <c r="A12" t="s">
        <v>10</v>
      </c>
      <c r="B12">
        <v>49021</v>
      </c>
      <c r="C12">
        <v>1448025</v>
      </c>
      <c r="D12" t="s">
        <v>21</v>
      </c>
      <c r="E12">
        <v>8537474393</v>
      </c>
      <c r="F12">
        <v>11390956</v>
      </c>
      <c r="G12">
        <v>3296.337</v>
      </c>
      <c r="H12">
        <v>4.3979999999999997</v>
      </c>
      <c r="I12">
        <v>37.909303999999999</v>
      </c>
      <c r="J12">
        <v>-113.30674</v>
      </c>
    </row>
    <row r="13" spans="1:10" x14ac:dyDescent="0.25">
      <c r="A13" t="s">
        <v>10</v>
      </c>
      <c r="B13">
        <v>49023</v>
      </c>
      <c r="C13">
        <v>1455158</v>
      </c>
      <c r="D13" t="s">
        <v>22</v>
      </c>
      <c r="E13">
        <v>8784407524</v>
      </c>
      <c r="F13">
        <v>36542088</v>
      </c>
      <c r="G13">
        <v>3391.6790000000001</v>
      </c>
      <c r="H13">
        <v>14.109</v>
      </c>
      <c r="I13">
        <v>39.714120000000001</v>
      </c>
      <c r="J13">
        <v>-112.790471</v>
      </c>
    </row>
    <row r="14" spans="1:10" x14ac:dyDescent="0.25">
      <c r="A14" t="s">
        <v>10</v>
      </c>
      <c r="B14">
        <v>49025</v>
      </c>
      <c r="C14">
        <v>1448026</v>
      </c>
      <c r="D14" t="s">
        <v>23</v>
      </c>
      <c r="E14">
        <v>10333912584</v>
      </c>
      <c r="F14">
        <v>306169204</v>
      </c>
      <c r="G14">
        <v>3989.9459999999999</v>
      </c>
      <c r="H14">
        <v>118.21299999999999</v>
      </c>
      <c r="I14">
        <v>37.275089000000001</v>
      </c>
      <c r="J14">
        <v>-111.81532900000001</v>
      </c>
    </row>
    <row r="15" spans="1:10" x14ac:dyDescent="0.25">
      <c r="A15" t="s">
        <v>10</v>
      </c>
      <c r="B15">
        <v>49027</v>
      </c>
      <c r="C15">
        <v>1448027</v>
      </c>
      <c r="D15" t="s">
        <v>24</v>
      </c>
      <c r="E15">
        <v>17574363583</v>
      </c>
      <c r="F15">
        <v>133311812</v>
      </c>
      <c r="G15">
        <v>6785.5</v>
      </c>
      <c r="H15">
        <v>51.472000000000001</v>
      </c>
      <c r="I15">
        <v>38.956744</v>
      </c>
      <c r="J15">
        <v>-113.133092</v>
      </c>
    </row>
    <row r="16" spans="1:10" x14ac:dyDescent="0.25">
      <c r="A16" t="s">
        <v>10</v>
      </c>
      <c r="B16">
        <v>49029</v>
      </c>
      <c r="C16">
        <v>1448028</v>
      </c>
      <c r="D16" t="s">
        <v>25</v>
      </c>
      <c r="E16">
        <v>1577739404</v>
      </c>
      <c r="F16">
        <v>4437369</v>
      </c>
      <c r="G16">
        <v>609.16899999999998</v>
      </c>
      <c r="H16">
        <v>1.7130000000000001</v>
      </c>
      <c r="I16">
        <v>41.091026999999997</v>
      </c>
      <c r="J16">
        <v>-111.57788499999999</v>
      </c>
    </row>
    <row r="17" spans="1:10" x14ac:dyDescent="0.25">
      <c r="A17" t="s">
        <v>10</v>
      </c>
      <c r="B17">
        <v>49031</v>
      </c>
      <c r="C17">
        <v>1448029</v>
      </c>
      <c r="D17" t="s">
        <v>26</v>
      </c>
      <c r="E17">
        <v>1964345824</v>
      </c>
      <c r="F17">
        <v>20285697</v>
      </c>
      <c r="G17">
        <v>758.43799999999999</v>
      </c>
      <c r="H17">
        <v>7.8319999999999999</v>
      </c>
      <c r="I17">
        <v>38.335881000000001</v>
      </c>
      <c r="J17">
        <v>-112.129375</v>
      </c>
    </row>
    <row r="18" spans="1:10" x14ac:dyDescent="0.25">
      <c r="A18" t="s">
        <v>10</v>
      </c>
      <c r="B18">
        <v>49033</v>
      </c>
      <c r="C18">
        <v>1448030</v>
      </c>
      <c r="D18" t="s">
        <v>27</v>
      </c>
      <c r="E18">
        <v>2664700960</v>
      </c>
      <c r="F18">
        <v>149106532</v>
      </c>
      <c r="G18">
        <v>1028.847</v>
      </c>
      <c r="H18">
        <v>57.57</v>
      </c>
      <c r="I18">
        <v>41.627597999999999</v>
      </c>
      <c r="J18">
        <v>-111.240227</v>
      </c>
    </row>
    <row r="19" spans="1:10" x14ac:dyDescent="0.25">
      <c r="A19" t="s">
        <v>10</v>
      </c>
      <c r="B19">
        <v>49035</v>
      </c>
      <c r="C19">
        <v>1448031</v>
      </c>
      <c r="D19" t="s">
        <v>28</v>
      </c>
      <c r="E19">
        <v>1921943552</v>
      </c>
      <c r="F19">
        <v>164903045</v>
      </c>
      <c r="G19">
        <v>742.06700000000001</v>
      </c>
      <c r="H19">
        <v>63.668999999999997</v>
      </c>
      <c r="I19">
        <v>40.667883000000003</v>
      </c>
      <c r="J19">
        <v>-111.92424</v>
      </c>
    </row>
    <row r="20" spans="1:10" x14ac:dyDescent="0.25">
      <c r="A20" t="s">
        <v>10</v>
      </c>
      <c r="B20">
        <v>49037</v>
      </c>
      <c r="C20">
        <v>1448032</v>
      </c>
      <c r="D20" t="s">
        <v>29</v>
      </c>
      <c r="E20">
        <v>20253296804</v>
      </c>
      <c r="F20">
        <v>293696059</v>
      </c>
      <c r="G20">
        <v>7819.8419999999996</v>
      </c>
      <c r="H20">
        <v>113.39700000000001</v>
      </c>
      <c r="I20">
        <v>37.602632999999997</v>
      </c>
      <c r="J20">
        <v>-109.791574</v>
      </c>
    </row>
    <row r="21" spans="1:10" x14ac:dyDescent="0.25">
      <c r="A21" t="s">
        <v>10</v>
      </c>
      <c r="B21">
        <v>49039</v>
      </c>
      <c r="C21">
        <v>1448033</v>
      </c>
      <c r="D21" t="s">
        <v>30</v>
      </c>
      <c r="E21">
        <v>4117901464</v>
      </c>
      <c r="F21">
        <v>32049371</v>
      </c>
      <c r="G21">
        <v>1589.931</v>
      </c>
      <c r="H21">
        <v>12.374000000000001</v>
      </c>
      <c r="I21">
        <v>39.382531</v>
      </c>
      <c r="J21">
        <v>-111.572883</v>
      </c>
    </row>
    <row r="22" spans="1:10" x14ac:dyDescent="0.25">
      <c r="A22" t="s">
        <v>10</v>
      </c>
      <c r="B22">
        <v>49041</v>
      </c>
      <c r="C22">
        <v>1448034</v>
      </c>
      <c r="D22" t="s">
        <v>31</v>
      </c>
      <c r="E22">
        <v>4948000018</v>
      </c>
      <c r="F22">
        <v>20260738</v>
      </c>
      <c r="G22">
        <v>1910.434</v>
      </c>
      <c r="H22">
        <v>7.8230000000000004</v>
      </c>
      <c r="I22">
        <v>38.746823999999997</v>
      </c>
      <c r="J22">
        <v>-111.81193</v>
      </c>
    </row>
    <row r="23" spans="1:10" x14ac:dyDescent="0.25">
      <c r="A23" t="s">
        <v>10</v>
      </c>
      <c r="B23">
        <v>49043</v>
      </c>
      <c r="C23">
        <v>1448035</v>
      </c>
      <c r="D23" t="s">
        <v>32</v>
      </c>
      <c r="E23">
        <v>4844777278</v>
      </c>
      <c r="F23">
        <v>26617166</v>
      </c>
      <c r="G23">
        <v>1870.579</v>
      </c>
      <c r="H23">
        <v>10.276999999999999</v>
      </c>
      <c r="I23">
        <v>40.872059999999998</v>
      </c>
      <c r="J23">
        <v>-110.968486</v>
      </c>
    </row>
    <row r="24" spans="1:10" x14ac:dyDescent="0.25">
      <c r="A24" t="s">
        <v>10</v>
      </c>
      <c r="B24">
        <v>49045</v>
      </c>
      <c r="C24">
        <v>1448036</v>
      </c>
      <c r="D24" t="s">
        <v>33</v>
      </c>
      <c r="E24">
        <v>17979556883</v>
      </c>
      <c r="F24">
        <v>891073714</v>
      </c>
      <c r="G24">
        <v>6941.9459999999999</v>
      </c>
      <c r="H24">
        <v>344.04500000000002</v>
      </c>
      <c r="I24">
        <v>40.467753000000002</v>
      </c>
      <c r="J24">
        <v>-113.12397900000001</v>
      </c>
    </row>
    <row r="25" spans="1:10" x14ac:dyDescent="0.25">
      <c r="A25" t="s">
        <v>10</v>
      </c>
      <c r="B25">
        <v>49047</v>
      </c>
      <c r="C25">
        <v>1448037</v>
      </c>
      <c r="D25" t="s">
        <v>34</v>
      </c>
      <c r="E25">
        <v>11609319514</v>
      </c>
      <c r="F25">
        <v>56115726</v>
      </c>
      <c r="G25">
        <v>4482.384</v>
      </c>
      <c r="H25">
        <v>21.666</v>
      </c>
      <c r="I25">
        <v>40.125886999999999</v>
      </c>
      <c r="J25">
        <v>-109.517748</v>
      </c>
    </row>
    <row r="26" spans="1:10" x14ac:dyDescent="0.25">
      <c r="A26" t="s">
        <v>10</v>
      </c>
      <c r="B26">
        <v>49049</v>
      </c>
      <c r="C26">
        <v>1448038</v>
      </c>
      <c r="D26" t="s">
        <v>35</v>
      </c>
      <c r="E26">
        <v>5190511352</v>
      </c>
      <c r="F26">
        <v>363000373</v>
      </c>
      <c r="G26">
        <v>2004.068</v>
      </c>
      <c r="H26">
        <v>140.155</v>
      </c>
      <c r="I26">
        <v>40.120424999999997</v>
      </c>
      <c r="J26">
        <v>-111.668508</v>
      </c>
    </row>
    <row r="27" spans="1:10" x14ac:dyDescent="0.25">
      <c r="A27" t="s">
        <v>10</v>
      </c>
      <c r="B27">
        <v>49051</v>
      </c>
      <c r="C27">
        <v>1448039</v>
      </c>
      <c r="D27" t="s">
        <v>36</v>
      </c>
      <c r="E27">
        <v>3048454179</v>
      </c>
      <c r="F27">
        <v>79128329</v>
      </c>
      <c r="G27">
        <v>1177.0150000000001</v>
      </c>
      <c r="H27">
        <v>30.552</v>
      </c>
      <c r="I27">
        <v>40.334884000000002</v>
      </c>
      <c r="J27">
        <v>-111.161568</v>
      </c>
    </row>
    <row r="28" spans="1:10" x14ac:dyDescent="0.25">
      <c r="A28" t="s">
        <v>10</v>
      </c>
      <c r="B28">
        <v>49053</v>
      </c>
      <c r="C28">
        <v>1448040</v>
      </c>
      <c r="D28" t="s">
        <v>37</v>
      </c>
      <c r="E28">
        <v>6287037025</v>
      </c>
      <c r="F28">
        <v>7781671</v>
      </c>
      <c r="G28">
        <v>2427.4389999999999</v>
      </c>
      <c r="H28">
        <v>3.0049999999999999</v>
      </c>
      <c r="I28">
        <v>37.262531000000003</v>
      </c>
      <c r="J28">
        <v>-113.48779999999999</v>
      </c>
    </row>
    <row r="29" spans="1:10" x14ac:dyDescent="0.25">
      <c r="A29" t="s">
        <v>10</v>
      </c>
      <c r="B29">
        <v>49055</v>
      </c>
      <c r="C29">
        <v>1448041</v>
      </c>
      <c r="D29" t="s">
        <v>38</v>
      </c>
      <c r="E29">
        <v>6374011496</v>
      </c>
      <c r="F29">
        <v>15049641</v>
      </c>
      <c r="G29">
        <v>2461.02</v>
      </c>
      <c r="H29">
        <v>5.8109999999999999</v>
      </c>
      <c r="I29">
        <v>38.259839999999997</v>
      </c>
      <c r="J29">
        <v>-110.990877</v>
      </c>
    </row>
    <row r="30" spans="1:10" x14ac:dyDescent="0.25">
      <c r="A30" t="s">
        <v>10</v>
      </c>
      <c r="B30">
        <v>49057</v>
      </c>
      <c r="C30">
        <v>1448042</v>
      </c>
      <c r="D30" t="s">
        <v>39</v>
      </c>
      <c r="E30">
        <v>1492536927</v>
      </c>
      <c r="F30">
        <v>216443479</v>
      </c>
      <c r="G30">
        <v>576.27200000000005</v>
      </c>
      <c r="H30">
        <v>83.569000000000003</v>
      </c>
      <c r="I30">
        <v>41.270325</v>
      </c>
      <c r="J30">
        <v>-111.87688300000001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A2AB-276C-42E5-993E-8FA6F455F000}">
  <dimension ref="A1:J59"/>
  <sheetViews>
    <sheetView topLeftCell="A29" workbookViewId="0">
      <selection activeCell="A2" sqref="A2:J59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21.85546875" bestFit="1" customWidth="1"/>
    <col min="5" max="5" width="12" bestFit="1" customWidth="1"/>
    <col min="6" max="6" width="11" bestFit="1" customWidth="1"/>
    <col min="7" max="7" width="12.85546875" bestFit="1" customWidth="1"/>
    <col min="8" max="8" width="14.42578125" bestFit="1" customWidth="1"/>
    <col min="9" max="9" width="10" bestFit="1" customWidth="1"/>
    <col min="10" max="10" width="6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40</v>
      </c>
      <c r="B2">
        <v>6001</v>
      </c>
      <c r="C2">
        <v>1675839</v>
      </c>
      <c r="D2" t="s">
        <v>41</v>
      </c>
      <c r="E2">
        <v>1909614756</v>
      </c>
      <c r="F2">
        <v>216907015</v>
      </c>
      <c r="G2">
        <v>737.30600000000004</v>
      </c>
      <c r="H2">
        <v>83.748000000000005</v>
      </c>
      <c r="I2">
        <v>37.647139000000003</v>
      </c>
      <c r="J2">
        <v>-121.912488</v>
      </c>
    </row>
    <row r="3" spans="1:10" x14ac:dyDescent="0.25">
      <c r="A3" t="s">
        <v>40</v>
      </c>
      <c r="B3">
        <v>6003</v>
      </c>
      <c r="C3">
        <v>1675840</v>
      </c>
      <c r="D3" t="s">
        <v>42</v>
      </c>
      <c r="E3">
        <v>1912292608</v>
      </c>
      <c r="F3">
        <v>12557304</v>
      </c>
      <c r="G3">
        <v>738.34</v>
      </c>
      <c r="H3">
        <v>4.8479999999999999</v>
      </c>
      <c r="I3">
        <v>38.621783000000001</v>
      </c>
      <c r="J3">
        <v>-119.79835199999999</v>
      </c>
    </row>
    <row r="4" spans="1:10" x14ac:dyDescent="0.25">
      <c r="A4" t="s">
        <v>40</v>
      </c>
      <c r="B4">
        <v>6005</v>
      </c>
      <c r="C4">
        <v>1675841</v>
      </c>
      <c r="D4" t="s">
        <v>43</v>
      </c>
      <c r="E4">
        <v>1539933596</v>
      </c>
      <c r="F4">
        <v>29470567</v>
      </c>
      <c r="G4">
        <v>594.572</v>
      </c>
      <c r="H4">
        <v>11.379</v>
      </c>
      <c r="I4">
        <v>38.443550000000002</v>
      </c>
      <c r="J4">
        <v>-120.653856</v>
      </c>
    </row>
    <row r="5" spans="1:10" x14ac:dyDescent="0.25">
      <c r="A5" t="s">
        <v>40</v>
      </c>
      <c r="B5">
        <v>6007</v>
      </c>
      <c r="C5">
        <v>1675842</v>
      </c>
      <c r="D5" t="s">
        <v>44</v>
      </c>
      <c r="E5">
        <v>4238488156</v>
      </c>
      <c r="F5">
        <v>105261063</v>
      </c>
      <c r="G5">
        <v>1636.489</v>
      </c>
      <c r="H5">
        <v>40.642000000000003</v>
      </c>
      <c r="I5">
        <v>39.665959000000001</v>
      </c>
      <c r="J5">
        <v>-121.601919</v>
      </c>
    </row>
    <row r="6" spans="1:10" x14ac:dyDescent="0.25">
      <c r="A6" t="s">
        <v>40</v>
      </c>
      <c r="B6">
        <v>6009</v>
      </c>
      <c r="C6">
        <v>1675885</v>
      </c>
      <c r="D6" t="s">
        <v>45</v>
      </c>
      <c r="E6">
        <v>2641784992</v>
      </c>
      <c r="F6">
        <v>43841871</v>
      </c>
      <c r="G6">
        <v>1019.999</v>
      </c>
      <c r="H6">
        <v>16.927</v>
      </c>
      <c r="I6">
        <v>38.183900000000001</v>
      </c>
      <c r="J6">
        <v>-120.561441</v>
      </c>
    </row>
    <row r="7" spans="1:10" x14ac:dyDescent="0.25">
      <c r="A7" t="s">
        <v>40</v>
      </c>
      <c r="B7">
        <v>6011</v>
      </c>
      <c r="C7">
        <v>1675902</v>
      </c>
      <c r="D7" t="s">
        <v>46</v>
      </c>
      <c r="E7">
        <v>2980332742</v>
      </c>
      <c r="F7">
        <v>14608887</v>
      </c>
      <c r="G7">
        <v>1150.713</v>
      </c>
      <c r="H7">
        <v>5.641</v>
      </c>
      <c r="I7">
        <v>39.177739000000003</v>
      </c>
      <c r="J7">
        <v>-122.23756299999999</v>
      </c>
    </row>
    <row r="8" spans="1:10" x14ac:dyDescent="0.25">
      <c r="A8" t="s">
        <v>40</v>
      </c>
      <c r="B8">
        <v>6013</v>
      </c>
      <c r="C8">
        <v>1675903</v>
      </c>
      <c r="D8" t="s">
        <v>47</v>
      </c>
      <c r="E8">
        <v>1857229826</v>
      </c>
      <c r="F8">
        <v>225285866</v>
      </c>
      <c r="G8">
        <v>717.08</v>
      </c>
      <c r="H8">
        <v>86.983000000000004</v>
      </c>
      <c r="I8">
        <v>37.919479000000003</v>
      </c>
      <c r="J8">
        <v>-121.951543</v>
      </c>
    </row>
    <row r="9" spans="1:10" x14ac:dyDescent="0.25">
      <c r="A9" t="s">
        <v>40</v>
      </c>
      <c r="B9">
        <v>6015</v>
      </c>
      <c r="C9">
        <v>1682074</v>
      </c>
      <c r="D9" t="s">
        <v>48</v>
      </c>
      <c r="E9">
        <v>2606117982</v>
      </c>
      <c r="F9">
        <v>578742642</v>
      </c>
      <c r="G9">
        <v>1006.228</v>
      </c>
      <c r="H9">
        <v>223.45400000000001</v>
      </c>
      <c r="I9">
        <v>41.763958000000002</v>
      </c>
      <c r="J9">
        <v>-124.003614</v>
      </c>
    </row>
    <row r="10" spans="1:10" x14ac:dyDescent="0.25">
      <c r="A10" t="s">
        <v>40</v>
      </c>
      <c r="B10">
        <v>6017</v>
      </c>
      <c r="C10">
        <v>277273</v>
      </c>
      <c r="D10" t="s">
        <v>49</v>
      </c>
      <c r="E10">
        <v>4423299441</v>
      </c>
      <c r="F10">
        <v>203342316</v>
      </c>
      <c r="G10">
        <v>1707.846</v>
      </c>
      <c r="H10">
        <v>78.510999999999996</v>
      </c>
      <c r="I10">
        <v>38.785612</v>
      </c>
      <c r="J10">
        <v>-120.53422500000001</v>
      </c>
    </row>
    <row r="11" spans="1:10" x14ac:dyDescent="0.25">
      <c r="A11" t="s">
        <v>40</v>
      </c>
      <c r="B11">
        <v>6019</v>
      </c>
      <c r="C11">
        <v>277274</v>
      </c>
      <c r="D11" t="s">
        <v>50</v>
      </c>
      <c r="E11">
        <v>15432139300</v>
      </c>
      <c r="F11">
        <v>136609898</v>
      </c>
      <c r="G11">
        <v>5958.3829999999998</v>
      </c>
      <c r="H11">
        <v>52.744999999999997</v>
      </c>
      <c r="I11">
        <v>36.761006000000002</v>
      </c>
      <c r="J11">
        <v>-119.655019</v>
      </c>
    </row>
    <row r="12" spans="1:10" x14ac:dyDescent="0.25">
      <c r="A12" t="s">
        <v>40</v>
      </c>
      <c r="B12">
        <v>6021</v>
      </c>
      <c r="C12">
        <v>277275</v>
      </c>
      <c r="D12" t="s">
        <v>51</v>
      </c>
      <c r="E12">
        <v>3403160291</v>
      </c>
      <c r="F12">
        <v>33693350</v>
      </c>
      <c r="G12">
        <v>1313.9680000000001</v>
      </c>
      <c r="H12">
        <v>13.009</v>
      </c>
      <c r="I12">
        <v>39.602545999999997</v>
      </c>
      <c r="J12">
        <v>-122.40170000000001</v>
      </c>
    </row>
    <row r="13" spans="1:10" x14ac:dyDescent="0.25">
      <c r="A13" t="s">
        <v>40</v>
      </c>
      <c r="B13">
        <v>6023</v>
      </c>
      <c r="C13">
        <v>1681908</v>
      </c>
      <c r="D13" t="s">
        <v>52</v>
      </c>
      <c r="E13">
        <v>9241426488</v>
      </c>
      <c r="F13">
        <v>1253864712</v>
      </c>
      <c r="G13">
        <v>3568.1350000000002</v>
      </c>
      <c r="H13">
        <v>484.12</v>
      </c>
      <c r="I13">
        <v>40.706654999999998</v>
      </c>
      <c r="J13">
        <v>-123.926176</v>
      </c>
    </row>
    <row r="14" spans="1:10" x14ac:dyDescent="0.25">
      <c r="A14" t="s">
        <v>40</v>
      </c>
      <c r="B14">
        <v>6025</v>
      </c>
      <c r="C14">
        <v>277277</v>
      </c>
      <c r="D14" t="s">
        <v>53</v>
      </c>
      <c r="E14">
        <v>10814594615</v>
      </c>
      <c r="F14">
        <v>790217372</v>
      </c>
      <c r="G14">
        <v>4175.5389999999998</v>
      </c>
      <c r="H14">
        <v>305.10500000000002</v>
      </c>
      <c r="I14">
        <v>33.040813999999997</v>
      </c>
      <c r="J14">
        <v>-115.3554</v>
      </c>
    </row>
    <row r="15" spans="1:10" x14ac:dyDescent="0.25">
      <c r="A15" t="s">
        <v>40</v>
      </c>
      <c r="B15">
        <v>6027</v>
      </c>
      <c r="C15">
        <v>1804637</v>
      </c>
      <c r="D15" t="s">
        <v>54</v>
      </c>
      <c r="E15">
        <v>26410680788</v>
      </c>
      <c r="F15">
        <v>76915743</v>
      </c>
      <c r="G15">
        <v>10197.221</v>
      </c>
      <c r="H15">
        <v>29.696999999999999</v>
      </c>
      <c r="I15">
        <v>36.561976999999999</v>
      </c>
      <c r="J15">
        <v>-117.403927</v>
      </c>
    </row>
    <row r="16" spans="1:10" x14ac:dyDescent="0.25">
      <c r="A16" t="s">
        <v>40</v>
      </c>
      <c r="B16">
        <v>6029</v>
      </c>
      <c r="C16">
        <v>2054176</v>
      </c>
      <c r="D16" t="s">
        <v>55</v>
      </c>
      <c r="E16">
        <v>21062540828</v>
      </c>
      <c r="F16">
        <v>78680980</v>
      </c>
      <c r="G16">
        <v>8132.2929999999997</v>
      </c>
      <c r="H16">
        <v>30.379000000000001</v>
      </c>
      <c r="I16">
        <v>35.346629</v>
      </c>
      <c r="J16">
        <v>-118.729506</v>
      </c>
    </row>
    <row r="17" spans="1:10" x14ac:dyDescent="0.25">
      <c r="A17" t="s">
        <v>40</v>
      </c>
      <c r="B17">
        <v>6031</v>
      </c>
      <c r="C17">
        <v>277280</v>
      </c>
      <c r="D17" t="s">
        <v>56</v>
      </c>
      <c r="E17">
        <v>3600883803</v>
      </c>
      <c r="F17">
        <v>3162664</v>
      </c>
      <c r="G17">
        <v>1390.309</v>
      </c>
      <c r="H17">
        <v>1.2210000000000001</v>
      </c>
      <c r="I17">
        <v>36.072477999999997</v>
      </c>
      <c r="J17">
        <v>-119.81553</v>
      </c>
    </row>
    <row r="18" spans="1:10" x14ac:dyDescent="0.25">
      <c r="A18" t="s">
        <v>40</v>
      </c>
      <c r="B18">
        <v>6033</v>
      </c>
      <c r="C18">
        <v>277281</v>
      </c>
      <c r="D18" t="s">
        <v>57</v>
      </c>
      <c r="E18">
        <v>3254349190</v>
      </c>
      <c r="F18">
        <v>188851723</v>
      </c>
      <c r="G18">
        <v>1256.511</v>
      </c>
      <c r="H18">
        <v>72.915999999999997</v>
      </c>
      <c r="I18">
        <v>39.094802000000001</v>
      </c>
      <c r="J18">
        <v>-122.746757</v>
      </c>
    </row>
    <row r="19" spans="1:10" x14ac:dyDescent="0.25">
      <c r="A19" t="s">
        <v>40</v>
      </c>
      <c r="B19">
        <v>6035</v>
      </c>
      <c r="C19">
        <v>1693324</v>
      </c>
      <c r="D19" t="s">
        <v>58</v>
      </c>
      <c r="E19">
        <v>11761615584</v>
      </c>
      <c r="F19">
        <v>463426056</v>
      </c>
      <c r="G19">
        <v>4541.1850000000004</v>
      </c>
      <c r="H19">
        <v>178.93</v>
      </c>
      <c r="I19">
        <v>40.721086</v>
      </c>
      <c r="J19">
        <v>-120.629952</v>
      </c>
    </row>
    <row r="20" spans="1:10" x14ac:dyDescent="0.25">
      <c r="A20" t="s">
        <v>40</v>
      </c>
      <c r="B20">
        <v>6037</v>
      </c>
      <c r="C20">
        <v>277283</v>
      </c>
      <c r="D20" t="s">
        <v>59</v>
      </c>
      <c r="E20">
        <v>10511861492</v>
      </c>
      <c r="F20">
        <v>1793485467</v>
      </c>
      <c r="G20">
        <v>4058.6529999999998</v>
      </c>
      <c r="H20">
        <v>692.46900000000005</v>
      </c>
      <c r="I20">
        <v>34.196398000000002</v>
      </c>
      <c r="J20">
        <v>-118.26186199999999</v>
      </c>
    </row>
    <row r="21" spans="1:10" x14ac:dyDescent="0.25">
      <c r="A21" t="s">
        <v>40</v>
      </c>
      <c r="B21">
        <v>6039</v>
      </c>
      <c r="C21">
        <v>277284</v>
      </c>
      <c r="D21" t="s">
        <v>60</v>
      </c>
      <c r="E21">
        <v>5534617472</v>
      </c>
      <c r="F21">
        <v>42245931</v>
      </c>
      <c r="G21">
        <v>2136.9279999999999</v>
      </c>
      <c r="H21">
        <v>16.311</v>
      </c>
      <c r="I21">
        <v>37.209820999999998</v>
      </c>
      <c r="J21">
        <v>-119.749802</v>
      </c>
    </row>
    <row r="22" spans="1:10" x14ac:dyDescent="0.25">
      <c r="A22" t="s">
        <v>40</v>
      </c>
      <c r="B22">
        <v>6041</v>
      </c>
      <c r="C22">
        <v>277285</v>
      </c>
      <c r="D22" t="s">
        <v>61</v>
      </c>
      <c r="E22">
        <v>1347950152</v>
      </c>
      <c r="F22">
        <v>797055812</v>
      </c>
      <c r="G22">
        <v>520.44600000000003</v>
      </c>
      <c r="H22">
        <v>307.745</v>
      </c>
      <c r="I22">
        <v>38.051817</v>
      </c>
      <c r="J22">
        <v>-122.745974</v>
      </c>
    </row>
    <row r="23" spans="1:10" x14ac:dyDescent="0.25">
      <c r="A23" t="s">
        <v>40</v>
      </c>
      <c r="B23">
        <v>6043</v>
      </c>
      <c r="C23">
        <v>277286</v>
      </c>
      <c r="D23" t="s">
        <v>62</v>
      </c>
      <c r="E23">
        <v>3752472150</v>
      </c>
      <c r="F23">
        <v>36225644</v>
      </c>
      <c r="G23">
        <v>1448.838</v>
      </c>
      <c r="H23">
        <v>13.987</v>
      </c>
      <c r="I23">
        <v>37.570030000000003</v>
      </c>
      <c r="J23">
        <v>-119.91286100000001</v>
      </c>
    </row>
    <row r="24" spans="1:10" x14ac:dyDescent="0.25">
      <c r="A24" t="s">
        <v>40</v>
      </c>
      <c r="B24">
        <v>6045</v>
      </c>
      <c r="C24">
        <v>277287</v>
      </c>
      <c r="D24" t="s">
        <v>63</v>
      </c>
      <c r="E24">
        <v>9081426663</v>
      </c>
      <c r="F24">
        <v>962946206</v>
      </c>
      <c r="G24">
        <v>3506.3589999999999</v>
      </c>
      <c r="H24">
        <v>371.79599999999999</v>
      </c>
      <c r="I24">
        <v>39.432388000000003</v>
      </c>
      <c r="J24">
        <v>-123.442881</v>
      </c>
    </row>
    <row r="25" spans="1:10" x14ac:dyDescent="0.25">
      <c r="A25" t="s">
        <v>40</v>
      </c>
      <c r="B25">
        <v>6047</v>
      </c>
      <c r="C25">
        <v>277288</v>
      </c>
      <c r="D25" t="s">
        <v>64</v>
      </c>
      <c r="E25">
        <v>5014506620</v>
      </c>
      <c r="F25">
        <v>110178168</v>
      </c>
      <c r="G25">
        <v>1936.1120000000001</v>
      </c>
      <c r="H25">
        <v>42.54</v>
      </c>
      <c r="I25">
        <v>37.194806</v>
      </c>
      <c r="J25">
        <v>-120.722802</v>
      </c>
    </row>
    <row r="26" spans="1:10" x14ac:dyDescent="0.25">
      <c r="A26" t="s">
        <v>40</v>
      </c>
      <c r="B26">
        <v>6049</v>
      </c>
      <c r="C26">
        <v>277289</v>
      </c>
      <c r="D26" t="s">
        <v>65</v>
      </c>
      <c r="E26">
        <v>10225096402</v>
      </c>
      <c r="F26">
        <v>661284408</v>
      </c>
      <c r="G26">
        <v>3947.9319999999998</v>
      </c>
      <c r="H26">
        <v>255.32300000000001</v>
      </c>
      <c r="I26">
        <v>41.592917999999997</v>
      </c>
      <c r="J26">
        <v>-120.71836999999999</v>
      </c>
    </row>
    <row r="27" spans="1:10" x14ac:dyDescent="0.25">
      <c r="A27" t="s">
        <v>40</v>
      </c>
      <c r="B27">
        <v>6051</v>
      </c>
      <c r="C27">
        <v>277290</v>
      </c>
      <c r="D27" t="s">
        <v>66</v>
      </c>
      <c r="E27">
        <v>7896838483</v>
      </c>
      <c r="F27">
        <v>214695677</v>
      </c>
      <c r="G27">
        <v>3048.9870000000001</v>
      </c>
      <c r="H27">
        <v>82.894000000000005</v>
      </c>
      <c r="I27">
        <v>37.915835999999999</v>
      </c>
      <c r="J27">
        <v>-118.875167</v>
      </c>
    </row>
    <row r="28" spans="1:10" x14ac:dyDescent="0.25">
      <c r="A28" t="s">
        <v>40</v>
      </c>
      <c r="B28">
        <v>6053</v>
      </c>
      <c r="C28">
        <v>277291</v>
      </c>
      <c r="D28" t="s">
        <v>67</v>
      </c>
      <c r="E28">
        <v>8499616876</v>
      </c>
      <c r="F28">
        <v>1267800137</v>
      </c>
      <c r="G28">
        <v>3281.721</v>
      </c>
      <c r="H28">
        <v>489.5</v>
      </c>
      <c r="I28">
        <v>36.240107000000002</v>
      </c>
      <c r="J28">
        <v>-121.315572</v>
      </c>
    </row>
    <row r="29" spans="1:10" x14ac:dyDescent="0.25">
      <c r="A29" t="s">
        <v>40</v>
      </c>
      <c r="B29">
        <v>6055</v>
      </c>
      <c r="C29">
        <v>277292</v>
      </c>
      <c r="D29" t="s">
        <v>68</v>
      </c>
      <c r="E29">
        <v>1937986794</v>
      </c>
      <c r="F29">
        <v>104295181</v>
      </c>
      <c r="G29">
        <v>748.26099999999997</v>
      </c>
      <c r="H29">
        <v>40.268999999999998</v>
      </c>
      <c r="I29">
        <v>38.507100000000001</v>
      </c>
      <c r="J29">
        <v>-122.32590399999999</v>
      </c>
    </row>
    <row r="30" spans="1:10" x14ac:dyDescent="0.25">
      <c r="A30" t="s">
        <v>40</v>
      </c>
      <c r="B30">
        <v>6057</v>
      </c>
      <c r="C30">
        <v>1682927</v>
      </c>
      <c r="D30" t="s">
        <v>69</v>
      </c>
      <c r="E30">
        <v>2480587338</v>
      </c>
      <c r="F30">
        <v>41531993</v>
      </c>
      <c r="G30">
        <v>957.76</v>
      </c>
      <c r="H30">
        <v>16.036000000000001</v>
      </c>
      <c r="I30">
        <v>39.297508000000001</v>
      </c>
      <c r="J30">
        <v>-120.771343</v>
      </c>
    </row>
    <row r="31" spans="1:10" x14ac:dyDescent="0.25">
      <c r="A31" t="s">
        <v>40</v>
      </c>
      <c r="B31">
        <v>6059</v>
      </c>
      <c r="C31">
        <v>277294</v>
      </c>
      <c r="D31" t="s">
        <v>70</v>
      </c>
      <c r="E31">
        <v>2053367783</v>
      </c>
      <c r="F31">
        <v>401931862</v>
      </c>
      <c r="G31">
        <v>792.81</v>
      </c>
      <c r="H31">
        <v>155.18700000000001</v>
      </c>
      <c r="I31">
        <v>33.675687000000003</v>
      </c>
      <c r="J31">
        <v>-117.777207</v>
      </c>
    </row>
    <row r="32" spans="1:10" x14ac:dyDescent="0.25">
      <c r="A32" t="s">
        <v>40</v>
      </c>
      <c r="B32">
        <v>6061</v>
      </c>
      <c r="C32">
        <v>277295</v>
      </c>
      <c r="D32" t="s">
        <v>71</v>
      </c>
      <c r="E32">
        <v>3644306246</v>
      </c>
      <c r="F32">
        <v>246466620</v>
      </c>
      <c r="G32">
        <v>1407.075</v>
      </c>
      <c r="H32">
        <v>95.161000000000001</v>
      </c>
      <c r="I32">
        <v>39.062032000000002</v>
      </c>
      <c r="J32">
        <v>-120.722718</v>
      </c>
    </row>
    <row r="33" spans="1:10" x14ac:dyDescent="0.25">
      <c r="A33" t="s">
        <v>40</v>
      </c>
      <c r="B33">
        <v>6063</v>
      </c>
      <c r="C33">
        <v>277296</v>
      </c>
      <c r="D33" t="s">
        <v>72</v>
      </c>
      <c r="E33">
        <v>6612400910</v>
      </c>
      <c r="F33">
        <v>156387636</v>
      </c>
      <c r="G33">
        <v>2553.0619999999999</v>
      </c>
      <c r="H33">
        <v>60.381999999999998</v>
      </c>
      <c r="I33">
        <v>39.992294999999999</v>
      </c>
      <c r="J33">
        <v>-120.824371</v>
      </c>
    </row>
    <row r="34" spans="1:10" x14ac:dyDescent="0.25">
      <c r="A34" t="s">
        <v>40</v>
      </c>
      <c r="B34">
        <v>6065</v>
      </c>
      <c r="C34">
        <v>277297</v>
      </c>
      <c r="D34" t="s">
        <v>73</v>
      </c>
      <c r="E34">
        <v>18671212657</v>
      </c>
      <c r="F34">
        <v>243883196</v>
      </c>
      <c r="G34">
        <v>7208.9960000000001</v>
      </c>
      <c r="H34">
        <v>94.164000000000001</v>
      </c>
      <c r="I34">
        <v>33.729827999999998</v>
      </c>
      <c r="J34">
        <v>-116.002239</v>
      </c>
    </row>
    <row r="35" spans="1:10" x14ac:dyDescent="0.25">
      <c r="A35" t="s">
        <v>40</v>
      </c>
      <c r="B35">
        <v>6067</v>
      </c>
      <c r="C35">
        <v>277298</v>
      </c>
      <c r="D35" t="s">
        <v>74</v>
      </c>
      <c r="E35">
        <v>2499983887</v>
      </c>
      <c r="F35">
        <v>75425434</v>
      </c>
      <c r="G35">
        <v>965.24900000000002</v>
      </c>
      <c r="H35">
        <v>29.122</v>
      </c>
      <c r="I35">
        <v>38.450015999999998</v>
      </c>
      <c r="J35">
        <v>-121.340441</v>
      </c>
    </row>
    <row r="36" spans="1:10" x14ac:dyDescent="0.25">
      <c r="A36" t="s">
        <v>40</v>
      </c>
      <c r="B36">
        <v>6069</v>
      </c>
      <c r="C36">
        <v>277299</v>
      </c>
      <c r="D36" t="s">
        <v>75</v>
      </c>
      <c r="E36">
        <v>3596591082</v>
      </c>
      <c r="F36">
        <v>4719300</v>
      </c>
      <c r="G36">
        <v>1388.652</v>
      </c>
      <c r="H36">
        <v>1.8220000000000001</v>
      </c>
      <c r="I36">
        <v>36.611651000000002</v>
      </c>
      <c r="J36">
        <v>-121.08581100000001</v>
      </c>
    </row>
    <row r="37" spans="1:10" x14ac:dyDescent="0.25">
      <c r="A37" t="s">
        <v>40</v>
      </c>
      <c r="B37">
        <v>6071</v>
      </c>
      <c r="C37">
        <v>277300</v>
      </c>
      <c r="D37" t="s">
        <v>76</v>
      </c>
      <c r="E37">
        <v>51975576263</v>
      </c>
      <c r="F37">
        <v>96414425</v>
      </c>
      <c r="G37">
        <v>20067.883000000002</v>
      </c>
      <c r="H37">
        <v>37.225999999999999</v>
      </c>
      <c r="I37">
        <v>34.857219999999998</v>
      </c>
      <c r="J37">
        <v>-116.181197</v>
      </c>
    </row>
    <row r="38" spans="1:10" x14ac:dyDescent="0.25">
      <c r="A38" t="s">
        <v>40</v>
      </c>
      <c r="B38">
        <v>6073</v>
      </c>
      <c r="C38">
        <v>277301</v>
      </c>
      <c r="D38" t="s">
        <v>77</v>
      </c>
      <c r="E38">
        <v>10904373558</v>
      </c>
      <c r="F38">
        <v>817404622</v>
      </c>
      <c r="G38">
        <v>4210.2020000000002</v>
      </c>
      <c r="H38">
        <v>315.60199999999998</v>
      </c>
      <c r="I38">
        <v>33.023603999999999</v>
      </c>
      <c r="J38">
        <v>-116.776117</v>
      </c>
    </row>
    <row r="39" spans="1:10" x14ac:dyDescent="0.25">
      <c r="A39" t="s">
        <v>40</v>
      </c>
      <c r="B39">
        <v>6075</v>
      </c>
      <c r="C39">
        <v>277302</v>
      </c>
      <c r="D39" t="s">
        <v>78</v>
      </c>
      <c r="E39">
        <v>121477743</v>
      </c>
      <c r="F39">
        <v>479114582</v>
      </c>
      <c r="G39">
        <v>46.902999999999999</v>
      </c>
      <c r="H39">
        <v>184.98699999999999</v>
      </c>
      <c r="I39">
        <v>37.727238999999997</v>
      </c>
      <c r="J39">
        <v>-123.032229</v>
      </c>
    </row>
    <row r="40" spans="1:10" x14ac:dyDescent="0.25">
      <c r="A40" t="s">
        <v>40</v>
      </c>
      <c r="B40">
        <v>6077</v>
      </c>
      <c r="C40">
        <v>277303</v>
      </c>
      <c r="D40" t="s">
        <v>79</v>
      </c>
      <c r="E40">
        <v>3606127799</v>
      </c>
      <c r="F40">
        <v>89109687</v>
      </c>
      <c r="G40">
        <v>1392.3340000000001</v>
      </c>
      <c r="H40">
        <v>34.405000000000001</v>
      </c>
      <c r="I40">
        <v>37.934981999999998</v>
      </c>
      <c r="J40">
        <v>-121.272244</v>
      </c>
    </row>
    <row r="41" spans="1:10" x14ac:dyDescent="0.25">
      <c r="A41" t="s">
        <v>40</v>
      </c>
      <c r="B41">
        <v>6079</v>
      </c>
      <c r="C41">
        <v>277304</v>
      </c>
      <c r="D41" t="s">
        <v>80</v>
      </c>
      <c r="E41">
        <v>8548557892</v>
      </c>
      <c r="F41">
        <v>815573121</v>
      </c>
      <c r="G41">
        <v>3300.6170000000002</v>
      </c>
      <c r="H41">
        <v>314.89499999999998</v>
      </c>
      <c r="I41">
        <v>35.385224000000001</v>
      </c>
      <c r="J41">
        <v>-120.44754399999999</v>
      </c>
    </row>
    <row r="42" spans="1:10" x14ac:dyDescent="0.25">
      <c r="A42" t="s">
        <v>40</v>
      </c>
      <c r="B42">
        <v>6081</v>
      </c>
      <c r="C42">
        <v>277305</v>
      </c>
      <c r="D42" t="s">
        <v>81</v>
      </c>
      <c r="E42">
        <v>1161957020</v>
      </c>
      <c r="F42">
        <v>757114175</v>
      </c>
      <c r="G42">
        <v>448.63400000000001</v>
      </c>
      <c r="H42">
        <v>292.32299999999998</v>
      </c>
      <c r="I42">
        <v>37.414672000000003</v>
      </c>
      <c r="J42">
        <v>-122.371546</v>
      </c>
    </row>
    <row r="43" spans="1:10" x14ac:dyDescent="0.25">
      <c r="A43" t="s">
        <v>40</v>
      </c>
      <c r="B43">
        <v>6083</v>
      </c>
      <c r="C43">
        <v>277306</v>
      </c>
      <c r="D43" t="s">
        <v>82</v>
      </c>
      <c r="E43">
        <v>7084063392</v>
      </c>
      <c r="F43">
        <v>2729751706</v>
      </c>
      <c r="G43">
        <v>2735.172</v>
      </c>
      <c r="H43">
        <v>1053.963</v>
      </c>
      <c r="I43">
        <v>34.537056999999997</v>
      </c>
      <c r="J43">
        <v>-120.039973</v>
      </c>
    </row>
    <row r="44" spans="1:10" x14ac:dyDescent="0.25">
      <c r="A44" t="s">
        <v>40</v>
      </c>
      <c r="B44">
        <v>6085</v>
      </c>
      <c r="C44">
        <v>277307</v>
      </c>
      <c r="D44" t="s">
        <v>83</v>
      </c>
      <c r="E44">
        <v>3343890934</v>
      </c>
      <c r="F44">
        <v>33595384</v>
      </c>
      <c r="G44">
        <v>1291.0840000000001</v>
      </c>
      <c r="H44">
        <v>12.971</v>
      </c>
      <c r="I44">
        <v>37.220694999999999</v>
      </c>
      <c r="J44">
        <v>-121.69051</v>
      </c>
    </row>
    <row r="45" spans="1:10" x14ac:dyDescent="0.25">
      <c r="A45" t="s">
        <v>40</v>
      </c>
      <c r="B45">
        <v>6087</v>
      </c>
      <c r="C45">
        <v>277308</v>
      </c>
      <c r="D45" t="s">
        <v>84</v>
      </c>
      <c r="E45">
        <v>1152794691</v>
      </c>
      <c r="F45">
        <v>419743117</v>
      </c>
      <c r="G45">
        <v>445.09699999999998</v>
      </c>
      <c r="H45">
        <v>162.06399999999999</v>
      </c>
      <c r="I45">
        <v>37.012487999999998</v>
      </c>
      <c r="J45">
        <v>-122.007205</v>
      </c>
    </row>
    <row r="46" spans="1:10" x14ac:dyDescent="0.25">
      <c r="A46" t="s">
        <v>40</v>
      </c>
      <c r="B46">
        <v>6089</v>
      </c>
      <c r="C46">
        <v>1682610</v>
      </c>
      <c r="D46" t="s">
        <v>85</v>
      </c>
      <c r="E46">
        <v>9778407493</v>
      </c>
      <c r="F46">
        <v>186302040</v>
      </c>
      <c r="G46">
        <v>3775.4639999999999</v>
      </c>
      <c r="H46">
        <v>71.932000000000002</v>
      </c>
      <c r="I46">
        <v>40.760514000000001</v>
      </c>
      <c r="J46">
        <v>-122.043556</v>
      </c>
    </row>
    <row r="47" spans="1:10" x14ac:dyDescent="0.25">
      <c r="A47" t="s">
        <v>40</v>
      </c>
      <c r="B47">
        <v>6091</v>
      </c>
      <c r="C47">
        <v>277310</v>
      </c>
      <c r="D47" t="s">
        <v>86</v>
      </c>
      <c r="E47">
        <v>2468694583</v>
      </c>
      <c r="F47">
        <v>23299110</v>
      </c>
      <c r="G47">
        <v>953.16800000000001</v>
      </c>
      <c r="H47">
        <v>8.9960000000000004</v>
      </c>
      <c r="I47">
        <v>39.576925000000003</v>
      </c>
      <c r="J47">
        <v>-120.52199299999999</v>
      </c>
    </row>
    <row r="48" spans="1:10" x14ac:dyDescent="0.25">
      <c r="A48" t="s">
        <v>40</v>
      </c>
      <c r="B48">
        <v>6093</v>
      </c>
      <c r="C48">
        <v>277311</v>
      </c>
      <c r="D48" t="s">
        <v>87</v>
      </c>
      <c r="E48">
        <v>16261933244</v>
      </c>
      <c r="F48">
        <v>179149815</v>
      </c>
      <c r="G48">
        <v>6278.768</v>
      </c>
      <c r="H48">
        <v>69.17</v>
      </c>
      <c r="I48">
        <v>41.587986000000001</v>
      </c>
      <c r="J48">
        <v>-122.533287</v>
      </c>
    </row>
    <row r="49" spans="1:10" x14ac:dyDescent="0.25">
      <c r="A49" t="s">
        <v>40</v>
      </c>
      <c r="B49">
        <v>6095</v>
      </c>
      <c r="C49">
        <v>277312</v>
      </c>
      <c r="D49" t="s">
        <v>88</v>
      </c>
      <c r="E49">
        <v>2128488719</v>
      </c>
      <c r="F49">
        <v>218671901</v>
      </c>
      <c r="G49">
        <v>821.81399999999996</v>
      </c>
      <c r="H49">
        <v>84.43</v>
      </c>
      <c r="I49">
        <v>38.267226000000001</v>
      </c>
      <c r="J49">
        <v>-121.939594</v>
      </c>
    </row>
    <row r="50" spans="1:10" x14ac:dyDescent="0.25">
      <c r="A50" t="s">
        <v>40</v>
      </c>
      <c r="B50">
        <v>6097</v>
      </c>
      <c r="C50">
        <v>1657246</v>
      </c>
      <c r="D50" t="s">
        <v>89</v>
      </c>
      <c r="E50">
        <v>4080764059</v>
      </c>
      <c r="F50">
        <v>498182342</v>
      </c>
      <c r="G50">
        <v>1575.5920000000001</v>
      </c>
      <c r="H50">
        <v>192.34899999999999</v>
      </c>
      <c r="I50">
        <v>38.525182000000001</v>
      </c>
      <c r="J50">
        <v>-122.92610999999999</v>
      </c>
    </row>
    <row r="51" spans="1:10" x14ac:dyDescent="0.25">
      <c r="A51" t="s">
        <v>40</v>
      </c>
      <c r="B51">
        <v>6099</v>
      </c>
      <c r="C51">
        <v>277314</v>
      </c>
      <c r="D51" t="s">
        <v>90</v>
      </c>
      <c r="E51">
        <v>3874667416</v>
      </c>
      <c r="F51">
        <v>46351766</v>
      </c>
      <c r="G51">
        <v>1496.018</v>
      </c>
      <c r="H51">
        <v>17.896999999999998</v>
      </c>
      <c r="I51">
        <v>37.562316000000003</v>
      </c>
      <c r="J51">
        <v>-121.002831</v>
      </c>
    </row>
    <row r="52" spans="1:10" x14ac:dyDescent="0.25">
      <c r="A52" t="s">
        <v>40</v>
      </c>
      <c r="B52">
        <v>6101</v>
      </c>
      <c r="C52">
        <v>277315</v>
      </c>
      <c r="D52" t="s">
        <v>91</v>
      </c>
      <c r="E52">
        <v>1560546528</v>
      </c>
      <c r="F52">
        <v>15240591</v>
      </c>
      <c r="G52">
        <v>602.53</v>
      </c>
      <c r="H52">
        <v>5.8840000000000003</v>
      </c>
      <c r="I52">
        <v>39.036189999999998</v>
      </c>
      <c r="J52">
        <v>-121.70394</v>
      </c>
    </row>
    <row r="53" spans="1:10" x14ac:dyDescent="0.25">
      <c r="A53" t="s">
        <v>40</v>
      </c>
      <c r="B53">
        <v>6103</v>
      </c>
      <c r="C53">
        <v>1692767</v>
      </c>
      <c r="D53" t="s">
        <v>92</v>
      </c>
      <c r="E53">
        <v>7638228749</v>
      </c>
      <c r="F53">
        <v>33767783</v>
      </c>
      <c r="G53">
        <v>2949.1370000000002</v>
      </c>
      <c r="H53">
        <v>13.038</v>
      </c>
      <c r="I53">
        <v>40.126156999999999</v>
      </c>
      <c r="J53">
        <v>-122.232274</v>
      </c>
    </row>
    <row r="54" spans="1:10" x14ac:dyDescent="0.25">
      <c r="A54" t="s">
        <v>40</v>
      </c>
      <c r="B54">
        <v>6105</v>
      </c>
      <c r="C54">
        <v>277317</v>
      </c>
      <c r="D54" t="s">
        <v>93</v>
      </c>
      <c r="E54">
        <v>8234265082</v>
      </c>
      <c r="F54">
        <v>73407950</v>
      </c>
      <c r="G54">
        <v>3179.268</v>
      </c>
      <c r="H54">
        <v>28.343</v>
      </c>
      <c r="I54">
        <v>40.647803000000003</v>
      </c>
      <c r="J54">
        <v>-123.114476</v>
      </c>
    </row>
    <row r="55" spans="1:10" x14ac:dyDescent="0.25">
      <c r="A55" t="s">
        <v>40</v>
      </c>
      <c r="B55">
        <v>6107</v>
      </c>
      <c r="C55">
        <v>277318</v>
      </c>
      <c r="D55" t="s">
        <v>94</v>
      </c>
      <c r="E55">
        <v>12494889125</v>
      </c>
      <c r="F55">
        <v>37207487</v>
      </c>
      <c r="G55">
        <v>4824.3040000000001</v>
      </c>
      <c r="H55">
        <v>14.366</v>
      </c>
      <c r="I55">
        <v>36.228833999999999</v>
      </c>
      <c r="J55">
        <v>-118.78105499999999</v>
      </c>
    </row>
    <row r="56" spans="1:10" x14ac:dyDescent="0.25">
      <c r="A56" t="s">
        <v>40</v>
      </c>
      <c r="B56">
        <v>6109</v>
      </c>
      <c r="C56">
        <v>277319</v>
      </c>
      <c r="D56" t="s">
        <v>95</v>
      </c>
      <c r="E56">
        <v>5752029633</v>
      </c>
      <c r="F56">
        <v>138772442</v>
      </c>
      <c r="G56">
        <v>2220.8710000000001</v>
      </c>
      <c r="H56">
        <v>53.58</v>
      </c>
      <c r="I56">
        <v>38.021433999999999</v>
      </c>
      <c r="J56">
        <v>-119.964733</v>
      </c>
    </row>
    <row r="57" spans="1:10" x14ac:dyDescent="0.25">
      <c r="A57" t="s">
        <v>40</v>
      </c>
      <c r="B57">
        <v>6111</v>
      </c>
      <c r="C57">
        <v>277320</v>
      </c>
      <c r="D57" t="s">
        <v>96</v>
      </c>
      <c r="E57">
        <v>4771987962</v>
      </c>
      <c r="F57">
        <v>947345370</v>
      </c>
      <c r="G57">
        <v>1842.4749999999999</v>
      </c>
      <c r="H57">
        <v>365.77199999999999</v>
      </c>
      <c r="I57">
        <v>34.358741000000002</v>
      </c>
      <c r="J57">
        <v>-119.133143</v>
      </c>
    </row>
    <row r="58" spans="1:10" x14ac:dyDescent="0.25">
      <c r="A58" t="s">
        <v>40</v>
      </c>
      <c r="B58">
        <v>6113</v>
      </c>
      <c r="C58">
        <v>277321</v>
      </c>
      <c r="D58" t="s">
        <v>97</v>
      </c>
      <c r="E58">
        <v>2628144759</v>
      </c>
      <c r="F58">
        <v>22878428</v>
      </c>
      <c r="G58">
        <v>1014.732</v>
      </c>
      <c r="H58">
        <v>8.8330000000000002</v>
      </c>
      <c r="I58">
        <v>38.679595999999997</v>
      </c>
      <c r="J58">
        <v>-121.902441</v>
      </c>
    </row>
    <row r="59" spans="1:10" x14ac:dyDescent="0.25">
      <c r="A59" t="s">
        <v>40</v>
      </c>
      <c r="B59">
        <v>6115</v>
      </c>
      <c r="C59">
        <v>277322</v>
      </c>
      <c r="D59" t="s">
        <v>98</v>
      </c>
      <c r="E59">
        <v>1636913845</v>
      </c>
      <c r="F59">
        <v>31057995</v>
      </c>
      <c r="G59">
        <v>632.01599999999996</v>
      </c>
      <c r="H59">
        <v>11.992000000000001</v>
      </c>
      <c r="I59">
        <v>39.270130000000002</v>
      </c>
      <c r="J59">
        <v>-121.34425899999999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553A-B226-43B8-AB07-5FB728FF7984}">
  <dimension ref="A1:J16"/>
  <sheetViews>
    <sheetView workbookViewId="0">
      <selection activeCell="A2" sqref="A2:J16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17" bestFit="1" customWidth="1"/>
    <col min="5" max="5" width="12" bestFit="1" customWidth="1"/>
    <col min="6" max="6" width="10" bestFit="1" customWidth="1"/>
    <col min="7" max="7" width="12.85546875" bestFit="1" customWidth="1"/>
    <col min="8" max="8" width="14.42578125" bestFit="1" customWidth="1"/>
    <col min="9" max="9" width="10" bestFit="1" customWidth="1"/>
    <col min="10" max="10" width="6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99</v>
      </c>
      <c r="B2">
        <v>4001</v>
      </c>
      <c r="C2">
        <v>25441</v>
      </c>
      <c r="D2" t="s">
        <v>100</v>
      </c>
      <c r="E2">
        <v>29002035366</v>
      </c>
      <c r="F2">
        <v>54153162</v>
      </c>
      <c r="G2">
        <v>11197.749</v>
      </c>
      <c r="H2">
        <v>20.908999999999999</v>
      </c>
      <c r="I2">
        <v>35.385083999999999</v>
      </c>
      <c r="J2">
        <v>-109.490172</v>
      </c>
    </row>
    <row r="3" spans="1:10" x14ac:dyDescent="0.25">
      <c r="A3" t="s">
        <v>99</v>
      </c>
      <c r="B3">
        <v>4003</v>
      </c>
      <c r="C3">
        <v>25442</v>
      </c>
      <c r="D3" t="s">
        <v>101</v>
      </c>
      <c r="E3">
        <v>16083174724</v>
      </c>
      <c r="F3">
        <v>17667961</v>
      </c>
      <c r="G3">
        <v>6209.7489999999998</v>
      </c>
      <c r="H3">
        <v>6.8220000000000001</v>
      </c>
      <c r="I3">
        <v>31.840129000000001</v>
      </c>
      <c r="J3">
        <v>-109.77516300000001</v>
      </c>
    </row>
    <row r="4" spans="1:10" x14ac:dyDescent="0.25">
      <c r="A4" t="s">
        <v>99</v>
      </c>
      <c r="B4">
        <v>4005</v>
      </c>
      <c r="C4">
        <v>25443</v>
      </c>
      <c r="D4" t="s">
        <v>102</v>
      </c>
      <c r="E4">
        <v>48217246133</v>
      </c>
      <c r="F4">
        <v>116631412</v>
      </c>
      <c r="G4">
        <v>18616.784</v>
      </c>
      <c r="H4">
        <v>45.031999999999996</v>
      </c>
      <c r="I4">
        <v>35.829692000000001</v>
      </c>
      <c r="J4">
        <v>-111.77372800000001</v>
      </c>
    </row>
    <row r="5" spans="1:10" x14ac:dyDescent="0.25">
      <c r="A5" t="s">
        <v>99</v>
      </c>
      <c r="B5">
        <v>4007</v>
      </c>
      <c r="C5">
        <v>40471</v>
      </c>
      <c r="D5" t="s">
        <v>103</v>
      </c>
      <c r="E5">
        <v>12323152721</v>
      </c>
      <c r="F5">
        <v>97113523</v>
      </c>
      <c r="G5">
        <v>4757.9960000000001</v>
      </c>
      <c r="H5">
        <v>37.496000000000002</v>
      </c>
      <c r="I5">
        <v>33.789617999999997</v>
      </c>
      <c r="J5">
        <v>-110.81187</v>
      </c>
    </row>
    <row r="6" spans="1:10" x14ac:dyDescent="0.25">
      <c r="A6" t="s">
        <v>99</v>
      </c>
      <c r="B6">
        <v>4009</v>
      </c>
      <c r="C6">
        <v>25444</v>
      </c>
      <c r="D6" t="s">
        <v>104</v>
      </c>
      <c r="E6">
        <v>11970605964</v>
      </c>
      <c r="F6">
        <v>47476264</v>
      </c>
      <c r="G6">
        <v>4621.8770000000004</v>
      </c>
      <c r="H6">
        <v>18.331</v>
      </c>
      <c r="I6">
        <v>32.931828000000003</v>
      </c>
      <c r="J6">
        <v>-109.87831</v>
      </c>
    </row>
    <row r="7" spans="1:10" x14ac:dyDescent="0.25">
      <c r="A7" t="s">
        <v>99</v>
      </c>
      <c r="B7">
        <v>4011</v>
      </c>
      <c r="C7">
        <v>42807</v>
      </c>
      <c r="D7" t="s">
        <v>105</v>
      </c>
      <c r="E7">
        <v>4771123868</v>
      </c>
      <c r="F7">
        <v>13750620</v>
      </c>
      <c r="G7">
        <v>1842.1410000000001</v>
      </c>
      <c r="H7">
        <v>5.3090000000000002</v>
      </c>
      <c r="I7">
        <v>33.238872000000001</v>
      </c>
      <c r="J7">
        <v>-109.242323</v>
      </c>
    </row>
    <row r="8" spans="1:10" x14ac:dyDescent="0.25">
      <c r="A8" t="s">
        <v>99</v>
      </c>
      <c r="B8">
        <v>4012</v>
      </c>
      <c r="C8">
        <v>43540</v>
      </c>
      <c r="D8" t="s">
        <v>106</v>
      </c>
      <c r="E8">
        <v>11645512187</v>
      </c>
      <c r="F8">
        <v>36551630</v>
      </c>
      <c r="G8">
        <v>4496.3580000000002</v>
      </c>
      <c r="H8">
        <v>14.113</v>
      </c>
      <c r="I8">
        <v>33.727609999999999</v>
      </c>
      <c r="J8">
        <v>-114.03880599999999</v>
      </c>
    </row>
    <row r="9" spans="1:10" x14ac:dyDescent="0.25">
      <c r="A9" t="s">
        <v>99</v>
      </c>
      <c r="B9">
        <v>4013</v>
      </c>
      <c r="C9">
        <v>37026</v>
      </c>
      <c r="D9" t="s">
        <v>107</v>
      </c>
      <c r="E9">
        <v>23829622328</v>
      </c>
      <c r="F9">
        <v>63347750</v>
      </c>
      <c r="G9">
        <v>9200.6689999999999</v>
      </c>
      <c r="H9">
        <v>24.459</v>
      </c>
      <c r="I9">
        <v>33.345176000000002</v>
      </c>
      <c r="J9">
        <v>-112.49893</v>
      </c>
    </row>
    <row r="10" spans="1:10" x14ac:dyDescent="0.25">
      <c r="A10" t="s">
        <v>99</v>
      </c>
      <c r="B10">
        <v>4015</v>
      </c>
      <c r="C10">
        <v>25445</v>
      </c>
      <c r="D10" t="s">
        <v>108</v>
      </c>
      <c r="E10">
        <v>34529358909</v>
      </c>
      <c r="F10">
        <v>333447540</v>
      </c>
      <c r="G10">
        <v>13331.861000000001</v>
      </c>
      <c r="H10">
        <v>128.745</v>
      </c>
      <c r="I10">
        <v>35.717705000000002</v>
      </c>
      <c r="J10">
        <v>-113.749689</v>
      </c>
    </row>
    <row r="11" spans="1:10" x14ac:dyDescent="0.25">
      <c r="A11" t="s">
        <v>99</v>
      </c>
      <c r="B11">
        <v>4017</v>
      </c>
      <c r="C11">
        <v>42808</v>
      </c>
      <c r="D11" t="s">
        <v>109</v>
      </c>
      <c r="E11">
        <v>25770517979</v>
      </c>
      <c r="F11">
        <v>24125805</v>
      </c>
      <c r="G11">
        <v>9950.0529999999999</v>
      </c>
      <c r="H11">
        <v>9.3149999999999995</v>
      </c>
      <c r="I11">
        <v>35.390785000000001</v>
      </c>
      <c r="J11">
        <v>-110.32102500000001</v>
      </c>
    </row>
    <row r="12" spans="1:10" x14ac:dyDescent="0.25">
      <c r="A12" t="s">
        <v>99</v>
      </c>
      <c r="B12">
        <v>4019</v>
      </c>
      <c r="C12">
        <v>25446</v>
      </c>
      <c r="D12" t="s">
        <v>110</v>
      </c>
      <c r="E12">
        <v>23798597214</v>
      </c>
      <c r="F12">
        <v>5112470</v>
      </c>
      <c r="G12">
        <v>9188.69</v>
      </c>
      <c r="H12">
        <v>1.974</v>
      </c>
      <c r="I12">
        <v>32.128042999999998</v>
      </c>
      <c r="J12">
        <v>-111.78365700000001</v>
      </c>
    </row>
    <row r="13" spans="1:10" x14ac:dyDescent="0.25">
      <c r="A13" t="s">
        <v>99</v>
      </c>
      <c r="B13">
        <v>4021</v>
      </c>
      <c r="C13">
        <v>25447</v>
      </c>
      <c r="D13" t="s">
        <v>111</v>
      </c>
      <c r="E13">
        <v>13897997152</v>
      </c>
      <c r="F13">
        <v>22344370</v>
      </c>
      <c r="G13">
        <v>5366.0469999999996</v>
      </c>
      <c r="H13">
        <v>8.6270000000000007</v>
      </c>
      <c r="I13">
        <v>32.918520999999998</v>
      </c>
      <c r="J13">
        <v>-111.36633999999999</v>
      </c>
    </row>
    <row r="14" spans="1:10" x14ac:dyDescent="0.25">
      <c r="A14" t="s">
        <v>99</v>
      </c>
      <c r="B14">
        <v>4023</v>
      </c>
      <c r="C14">
        <v>40472</v>
      </c>
      <c r="D14" t="s">
        <v>84</v>
      </c>
      <c r="E14">
        <v>3201833002</v>
      </c>
      <c r="F14">
        <v>3088479</v>
      </c>
      <c r="G14">
        <v>1236.2349999999999</v>
      </c>
      <c r="H14">
        <v>1.1919999999999999</v>
      </c>
      <c r="I14">
        <v>31.525732999999999</v>
      </c>
      <c r="J14">
        <v>-110.84522800000001</v>
      </c>
    </row>
    <row r="15" spans="1:10" x14ac:dyDescent="0.25">
      <c r="A15" t="s">
        <v>99</v>
      </c>
      <c r="B15">
        <v>4025</v>
      </c>
      <c r="C15">
        <v>42809</v>
      </c>
      <c r="D15" t="s">
        <v>112</v>
      </c>
      <c r="E15">
        <v>21038727465</v>
      </c>
      <c r="F15">
        <v>11501576</v>
      </c>
      <c r="G15">
        <v>8123.098</v>
      </c>
      <c r="H15">
        <v>4.4409999999999998</v>
      </c>
      <c r="I15">
        <v>34.631070999999999</v>
      </c>
      <c r="J15">
        <v>-112.577225</v>
      </c>
    </row>
    <row r="16" spans="1:10" x14ac:dyDescent="0.25">
      <c r="A16" t="s">
        <v>99</v>
      </c>
      <c r="B16">
        <v>4027</v>
      </c>
      <c r="C16">
        <v>23901</v>
      </c>
      <c r="D16" t="s">
        <v>113</v>
      </c>
      <c r="E16">
        <v>14280777606</v>
      </c>
      <c r="F16">
        <v>13248642</v>
      </c>
      <c r="G16">
        <v>5513.8389999999999</v>
      </c>
      <c r="H16">
        <v>5.1150000000000002</v>
      </c>
      <c r="I16">
        <v>32.773941999999998</v>
      </c>
      <c r="J16">
        <v>-113.910905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0CB-448E-4A7E-9870-CCFB3C7A6289}">
  <dimension ref="A1:J65"/>
  <sheetViews>
    <sheetView topLeftCell="A31" workbookViewId="0">
      <selection activeCell="A2" sqref="A2:J65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18.5703125" bestFit="1" customWidth="1"/>
    <col min="5" max="5" width="12" bestFit="1" customWidth="1"/>
    <col min="6" max="6" width="9" bestFit="1" customWidth="1"/>
    <col min="7" max="7" width="12.85546875" bestFit="1" customWidth="1"/>
    <col min="8" max="8" width="14.42578125" bestFit="1" customWidth="1"/>
    <col min="9" max="9" width="10" bestFit="1" customWidth="1"/>
    <col min="10" max="10" width="6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114</v>
      </c>
      <c r="B2">
        <v>8001</v>
      </c>
      <c r="C2">
        <v>198116</v>
      </c>
      <c r="D2" t="s">
        <v>115</v>
      </c>
      <c r="E2">
        <v>3020716474</v>
      </c>
      <c r="F2">
        <v>44323330</v>
      </c>
      <c r="G2">
        <v>1166.3050000000001</v>
      </c>
      <c r="H2">
        <v>17.113</v>
      </c>
      <c r="I2">
        <v>39.874324999999999</v>
      </c>
      <c r="J2">
        <v>-104.331872</v>
      </c>
    </row>
    <row r="3" spans="1:10" x14ac:dyDescent="0.25">
      <c r="A3" t="s">
        <v>114</v>
      </c>
      <c r="B3">
        <v>8003</v>
      </c>
      <c r="C3">
        <v>198117</v>
      </c>
      <c r="D3" t="s">
        <v>116</v>
      </c>
      <c r="E3">
        <v>1871465874</v>
      </c>
      <c r="F3">
        <v>1847610</v>
      </c>
      <c r="G3">
        <v>722.577</v>
      </c>
      <c r="H3">
        <v>0.71299999999999997</v>
      </c>
      <c r="I3">
        <v>37.568441999999997</v>
      </c>
      <c r="J3">
        <v>-105.78804100000001</v>
      </c>
    </row>
    <row r="4" spans="1:10" x14ac:dyDescent="0.25">
      <c r="A4" t="s">
        <v>114</v>
      </c>
      <c r="B4">
        <v>8005</v>
      </c>
      <c r="C4">
        <v>198118</v>
      </c>
      <c r="D4" t="s">
        <v>117</v>
      </c>
      <c r="E4">
        <v>2066706152</v>
      </c>
      <c r="F4">
        <v>19421685</v>
      </c>
      <c r="G4">
        <v>797.96</v>
      </c>
      <c r="H4">
        <v>7.4989999999999997</v>
      </c>
      <c r="I4">
        <v>39.644553999999999</v>
      </c>
      <c r="J4">
        <v>-104.331706</v>
      </c>
    </row>
    <row r="5" spans="1:10" x14ac:dyDescent="0.25">
      <c r="A5" t="s">
        <v>114</v>
      </c>
      <c r="B5">
        <v>8007</v>
      </c>
      <c r="C5">
        <v>198119</v>
      </c>
      <c r="D5" t="s">
        <v>118</v>
      </c>
      <c r="E5">
        <v>3496712109</v>
      </c>
      <c r="F5">
        <v>13740247</v>
      </c>
      <c r="G5">
        <v>1350.088</v>
      </c>
      <c r="H5">
        <v>5.3049999999999997</v>
      </c>
      <c r="I5">
        <v>37.202395000000003</v>
      </c>
      <c r="J5">
        <v>-107.05086300000001</v>
      </c>
    </row>
    <row r="6" spans="1:10" x14ac:dyDescent="0.25">
      <c r="A6" t="s">
        <v>114</v>
      </c>
      <c r="B6">
        <v>8009</v>
      </c>
      <c r="C6">
        <v>198120</v>
      </c>
      <c r="D6" t="s">
        <v>119</v>
      </c>
      <c r="E6">
        <v>6617400568</v>
      </c>
      <c r="F6">
        <v>6142192</v>
      </c>
      <c r="G6">
        <v>2554.9929999999999</v>
      </c>
      <c r="H6">
        <v>2.3719999999999999</v>
      </c>
      <c r="I6">
        <v>37.309780000000003</v>
      </c>
      <c r="J6">
        <v>-102.543741</v>
      </c>
    </row>
    <row r="7" spans="1:10" x14ac:dyDescent="0.25">
      <c r="A7" t="s">
        <v>114</v>
      </c>
      <c r="B7">
        <v>8011</v>
      </c>
      <c r="C7">
        <v>198121</v>
      </c>
      <c r="D7" t="s">
        <v>120</v>
      </c>
      <c r="E7">
        <v>3918255147</v>
      </c>
      <c r="F7">
        <v>73141518</v>
      </c>
      <c r="G7">
        <v>1512.847</v>
      </c>
      <c r="H7">
        <v>28.24</v>
      </c>
      <c r="I7">
        <v>37.931891</v>
      </c>
      <c r="J7">
        <v>-103.077584</v>
      </c>
    </row>
    <row r="8" spans="1:10" x14ac:dyDescent="0.25">
      <c r="A8" t="s">
        <v>114</v>
      </c>
      <c r="B8">
        <v>8013</v>
      </c>
      <c r="C8">
        <v>198122</v>
      </c>
      <c r="D8" t="s">
        <v>121</v>
      </c>
      <c r="E8">
        <v>1881309466</v>
      </c>
      <c r="F8">
        <v>36493405</v>
      </c>
      <c r="G8">
        <v>726.37800000000004</v>
      </c>
      <c r="H8">
        <v>14.09</v>
      </c>
      <c r="I8">
        <v>40.094970000000004</v>
      </c>
      <c r="J8">
        <v>-105.39769099999999</v>
      </c>
    </row>
    <row r="9" spans="1:10" x14ac:dyDescent="0.25">
      <c r="A9" t="s">
        <v>114</v>
      </c>
      <c r="B9">
        <v>8014</v>
      </c>
      <c r="C9">
        <v>1945881</v>
      </c>
      <c r="D9" t="s">
        <v>122</v>
      </c>
      <c r="E9">
        <v>85478765</v>
      </c>
      <c r="F9">
        <v>1411396</v>
      </c>
      <c r="G9">
        <v>33.003999999999998</v>
      </c>
      <c r="H9">
        <v>0.54500000000000004</v>
      </c>
      <c r="I9">
        <v>39.953592999999998</v>
      </c>
      <c r="J9">
        <v>-105.050787</v>
      </c>
    </row>
    <row r="10" spans="1:10" x14ac:dyDescent="0.25">
      <c r="A10" t="s">
        <v>114</v>
      </c>
      <c r="B10">
        <v>8015</v>
      </c>
      <c r="C10">
        <v>198123</v>
      </c>
      <c r="D10" t="s">
        <v>123</v>
      </c>
      <c r="E10">
        <v>2624715697</v>
      </c>
      <c r="F10">
        <v>3999975</v>
      </c>
      <c r="G10">
        <v>1013.408</v>
      </c>
      <c r="H10">
        <v>1.544</v>
      </c>
      <c r="I10">
        <v>38.738222999999998</v>
      </c>
      <c r="J10">
        <v>-106.316683</v>
      </c>
    </row>
    <row r="11" spans="1:10" x14ac:dyDescent="0.25">
      <c r="A11" t="s">
        <v>114</v>
      </c>
      <c r="B11">
        <v>8017</v>
      </c>
      <c r="C11">
        <v>198124</v>
      </c>
      <c r="D11" t="s">
        <v>124</v>
      </c>
      <c r="E11">
        <v>4605713960</v>
      </c>
      <c r="F11">
        <v>8166129</v>
      </c>
      <c r="G11">
        <v>1778.2760000000001</v>
      </c>
      <c r="H11">
        <v>3.153</v>
      </c>
      <c r="I11">
        <v>38.835645999999997</v>
      </c>
      <c r="J11">
        <v>-102.60179100000001</v>
      </c>
    </row>
    <row r="12" spans="1:10" x14ac:dyDescent="0.25">
      <c r="A12" t="s">
        <v>114</v>
      </c>
      <c r="B12">
        <v>8019</v>
      </c>
      <c r="C12">
        <v>198125</v>
      </c>
      <c r="D12" t="s">
        <v>125</v>
      </c>
      <c r="E12">
        <v>1023234039</v>
      </c>
      <c r="F12">
        <v>3274908</v>
      </c>
      <c r="G12">
        <v>395.07299999999998</v>
      </c>
      <c r="H12">
        <v>1.264</v>
      </c>
      <c r="I12">
        <v>39.669732000000003</v>
      </c>
      <c r="J12">
        <v>-105.69257</v>
      </c>
    </row>
    <row r="13" spans="1:10" x14ac:dyDescent="0.25">
      <c r="A13" t="s">
        <v>114</v>
      </c>
      <c r="B13">
        <v>8021</v>
      </c>
      <c r="C13">
        <v>198126</v>
      </c>
      <c r="D13" t="s">
        <v>126</v>
      </c>
      <c r="E13">
        <v>3334423894</v>
      </c>
      <c r="F13">
        <v>9235012</v>
      </c>
      <c r="G13">
        <v>1287.4280000000001</v>
      </c>
      <c r="H13">
        <v>3.5659999999999998</v>
      </c>
      <c r="I13">
        <v>37.213405999999999</v>
      </c>
      <c r="J13">
        <v>-106.176447</v>
      </c>
    </row>
    <row r="14" spans="1:10" x14ac:dyDescent="0.25">
      <c r="A14" t="s">
        <v>114</v>
      </c>
      <c r="B14">
        <v>8023</v>
      </c>
      <c r="C14">
        <v>198127</v>
      </c>
      <c r="D14" t="s">
        <v>127</v>
      </c>
      <c r="E14">
        <v>3179452298</v>
      </c>
      <c r="F14">
        <v>8828906</v>
      </c>
      <c r="G14">
        <v>1227.5930000000001</v>
      </c>
      <c r="H14">
        <v>3.4089999999999998</v>
      </c>
      <c r="I14">
        <v>37.277546999999998</v>
      </c>
      <c r="J14">
        <v>-105.42894</v>
      </c>
    </row>
    <row r="15" spans="1:10" x14ac:dyDescent="0.25">
      <c r="A15" t="s">
        <v>114</v>
      </c>
      <c r="B15">
        <v>8025</v>
      </c>
      <c r="C15">
        <v>198128</v>
      </c>
      <c r="D15" t="s">
        <v>128</v>
      </c>
      <c r="E15">
        <v>2039427872</v>
      </c>
      <c r="F15">
        <v>33422981</v>
      </c>
      <c r="G15">
        <v>787.428</v>
      </c>
      <c r="H15">
        <v>12.904999999999999</v>
      </c>
      <c r="I15">
        <v>38.306179999999998</v>
      </c>
      <c r="J15">
        <v>-103.77273599999999</v>
      </c>
    </row>
    <row r="16" spans="1:10" x14ac:dyDescent="0.25">
      <c r="A16" t="s">
        <v>114</v>
      </c>
      <c r="B16">
        <v>8027</v>
      </c>
      <c r="C16">
        <v>198129</v>
      </c>
      <c r="D16" t="s">
        <v>129</v>
      </c>
      <c r="E16">
        <v>1913031921</v>
      </c>
      <c r="F16">
        <v>3364150</v>
      </c>
      <c r="G16">
        <v>738.62599999999998</v>
      </c>
      <c r="H16">
        <v>1.2989999999999999</v>
      </c>
      <c r="I16">
        <v>38.101996</v>
      </c>
      <c r="J16">
        <v>-105.37351200000001</v>
      </c>
    </row>
    <row r="17" spans="1:10" x14ac:dyDescent="0.25">
      <c r="A17" t="s">
        <v>114</v>
      </c>
      <c r="B17">
        <v>8029</v>
      </c>
      <c r="C17">
        <v>198130</v>
      </c>
      <c r="D17" t="s">
        <v>130</v>
      </c>
      <c r="E17">
        <v>2958090985</v>
      </c>
      <c r="F17">
        <v>16786780</v>
      </c>
      <c r="G17">
        <v>1142.125</v>
      </c>
      <c r="H17">
        <v>6.4809999999999999</v>
      </c>
      <c r="I17">
        <v>38.861595000000001</v>
      </c>
      <c r="J17">
        <v>-107.864892</v>
      </c>
    </row>
    <row r="18" spans="1:10" x14ac:dyDescent="0.25">
      <c r="A18" t="s">
        <v>114</v>
      </c>
      <c r="B18">
        <v>8031</v>
      </c>
      <c r="C18">
        <v>198131</v>
      </c>
      <c r="D18" t="s">
        <v>131</v>
      </c>
      <c r="E18">
        <v>397024773</v>
      </c>
      <c r="F18">
        <v>4245401</v>
      </c>
      <c r="G18">
        <v>153.292</v>
      </c>
      <c r="H18">
        <v>1.639</v>
      </c>
      <c r="I18">
        <v>39.761850000000003</v>
      </c>
      <c r="J18">
        <v>-104.88110500000001</v>
      </c>
    </row>
    <row r="19" spans="1:10" x14ac:dyDescent="0.25">
      <c r="A19" t="s">
        <v>114</v>
      </c>
      <c r="B19">
        <v>8033</v>
      </c>
      <c r="C19">
        <v>198132</v>
      </c>
      <c r="D19" t="s">
        <v>132</v>
      </c>
      <c r="E19">
        <v>2763958510</v>
      </c>
      <c r="F19">
        <v>2716141</v>
      </c>
      <c r="G19">
        <v>1067.17</v>
      </c>
      <c r="H19">
        <v>1.0489999999999999</v>
      </c>
      <c r="I19">
        <v>37.711722999999999</v>
      </c>
      <c r="J19">
        <v>-108.52411600000001</v>
      </c>
    </row>
    <row r="20" spans="1:10" x14ac:dyDescent="0.25">
      <c r="A20" t="s">
        <v>114</v>
      </c>
      <c r="B20">
        <v>8035</v>
      </c>
      <c r="C20">
        <v>198133</v>
      </c>
      <c r="D20" t="s">
        <v>133</v>
      </c>
      <c r="E20">
        <v>2176240583</v>
      </c>
      <c r="F20">
        <v>6798120</v>
      </c>
      <c r="G20">
        <v>840.25099999999998</v>
      </c>
      <c r="H20">
        <v>2.625</v>
      </c>
      <c r="I20">
        <v>39.325414000000002</v>
      </c>
      <c r="J20">
        <v>-104.92598700000001</v>
      </c>
    </row>
    <row r="21" spans="1:10" x14ac:dyDescent="0.25">
      <c r="A21" t="s">
        <v>114</v>
      </c>
      <c r="B21">
        <v>8037</v>
      </c>
      <c r="C21">
        <v>198134</v>
      </c>
      <c r="D21" t="s">
        <v>134</v>
      </c>
      <c r="E21">
        <v>4362757834</v>
      </c>
      <c r="F21">
        <v>18967056</v>
      </c>
      <c r="G21">
        <v>1684.47</v>
      </c>
      <c r="H21">
        <v>7.3230000000000004</v>
      </c>
      <c r="I21">
        <v>39.626992000000001</v>
      </c>
      <c r="J21">
        <v>-106.69516900000001</v>
      </c>
    </row>
    <row r="22" spans="1:10" x14ac:dyDescent="0.25">
      <c r="A22" t="s">
        <v>114</v>
      </c>
      <c r="B22">
        <v>8039</v>
      </c>
      <c r="C22">
        <v>198136</v>
      </c>
      <c r="D22" t="s">
        <v>135</v>
      </c>
      <c r="E22">
        <v>4793643980</v>
      </c>
      <c r="F22">
        <v>442147</v>
      </c>
      <c r="G22">
        <v>1850.836</v>
      </c>
      <c r="H22">
        <v>0.17100000000000001</v>
      </c>
      <c r="I22">
        <v>39.315156999999999</v>
      </c>
      <c r="J22">
        <v>-104.114076</v>
      </c>
    </row>
    <row r="23" spans="1:10" x14ac:dyDescent="0.25">
      <c r="A23" t="s">
        <v>114</v>
      </c>
      <c r="B23">
        <v>8041</v>
      </c>
      <c r="C23">
        <v>198135</v>
      </c>
      <c r="D23" t="s">
        <v>136</v>
      </c>
      <c r="E23">
        <v>5508514019</v>
      </c>
      <c r="F23">
        <v>7087627</v>
      </c>
      <c r="G23">
        <v>2126.8490000000002</v>
      </c>
      <c r="H23">
        <v>2.7370000000000001</v>
      </c>
      <c r="I23">
        <v>38.827382999999998</v>
      </c>
      <c r="J23">
        <v>-104.527472</v>
      </c>
    </row>
    <row r="24" spans="1:10" x14ac:dyDescent="0.25">
      <c r="A24" t="s">
        <v>114</v>
      </c>
      <c r="B24">
        <v>8043</v>
      </c>
      <c r="C24">
        <v>198137</v>
      </c>
      <c r="D24" t="s">
        <v>137</v>
      </c>
      <c r="E24">
        <v>3970664378</v>
      </c>
      <c r="F24">
        <v>2235542</v>
      </c>
      <c r="G24">
        <v>1533.0820000000001</v>
      </c>
      <c r="H24">
        <v>0.86299999999999999</v>
      </c>
      <c r="I24">
        <v>38.455170000000003</v>
      </c>
      <c r="J24">
        <v>-105.424958</v>
      </c>
    </row>
    <row r="25" spans="1:10" x14ac:dyDescent="0.25">
      <c r="A25" t="s">
        <v>114</v>
      </c>
      <c r="B25">
        <v>8045</v>
      </c>
      <c r="C25">
        <v>198138</v>
      </c>
      <c r="D25" t="s">
        <v>19</v>
      </c>
      <c r="E25">
        <v>7633795354</v>
      </c>
      <c r="F25">
        <v>21708518</v>
      </c>
      <c r="G25">
        <v>2947.4250000000002</v>
      </c>
      <c r="H25">
        <v>8.3819999999999997</v>
      </c>
      <c r="I25">
        <v>39.599352000000003</v>
      </c>
      <c r="J25">
        <v>-107.90978</v>
      </c>
    </row>
    <row r="26" spans="1:10" x14ac:dyDescent="0.25">
      <c r="A26" t="s">
        <v>114</v>
      </c>
      <c r="B26">
        <v>8047</v>
      </c>
      <c r="C26">
        <v>198139</v>
      </c>
      <c r="D26" t="s">
        <v>138</v>
      </c>
      <c r="E26">
        <v>388556733</v>
      </c>
      <c r="F26">
        <v>942056</v>
      </c>
      <c r="G26">
        <v>150.023</v>
      </c>
      <c r="H26">
        <v>0.36399999999999999</v>
      </c>
      <c r="I26">
        <v>39.861156000000001</v>
      </c>
      <c r="J26">
        <v>-105.52887800000001</v>
      </c>
    </row>
    <row r="27" spans="1:10" x14ac:dyDescent="0.25">
      <c r="A27" t="s">
        <v>114</v>
      </c>
      <c r="B27">
        <v>8049</v>
      </c>
      <c r="C27">
        <v>198140</v>
      </c>
      <c r="D27" t="s">
        <v>20</v>
      </c>
      <c r="E27">
        <v>4782273598</v>
      </c>
      <c r="F27">
        <v>59889262</v>
      </c>
      <c r="G27">
        <v>1846.4459999999999</v>
      </c>
      <c r="H27">
        <v>23.123000000000001</v>
      </c>
      <c r="I27">
        <v>40.113064999999999</v>
      </c>
      <c r="J27">
        <v>-106.110837</v>
      </c>
    </row>
    <row r="28" spans="1:10" x14ac:dyDescent="0.25">
      <c r="A28" t="s">
        <v>114</v>
      </c>
      <c r="B28">
        <v>8051</v>
      </c>
      <c r="C28">
        <v>198141</v>
      </c>
      <c r="D28" t="s">
        <v>139</v>
      </c>
      <c r="E28">
        <v>8389338078</v>
      </c>
      <c r="F28">
        <v>53067068</v>
      </c>
      <c r="G28">
        <v>3239.1419999999998</v>
      </c>
      <c r="H28">
        <v>20.489000000000001</v>
      </c>
      <c r="I28">
        <v>38.670499</v>
      </c>
      <c r="J28">
        <v>-107.05688000000001</v>
      </c>
    </row>
    <row r="29" spans="1:10" x14ac:dyDescent="0.25">
      <c r="A29" t="s">
        <v>114</v>
      </c>
      <c r="B29">
        <v>8053</v>
      </c>
      <c r="C29">
        <v>198142</v>
      </c>
      <c r="D29" t="s">
        <v>140</v>
      </c>
      <c r="E29">
        <v>2893614473</v>
      </c>
      <c r="F29">
        <v>15324685</v>
      </c>
      <c r="G29">
        <v>1117.231</v>
      </c>
      <c r="H29">
        <v>5.9169999999999998</v>
      </c>
      <c r="I29">
        <v>37.821165000000001</v>
      </c>
      <c r="J29">
        <v>-107.338261</v>
      </c>
    </row>
    <row r="30" spans="1:10" x14ac:dyDescent="0.25">
      <c r="A30" t="s">
        <v>114</v>
      </c>
      <c r="B30">
        <v>8055</v>
      </c>
      <c r="C30">
        <v>198143</v>
      </c>
      <c r="D30" t="s">
        <v>141</v>
      </c>
      <c r="E30">
        <v>4120756304</v>
      </c>
      <c r="F30">
        <v>5792101</v>
      </c>
      <c r="G30">
        <v>1591.0329999999999</v>
      </c>
      <c r="H30">
        <v>2.2360000000000002</v>
      </c>
      <c r="I30">
        <v>37.687815000000001</v>
      </c>
      <c r="J30">
        <v>-104.959928</v>
      </c>
    </row>
    <row r="31" spans="1:10" x14ac:dyDescent="0.25">
      <c r="A31" t="s">
        <v>114</v>
      </c>
      <c r="B31">
        <v>8057</v>
      </c>
      <c r="C31">
        <v>198144</v>
      </c>
      <c r="D31" t="s">
        <v>142</v>
      </c>
      <c r="E31">
        <v>4179530230</v>
      </c>
      <c r="F31">
        <v>18750017</v>
      </c>
      <c r="G31">
        <v>1613.7260000000001</v>
      </c>
      <c r="H31">
        <v>7.2389999999999999</v>
      </c>
      <c r="I31">
        <v>40.663432</v>
      </c>
      <c r="J31">
        <v>-106.32924800000001</v>
      </c>
    </row>
    <row r="32" spans="1:10" x14ac:dyDescent="0.25">
      <c r="A32" t="s">
        <v>114</v>
      </c>
      <c r="B32">
        <v>8059</v>
      </c>
      <c r="C32">
        <v>198145</v>
      </c>
      <c r="D32" t="s">
        <v>143</v>
      </c>
      <c r="E32">
        <v>1979623397</v>
      </c>
      <c r="F32">
        <v>25204513</v>
      </c>
      <c r="G32">
        <v>764.33699999999999</v>
      </c>
      <c r="H32">
        <v>9.7319999999999993</v>
      </c>
      <c r="I32">
        <v>39.579510999999997</v>
      </c>
      <c r="J32">
        <v>-105.245462</v>
      </c>
    </row>
    <row r="33" spans="1:10" x14ac:dyDescent="0.25">
      <c r="A33" t="s">
        <v>114</v>
      </c>
      <c r="B33">
        <v>8061</v>
      </c>
      <c r="C33">
        <v>198146</v>
      </c>
      <c r="D33" t="s">
        <v>144</v>
      </c>
      <c r="E33">
        <v>4578603586</v>
      </c>
      <c r="F33">
        <v>47032918</v>
      </c>
      <c r="G33">
        <v>1767.809</v>
      </c>
      <c r="H33">
        <v>18.16</v>
      </c>
      <c r="I33">
        <v>38.387663000000003</v>
      </c>
      <c r="J33">
        <v>-102.756849</v>
      </c>
    </row>
    <row r="34" spans="1:10" x14ac:dyDescent="0.25">
      <c r="A34" t="s">
        <v>114</v>
      </c>
      <c r="B34">
        <v>8063</v>
      </c>
      <c r="C34">
        <v>198147</v>
      </c>
      <c r="D34" t="s">
        <v>145</v>
      </c>
      <c r="E34">
        <v>5596501939</v>
      </c>
      <c r="F34">
        <v>2251929</v>
      </c>
      <c r="G34">
        <v>2160.8220000000001</v>
      </c>
      <c r="H34">
        <v>0.86899999999999999</v>
      </c>
      <c r="I34">
        <v>39.305340000000001</v>
      </c>
      <c r="J34">
        <v>-102.60302299999999</v>
      </c>
    </row>
    <row r="35" spans="1:10" x14ac:dyDescent="0.25">
      <c r="A35" t="s">
        <v>114</v>
      </c>
      <c r="B35">
        <v>8065</v>
      </c>
      <c r="C35">
        <v>198149</v>
      </c>
      <c r="D35" t="s">
        <v>57</v>
      </c>
      <c r="E35">
        <v>976215867</v>
      </c>
      <c r="F35">
        <v>18111565</v>
      </c>
      <c r="G35">
        <v>376.91899999999998</v>
      </c>
      <c r="H35">
        <v>6.9930000000000003</v>
      </c>
      <c r="I35">
        <v>39.205340999999997</v>
      </c>
      <c r="J35">
        <v>-106.35007899999999</v>
      </c>
    </row>
    <row r="36" spans="1:10" x14ac:dyDescent="0.25">
      <c r="A36" t="s">
        <v>114</v>
      </c>
      <c r="B36">
        <v>8067</v>
      </c>
      <c r="C36">
        <v>198148</v>
      </c>
      <c r="D36" t="s">
        <v>146</v>
      </c>
      <c r="E36">
        <v>4376255148</v>
      </c>
      <c r="F36">
        <v>25642578</v>
      </c>
      <c r="G36">
        <v>1689.682</v>
      </c>
      <c r="H36">
        <v>9.9009999999999998</v>
      </c>
      <c r="I36">
        <v>37.287367000000003</v>
      </c>
      <c r="J36">
        <v>-107.839718</v>
      </c>
    </row>
    <row r="37" spans="1:10" x14ac:dyDescent="0.25">
      <c r="A37" t="s">
        <v>114</v>
      </c>
      <c r="B37">
        <v>8069</v>
      </c>
      <c r="C37">
        <v>198150</v>
      </c>
      <c r="D37" t="s">
        <v>147</v>
      </c>
      <c r="E37">
        <v>6723025059</v>
      </c>
      <c r="F37">
        <v>99007869</v>
      </c>
      <c r="G37">
        <v>2595.7750000000001</v>
      </c>
      <c r="H37">
        <v>38.226999999999997</v>
      </c>
      <c r="I37">
        <v>40.658093000000001</v>
      </c>
      <c r="J37">
        <v>-105.48676399999999</v>
      </c>
    </row>
    <row r="38" spans="1:10" x14ac:dyDescent="0.25">
      <c r="A38" t="s">
        <v>114</v>
      </c>
      <c r="B38">
        <v>8071</v>
      </c>
      <c r="C38">
        <v>198151</v>
      </c>
      <c r="D38" t="s">
        <v>148</v>
      </c>
      <c r="E38">
        <v>12361852579</v>
      </c>
      <c r="F38">
        <v>6929970</v>
      </c>
      <c r="G38">
        <v>4772.9380000000001</v>
      </c>
      <c r="H38">
        <v>2.6760000000000002</v>
      </c>
      <c r="I38">
        <v>37.318831000000003</v>
      </c>
      <c r="J38">
        <v>-104.04411</v>
      </c>
    </row>
    <row r="39" spans="1:10" x14ac:dyDescent="0.25">
      <c r="A39" t="s">
        <v>114</v>
      </c>
      <c r="B39">
        <v>8073</v>
      </c>
      <c r="C39">
        <v>198152</v>
      </c>
      <c r="D39" t="s">
        <v>149</v>
      </c>
      <c r="E39">
        <v>6676158660</v>
      </c>
      <c r="F39">
        <v>22780358</v>
      </c>
      <c r="G39">
        <v>2577.6790000000001</v>
      </c>
      <c r="H39">
        <v>8.7959999999999994</v>
      </c>
      <c r="I39">
        <v>38.993740000000003</v>
      </c>
      <c r="J39">
        <v>-103.507555</v>
      </c>
    </row>
    <row r="40" spans="1:10" x14ac:dyDescent="0.25">
      <c r="A40" t="s">
        <v>114</v>
      </c>
      <c r="B40">
        <v>8075</v>
      </c>
      <c r="C40">
        <v>198153</v>
      </c>
      <c r="D40" t="s">
        <v>150</v>
      </c>
      <c r="E40">
        <v>4761947979</v>
      </c>
      <c r="F40">
        <v>16363553</v>
      </c>
      <c r="G40">
        <v>1838.598</v>
      </c>
      <c r="H40">
        <v>6.3179999999999996</v>
      </c>
      <c r="I40">
        <v>40.728090999999999</v>
      </c>
      <c r="J40">
        <v>-103.090464</v>
      </c>
    </row>
    <row r="41" spans="1:10" x14ac:dyDescent="0.25">
      <c r="A41" t="s">
        <v>114</v>
      </c>
      <c r="B41">
        <v>8077</v>
      </c>
      <c r="C41">
        <v>198154</v>
      </c>
      <c r="D41" t="s">
        <v>151</v>
      </c>
      <c r="E41">
        <v>8621849401</v>
      </c>
      <c r="F41">
        <v>31490395</v>
      </c>
      <c r="G41">
        <v>3328.915</v>
      </c>
      <c r="H41">
        <v>12.159000000000001</v>
      </c>
      <c r="I41">
        <v>39.019523999999997</v>
      </c>
      <c r="J41">
        <v>-108.460571</v>
      </c>
    </row>
    <row r="42" spans="1:10" x14ac:dyDescent="0.25">
      <c r="A42" t="s">
        <v>114</v>
      </c>
      <c r="B42">
        <v>8079</v>
      </c>
      <c r="C42">
        <v>198155</v>
      </c>
      <c r="D42" t="s">
        <v>152</v>
      </c>
      <c r="E42">
        <v>2268209075</v>
      </c>
      <c r="F42">
        <v>5222161</v>
      </c>
      <c r="G42">
        <v>875.76</v>
      </c>
      <c r="H42">
        <v>2.016</v>
      </c>
      <c r="I42">
        <v>37.549067000000001</v>
      </c>
      <c r="J42">
        <v>-107.003236</v>
      </c>
    </row>
    <row r="43" spans="1:10" x14ac:dyDescent="0.25">
      <c r="A43" t="s">
        <v>114</v>
      </c>
      <c r="B43">
        <v>8081</v>
      </c>
      <c r="C43">
        <v>198156</v>
      </c>
      <c r="D43" t="s">
        <v>153</v>
      </c>
      <c r="E43">
        <v>12284943819</v>
      </c>
      <c r="F43">
        <v>19803411</v>
      </c>
      <c r="G43">
        <v>4743.2439999999997</v>
      </c>
      <c r="H43">
        <v>7.6459999999999999</v>
      </c>
      <c r="I43">
        <v>40.610863999999999</v>
      </c>
      <c r="J43">
        <v>-108.21715399999999</v>
      </c>
    </row>
    <row r="44" spans="1:10" x14ac:dyDescent="0.25">
      <c r="A44" t="s">
        <v>114</v>
      </c>
      <c r="B44">
        <v>8083</v>
      </c>
      <c r="C44">
        <v>198157</v>
      </c>
      <c r="D44" t="s">
        <v>154</v>
      </c>
      <c r="E44">
        <v>5255990025</v>
      </c>
      <c r="F44">
        <v>27208195</v>
      </c>
      <c r="G44">
        <v>2029.3489999999999</v>
      </c>
      <c r="H44">
        <v>10.505000000000001</v>
      </c>
      <c r="I44">
        <v>37.338025000000002</v>
      </c>
      <c r="J44">
        <v>-108.595786</v>
      </c>
    </row>
    <row r="45" spans="1:10" x14ac:dyDescent="0.25">
      <c r="A45" t="s">
        <v>114</v>
      </c>
      <c r="B45">
        <v>8085</v>
      </c>
      <c r="C45">
        <v>198158</v>
      </c>
      <c r="D45" t="s">
        <v>155</v>
      </c>
      <c r="E45">
        <v>5804023558</v>
      </c>
      <c r="F45">
        <v>4923260</v>
      </c>
      <c r="G45">
        <v>2240.9459999999999</v>
      </c>
      <c r="H45">
        <v>1.901</v>
      </c>
      <c r="I45">
        <v>38.407507000000003</v>
      </c>
      <c r="J45">
        <v>-108.266282</v>
      </c>
    </row>
    <row r="46" spans="1:10" x14ac:dyDescent="0.25">
      <c r="A46" t="s">
        <v>114</v>
      </c>
      <c r="B46">
        <v>8087</v>
      </c>
      <c r="C46">
        <v>198159</v>
      </c>
      <c r="D46" t="s">
        <v>25</v>
      </c>
      <c r="E46">
        <v>3316441486</v>
      </c>
      <c r="F46">
        <v>34663098</v>
      </c>
      <c r="G46">
        <v>1280.4849999999999</v>
      </c>
      <c r="H46">
        <v>13.382999999999999</v>
      </c>
      <c r="I46">
        <v>40.263159000000002</v>
      </c>
      <c r="J46">
        <v>-103.81220999999999</v>
      </c>
    </row>
    <row r="47" spans="1:10" x14ac:dyDescent="0.25">
      <c r="A47" t="s">
        <v>114</v>
      </c>
      <c r="B47">
        <v>8089</v>
      </c>
      <c r="C47">
        <v>198160</v>
      </c>
      <c r="D47" t="s">
        <v>156</v>
      </c>
      <c r="E47">
        <v>3268424427</v>
      </c>
      <c r="F47">
        <v>20092434</v>
      </c>
      <c r="G47">
        <v>1261.9459999999999</v>
      </c>
      <c r="H47">
        <v>7.758</v>
      </c>
      <c r="I47">
        <v>37.884169999999997</v>
      </c>
      <c r="J47">
        <v>-103.72126</v>
      </c>
    </row>
    <row r="48" spans="1:10" x14ac:dyDescent="0.25">
      <c r="A48" t="s">
        <v>114</v>
      </c>
      <c r="B48">
        <v>8091</v>
      </c>
      <c r="C48">
        <v>198161</v>
      </c>
      <c r="D48" t="s">
        <v>157</v>
      </c>
      <c r="E48">
        <v>1402719363</v>
      </c>
      <c r="F48">
        <v>1599543</v>
      </c>
      <c r="G48">
        <v>541.59299999999996</v>
      </c>
      <c r="H48">
        <v>0.61799999999999999</v>
      </c>
      <c r="I48">
        <v>38.154730999999998</v>
      </c>
      <c r="J48">
        <v>-107.78848000000001</v>
      </c>
    </row>
    <row r="49" spans="1:10" x14ac:dyDescent="0.25">
      <c r="A49" t="s">
        <v>114</v>
      </c>
      <c r="B49">
        <v>8093</v>
      </c>
      <c r="C49">
        <v>198162</v>
      </c>
      <c r="D49" t="s">
        <v>158</v>
      </c>
      <c r="E49">
        <v>5682182508</v>
      </c>
      <c r="F49">
        <v>43519840</v>
      </c>
      <c r="G49">
        <v>2193.9029999999998</v>
      </c>
      <c r="H49">
        <v>16.803000000000001</v>
      </c>
      <c r="I49">
        <v>39.118913999999997</v>
      </c>
      <c r="J49">
        <v>-105.717648</v>
      </c>
    </row>
    <row r="50" spans="1:10" x14ac:dyDescent="0.25">
      <c r="A50" t="s">
        <v>114</v>
      </c>
      <c r="B50">
        <v>8095</v>
      </c>
      <c r="C50">
        <v>198163</v>
      </c>
      <c r="D50" t="s">
        <v>159</v>
      </c>
      <c r="E50">
        <v>1781724976</v>
      </c>
      <c r="F50">
        <v>301808</v>
      </c>
      <c r="G50">
        <v>687.928</v>
      </c>
      <c r="H50">
        <v>0.11700000000000001</v>
      </c>
      <c r="I50">
        <v>40.594712000000001</v>
      </c>
      <c r="J50">
        <v>-102.345105</v>
      </c>
    </row>
    <row r="51" spans="1:10" x14ac:dyDescent="0.25">
      <c r="A51" t="s">
        <v>114</v>
      </c>
      <c r="B51">
        <v>8097</v>
      </c>
      <c r="C51">
        <v>198164</v>
      </c>
      <c r="D51" t="s">
        <v>160</v>
      </c>
      <c r="E51">
        <v>2514104907</v>
      </c>
      <c r="F51">
        <v>6472577</v>
      </c>
      <c r="G51">
        <v>970.70100000000002</v>
      </c>
      <c r="H51">
        <v>2.4990000000000001</v>
      </c>
      <c r="I51">
        <v>39.217537999999998</v>
      </c>
      <c r="J51">
        <v>-106.91615899999999</v>
      </c>
    </row>
    <row r="52" spans="1:10" x14ac:dyDescent="0.25">
      <c r="A52" t="s">
        <v>114</v>
      </c>
      <c r="B52">
        <v>8099</v>
      </c>
      <c r="C52">
        <v>198165</v>
      </c>
      <c r="D52" t="s">
        <v>161</v>
      </c>
      <c r="E52">
        <v>4243429484</v>
      </c>
      <c r="F52">
        <v>15345176</v>
      </c>
      <c r="G52">
        <v>1638.3969999999999</v>
      </c>
      <c r="H52">
        <v>5.9249999999999998</v>
      </c>
      <c r="I52">
        <v>37.958181000000003</v>
      </c>
      <c r="J52">
        <v>-102.392161</v>
      </c>
    </row>
    <row r="53" spans="1:10" x14ac:dyDescent="0.25">
      <c r="A53" t="s">
        <v>114</v>
      </c>
      <c r="B53">
        <v>8101</v>
      </c>
      <c r="C53">
        <v>198166</v>
      </c>
      <c r="D53" t="s">
        <v>162</v>
      </c>
      <c r="E53">
        <v>6179964847</v>
      </c>
      <c r="F53">
        <v>30219283</v>
      </c>
      <c r="G53">
        <v>2386.098</v>
      </c>
      <c r="H53">
        <v>11.667999999999999</v>
      </c>
      <c r="I53">
        <v>38.170658000000003</v>
      </c>
      <c r="J53">
        <v>-104.489892</v>
      </c>
    </row>
    <row r="54" spans="1:10" x14ac:dyDescent="0.25">
      <c r="A54" t="s">
        <v>114</v>
      </c>
      <c r="B54">
        <v>8103</v>
      </c>
      <c r="C54">
        <v>198167</v>
      </c>
      <c r="D54" t="s">
        <v>163</v>
      </c>
      <c r="E54">
        <v>8342275014</v>
      </c>
      <c r="F54">
        <v>4868111</v>
      </c>
      <c r="G54">
        <v>3220.971</v>
      </c>
      <c r="H54">
        <v>1.88</v>
      </c>
      <c r="I54">
        <v>39.972622000000001</v>
      </c>
      <c r="J54">
        <v>-108.200716</v>
      </c>
    </row>
    <row r="55" spans="1:10" x14ac:dyDescent="0.25">
      <c r="A55" t="s">
        <v>114</v>
      </c>
      <c r="B55">
        <v>8105</v>
      </c>
      <c r="C55">
        <v>198168</v>
      </c>
      <c r="D55" t="s">
        <v>164</v>
      </c>
      <c r="E55">
        <v>2361956092</v>
      </c>
      <c r="F55">
        <v>984295</v>
      </c>
      <c r="G55">
        <v>911.95600000000002</v>
      </c>
      <c r="H55">
        <v>0.38</v>
      </c>
      <c r="I55">
        <v>37.485852999999999</v>
      </c>
      <c r="J55">
        <v>-106.45312800000001</v>
      </c>
    </row>
    <row r="56" spans="1:10" x14ac:dyDescent="0.25">
      <c r="A56" t="s">
        <v>114</v>
      </c>
      <c r="B56">
        <v>8107</v>
      </c>
      <c r="C56">
        <v>198169</v>
      </c>
      <c r="D56" t="s">
        <v>165</v>
      </c>
      <c r="E56">
        <v>6117602807</v>
      </c>
      <c r="F56">
        <v>15831744</v>
      </c>
      <c r="G56">
        <v>2362.02</v>
      </c>
      <c r="H56">
        <v>6.1130000000000004</v>
      </c>
      <c r="I56">
        <v>40.483663999999997</v>
      </c>
      <c r="J56">
        <v>-106.987702</v>
      </c>
    </row>
    <row r="57" spans="1:10" x14ac:dyDescent="0.25">
      <c r="A57" t="s">
        <v>114</v>
      </c>
      <c r="B57">
        <v>8109</v>
      </c>
      <c r="C57">
        <v>198170</v>
      </c>
      <c r="D57" t="s">
        <v>166</v>
      </c>
      <c r="E57">
        <v>8206547705</v>
      </c>
      <c r="F57">
        <v>4454510</v>
      </c>
      <c r="G57">
        <v>3168.5659999999998</v>
      </c>
      <c r="H57">
        <v>1.72</v>
      </c>
      <c r="I57">
        <v>38.031650999999997</v>
      </c>
      <c r="J57">
        <v>-106.234666</v>
      </c>
    </row>
    <row r="58" spans="1:10" x14ac:dyDescent="0.25">
      <c r="A58" t="s">
        <v>114</v>
      </c>
      <c r="B58">
        <v>8111</v>
      </c>
      <c r="C58">
        <v>198171</v>
      </c>
      <c r="D58" t="s">
        <v>29</v>
      </c>
      <c r="E58">
        <v>1003660672</v>
      </c>
      <c r="F58">
        <v>2035929</v>
      </c>
      <c r="G58">
        <v>387.51600000000002</v>
      </c>
      <c r="H58">
        <v>0.78600000000000003</v>
      </c>
      <c r="I58">
        <v>37.781049000000003</v>
      </c>
      <c r="J58">
        <v>-107.67025700000001</v>
      </c>
    </row>
    <row r="59" spans="1:10" x14ac:dyDescent="0.25">
      <c r="A59" t="s">
        <v>114</v>
      </c>
      <c r="B59">
        <v>8113</v>
      </c>
      <c r="C59">
        <v>198172</v>
      </c>
      <c r="D59" t="s">
        <v>167</v>
      </c>
      <c r="E59">
        <v>3332606082</v>
      </c>
      <c r="F59">
        <v>5204095</v>
      </c>
      <c r="G59">
        <v>1286.7260000000001</v>
      </c>
      <c r="H59">
        <v>2.0089999999999999</v>
      </c>
      <c r="I59">
        <v>38.009318999999998</v>
      </c>
      <c r="J59">
        <v>-108.427263</v>
      </c>
    </row>
    <row r="60" spans="1:10" x14ac:dyDescent="0.25">
      <c r="A60" t="s">
        <v>114</v>
      </c>
      <c r="B60">
        <v>8115</v>
      </c>
      <c r="C60">
        <v>198173</v>
      </c>
      <c r="D60" t="s">
        <v>168</v>
      </c>
      <c r="E60">
        <v>1419419016</v>
      </c>
      <c r="F60">
        <v>3530746</v>
      </c>
      <c r="G60">
        <v>548.04100000000005</v>
      </c>
      <c r="H60">
        <v>1.363</v>
      </c>
      <c r="I60">
        <v>40.871568000000003</v>
      </c>
      <c r="J60">
        <v>-102.355358</v>
      </c>
    </row>
    <row r="61" spans="1:10" x14ac:dyDescent="0.25">
      <c r="A61" t="s">
        <v>114</v>
      </c>
      <c r="B61">
        <v>8117</v>
      </c>
      <c r="C61">
        <v>198174</v>
      </c>
      <c r="D61" t="s">
        <v>32</v>
      </c>
      <c r="E61">
        <v>1575590637</v>
      </c>
      <c r="F61">
        <v>28283537</v>
      </c>
      <c r="G61">
        <v>608.33900000000006</v>
      </c>
      <c r="H61">
        <v>10.92</v>
      </c>
      <c r="I61">
        <v>39.621023000000001</v>
      </c>
      <c r="J61">
        <v>-106.13755500000001</v>
      </c>
    </row>
    <row r="62" spans="1:10" x14ac:dyDescent="0.25">
      <c r="A62" t="s">
        <v>114</v>
      </c>
      <c r="B62">
        <v>8119</v>
      </c>
      <c r="C62">
        <v>198175</v>
      </c>
      <c r="D62" t="s">
        <v>169</v>
      </c>
      <c r="E62">
        <v>1442732301</v>
      </c>
      <c r="F62">
        <v>4946547</v>
      </c>
      <c r="G62">
        <v>557.04200000000003</v>
      </c>
      <c r="H62">
        <v>1.91</v>
      </c>
      <c r="I62">
        <v>38.869976000000001</v>
      </c>
      <c r="J62">
        <v>-105.187365</v>
      </c>
    </row>
    <row r="63" spans="1:10" x14ac:dyDescent="0.25">
      <c r="A63" t="s">
        <v>114</v>
      </c>
      <c r="B63">
        <v>8121</v>
      </c>
      <c r="C63">
        <v>198176</v>
      </c>
      <c r="D63" t="s">
        <v>37</v>
      </c>
      <c r="E63">
        <v>6521806798</v>
      </c>
      <c r="F63">
        <v>15207401</v>
      </c>
      <c r="G63">
        <v>2518.0839999999998</v>
      </c>
      <c r="H63">
        <v>5.8719999999999999</v>
      </c>
      <c r="I63">
        <v>39.965789999999998</v>
      </c>
      <c r="J63">
        <v>-103.209744</v>
      </c>
    </row>
    <row r="64" spans="1:10" x14ac:dyDescent="0.25">
      <c r="A64" t="s">
        <v>114</v>
      </c>
      <c r="B64">
        <v>8123</v>
      </c>
      <c r="C64">
        <v>198177</v>
      </c>
      <c r="D64" t="s">
        <v>170</v>
      </c>
      <c r="E64">
        <v>10320918528</v>
      </c>
      <c r="F64">
        <v>82403821</v>
      </c>
      <c r="G64">
        <v>3984.9290000000001</v>
      </c>
      <c r="H64">
        <v>31.815999999999999</v>
      </c>
      <c r="I64">
        <v>40.555961000000003</v>
      </c>
      <c r="J64">
        <v>-104.38366600000001</v>
      </c>
    </row>
    <row r="65" spans="1:10" x14ac:dyDescent="0.25">
      <c r="A65" t="s">
        <v>114</v>
      </c>
      <c r="B65">
        <v>8125</v>
      </c>
      <c r="C65">
        <v>198178</v>
      </c>
      <c r="D65" t="s">
        <v>113</v>
      </c>
      <c r="E65">
        <v>6123763561</v>
      </c>
      <c r="F65">
        <v>11134665</v>
      </c>
      <c r="G65">
        <v>2364.3980000000001</v>
      </c>
      <c r="H65">
        <v>4.2990000000000004</v>
      </c>
      <c r="I65">
        <v>40.000770000000003</v>
      </c>
      <c r="J65">
        <v>-102.421649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900C-9FC2-4B58-96F1-6C29A9AA6FBB}">
  <dimension ref="A1:J34"/>
  <sheetViews>
    <sheetView workbookViewId="0">
      <selection activeCell="A2" sqref="A2:J34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17.85546875" bestFit="1" customWidth="1"/>
    <col min="5" max="5" width="12" bestFit="1" customWidth="1"/>
    <col min="6" max="6" width="10" bestFit="1" customWidth="1"/>
    <col min="7" max="7" width="12.85546875" bestFit="1" customWidth="1"/>
    <col min="8" max="8" width="14.42578125" bestFit="1" customWidth="1"/>
    <col min="9" max="9" width="10" bestFit="1" customWidth="1"/>
    <col min="10" max="10" width="6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171</v>
      </c>
      <c r="B2">
        <v>35001</v>
      </c>
      <c r="C2">
        <v>1702363</v>
      </c>
      <c r="D2" t="s">
        <v>172</v>
      </c>
      <c r="E2">
        <v>3007645106</v>
      </c>
      <c r="F2">
        <v>15849400</v>
      </c>
      <c r="G2">
        <v>1161.258</v>
      </c>
      <c r="H2">
        <v>6.1189999999999998</v>
      </c>
      <c r="I2">
        <v>35.053628000000003</v>
      </c>
      <c r="J2">
        <v>-106.66907999999999</v>
      </c>
    </row>
    <row r="3" spans="1:10" x14ac:dyDescent="0.25">
      <c r="A3" t="s">
        <v>171</v>
      </c>
      <c r="B3">
        <v>35003</v>
      </c>
      <c r="C3">
        <v>929108</v>
      </c>
      <c r="D3" t="s">
        <v>173</v>
      </c>
      <c r="E3">
        <v>17933559836</v>
      </c>
      <c r="F3">
        <v>14195265</v>
      </c>
      <c r="G3">
        <v>6924.1859999999997</v>
      </c>
      <c r="H3">
        <v>5.4809999999999999</v>
      </c>
      <c r="I3">
        <v>33.901620999999999</v>
      </c>
      <c r="J3">
        <v>-108.39192799999999</v>
      </c>
    </row>
    <row r="4" spans="1:10" x14ac:dyDescent="0.25">
      <c r="A4" t="s">
        <v>171</v>
      </c>
      <c r="B4">
        <v>35005</v>
      </c>
      <c r="C4">
        <v>1702364</v>
      </c>
      <c r="D4" t="s">
        <v>174</v>
      </c>
      <c r="E4">
        <v>15713907540</v>
      </c>
      <c r="F4">
        <v>20479488</v>
      </c>
      <c r="G4">
        <v>6067.174</v>
      </c>
      <c r="H4">
        <v>7.907</v>
      </c>
      <c r="I4">
        <v>33.361604</v>
      </c>
      <c r="J4">
        <v>-104.469837</v>
      </c>
    </row>
    <row r="5" spans="1:10" x14ac:dyDescent="0.25">
      <c r="A5" t="s">
        <v>171</v>
      </c>
      <c r="B5">
        <v>35006</v>
      </c>
      <c r="C5">
        <v>933051</v>
      </c>
      <c r="D5" t="s">
        <v>175</v>
      </c>
      <c r="E5">
        <v>11758505180</v>
      </c>
      <c r="F5">
        <v>5554603</v>
      </c>
      <c r="G5">
        <v>4539.9840000000004</v>
      </c>
      <c r="H5">
        <v>2.145</v>
      </c>
      <c r="I5">
        <v>34.928272</v>
      </c>
      <c r="J5">
        <v>-107.99267999999999</v>
      </c>
    </row>
    <row r="6" spans="1:10" x14ac:dyDescent="0.25">
      <c r="A6" t="s">
        <v>171</v>
      </c>
      <c r="B6">
        <v>35007</v>
      </c>
      <c r="C6">
        <v>929117</v>
      </c>
      <c r="D6" t="s">
        <v>176</v>
      </c>
      <c r="E6">
        <v>9733110165</v>
      </c>
      <c r="F6">
        <v>26299632</v>
      </c>
      <c r="G6">
        <v>3757.9749999999999</v>
      </c>
      <c r="H6">
        <v>10.154</v>
      </c>
      <c r="I6">
        <v>36.612963999999998</v>
      </c>
      <c r="J6">
        <v>-104.64011000000001</v>
      </c>
    </row>
    <row r="7" spans="1:10" x14ac:dyDescent="0.25">
      <c r="A7" t="s">
        <v>171</v>
      </c>
      <c r="B7">
        <v>35009</v>
      </c>
      <c r="C7">
        <v>933053</v>
      </c>
      <c r="D7" t="s">
        <v>177</v>
      </c>
      <c r="E7">
        <v>3640261520</v>
      </c>
      <c r="F7">
        <v>8027146</v>
      </c>
      <c r="G7">
        <v>1405.5129999999999</v>
      </c>
      <c r="H7">
        <v>3.0990000000000002</v>
      </c>
      <c r="I7">
        <v>34.572983999999998</v>
      </c>
      <c r="J7">
        <v>-103.34605500000001</v>
      </c>
    </row>
    <row r="8" spans="1:10" x14ac:dyDescent="0.25">
      <c r="A8" t="s">
        <v>171</v>
      </c>
      <c r="B8">
        <v>35011</v>
      </c>
      <c r="C8">
        <v>933054</v>
      </c>
      <c r="D8" t="s">
        <v>178</v>
      </c>
      <c r="E8">
        <v>6016819475</v>
      </c>
      <c r="F8">
        <v>29089486</v>
      </c>
      <c r="G8">
        <v>2323.107</v>
      </c>
      <c r="H8">
        <v>11.231999999999999</v>
      </c>
      <c r="I8">
        <v>34.359273000000002</v>
      </c>
      <c r="J8">
        <v>-104.368696</v>
      </c>
    </row>
    <row r="9" spans="1:10" x14ac:dyDescent="0.25">
      <c r="A9" t="s">
        <v>171</v>
      </c>
      <c r="B9">
        <v>35013</v>
      </c>
      <c r="C9">
        <v>929109</v>
      </c>
      <c r="D9" t="s">
        <v>179</v>
      </c>
      <c r="E9">
        <v>9863164217</v>
      </c>
      <c r="F9">
        <v>17589892</v>
      </c>
      <c r="G9">
        <v>3808.1889999999999</v>
      </c>
      <c r="H9">
        <v>6.7910000000000004</v>
      </c>
      <c r="I9">
        <v>32.349919</v>
      </c>
      <c r="J9">
        <v>-106.834968</v>
      </c>
    </row>
    <row r="10" spans="1:10" x14ac:dyDescent="0.25">
      <c r="A10" t="s">
        <v>171</v>
      </c>
      <c r="B10">
        <v>35015</v>
      </c>
      <c r="C10">
        <v>936829</v>
      </c>
      <c r="D10" t="s">
        <v>180</v>
      </c>
      <c r="E10">
        <v>10816683024</v>
      </c>
      <c r="F10">
        <v>56498061</v>
      </c>
      <c r="G10">
        <v>4176.3450000000003</v>
      </c>
      <c r="H10">
        <v>21.814</v>
      </c>
      <c r="I10">
        <v>32.457835000000003</v>
      </c>
      <c r="J10">
        <v>-104.306434</v>
      </c>
    </row>
    <row r="11" spans="1:10" x14ac:dyDescent="0.25">
      <c r="A11" t="s">
        <v>171</v>
      </c>
      <c r="B11">
        <v>35017</v>
      </c>
      <c r="C11">
        <v>915980</v>
      </c>
      <c r="D11" t="s">
        <v>181</v>
      </c>
      <c r="E11">
        <v>10259475126</v>
      </c>
      <c r="F11">
        <v>15298388</v>
      </c>
      <c r="G11">
        <v>3961.2060000000001</v>
      </c>
      <c r="H11">
        <v>5.907</v>
      </c>
      <c r="I11">
        <v>32.732087</v>
      </c>
      <c r="J11">
        <v>-108.38150400000001</v>
      </c>
    </row>
    <row r="12" spans="1:10" x14ac:dyDescent="0.25">
      <c r="A12" t="s">
        <v>171</v>
      </c>
      <c r="B12">
        <v>35019</v>
      </c>
      <c r="C12">
        <v>929111</v>
      </c>
      <c r="D12" t="s">
        <v>182</v>
      </c>
      <c r="E12">
        <v>7847072129</v>
      </c>
      <c r="F12">
        <v>2887948</v>
      </c>
      <c r="G12">
        <v>3029.7719999999999</v>
      </c>
      <c r="H12">
        <v>1.115</v>
      </c>
      <c r="I12">
        <v>34.869782000000001</v>
      </c>
      <c r="J12">
        <v>-104.78496800000001</v>
      </c>
    </row>
    <row r="13" spans="1:10" x14ac:dyDescent="0.25">
      <c r="A13" t="s">
        <v>171</v>
      </c>
      <c r="B13">
        <v>35021</v>
      </c>
      <c r="C13">
        <v>933055</v>
      </c>
      <c r="D13" t="s">
        <v>183</v>
      </c>
      <c r="E13">
        <v>5504963123</v>
      </c>
      <c r="F13">
        <v>1162620</v>
      </c>
      <c r="G13">
        <v>2125.4780000000001</v>
      </c>
      <c r="H13">
        <v>0.44900000000000001</v>
      </c>
      <c r="I13">
        <v>35.858516000000002</v>
      </c>
      <c r="J13">
        <v>-103.847925</v>
      </c>
    </row>
    <row r="14" spans="1:10" x14ac:dyDescent="0.25">
      <c r="A14" t="s">
        <v>171</v>
      </c>
      <c r="B14">
        <v>35023</v>
      </c>
      <c r="C14">
        <v>929106</v>
      </c>
      <c r="D14" t="s">
        <v>184</v>
      </c>
      <c r="E14">
        <v>8905760686</v>
      </c>
      <c r="F14">
        <v>23582051</v>
      </c>
      <c r="G14">
        <v>3438.5340000000001</v>
      </c>
      <c r="H14">
        <v>9.1050000000000004</v>
      </c>
      <c r="I14">
        <v>31.898052</v>
      </c>
      <c r="J14">
        <v>-108.751929</v>
      </c>
    </row>
    <row r="15" spans="1:10" x14ac:dyDescent="0.25">
      <c r="A15" t="s">
        <v>171</v>
      </c>
      <c r="B15">
        <v>35025</v>
      </c>
      <c r="C15">
        <v>1702365</v>
      </c>
      <c r="D15" t="s">
        <v>185</v>
      </c>
      <c r="E15">
        <v>11373854756</v>
      </c>
      <c r="F15">
        <v>8356103</v>
      </c>
      <c r="G15">
        <v>4391.47</v>
      </c>
      <c r="H15">
        <v>3.226</v>
      </c>
      <c r="I15">
        <v>32.795687000000001</v>
      </c>
      <c r="J15">
        <v>-103.41327099999999</v>
      </c>
    </row>
    <row r="16" spans="1:10" x14ac:dyDescent="0.25">
      <c r="A16" t="s">
        <v>171</v>
      </c>
      <c r="B16">
        <v>35027</v>
      </c>
      <c r="C16">
        <v>929116</v>
      </c>
      <c r="D16" t="s">
        <v>149</v>
      </c>
      <c r="E16">
        <v>12512530057</v>
      </c>
      <c r="F16">
        <v>554839</v>
      </c>
      <c r="G16">
        <v>4831.1149999999998</v>
      </c>
      <c r="H16">
        <v>0.214</v>
      </c>
      <c r="I16">
        <v>33.740841000000003</v>
      </c>
      <c r="J16">
        <v>-105.449805</v>
      </c>
    </row>
    <row r="17" spans="1:10" x14ac:dyDescent="0.25">
      <c r="A17" t="s">
        <v>171</v>
      </c>
      <c r="B17">
        <v>35028</v>
      </c>
      <c r="C17">
        <v>1702366</v>
      </c>
      <c r="D17" t="s">
        <v>186</v>
      </c>
      <c r="E17">
        <v>282843396</v>
      </c>
      <c r="F17">
        <v>208105</v>
      </c>
      <c r="G17">
        <v>109.206</v>
      </c>
      <c r="H17">
        <v>0.08</v>
      </c>
      <c r="I17">
        <v>35.870047</v>
      </c>
      <c r="J17">
        <v>-106.307968</v>
      </c>
    </row>
    <row r="18" spans="1:10" x14ac:dyDescent="0.25">
      <c r="A18" t="s">
        <v>171</v>
      </c>
      <c r="B18">
        <v>35029</v>
      </c>
      <c r="C18">
        <v>933057</v>
      </c>
      <c r="D18" t="s">
        <v>187</v>
      </c>
      <c r="E18">
        <v>7679776973</v>
      </c>
      <c r="F18">
        <v>433660</v>
      </c>
      <c r="G18">
        <v>2965.1790000000001</v>
      </c>
      <c r="H18">
        <v>0.16700000000000001</v>
      </c>
      <c r="I18">
        <v>32.184522999999999</v>
      </c>
      <c r="J18">
        <v>-107.747191</v>
      </c>
    </row>
    <row r="19" spans="1:10" x14ac:dyDescent="0.25">
      <c r="A19" t="s">
        <v>171</v>
      </c>
      <c r="B19">
        <v>35031</v>
      </c>
      <c r="C19">
        <v>929107</v>
      </c>
      <c r="D19" t="s">
        <v>188</v>
      </c>
      <c r="E19">
        <v>14117193195</v>
      </c>
      <c r="F19">
        <v>13684636</v>
      </c>
      <c r="G19">
        <v>5450.6790000000001</v>
      </c>
      <c r="H19">
        <v>5.2839999999999998</v>
      </c>
      <c r="I19">
        <v>35.583877999999999</v>
      </c>
      <c r="J19">
        <v>-108.253266</v>
      </c>
    </row>
    <row r="20" spans="1:10" x14ac:dyDescent="0.25">
      <c r="A20" t="s">
        <v>171</v>
      </c>
      <c r="B20">
        <v>35033</v>
      </c>
      <c r="C20">
        <v>1702367</v>
      </c>
      <c r="D20" t="s">
        <v>189</v>
      </c>
      <c r="E20">
        <v>4988962825</v>
      </c>
      <c r="F20">
        <v>6093304</v>
      </c>
      <c r="G20">
        <v>1926.249</v>
      </c>
      <c r="H20">
        <v>2.3530000000000002</v>
      </c>
      <c r="I20">
        <v>35.982841000000001</v>
      </c>
      <c r="J20">
        <v>-104.921898</v>
      </c>
    </row>
    <row r="21" spans="1:10" x14ac:dyDescent="0.25">
      <c r="A21" t="s">
        <v>171</v>
      </c>
      <c r="B21">
        <v>35035</v>
      </c>
      <c r="C21">
        <v>929104</v>
      </c>
      <c r="D21" t="s">
        <v>156</v>
      </c>
      <c r="E21">
        <v>17126456785</v>
      </c>
      <c r="F21">
        <v>36943378</v>
      </c>
      <c r="G21">
        <v>6612.5619999999999</v>
      </c>
      <c r="H21">
        <v>14.263999999999999</v>
      </c>
      <c r="I21">
        <v>32.615599000000003</v>
      </c>
      <c r="J21">
        <v>-105.75130799999999</v>
      </c>
    </row>
    <row r="22" spans="1:10" x14ac:dyDescent="0.25">
      <c r="A22" t="s">
        <v>171</v>
      </c>
      <c r="B22">
        <v>35037</v>
      </c>
      <c r="C22">
        <v>929110</v>
      </c>
      <c r="D22" t="s">
        <v>190</v>
      </c>
      <c r="E22">
        <v>7443508573</v>
      </c>
      <c r="F22">
        <v>18554572</v>
      </c>
      <c r="G22">
        <v>2873.9549999999999</v>
      </c>
      <c r="H22">
        <v>7.1639999999999997</v>
      </c>
      <c r="I22">
        <v>35.107017999999997</v>
      </c>
      <c r="J22">
        <v>-103.54807099999999</v>
      </c>
    </row>
    <row r="23" spans="1:10" x14ac:dyDescent="0.25">
      <c r="A23" t="s">
        <v>171</v>
      </c>
      <c r="B23">
        <v>35039</v>
      </c>
      <c r="C23">
        <v>1702368</v>
      </c>
      <c r="D23" t="s">
        <v>191</v>
      </c>
      <c r="E23">
        <v>15179590198</v>
      </c>
      <c r="F23">
        <v>91466278</v>
      </c>
      <c r="G23">
        <v>5860.8729999999996</v>
      </c>
      <c r="H23">
        <v>35.314999999999998</v>
      </c>
      <c r="I23">
        <v>36.509669000000002</v>
      </c>
      <c r="J23">
        <v>-106.693983</v>
      </c>
    </row>
    <row r="24" spans="1:10" x14ac:dyDescent="0.25">
      <c r="A24" t="s">
        <v>171</v>
      </c>
      <c r="B24">
        <v>35041</v>
      </c>
      <c r="C24">
        <v>1702369</v>
      </c>
      <c r="D24" t="s">
        <v>192</v>
      </c>
      <c r="E24">
        <v>6335242828</v>
      </c>
      <c r="F24">
        <v>18679735</v>
      </c>
      <c r="G24">
        <v>2446.0509999999999</v>
      </c>
      <c r="H24">
        <v>7.2119999999999997</v>
      </c>
      <c r="I24">
        <v>34.021206999999997</v>
      </c>
      <c r="J24">
        <v>-103.48300399999999</v>
      </c>
    </row>
    <row r="25" spans="1:10" x14ac:dyDescent="0.25">
      <c r="A25" t="s">
        <v>171</v>
      </c>
      <c r="B25">
        <v>35043</v>
      </c>
      <c r="C25">
        <v>929113</v>
      </c>
      <c r="D25" t="s">
        <v>193</v>
      </c>
      <c r="E25">
        <v>9609141717</v>
      </c>
      <c r="F25">
        <v>10852111</v>
      </c>
      <c r="G25">
        <v>3710.1109999999999</v>
      </c>
      <c r="H25">
        <v>4.1900000000000004</v>
      </c>
      <c r="I25">
        <v>35.685091</v>
      </c>
      <c r="J25">
        <v>-106.88311899999999</v>
      </c>
    </row>
    <row r="26" spans="1:10" x14ac:dyDescent="0.25">
      <c r="A26" t="s">
        <v>171</v>
      </c>
      <c r="B26">
        <v>35045</v>
      </c>
      <c r="C26">
        <v>936844</v>
      </c>
      <c r="D26" t="s">
        <v>29</v>
      </c>
      <c r="E26">
        <v>14289491641</v>
      </c>
      <c r="F26">
        <v>54966780</v>
      </c>
      <c r="G26">
        <v>5517.2039999999997</v>
      </c>
      <c r="H26">
        <v>21.222999999999999</v>
      </c>
      <c r="I26">
        <v>36.511623999999998</v>
      </c>
      <c r="J26">
        <v>-108.324578</v>
      </c>
    </row>
    <row r="27" spans="1:10" x14ac:dyDescent="0.25">
      <c r="A27" t="s">
        <v>171</v>
      </c>
      <c r="B27">
        <v>35047</v>
      </c>
      <c r="C27">
        <v>929114</v>
      </c>
      <c r="D27" t="s">
        <v>167</v>
      </c>
      <c r="E27">
        <v>12228666254</v>
      </c>
      <c r="F27">
        <v>51380263</v>
      </c>
      <c r="G27">
        <v>4721.5150000000003</v>
      </c>
      <c r="H27">
        <v>19.838000000000001</v>
      </c>
      <c r="I27">
        <v>35.476858999999997</v>
      </c>
      <c r="J27">
        <v>-104.80351899999999</v>
      </c>
    </row>
    <row r="28" spans="1:10" x14ac:dyDescent="0.25">
      <c r="A28" t="s">
        <v>171</v>
      </c>
      <c r="B28">
        <v>35049</v>
      </c>
      <c r="C28">
        <v>933322</v>
      </c>
      <c r="D28" t="s">
        <v>194</v>
      </c>
      <c r="E28">
        <v>4947856149</v>
      </c>
      <c r="F28">
        <v>2648084</v>
      </c>
      <c r="G28">
        <v>1910.3779999999999</v>
      </c>
      <c r="H28">
        <v>1.022</v>
      </c>
      <c r="I28">
        <v>35.514530000000001</v>
      </c>
      <c r="J28">
        <v>-105.963972</v>
      </c>
    </row>
    <row r="29" spans="1:10" x14ac:dyDescent="0.25">
      <c r="A29" t="s">
        <v>171</v>
      </c>
      <c r="B29">
        <v>35051</v>
      </c>
      <c r="C29">
        <v>1702370</v>
      </c>
      <c r="D29" t="s">
        <v>86</v>
      </c>
      <c r="E29">
        <v>10829248654</v>
      </c>
      <c r="F29">
        <v>147675972</v>
      </c>
      <c r="G29">
        <v>4181.1959999999999</v>
      </c>
      <c r="H29">
        <v>57.018000000000001</v>
      </c>
      <c r="I29">
        <v>33.119467999999998</v>
      </c>
      <c r="J29">
        <v>-107.18816099999999</v>
      </c>
    </row>
    <row r="30" spans="1:10" x14ac:dyDescent="0.25">
      <c r="A30" t="s">
        <v>171</v>
      </c>
      <c r="B30">
        <v>35053</v>
      </c>
      <c r="C30">
        <v>1702371</v>
      </c>
      <c r="D30" t="s">
        <v>195</v>
      </c>
      <c r="E30">
        <v>17214061650</v>
      </c>
      <c r="F30">
        <v>4843011</v>
      </c>
      <c r="G30">
        <v>6646.3869999999997</v>
      </c>
      <c r="H30">
        <v>1.87</v>
      </c>
      <c r="I30">
        <v>33.991658000000001</v>
      </c>
      <c r="J30">
        <v>-106.939136</v>
      </c>
    </row>
    <row r="31" spans="1:10" x14ac:dyDescent="0.25">
      <c r="A31" t="s">
        <v>171</v>
      </c>
      <c r="B31">
        <v>35055</v>
      </c>
      <c r="C31">
        <v>933056</v>
      </c>
      <c r="D31" t="s">
        <v>196</v>
      </c>
      <c r="E31">
        <v>5704119383</v>
      </c>
      <c r="F31">
        <v>3383128</v>
      </c>
      <c r="G31">
        <v>2202.373</v>
      </c>
      <c r="H31">
        <v>1.306</v>
      </c>
      <c r="I31">
        <v>36.576529000000001</v>
      </c>
      <c r="J31">
        <v>-105.637986</v>
      </c>
    </row>
    <row r="32" spans="1:10" x14ac:dyDescent="0.25">
      <c r="A32" t="s">
        <v>171</v>
      </c>
      <c r="B32">
        <v>35057</v>
      </c>
      <c r="C32">
        <v>929112</v>
      </c>
      <c r="D32" t="s">
        <v>197</v>
      </c>
      <c r="E32">
        <v>8664061332</v>
      </c>
      <c r="F32">
        <v>2316559</v>
      </c>
      <c r="G32">
        <v>3345.2130000000002</v>
      </c>
      <c r="H32">
        <v>0.89400000000000002</v>
      </c>
      <c r="I32">
        <v>34.554977999999998</v>
      </c>
      <c r="J32">
        <v>-105.890557</v>
      </c>
    </row>
    <row r="33" spans="1:10" x14ac:dyDescent="0.25">
      <c r="A33" t="s">
        <v>171</v>
      </c>
      <c r="B33">
        <v>35059</v>
      </c>
      <c r="C33">
        <v>929115</v>
      </c>
      <c r="D33" t="s">
        <v>198</v>
      </c>
      <c r="E33">
        <v>9906866302</v>
      </c>
      <c r="F33">
        <v>15466855</v>
      </c>
      <c r="G33">
        <v>3825.0630000000001</v>
      </c>
      <c r="H33">
        <v>5.9720000000000004</v>
      </c>
      <c r="I33">
        <v>36.488084999999998</v>
      </c>
      <c r="J33">
        <v>-103.475723</v>
      </c>
    </row>
    <row r="34" spans="1:10" x14ac:dyDescent="0.25">
      <c r="A34" t="s">
        <v>171</v>
      </c>
      <c r="B34">
        <v>35061</v>
      </c>
      <c r="C34">
        <v>933052</v>
      </c>
      <c r="D34" t="s">
        <v>199</v>
      </c>
      <c r="E34">
        <v>2762854204</v>
      </c>
      <c r="F34">
        <v>2760089</v>
      </c>
      <c r="G34">
        <v>1066.7439999999999</v>
      </c>
      <c r="H34">
        <v>1.0660000000000001</v>
      </c>
      <c r="I34">
        <v>34.716839999999998</v>
      </c>
      <c r="J34">
        <v>-106.80658200000001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3655-4450-4501-8F1A-2264A1D79250}">
  <dimension ref="A1:J18"/>
  <sheetViews>
    <sheetView workbookViewId="0">
      <selection activeCell="A2" sqref="A2:J18"/>
    </sheetView>
  </sheetViews>
  <sheetFormatPr defaultRowHeight="15" x14ac:dyDescent="0.25"/>
  <cols>
    <col min="1" max="1" width="5.42578125" bestFit="1" customWidth="1"/>
    <col min="2" max="2" width="6.5703125" bestFit="1" customWidth="1"/>
    <col min="3" max="3" width="10.140625" bestFit="1" customWidth="1"/>
    <col min="4" max="4" width="17.85546875" bestFit="1" customWidth="1"/>
    <col min="5" max="5" width="12" bestFit="1" customWidth="1"/>
    <col min="6" max="6" width="10" bestFit="1" customWidth="1"/>
    <col min="7" max="7" width="12.85546875" bestFit="1" customWidth="1"/>
    <col min="8" max="8" width="14.42578125" bestFit="1" customWidth="1"/>
    <col min="9" max="9" width="10" bestFit="1" customWidth="1"/>
    <col min="10" max="10" width="6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200</v>
      </c>
      <c r="B2">
        <v>32001</v>
      </c>
      <c r="C2">
        <v>858638</v>
      </c>
      <c r="D2" t="s">
        <v>201</v>
      </c>
      <c r="E2">
        <v>12821785223</v>
      </c>
      <c r="F2">
        <v>190748448</v>
      </c>
      <c r="G2">
        <v>4950.5190000000002</v>
      </c>
      <c r="H2">
        <v>73.647999999999996</v>
      </c>
      <c r="I2">
        <v>39.537709999999997</v>
      </c>
      <c r="J2">
        <v>-118.264166</v>
      </c>
    </row>
    <row r="3" spans="1:10" x14ac:dyDescent="0.25">
      <c r="A3" t="s">
        <v>200</v>
      </c>
      <c r="B3">
        <v>32003</v>
      </c>
      <c r="C3">
        <v>863600</v>
      </c>
      <c r="D3" t="s">
        <v>202</v>
      </c>
      <c r="E3">
        <v>20439276974</v>
      </c>
      <c r="F3">
        <v>438416032</v>
      </c>
      <c r="G3">
        <v>7891.6490000000003</v>
      </c>
      <c r="H3">
        <v>169.273</v>
      </c>
      <c r="I3">
        <v>36.214257000000003</v>
      </c>
      <c r="J3">
        <v>-115.013812</v>
      </c>
    </row>
    <row r="4" spans="1:10" x14ac:dyDescent="0.25">
      <c r="A4" t="s">
        <v>200</v>
      </c>
      <c r="B4">
        <v>32005</v>
      </c>
      <c r="C4">
        <v>858643</v>
      </c>
      <c r="D4" t="s">
        <v>133</v>
      </c>
      <c r="E4">
        <v>1838170319</v>
      </c>
      <c r="F4">
        <v>72317573</v>
      </c>
      <c r="G4">
        <v>709.72199999999998</v>
      </c>
      <c r="H4">
        <v>27.922000000000001</v>
      </c>
      <c r="I4">
        <v>38.905129000000002</v>
      </c>
      <c r="J4">
        <v>-119.609019</v>
      </c>
    </row>
    <row r="5" spans="1:10" x14ac:dyDescent="0.25">
      <c r="A5" t="s">
        <v>200</v>
      </c>
      <c r="B5">
        <v>32007</v>
      </c>
      <c r="C5">
        <v>857664</v>
      </c>
      <c r="D5" t="s">
        <v>203</v>
      </c>
      <c r="E5">
        <v>44479019136</v>
      </c>
      <c r="F5">
        <v>74784739</v>
      </c>
      <c r="G5">
        <v>17173.446</v>
      </c>
      <c r="H5">
        <v>28.875</v>
      </c>
      <c r="I5">
        <v>41.141133000000004</v>
      </c>
      <c r="J5">
        <v>-115.35142399999999</v>
      </c>
    </row>
    <row r="6" spans="1:10" x14ac:dyDescent="0.25">
      <c r="A6" t="s">
        <v>200</v>
      </c>
      <c r="B6">
        <v>32009</v>
      </c>
      <c r="C6">
        <v>858641</v>
      </c>
      <c r="D6" t="s">
        <v>204</v>
      </c>
      <c r="E6">
        <v>9277049964</v>
      </c>
      <c r="F6">
        <v>18552010</v>
      </c>
      <c r="G6">
        <v>3581.8890000000001</v>
      </c>
      <c r="H6">
        <v>7.1630000000000003</v>
      </c>
      <c r="I6">
        <v>37.778965999999997</v>
      </c>
      <c r="J6">
        <v>-117.63238200000001</v>
      </c>
    </row>
    <row r="7" spans="1:10" x14ac:dyDescent="0.25">
      <c r="A7" t="s">
        <v>200</v>
      </c>
      <c r="B7">
        <v>32011</v>
      </c>
      <c r="C7">
        <v>858640</v>
      </c>
      <c r="D7" t="s">
        <v>205</v>
      </c>
      <c r="E7">
        <v>10814982421</v>
      </c>
      <c r="F7">
        <v>11058701</v>
      </c>
      <c r="G7">
        <v>4175.6880000000001</v>
      </c>
      <c r="H7">
        <v>4.2699999999999996</v>
      </c>
      <c r="I7">
        <v>39.977787999999997</v>
      </c>
      <c r="J7">
        <v>-116.27220800000001</v>
      </c>
    </row>
    <row r="8" spans="1:10" x14ac:dyDescent="0.25">
      <c r="A8" t="s">
        <v>200</v>
      </c>
      <c r="B8">
        <v>32013</v>
      </c>
      <c r="C8">
        <v>863310</v>
      </c>
      <c r="D8" t="s">
        <v>52</v>
      </c>
      <c r="E8">
        <v>24969533319</v>
      </c>
      <c r="F8">
        <v>44196978</v>
      </c>
      <c r="G8">
        <v>9640.7909999999993</v>
      </c>
      <c r="H8">
        <v>17.065000000000001</v>
      </c>
      <c r="I8">
        <v>41.407913999999998</v>
      </c>
      <c r="J8">
        <v>-118.127591</v>
      </c>
    </row>
    <row r="9" spans="1:10" x14ac:dyDescent="0.25">
      <c r="A9" t="s">
        <v>200</v>
      </c>
      <c r="B9">
        <v>32015</v>
      </c>
      <c r="C9">
        <v>863368</v>
      </c>
      <c r="D9" t="s">
        <v>206</v>
      </c>
      <c r="E9">
        <v>14294783154</v>
      </c>
      <c r="F9">
        <v>662270</v>
      </c>
      <c r="G9">
        <v>5519.2470000000003</v>
      </c>
      <c r="H9">
        <v>0.25600000000000001</v>
      </c>
      <c r="I9">
        <v>39.900210000000001</v>
      </c>
      <c r="J9">
        <v>-117.04724</v>
      </c>
    </row>
    <row r="10" spans="1:10" x14ac:dyDescent="0.25">
      <c r="A10" t="s">
        <v>200</v>
      </c>
      <c r="B10">
        <v>32017</v>
      </c>
      <c r="C10">
        <v>863992</v>
      </c>
      <c r="D10" t="s">
        <v>149</v>
      </c>
      <c r="E10">
        <v>27540342245</v>
      </c>
      <c r="F10">
        <v>9802713</v>
      </c>
      <c r="G10">
        <v>10633.386</v>
      </c>
      <c r="H10">
        <v>3.7850000000000001</v>
      </c>
      <c r="I10">
        <v>37.634605000000001</v>
      </c>
      <c r="J10">
        <v>-114.86303700000001</v>
      </c>
    </row>
    <row r="11" spans="1:10" x14ac:dyDescent="0.25">
      <c r="A11" t="s">
        <v>200</v>
      </c>
      <c r="B11">
        <v>32019</v>
      </c>
      <c r="C11">
        <v>858645</v>
      </c>
      <c r="D11" t="s">
        <v>207</v>
      </c>
      <c r="E11">
        <v>5183173264</v>
      </c>
      <c r="F11">
        <v>59602530</v>
      </c>
      <c r="G11">
        <v>2001.2339999999999</v>
      </c>
      <c r="H11">
        <v>23.013000000000002</v>
      </c>
      <c r="I11">
        <v>39.022213000000001</v>
      </c>
      <c r="J11">
        <v>-119.197425</v>
      </c>
    </row>
    <row r="12" spans="1:10" x14ac:dyDescent="0.25">
      <c r="A12" t="s">
        <v>200</v>
      </c>
      <c r="B12">
        <v>32021</v>
      </c>
      <c r="C12">
        <v>858644</v>
      </c>
      <c r="D12" t="s">
        <v>152</v>
      </c>
      <c r="E12">
        <v>9719815181</v>
      </c>
      <c r="F12">
        <v>155746679</v>
      </c>
      <c r="G12">
        <v>3752.8420000000001</v>
      </c>
      <c r="H12">
        <v>60.134</v>
      </c>
      <c r="I12">
        <v>38.516646999999999</v>
      </c>
      <c r="J12">
        <v>-118.416279</v>
      </c>
    </row>
    <row r="13" spans="1:10" x14ac:dyDescent="0.25">
      <c r="A13" t="s">
        <v>200</v>
      </c>
      <c r="B13">
        <v>32023</v>
      </c>
      <c r="C13">
        <v>863599</v>
      </c>
      <c r="D13" t="s">
        <v>208</v>
      </c>
      <c r="E13">
        <v>47090939040</v>
      </c>
      <c r="F13">
        <v>43207981</v>
      </c>
      <c r="G13">
        <v>18181.914000000001</v>
      </c>
      <c r="H13">
        <v>16.683</v>
      </c>
      <c r="I13">
        <v>37.965864000000003</v>
      </c>
      <c r="J13">
        <v>-116.459011</v>
      </c>
    </row>
    <row r="14" spans="1:10" x14ac:dyDescent="0.25">
      <c r="A14" t="s">
        <v>200</v>
      </c>
      <c r="B14">
        <v>32027</v>
      </c>
      <c r="C14">
        <v>858646</v>
      </c>
      <c r="D14" t="s">
        <v>209</v>
      </c>
      <c r="E14">
        <v>15634691964</v>
      </c>
      <c r="F14">
        <v>79934815</v>
      </c>
      <c r="G14">
        <v>6036.5889999999999</v>
      </c>
      <c r="H14">
        <v>30.863</v>
      </c>
      <c r="I14">
        <v>40.439639</v>
      </c>
      <c r="J14">
        <v>-118.409477</v>
      </c>
    </row>
    <row r="15" spans="1:10" x14ac:dyDescent="0.25">
      <c r="A15" t="s">
        <v>200</v>
      </c>
      <c r="B15">
        <v>32029</v>
      </c>
      <c r="C15">
        <v>858642</v>
      </c>
      <c r="D15" t="s">
        <v>210</v>
      </c>
      <c r="E15">
        <v>683680818</v>
      </c>
      <c r="F15">
        <v>1881020</v>
      </c>
      <c r="G15">
        <v>263.971</v>
      </c>
      <c r="H15">
        <v>0.72599999999999998</v>
      </c>
      <c r="I15">
        <v>39.438384999999997</v>
      </c>
      <c r="J15">
        <v>-119.524646</v>
      </c>
    </row>
    <row r="16" spans="1:10" x14ac:dyDescent="0.25">
      <c r="A16" t="s">
        <v>200</v>
      </c>
      <c r="B16">
        <v>32031</v>
      </c>
      <c r="C16">
        <v>858608</v>
      </c>
      <c r="D16" t="s">
        <v>211</v>
      </c>
      <c r="E16">
        <v>16358779479</v>
      </c>
      <c r="F16">
        <v>582737537</v>
      </c>
      <c r="G16">
        <v>6316.16</v>
      </c>
      <c r="H16">
        <v>224.99600000000001</v>
      </c>
      <c r="I16">
        <v>40.731319999999997</v>
      </c>
      <c r="J16">
        <v>-119.663269</v>
      </c>
    </row>
    <row r="17" spans="1:10" x14ac:dyDescent="0.25">
      <c r="A17" t="s">
        <v>200</v>
      </c>
      <c r="B17">
        <v>32033</v>
      </c>
      <c r="C17">
        <v>858615</v>
      </c>
      <c r="D17" t="s">
        <v>212</v>
      </c>
      <c r="E17">
        <v>23016356483</v>
      </c>
      <c r="F17">
        <v>23426584</v>
      </c>
      <c r="G17">
        <v>8886.6650000000009</v>
      </c>
      <c r="H17">
        <v>9.0449999999999999</v>
      </c>
      <c r="I17">
        <v>39.418233999999998</v>
      </c>
      <c r="J17">
        <v>-114.900605</v>
      </c>
    </row>
    <row r="18" spans="1:10" x14ac:dyDescent="0.25">
      <c r="A18" t="s">
        <v>200</v>
      </c>
      <c r="B18">
        <v>32510</v>
      </c>
      <c r="C18">
        <v>863219</v>
      </c>
      <c r="D18" t="s">
        <v>213</v>
      </c>
      <c r="E18">
        <v>374670880</v>
      </c>
      <c r="F18">
        <v>32586219</v>
      </c>
      <c r="G18">
        <v>144.661</v>
      </c>
      <c r="H18">
        <v>12.582000000000001</v>
      </c>
      <c r="I18">
        <v>39.153060000000004</v>
      </c>
      <c r="J18">
        <v>-119.74736799999999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SW_counties</vt:lpstr>
      <vt:lpstr>UT_counties</vt:lpstr>
      <vt:lpstr>CA_counties</vt:lpstr>
      <vt:lpstr>AZ_counties</vt:lpstr>
      <vt:lpstr>CO_counties</vt:lpstr>
      <vt:lpstr>NM_counties</vt:lpstr>
      <vt:lpstr>NV_counties</vt:lpstr>
      <vt:lpstr>AZ_counties!AZ_2019_gaz_counties_04</vt:lpstr>
      <vt:lpstr>CA_counties!CA_2019_gaz_counties_06</vt:lpstr>
      <vt:lpstr>CO_counties!CO_2019_gaz_counties_08</vt:lpstr>
      <vt:lpstr>NM_counties!NM_2019_gaz_counties_35</vt:lpstr>
      <vt:lpstr>NV_counties!NV_2019_gaz_counties_32</vt:lpstr>
      <vt:lpstr>SW_counties!UT_2019_gaz_counties_49</vt:lpstr>
      <vt:lpstr>UT_counties!UT_2019_gaz_counties_49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Keller</dc:creator>
  <cp:lastModifiedBy>Thomas Keller</cp:lastModifiedBy>
  <dcterms:created xsi:type="dcterms:W3CDTF">2020-04-16T13:29:42Z</dcterms:created>
  <dcterms:modified xsi:type="dcterms:W3CDTF">2020-04-16T13:44:05Z</dcterms:modified>
</cp:coreProperties>
</file>