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lleysinning/Library/CloudStorage/GoogleDrive-ksinning@vt.edu/My Drive/Data/saltyC_VirginiaTech/SUMMARY SHEETS/"/>
    </mc:Choice>
  </mc:AlternateContent>
  <xr:revisionPtr revIDLastSave="0" documentId="13_ncr:1_{8E06B8D3-DCC4-2549-BBCC-C66EFB6AE9C1}" xr6:coauthVersionLast="47" xr6:coauthVersionMax="47" xr10:uidLastSave="{00000000-0000-0000-0000-000000000000}"/>
  <bookViews>
    <workbookView minimized="1" xWindow="1620" yWindow="1040" windowWidth="28800" windowHeight="15360" xr2:uid="{02F28847-FF81-DA4A-B5A5-AAFE61B8B063}"/>
  </bookViews>
  <sheets>
    <sheet name="covari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O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tc={DC70CA3E-73D8-9440-A98A-D4823E71776A}</author>
    <author>tc={6B8CEB0F-5C83-6845-A019-81AE0721476B}</author>
    <author>tc={3FECCA83-349D-0D4C-8F05-AD572AFFF7DF}</author>
  </authors>
  <commentList>
    <comment ref="A2" authorId="0" shapeId="0" xr:uid="{DC70CA3E-73D8-9440-A98A-D4823E71776A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October is from master chem</t>
      </text>
    </comment>
    <comment ref="C11" authorId="1" shapeId="0" xr:uid="{6B8CEB0F-5C83-6845-A019-81AE0721476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WQL folder</t>
      </text>
    </comment>
    <comment ref="K11" authorId="2" shapeId="0" xr:uid="{3FECCA83-349D-0D4C-8F05-AD572AFFF7DF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from ICP, oct and feb missing data</t>
      </text>
    </comment>
  </commentList>
</comments>
</file>

<file path=xl/sharedStrings.xml><?xml version="1.0" encoding="utf-8"?>
<sst xmlns="http://schemas.openxmlformats.org/spreadsheetml/2006/main" count="98" uniqueCount="27">
  <si>
    <t>Sample.Month</t>
  </si>
  <si>
    <t>Site</t>
  </si>
  <si>
    <t>NPOC (mg C/L)</t>
  </si>
  <si>
    <t>Cl (mg Cl/L)</t>
  </si>
  <si>
    <t>SO4 (mg SO4/L)</t>
  </si>
  <si>
    <t>78Se (ppb)</t>
  </si>
  <si>
    <t>TN (mg/L N)</t>
  </si>
  <si>
    <t>TP (mg/L P)</t>
  </si>
  <si>
    <t>October.2023</t>
  </si>
  <si>
    <t>CRO</t>
  </si>
  <si>
    <t>-</t>
  </si>
  <si>
    <t>EAS</t>
  </si>
  <si>
    <t>FRY</t>
  </si>
  <si>
    <t>HCN</t>
  </si>
  <si>
    <t>HUR</t>
  </si>
  <si>
    <t>LLC</t>
  </si>
  <si>
    <t>LLW</t>
  </si>
  <si>
    <t>RIC</t>
  </si>
  <si>
    <t>RUT</t>
  </si>
  <si>
    <t>May.2024</t>
  </si>
  <si>
    <t>August.2024</t>
  </si>
  <si>
    <t>Potassium (ppb)</t>
  </si>
  <si>
    <t>Calcium (ppb)</t>
  </si>
  <si>
    <t>oPO4(mg/L)</t>
  </si>
  <si>
    <t>NH3 (mg/L)</t>
  </si>
  <si>
    <t>NO3+NO2(mg/L)</t>
  </si>
  <si>
    <t>CaCO3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</si>
</sst>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nning, Kelley" id="{1FC7DF99-FF06-DB43-BB5D-7A15635B72B3}" userId="S::ksinning@vt.edu::08d65797-bea8-41a3-b11b-f54549a403a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5-05-02T15:02:39.34" personId="{1FC7DF99-FF06-DB43-BB5D-7A15635B72B3}" id="{DC70CA3E-73D8-9440-A98A-D4823E71776A}">
    <text>All October is from master chem</text>
  </threadedComment>
  <threadedComment ref="C11" dT="2025-05-02T15:43:59.59" personId="{1FC7DF99-FF06-DB43-BB5D-7A15635B72B3}" id="{6B8CEB0F-5C83-6845-A019-81AE0721476B}">
    <text>From WQL folder</text>
  </threadedComment>
  <threadedComment ref="K11" dT="2025-05-02T15:03:48.51" personId="{1FC7DF99-FF06-DB43-BB5D-7A15635B72B3}" id="{3FECCA83-349D-0D4C-8F05-AD572AFFF7DF}">
    <text>All these from ICP, oct and feb missing data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D25F-84DF-184E-A9A1-E50948D99C75}">
  <dimension ref="A1:P28"/>
  <sheetViews>
    <sheetView tabSelected="1" zoomScale="82" workbookViewId="0">
      <pane xSplit="2" topLeftCell="C1" activePane="topRight" state="frozen"/>
      <selection pane="topRight" activeCell="P3" sqref="P3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25</v>
      </c>
      <c r="H1" t="s">
        <v>23</v>
      </c>
      <c r="I1" t="s">
        <v>6</v>
      </c>
      <c r="J1" t="s">
        <v>7</v>
      </c>
      <c r="K1" t="s">
        <v>21</v>
      </c>
      <c r="L1" t="s">
        <v>22</v>
      </c>
      <c r="M1" t="s">
        <v>5</v>
      </c>
      <c r="N1" t="s">
        <v>26</v>
      </c>
    </row>
    <row r="2" spans="1:16" x14ac:dyDescent="0.2">
      <c r="A2" t="s">
        <v>8</v>
      </c>
      <c r="B2" t="s">
        <v>9</v>
      </c>
      <c r="C2">
        <v>9.6999999999999993</v>
      </c>
      <c r="D2">
        <v>1.32</v>
      </c>
      <c r="E2">
        <v>6.45</v>
      </c>
      <c r="F2" t="s">
        <v>10</v>
      </c>
      <c r="G2">
        <v>0.24</v>
      </c>
      <c r="H2" t="s">
        <v>10</v>
      </c>
      <c r="I2">
        <v>0.56999999999999995</v>
      </c>
      <c r="J2">
        <v>0.03</v>
      </c>
      <c r="K2">
        <v>2000</v>
      </c>
      <c r="L2">
        <v>6777</v>
      </c>
      <c r="M2" t="s">
        <v>10</v>
      </c>
    </row>
    <row r="3" spans="1:16" x14ac:dyDescent="0.2">
      <c r="A3" t="s">
        <v>8</v>
      </c>
      <c r="B3" t="s">
        <v>11</v>
      </c>
      <c r="C3">
        <v>0.86</v>
      </c>
      <c r="D3">
        <v>0.37</v>
      </c>
      <c r="E3">
        <v>2.65</v>
      </c>
      <c r="F3" t="s">
        <v>10</v>
      </c>
      <c r="G3">
        <v>0.4</v>
      </c>
      <c r="H3">
        <v>5.0000000000000001E-3</v>
      </c>
      <c r="I3">
        <v>0.41</v>
      </c>
      <c r="J3">
        <v>0.01</v>
      </c>
      <c r="K3">
        <v>600</v>
      </c>
      <c r="L3">
        <v>3824</v>
      </c>
      <c r="M3" t="s">
        <v>10</v>
      </c>
      <c r="P3">
        <f>STDEV(K2,K13,K22)/SQRT(3)</f>
        <v>118.69709347747316</v>
      </c>
    </row>
    <row r="4" spans="1:16" x14ac:dyDescent="0.2">
      <c r="A4" t="s">
        <v>8</v>
      </c>
      <c r="B4" t="s">
        <v>12</v>
      </c>
      <c r="C4">
        <v>1.66</v>
      </c>
      <c r="D4">
        <v>5.07</v>
      </c>
      <c r="E4">
        <v>150.59</v>
      </c>
      <c r="G4">
        <v>0.4</v>
      </c>
      <c r="H4">
        <v>0.02</v>
      </c>
      <c r="I4">
        <v>0.64</v>
      </c>
      <c r="J4">
        <v>0.04</v>
      </c>
      <c r="K4">
        <v>2668</v>
      </c>
      <c r="L4">
        <v>51655</v>
      </c>
      <c r="M4" t="s">
        <v>10</v>
      </c>
    </row>
    <row r="5" spans="1:16" x14ac:dyDescent="0.2">
      <c r="A5" t="s">
        <v>8</v>
      </c>
      <c r="B5" t="s">
        <v>13</v>
      </c>
      <c r="C5">
        <v>1.31</v>
      </c>
      <c r="D5">
        <v>1.41</v>
      </c>
      <c r="E5">
        <v>1.92</v>
      </c>
      <c r="F5">
        <v>0.03</v>
      </c>
      <c r="G5">
        <v>0.11</v>
      </c>
      <c r="H5">
        <v>3.4000000000000002E-2</v>
      </c>
      <c r="I5">
        <v>0.34</v>
      </c>
      <c r="J5">
        <v>0.09</v>
      </c>
      <c r="K5">
        <v>1278</v>
      </c>
      <c r="L5">
        <v>7789</v>
      </c>
      <c r="M5" t="s">
        <v>10</v>
      </c>
    </row>
    <row r="6" spans="1:16" x14ac:dyDescent="0.2">
      <c r="A6" t="s">
        <v>8</v>
      </c>
      <c r="B6" t="s">
        <v>14</v>
      </c>
      <c r="C6">
        <v>1.83</v>
      </c>
      <c r="D6">
        <v>0.74</v>
      </c>
      <c r="E6">
        <v>208.49</v>
      </c>
      <c r="F6" t="s">
        <v>10</v>
      </c>
      <c r="G6">
        <v>0.18</v>
      </c>
      <c r="H6">
        <v>5.0000000000000001E-3</v>
      </c>
      <c r="I6">
        <v>0.49</v>
      </c>
      <c r="J6">
        <v>0.05</v>
      </c>
      <c r="K6">
        <v>2866</v>
      </c>
      <c r="L6">
        <v>44400</v>
      </c>
      <c r="M6" t="s">
        <v>10</v>
      </c>
    </row>
    <row r="7" spans="1:16" x14ac:dyDescent="0.2">
      <c r="A7" t="s">
        <v>8</v>
      </c>
      <c r="B7" t="s">
        <v>15</v>
      </c>
      <c r="C7">
        <v>1.38</v>
      </c>
      <c r="D7">
        <v>28.99</v>
      </c>
      <c r="E7">
        <v>921.22</v>
      </c>
      <c r="F7" t="s">
        <v>10</v>
      </c>
      <c r="G7">
        <v>1.43</v>
      </c>
      <c r="H7" t="s">
        <v>10</v>
      </c>
      <c r="I7">
        <v>1.53</v>
      </c>
      <c r="J7">
        <v>0.01</v>
      </c>
      <c r="K7">
        <v>13455</v>
      </c>
      <c r="L7">
        <v>162489</v>
      </c>
      <c r="M7" t="s">
        <v>10</v>
      </c>
    </row>
    <row r="8" spans="1:16" x14ac:dyDescent="0.2">
      <c r="A8" t="s">
        <v>8</v>
      </c>
      <c r="B8" t="s">
        <v>16</v>
      </c>
      <c r="C8">
        <v>1.71</v>
      </c>
      <c r="D8">
        <v>1.1599999999999999</v>
      </c>
      <c r="E8">
        <v>661.68</v>
      </c>
      <c r="F8" t="s">
        <v>10</v>
      </c>
      <c r="G8">
        <v>0.19</v>
      </c>
      <c r="H8">
        <v>7.0000000000000001E-3</v>
      </c>
      <c r="I8">
        <v>0.49</v>
      </c>
      <c r="J8">
        <v>0.03</v>
      </c>
      <c r="K8">
        <v>6267</v>
      </c>
      <c r="L8">
        <v>148717</v>
      </c>
      <c r="M8" t="s">
        <v>10</v>
      </c>
    </row>
    <row r="9" spans="1:16" x14ac:dyDescent="0.2">
      <c r="A9" t="s">
        <v>8</v>
      </c>
      <c r="B9" t="s">
        <v>17</v>
      </c>
      <c r="C9">
        <v>2.0499999999999998</v>
      </c>
      <c r="D9">
        <v>9.07</v>
      </c>
      <c r="E9">
        <v>919.13</v>
      </c>
      <c r="F9" t="s">
        <v>10</v>
      </c>
      <c r="G9" t="s">
        <v>10</v>
      </c>
      <c r="H9">
        <v>6.0000000000000001E-3</v>
      </c>
      <c r="I9">
        <v>0.37</v>
      </c>
      <c r="J9">
        <v>0.02</v>
      </c>
      <c r="K9">
        <v>6883</v>
      </c>
      <c r="L9">
        <v>163659</v>
      </c>
      <c r="M9" t="s">
        <v>10</v>
      </c>
    </row>
    <row r="10" spans="1:16" x14ac:dyDescent="0.2">
      <c r="A10" t="s">
        <v>8</v>
      </c>
      <c r="B10" t="s">
        <v>18</v>
      </c>
      <c r="C10">
        <v>2.5099999999999998</v>
      </c>
      <c r="D10">
        <v>6.01</v>
      </c>
      <c r="E10">
        <v>293.33999999999997</v>
      </c>
      <c r="F10" t="s">
        <v>10</v>
      </c>
      <c r="G10">
        <v>0.16</v>
      </c>
      <c r="H10">
        <v>7.0000000000000001E-3</v>
      </c>
      <c r="I10">
        <v>0.57999999999999996</v>
      </c>
      <c r="J10">
        <v>0.05</v>
      </c>
      <c r="K10">
        <v>3967</v>
      </c>
      <c r="L10">
        <v>61306</v>
      </c>
      <c r="M10" t="s">
        <v>10</v>
      </c>
    </row>
    <row r="11" spans="1:16" x14ac:dyDescent="0.2">
      <c r="A11" t="s">
        <v>19</v>
      </c>
      <c r="B11" t="s">
        <v>13</v>
      </c>
      <c r="C11">
        <v>1.3</v>
      </c>
      <c r="D11">
        <v>1.48</v>
      </c>
      <c r="E11">
        <v>8.6300000000000008</v>
      </c>
      <c r="F11">
        <v>0.02</v>
      </c>
      <c r="G11">
        <v>0.44</v>
      </c>
      <c r="H11">
        <v>8.9999999999999993E-3</v>
      </c>
      <c r="I11">
        <v>0.43</v>
      </c>
      <c r="J11">
        <v>2.1000000000000001E-2</v>
      </c>
      <c r="K11">
        <v>1502</v>
      </c>
      <c r="L11">
        <v>3291</v>
      </c>
      <c r="M11">
        <v>0.2</v>
      </c>
      <c r="N11">
        <v>11.15</v>
      </c>
      <c r="O11">
        <f>STDEV(N11,N21)/SQRT(2)</f>
        <v>7.9149999999999956</v>
      </c>
    </row>
    <row r="12" spans="1:16" x14ac:dyDescent="0.2">
      <c r="A12" t="s">
        <v>19</v>
      </c>
      <c r="B12" t="s">
        <v>14</v>
      </c>
      <c r="C12">
        <v>1.92</v>
      </c>
      <c r="D12">
        <v>0.48</v>
      </c>
      <c r="E12">
        <v>133.16999999999999</v>
      </c>
      <c r="F12">
        <v>0.03</v>
      </c>
      <c r="G12">
        <v>0.59</v>
      </c>
      <c r="H12" t="s">
        <v>10</v>
      </c>
      <c r="I12">
        <v>0.65</v>
      </c>
      <c r="J12">
        <v>0.05</v>
      </c>
      <c r="K12">
        <v>2512</v>
      </c>
      <c r="L12">
        <v>30352</v>
      </c>
      <c r="M12">
        <v>1.2</v>
      </c>
      <c r="N12">
        <v>48.1</v>
      </c>
    </row>
    <row r="13" spans="1:16" x14ac:dyDescent="0.2">
      <c r="A13" t="s">
        <v>19</v>
      </c>
      <c r="B13" t="s">
        <v>9</v>
      </c>
      <c r="C13">
        <v>1.71</v>
      </c>
      <c r="D13">
        <v>1.7</v>
      </c>
      <c r="E13">
        <v>7.27</v>
      </c>
      <c r="F13">
        <v>0.04</v>
      </c>
      <c r="G13">
        <v>0.04</v>
      </c>
      <c r="H13">
        <v>3.9E-2</v>
      </c>
      <c r="I13">
        <v>0.36</v>
      </c>
      <c r="J13">
        <v>1.4E-2</v>
      </c>
      <c r="K13">
        <v>1595</v>
      </c>
      <c r="L13">
        <v>4827</v>
      </c>
      <c r="M13">
        <v>0.3</v>
      </c>
      <c r="N13">
        <v>20.02</v>
      </c>
    </row>
    <row r="14" spans="1:16" x14ac:dyDescent="0.2">
      <c r="A14" t="s">
        <v>19</v>
      </c>
      <c r="B14" t="s">
        <v>12</v>
      </c>
      <c r="C14">
        <v>1.43</v>
      </c>
      <c r="D14">
        <v>5.14</v>
      </c>
      <c r="E14">
        <v>100.7</v>
      </c>
      <c r="F14">
        <v>0.02</v>
      </c>
      <c r="G14">
        <v>0.25</v>
      </c>
      <c r="H14">
        <v>2E-3</v>
      </c>
      <c r="I14">
        <v>0.44</v>
      </c>
      <c r="J14">
        <v>2.3E-2</v>
      </c>
      <c r="K14">
        <v>2040</v>
      </c>
      <c r="L14">
        <v>34604</v>
      </c>
      <c r="M14">
        <v>0.8</v>
      </c>
      <c r="N14">
        <v>79.16</v>
      </c>
    </row>
    <row r="15" spans="1:16" x14ac:dyDescent="0.2">
      <c r="A15" t="s">
        <v>19</v>
      </c>
      <c r="B15" t="s">
        <v>17</v>
      </c>
      <c r="C15">
        <v>1.93</v>
      </c>
      <c r="D15">
        <v>8.98</v>
      </c>
      <c r="E15">
        <v>635.79</v>
      </c>
      <c r="F15">
        <v>0.02</v>
      </c>
      <c r="G15">
        <v>0.28000000000000003</v>
      </c>
      <c r="H15" t="s">
        <v>10</v>
      </c>
      <c r="I15">
        <v>0.48</v>
      </c>
      <c r="J15">
        <v>8.9999999999999993E-3</v>
      </c>
      <c r="K15">
        <v>5402</v>
      </c>
      <c r="L15">
        <v>122079</v>
      </c>
      <c r="M15">
        <v>1.5</v>
      </c>
      <c r="N15">
        <v>189.44</v>
      </c>
    </row>
    <row r="16" spans="1:16" x14ac:dyDescent="0.2">
      <c r="A16" t="s">
        <v>19</v>
      </c>
      <c r="B16" t="s">
        <v>18</v>
      </c>
      <c r="C16">
        <v>2.02</v>
      </c>
      <c r="D16">
        <v>6.19</v>
      </c>
      <c r="E16">
        <v>177.72</v>
      </c>
      <c r="F16">
        <v>0.08</v>
      </c>
      <c r="G16">
        <v>0.13</v>
      </c>
      <c r="H16">
        <v>6.0000000000000001E-3</v>
      </c>
      <c r="I16">
        <v>0.36</v>
      </c>
      <c r="J16">
        <v>1.2E-2</v>
      </c>
      <c r="K16">
        <v>3134</v>
      </c>
      <c r="L16">
        <v>39225</v>
      </c>
      <c r="M16">
        <v>0.6</v>
      </c>
      <c r="N16">
        <v>80.44</v>
      </c>
    </row>
    <row r="17" spans="1:14" x14ac:dyDescent="0.2">
      <c r="A17" t="s">
        <v>19</v>
      </c>
      <c r="B17" t="s">
        <v>11</v>
      </c>
      <c r="C17">
        <v>0.73</v>
      </c>
      <c r="D17">
        <v>0.21</v>
      </c>
      <c r="E17">
        <v>2.4900000000000002</v>
      </c>
      <c r="F17">
        <v>0.03</v>
      </c>
      <c r="G17">
        <v>0.09</v>
      </c>
      <c r="H17">
        <v>4.0000000000000001E-3</v>
      </c>
      <c r="I17">
        <v>0.21</v>
      </c>
      <c r="J17">
        <v>8.9999999999999993E-3</v>
      </c>
      <c r="K17">
        <v>612</v>
      </c>
      <c r="L17">
        <v>4826</v>
      </c>
      <c r="M17">
        <v>0.3</v>
      </c>
      <c r="N17">
        <v>13.06</v>
      </c>
    </row>
    <row r="18" spans="1:14" x14ac:dyDescent="0.2">
      <c r="A18" t="s">
        <v>19</v>
      </c>
      <c r="B18" t="s">
        <v>16</v>
      </c>
      <c r="C18">
        <v>1.59</v>
      </c>
      <c r="D18">
        <v>0.62</v>
      </c>
      <c r="E18">
        <v>309.42</v>
      </c>
      <c r="F18">
        <v>0.03</v>
      </c>
      <c r="G18">
        <v>0.37</v>
      </c>
      <c r="H18">
        <v>3.0000000000000001E-3</v>
      </c>
      <c r="I18">
        <v>0.6</v>
      </c>
      <c r="J18">
        <v>1.7999999999999999E-2</v>
      </c>
      <c r="K18">
        <v>3958</v>
      </c>
      <c r="L18">
        <v>69714</v>
      </c>
      <c r="M18">
        <v>1.6</v>
      </c>
      <c r="N18">
        <v>89.54</v>
      </c>
    </row>
    <row r="19" spans="1:14" x14ac:dyDescent="0.2">
      <c r="A19" t="s">
        <v>19</v>
      </c>
      <c r="B19" t="s">
        <v>15</v>
      </c>
      <c r="C19">
        <v>1.6</v>
      </c>
      <c r="D19">
        <v>12.54</v>
      </c>
      <c r="E19">
        <v>653.07000000000005</v>
      </c>
      <c r="F19">
        <v>0.03</v>
      </c>
      <c r="G19">
        <v>1.89</v>
      </c>
      <c r="H19" t="s">
        <v>10</v>
      </c>
      <c r="I19">
        <v>2.0699999999999998</v>
      </c>
      <c r="J19">
        <v>8.9999999999999993E-3</v>
      </c>
      <c r="K19">
        <v>9827</v>
      </c>
      <c r="L19">
        <v>103469</v>
      </c>
      <c r="M19">
        <v>3.6</v>
      </c>
      <c r="N19">
        <v>48.18</v>
      </c>
    </row>
    <row r="20" spans="1:14" x14ac:dyDescent="0.2">
      <c r="A20" t="s">
        <v>20</v>
      </c>
      <c r="B20" t="s">
        <v>14</v>
      </c>
      <c r="C20">
        <v>2.0699999999999998</v>
      </c>
      <c r="D20">
        <v>0.47</v>
      </c>
      <c r="E20">
        <v>107.83</v>
      </c>
      <c r="F20">
        <v>0.02</v>
      </c>
      <c r="G20">
        <v>0.75</v>
      </c>
      <c r="H20">
        <v>3.0000000000000001E-3</v>
      </c>
      <c r="I20">
        <v>0.71</v>
      </c>
      <c r="J20">
        <v>0.02</v>
      </c>
      <c r="K20">
        <v>2350</v>
      </c>
      <c r="L20">
        <v>25051</v>
      </c>
      <c r="M20">
        <v>0</v>
      </c>
      <c r="N20">
        <v>38.64</v>
      </c>
    </row>
    <row r="21" spans="1:14" x14ac:dyDescent="0.2">
      <c r="A21" t="s">
        <v>20</v>
      </c>
      <c r="B21" t="s">
        <v>13</v>
      </c>
      <c r="C21">
        <v>3.83</v>
      </c>
      <c r="D21">
        <v>0.93</v>
      </c>
      <c r="E21">
        <v>8.33</v>
      </c>
      <c r="F21">
        <v>0.02</v>
      </c>
      <c r="G21">
        <v>0.63</v>
      </c>
      <c r="H21">
        <v>2.5999999999999999E-2</v>
      </c>
      <c r="I21">
        <v>0.46</v>
      </c>
      <c r="J21">
        <v>7.0000000000000007E-2</v>
      </c>
      <c r="K21">
        <v>1727</v>
      </c>
      <c r="L21">
        <v>5310</v>
      </c>
      <c r="M21">
        <v>0</v>
      </c>
      <c r="N21">
        <v>26.98</v>
      </c>
    </row>
    <row r="22" spans="1:14" x14ac:dyDescent="0.2">
      <c r="A22" t="s">
        <v>20</v>
      </c>
      <c r="B22" t="s">
        <v>9</v>
      </c>
      <c r="C22">
        <v>2.31</v>
      </c>
      <c r="D22">
        <v>0.98</v>
      </c>
      <c r="E22">
        <v>5.75</v>
      </c>
      <c r="F22" t="s">
        <v>10</v>
      </c>
      <c r="G22">
        <v>0.63</v>
      </c>
      <c r="H22">
        <v>6.0000000000000001E-3</v>
      </c>
      <c r="I22">
        <v>0.39</v>
      </c>
      <c r="J22">
        <v>1.7999999999999999E-2</v>
      </c>
      <c r="K22">
        <v>1859</v>
      </c>
      <c r="L22">
        <v>6567</v>
      </c>
      <c r="M22">
        <v>0</v>
      </c>
      <c r="N22">
        <v>27.5</v>
      </c>
    </row>
    <row r="23" spans="1:14" x14ac:dyDescent="0.2">
      <c r="A23" t="s">
        <v>20</v>
      </c>
      <c r="B23" t="s">
        <v>12</v>
      </c>
      <c r="C23">
        <v>1.67</v>
      </c>
      <c r="D23">
        <v>8.19</v>
      </c>
      <c r="E23">
        <v>87.25</v>
      </c>
      <c r="F23" t="s">
        <v>10</v>
      </c>
      <c r="G23">
        <v>0.63</v>
      </c>
      <c r="H23">
        <v>4.0000000000000001E-3</v>
      </c>
      <c r="I23">
        <v>0.44</v>
      </c>
      <c r="J23">
        <v>2.4E-2</v>
      </c>
      <c r="K23">
        <v>2263</v>
      </c>
      <c r="L23">
        <v>35882</v>
      </c>
      <c r="M23">
        <v>0</v>
      </c>
      <c r="N23">
        <v>105.84</v>
      </c>
    </row>
    <row r="24" spans="1:14" x14ac:dyDescent="0.2">
      <c r="A24" t="s">
        <v>20</v>
      </c>
      <c r="B24" t="s">
        <v>17</v>
      </c>
      <c r="C24">
        <v>2.2000000000000002</v>
      </c>
      <c r="D24">
        <v>10.51</v>
      </c>
      <c r="E24">
        <v>723</v>
      </c>
      <c r="F24" t="s">
        <v>10</v>
      </c>
      <c r="G24">
        <v>0.23</v>
      </c>
      <c r="H24">
        <v>2E-3</v>
      </c>
      <c r="I24">
        <v>0.52</v>
      </c>
      <c r="J24">
        <v>1.2999999999999999E-2</v>
      </c>
      <c r="K24">
        <v>5888</v>
      </c>
      <c r="L24">
        <v>134030</v>
      </c>
      <c r="M24">
        <v>1.1000000000000001</v>
      </c>
      <c r="N24">
        <v>202.14</v>
      </c>
    </row>
    <row r="25" spans="1:14" x14ac:dyDescent="0.2">
      <c r="A25" t="s">
        <v>20</v>
      </c>
      <c r="B25" t="s">
        <v>18</v>
      </c>
      <c r="C25">
        <v>2.4700000000000002</v>
      </c>
      <c r="D25">
        <v>6.28</v>
      </c>
      <c r="E25">
        <v>165.94</v>
      </c>
      <c r="F25" t="s">
        <v>10</v>
      </c>
      <c r="G25">
        <v>0.14000000000000001</v>
      </c>
      <c r="H25">
        <v>3.0000000000000001E-3</v>
      </c>
      <c r="I25">
        <v>0.45</v>
      </c>
      <c r="J25">
        <v>2E-3</v>
      </c>
      <c r="K25">
        <v>3380</v>
      </c>
      <c r="L25">
        <v>37988</v>
      </c>
      <c r="M25">
        <v>0</v>
      </c>
      <c r="N25">
        <v>89.3</v>
      </c>
    </row>
    <row r="26" spans="1:14" x14ac:dyDescent="0.2">
      <c r="A26" t="s">
        <v>20</v>
      </c>
      <c r="B26" t="s">
        <v>11</v>
      </c>
      <c r="C26">
        <v>0.65</v>
      </c>
      <c r="D26">
        <v>0.22</v>
      </c>
      <c r="E26">
        <v>2.33</v>
      </c>
      <c r="F26" t="s">
        <v>10</v>
      </c>
      <c r="G26">
        <v>0.21</v>
      </c>
      <c r="H26" t="s">
        <v>10</v>
      </c>
      <c r="I26">
        <v>0.34</v>
      </c>
      <c r="J26">
        <v>1.4999999999999999E-2</v>
      </c>
      <c r="K26">
        <v>455</v>
      </c>
      <c r="L26">
        <v>3074</v>
      </c>
      <c r="M26">
        <v>0</v>
      </c>
      <c r="N26">
        <v>18.55</v>
      </c>
    </row>
    <row r="27" spans="1:14" x14ac:dyDescent="0.2">
      <c r="A27" t="s">
        <v>20</v>
      </c>
      <c r="B27" t="s">
        <v>16</v>
      </c>
      <c r="C27">
        <v>1.42</v>
      </c>
      <c r="D27">
        <v>0.99</v>
      </c>
      <c r="E27">
        <v>636.67999999999995</v>
      </c>
      <c r="F27">
        <v>0.02</v>
      </c>
      <c r="G27">
        <v>0.19</v>
      </c>
      <c r="H27">
        <v>8.9999999999999993E-3</v>
      </c>
      <c r="I27">
        <v>0.41</v>
      </c>
      <c r="J27">
        <v>1.4E-2</v>
      </c>
      <c r="K27">
        <v>6462</v>
      </c>
      <c r="L27">
        <v>142121</v>
      </c>
      <c r="M27">
        <v>2.2000000000000002</v>
      </c>
      <c r="N27">
        <v>149.78</v>
      </c>
    </row>
    <row r="28" spans="1:14" x14ac:dyDescent="0.2">
      <c r="A28" t="s">
        <v>20</v>
      </c>
      <c r="B28" t="s">
        <v>15</v>
      </c>
      <c r="C28">
        <v>1.46</v>
      </c>
      <c r="D28">
        <v>22.29</v>
      </c>
      <c r="E28">
        <v>996.37</v>
      </c>
      <c r="F28" t="s">
        <v>10</v>
      </c>
      <c r="G28">
        <v>1</v>
      </c>
      <c r="H28" t="s">
        <v>10</v>
      </c>
      <c r="I28">
        <v>1.63</v>
      </c>
      <c r="K28">
        <v>12799</v>
      </c>
      <c r="L28">
        <v>149683</v>
      </c>
      <c r="M28">
        <v>2.6</v>
      </c>
      <c r="N28">
        <v>61.96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covariates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Sinning, Kelley</cp:lastModifiedBy>
  <dcterms:created xsi:type="dcterms:W3CDTF">2025-05-02T15:44:08Z</dcterms:created>
  <dcterms:modified xsi:type="dcterms:W3CDTF">2025-05-08T20:26:36Z</dcterms:modified>
</cp:coreProperties>
</file>