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554b0092f45cc1c/Desktop/Boot Camp/Analysis Projects/Crowdfunding Project/"/>
    </mc:Choice>
  </mc:AlternateContent>
  <xr:revisionPtr revIDLastSave="0" documentId="8_{F3EAC55D-DF59-4647-A0B2-BA68059D31FD}" xr6:coauthVersionLast="45" xr6:coauthVersionMax="45" xr10:uidLastSave="{00000000-0000-0000-0000-000000000000}"/>
  <bookViews>
    <workbookView xWindow="-19310" yWindow="-2230" windowWidth="19420" windowHeight="11620" activeTab="1" xr2:uid="{00000000-000D-0000-FFFF-FFFF00000000}"/>
  </bookViews>
  <sheets>
    <sheet name="Kickstarter" sheetId="1" r:id="rId1"/>
    <sheet name="Descriptive Statistics" sheetId="8" r:id="rId2"/>
    <sheet name="Edinburgh Research" sheetId="5" r:id="rId3"/>
    <sheet name="Category Statistics" sheetId="2" r:id="rId4"/>
    <sheet name="Subcategory Statistics" sheetId="3" r:id="rId5"/>
    <sheet name="Outcomes Based on Launch Date" sheetId="4" r:id="rId6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3" i="5" l="1"/>
  <c r="F4" i="5"/>
  <c r="F5" i="5"/>
  <c r="F6" i="5"/>
  <c r="F2" i="5"/>
  <c r="D3" i="5"/>
  <c r="D4" i="5"/>
  <c r="D5" i="5"/>
  <c r="D6" i="5"/>
  <c r="D2" i="5"/>
  <c r="C2" i="5"/>
  <c r="C3" i="5"/>
  <c r="C4" i="5"/>
  <c r="C5" i="5"/>
  <c r="C6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7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1270" i="1"/>
  <c r="O971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2987" i="1"/>
  <c r="O362" i="1"/>
  <c r="O2048" i="1"/>
  <c r="O2608" i="1"/>
  <c r="O3250" i="1"/>
  <c r="O30" i="1"/>
  <c r="O842" i="1"/>
  <c r="O18" i="1"/>
  <c r="O351" i="1"/>
  <c r="O1515" i="1"/>
  <c r="O364" i="1"/>
  <c r="O51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1676" i="1"/>
  <c r="O529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3778" i="1"/>
  <c r="O1045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56" i="1"/>
  <c r="O3109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3283" i="1"/>
  <c r="O804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264" i="1"/>
  <c r="O47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2197" i="1"/>
  <c r="O1370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3591" i="1"/>
  <c r="O2976" i="1"/>
  <c r="O761" i="1"/>
  <c r="O2264" i="1"/>
  <c r="O3164" i="1"/>
  <c r="O2107" i="1"/>
  <c r="O2082" i="1"/>
  <c r="O2800" i="1"/>
  <c r="O2981" i="1"/>
  <c r="O843" i="1"/>
  <c r="O1038" i="1"/>
  <c r="O3353" i="1"/>
  <c r="O2164" i="1"/>
  <c r="O2055" i="1"/>
  <c r="O1068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3346" i="1"/>
  <c r="O2147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3310" i="1"/>
  <c r="O817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3302" i="1"/>
  <c r="O2529" i="1"/>
  <c r="O3307" i="1"/>
  <c r="O2336" i="1"/>
  <c r="O3628" i="1"/>
  <c r="O1380" i="1"/>
  <c r="O3846" i="1"/>
  <c r="O1634" i="1"/>
  <c r="O3428" i="1"/>
  <c r="O2940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3051" i="1"/>
  <c r="O533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110" i="1"/>
  <c r="O31" i="1"/>
  <c r="O4037" i="1"/>
  <c r="O2556" i="1"/>
  <c r="O854" i="1"/>
  <c r="O532" i="1"/>
  <c r="O3335" i="1"/>
  <c r="O3823" i="1"/>
  <c r="O3352" i="1"/>
  <c r="O2287" i="1"/>
  <c r="O356" i="1"/>
  <c r="O3490" i="1"/>
  <c r="O93" i="1"/>
  <c r="O90" i="1"/>
  <c r="O778" i="1"/>
  <c r="O3717" i="1"/>
  <c r="O824" i="1"/>
  <c r="O2815" i="1"/>
  <c r="O969" i="1"/>
  <c r="O753" i="1"/>
  <c r="O3691" i="1"/>
  <c r="O689" i="1"/>
  <c r="O2222" i="1"/>
  <c r="O3152" i="1"/>
  <c r="O2937" i="1"/>
  <c r="O3673" i="1"/>
  <c r="O4108" i="1"/>
  <c r="O3384" i="1"/>
  <c r="O3153" i="1"/>
  <c r="O272" i="1"/>
  <c r="O3017" i="1"/>
  <c r="O3389" i="1"/>
  <c r="O10" i="1"/>
  <c r="O833" i="1"/>
  <c r="O1681" i="1"/>
  <c r="O103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2979" i="1"/>
  <c r="O1076" i="1"/>
  <c r="O2902" i="1"/>
  <c r="O3613" i="1"/>
  <c r="O100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3595" i="1"/>
  <c r="O2674" i="1"/>
  <c r="O748" i="1"/>
  <c r="O1341" i="1"/>
  <c r="O3515" i="1"/>
  <c r="O3263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1214" i="1"/>
  <c r="O799" i="1"/>
  <c r="O3042" i="1"/>
  <c r="O2260" i="1"/>
  <c r="O742" i="1"/>
  <c r="O1850" i="1"/>
  <c r="O1190" i="1"/>
  <c r="O1005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3698" i="1"/>
  <c r="O116" i="1"/>
  <c r="O2827" i="1"/>
  <c r="O1312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3439" i="1"/>
  <c r="O3469" i="1"/>
  <c r="O212" i="1"/>
  <c r="O2285" i="1"/>
  <c r="O1849" i="1"/>
  <c r="O661" i="1"/>
  <c r="O3242" i="1"/>
  <c r="O408" i="1"/>
  <c r="O3787" i="1"/>
  <c r="O12" i="1"/>
  <c r="O654" i="1"/>
  <c r="O735" i="1"/>
  <c r="O2091" i="1"/>
  <c r="O3611" i="1"/>
  <c r="O2562" i="1"/>
  <c r="O1826" i="1"/>
  <c r="O4050" i="1"/>
  <c r="O3625" i="1"/>
  <c r="O3756" i="1"/>
  <c r="O3782" i="1"/>
  <c r="O1859" i="1"/>
  <c r="O2099" i="1"/>
  <c r="O2832" i="1"/>
  <c r="O3377" i="1"/>
  <c r="O3414" i="1"/>
  <c r="O168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376" i="1"/>
  <c r="O1018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3313" i="1"/>
  <c r="O521" i="1"/>
  <c r="O722" i="1"/>
  <c r="O1902" i="1"/>
  <c r="O1404" i="1"/>
  <c r="O3204" i="1"/>
  <c r="O3185" i="1"/>
  <c r="O589" i="1"/>
  <c r="O2149" i="1"/>
  <c r="O2458" i="1"/>
  <c r="O1937" i="1"/>
  <c r="O1603" i="1"/>
  <c r="O2812" i="1"/>
  <c r="O2936" i="1"/>
  <c r="O866" i="1"/>
  <c r="O3141" i="1"/>
  <c r="O1201" i="1"/>
  <c r="O1675" i="1"/>
  <c r="O3505" i="1"/>
  <c r="O822" i="1"/>
  <c r="O2942" i="1"/>
  <c r="O3617" i="1"/>
  <c r="O1903" i="1"/>
  <c r="O3166" i="1"/>
  <c r="O2831" i="1"/>
  <c r="O2277" i="1"/>
  <c r="O3825" i="1"/>
  <c r="O3249" i="1"/>
  <c r="O1216" i="1"/>
  <c r="O3330" i="1"/>
  <c r="O3308" i="1"/>
  <c r="O1930" i="1"/>
  <c r="O236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3540" i="1"/>
  <c r="O2935" i="1"/>
  <c r="O2317" i="1"/>
  <c r="O3443" i="1"/>
  <c r="O3599" i="1"/>
  <c r="O3605" i="1"/>
  <c r="O3270" i="1"/>
  <c r="O2811" i="1"/>
  <c r="O3563" i="1"/>
  <c r="O3489" i="1"/>
  <c r="O1349" i="1"/>
  <c r="O760" i="1"/>
  <c r="O3209" i="1"/>
  <c r="O988" i="1"/>
  <c r="O1297" i="1"/>
  <c r="O757" i="1"/>
  <c r="O3594" i="1"/>
  <c r="O862" i="1"/>
  <c r="O1243" i="1"/>
  <c r="O728" i="1"/>
  <c r="O1643" i="1"/>
  <c r="O2988" i="1"/>
  <c r="O1699" i="1"/>
  <c r="O3322" i="1"/>
  <c r="O3892" i="1"/>
  <c r="O3780" i="1"/>
  <c r="O767" i="1"/>
  <c r="O3616" i="1"/>
  <c r="O3701" i="1"/>
  <c r="O3320" i="1"/>
  <c r="O794" i="1"/>
  <c r="O1359" i="1"/>
  <c r="O1637" i="1"/>
  <c r="O1844" i="1"/>
  <c r="O2179" i="1"/>
  <c r="O2248" i="1"/>
  <c r="O3314" i="1"/>
  <c r="O2422" i="1"/>
  <c r="O1831" i="1"/>
  <c r="O1304" i="1"/>
  <c r="O2097" i="1"/>
  <c r="O2468" i="1"/>
  <c r="O3289" i="1"/>
  <c r="O3518" i="1"/>
  <c r="O3546" i="1"/>
  <c r="O3776" i="1"/>
  <c r="O4042" i="1"/>
  <c r="O2672" i="1"/>
  <c r="O3939" i="1"/>
  <c r="O1572" i="1"/>
  <c r="O947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3012" i="1"/>
  <c r="O25" i="1"/>
  <c r="O2847" i="1"/>
  <c r="O107" i="1"/>
  <c r="O3150" i="1"/>
  <c r="O891" i="1"/>
  <c r="O3805" i="1"/>
  <c r="O2929" i="1"/>
  <c r="O2108" i="1"/>
  <c r="O1803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3178" i="1"/>
  <c r="O1800" i="1"/>
  <c r="O1040" i="1"/>
  <c r="O1744" i="1"/>
  <c r="O3432" i="1"/>
  <c r="O3298" i="1"/>
  <c r="O3699" i="1"/>
  <c r="O50" i="1"/>
  <c r="O1766" i="1"/>
  <c r="O2828" i="1"/>
  <c r="O2109" i="1"/>
  <c r="O2794" i="1"/>
  <c r="O1098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113" i="1"/>
  <c r="O209" i="1"/>
  <c r="O3850" i="1"/>
  <c r="O3259" i="1"/>
  <c r="O3815" i="1"/>
  <c r="O1554" i="1"/>
  <c r="O3851" i="1"/>
  <c r="O2134" i="1"/>
  <c r="O1285" i="1"/>
  <c r="O3501" i="1"/>
  <c r="O2974" i="1"/>
  <c r="O3083" i="1"/>
  <c r="O3816" i="1"/>
  <c r="O3163" i="1"/>
  <c r="O1827" i="1"/>
  <c r="O3710" i="1"/>
  <c r="O2536" i="1"/>
  <c r="O3388" i="1"/>
  <c r="O2647" i="1"/>
  <c r="O2309" i="1"/>
  <c r="O3568" i="1"/>
  <c r="O1300" i="1"/>
  <c r="O3603" i="1"/>
  <c r="O3305" i="1"/>
  <c r="O2772" i="1"/>
  <c r="O66" i="1"/>
  <c r="O3479" i="1"/>
  <c r="O1246" i="1"/>
  <c r="O756" i="1"/>
  <c r="O3381" i="1"/>
  <c r="O1167" i="1"/>
  <c r="O3197" i="1"/>
  <c r="O146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3715" i="1"/>
  <c r="O2914" i="1"/>
  <c r="O1316" i="1"/>
  <c r="O42" i="1"/>
  <c r="O3521" i="1"/>
  <c r="O1263" i="1"/>
  <c r="O1858" i="1"/>
  <c r="O3811" i="1"/>
  <c r="O3841" i="1"/>
  <c r="O1286" i="1"/>
  <c r="O1828" i="1"/>
  <c r="O3359" i="1"/>
  <c r="O3476" i="1"/>
  <c r="O3620" i="1"/>
  <c r="O1443" i="1"/>
  <c r="O3596" i="1"/>
  <c r="O1653" i="1"/>
  <c r="O2121" i="1"/>
  <c r="O3522" i="1"/>
  <c r="O3729" i="1"/>
  <c r="O1673" i="1"/>
  <c r="O1636" i="1"/>
  <c r="O3655" i="1"/>
  <c r="O2112" i="1"/>
  <c r="O750" i="1"/>
  <c r="O3375" i="1"/>
  <c r="O3777" i="1"/>
  <c r="O2431" i="1"/>
  <c r="O22" i="1"/>
  <c r="O535" i="1"/>
  <c r="O3161" i="1"/>
  <c r="O3218" i="1"/>
  <c r="O885" i="1"/>
  <c r="O1605" i="1"/>
  <c r="O1621" i="1"/>
  <c r="O2939" i="1"/>
  <c r="O43" i="1"/>
  <c r="O46" i="1"/>
  <c r="O2209" i="1"/>
  <c r="O2475" i="1"/>
  <c r="O2482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3044" i="1"/>
  <c r="O1674" i="1"/>
  <c r="O3481" i="1"/>
  <c r="O2497" i="1"/>
  <c r="O501" i="1"/>
  <c r="O2885" i="1"/>
  <c r="O2677" i="1"/>
  <c r="O987" i="1"/>
  <c r="O2621" i="1"/>
  <c r="O2316" i="1"/>
  <c r="O1472" i="1"/>
  <c r="O1775" i="1"/>
  <c r="O1291" i="1"/>
  <c r="O440" i="1"/>
  <c r="O2638" i="1"/>
  <c r="O2837" i="1"/>
  <c r="O1294" i="1"/>
  <c r="O3032" i="1"/>
  <c r="O130" i="1"/>
  <c r="O667" i="1"/>
  <c r="O3730" i="1"/>
  <c r="O3709" i="1"/>
  <c r="O791" i="1"/>
  <c r="O3445" i="1"/>
  <c r="O1839" i="1"/>
  <c r="O2010" i="1"/>
  <c r="O3712" i="1"/>
  <c r="O3573" i="1"/>
  <c r="O3272" i="1"/>
  <c r="O483" i="1"/>
  <c r="O3102" i="1"/>
  <c r="O3812" i="1"/>
  <c r="O2597" i="1"/>
  <c r="O1082" i="1"/>
  <c r="O3708" i="1"/>
  <c r="O1475" i="1"/>
  <c r="O3277" i="1"/>
  <c r="O1100" i="1"/>
  <c r="O3692" i="1"/>
  <c r="O1641" i="1"/>
  <c r="O3198" i="1"/>
  <c r="O3818" i="1"/>
  <c r="O3856" i="1"/>
  <c r="O1265" i="1"/>
  <c r="O158" i="1"/>
  <c r="O3945" i="1"/>
  <c r="O1680" i="1"/>
  <c r="O2605" i="1"/>
  <c r="O968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2670" i="1"/>
  <c r="O1822" i="1"/>
  <c r="O1329" i="1"/>
  <c r="O3419" i="1"/>
  <c r="O112" i="1"/>
  <c r="O2684" i="1"/>
  <c r="O1804" i="1"/>
  <c r="O3849" i="1"/>
  <c r="O1245" i="1"/>
  <c r="O3500" i="1"/>
  <c r="O3316" i="1"/>
  <c r="O652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2971" i="1"/>
  <c r="O1288" i="1"/>
  <c r="O3612" i="1"/>
  <c r="O3441" i="1"/>
  <c r="O2816" i="1"/>
  <c r="O2181" i="1"/>
  <c r="O2551" i="1"/>
  <c r="O2291" i="1"/>
  <c r="O3233" i="1"/>
  <c r="O3001" i="1"/>
  <c r="O2954" i="1"/>
  <c r="O740" i="1"/>
  <c r="O3332" i="1"/>
  <c r="O101" i="1"/>
  <c r="O3395" i="1"/>
  <c r="O1587" i="1"/>
  <c r="O3951" i="1"/>
  <c r="O1620" i="1"/>
  <c r="O3355" i="1"/>
  <c r="O812" i="1"/>
  <c r="O930" i="1"/>
  <c r="O1457" i="1"/>
  <c r="O202" i="1"/>
  <c r="O2383" i="1"/>
  <c r="O79" i="1"/>
  <c r="O3545" i="1"/>
  <c r="O2703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379" i="1"/>
  <c r="O19" i="1"/>
  <c r="O3503" i="1"/>
  <c r="O3660" i="1"/>
  <c r="O87" i="1"/>
  <c r="O3078" i="1"/>
  <c r="O3703" i="1"/>
  <c r="O2297" i="1"/>
  <c r="O1604" i="1"/>
  <c r="O2288" i="1"/>
  <c r="O2489" i="1"/>
  <c r="O3580" i="1"/>
  <c r="O3229" i="1"/>
  <c r="O857" i="1"/>
  <c r="O3033" i="1"/>
  <c r="O3429" i="1"/>
  <c r="O3495" i="1"/>
  <c r="O3583" i="1"/>
  <c r="O3766" i="1"/>
  <c r="O3872" i="1"/>
  <c r="O2158" i="1"/>
  <c r="O982" i="1"/>
  <c r="O83" i="1"/>
  <c r="O678" i="1"/>
  <c r="O2634" i="1"/>
  <c r="O3904" i="1"/>
  <c r="O198" i="1"/>
  <c r="O1230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2780" i="1"/>
  <c r="O1697" i="1"/>
  <c r="O952" i="1"/>
  <c r="O3835" i="1"/>
  <c r="O1905" i="1"/>
  <c r="O3524" i="1"/>
  <c r="O1719" i="1"/>
  <c r="O830" i="1"/>
  <c r="O2284" i="1"/>
  <c r="O717" i="1"/>
  <c r="O128" i="1"/>
  <c r="O3925" i="1"/>
  <c r="O3671" i="1"/>
  <c r="O934" i="1"/>
  <c r="O1677" i="1"/>
  <c r="O2996" i="1"/>
  <c r="O789" i="1"/>
  <c r="O105" i="1"/>
  <c r="O1035" i="1"/>
  <c r="O559" i="1"/>
  <c r="O3451" i="1"/>
  <c r="O2471" i="1"/>
  <c r="O2920" i="1"/>
  <c r="O2560" i="1"/>
  <c r="O2836" i="1"/>
  <c r="O2104" i="1"/>
  <c r="O80" i="1"/>
  <c r="O1886" i="1"/>
  <c r="O879" i="1"/>
  <c r="O2120" i="1"/>
  <c r="O2408" i="1"/>
  <c r="O848" i="1"/>
  <c r="O1355" i="1"/>
  <c r="O4079" i="1"/>
  <c r="O2661" i="1"/>
  <c r="O1325" i="1"/>
  <c r="O2802" i="1"/>
  <c r="O530" i="1"/>
  <c r="O1743" i="1"/>
  <c r="O3764" i="1"/>
  <c r="O3753" i="1"/>
  <c r="O2958" i="1"/>
  <c r="O1656" i="1"/>
  <c r="O2783" i="1"/>
  <c r="O3937" i="1"/>
  <c r="O3234" i="1"/>
  <c r="O694" i="1"/>
  <c r="O3979" i="1"/>
  <c r="O1706" i="1"/>
  <c r="O1853" i="1"/>
  <c r="O3151" i="1"/>
  <c r="O207" i="1"/>
  <c r="O177" i="1"/>
  <c r="O3705" i="1"/>
  <c r="O3077" i="1"/>
  <c r="O143" i="1"/>
  <c r="O3028" i="1"/>
  <c r="O878" i="1"/>
  <c r="O2479" i="1"/>
  <c r="O412" i="1"/>
  <c r="O2938" i="1"/>
  <c r="O3533" i="1"/>
  <c r="O3637" i="1"/>
  <c r="O3492" i="1"/>
  <c r="O2335" i="1"/>
  <c r="O816" i="1"/>
  <c r="O3034" i="1"/>
  <c r="O1932" i="1"/>
  <c r="O2467" i="1"/>
  <c r="O3694" i="1"/>
  <c r="O3543" i="1"/>
  <c r="O3325" i="1"/>
  <c r="O3834" i="1"/>
  <c r="O2485" i="1"/>
  <c r="O3228" i="1"/>
  <c r="O3615" i="1"/>
  <c r="O465" i="1"/>
  <c r="O3718" i="1"/>
  <c r="O3401" i="1"/>
  <c r="O635" i="1"/>
  <c r="O3879" i="1"/>
  <c r="O21" i="1"/>
  <c r="O3593" i="1"/>
  <c r="O1888" i="1"/>
  <c r="O3983" i="1"/>
  <c r="O2437" i="1"/>
  <c r="O3167" i="1"/>
  <c r="O3539" i="1"/>
  <c r="O2964" i="1"/>
  <c r="O1870" i="1"/>
  <c r="O2589" i="1"/>
  <c r="O3460" i="1"/>
  <c r="O1610" i="1"/>
  <c r="O418" i="1"/>
  <c r="O869" i="1"/>
  <c r="O3345" i="1"/>
  <c r="O1298" i="1"/>
  <c r="O1901" i="1"/>
  <c r="O2784" i="1"/>
  <c r="O859" i="1"/>
  <c r="O1644" i="1"/>
  <c r="O3668" i="1"/>
  <c r="O3720" i="1"/>
  <c r="O2789" i="1"/>
  <c r="O2469" i="1"/>
  <c r="O3598" i="1"/>
  <c r="O3106" i="1"/>
  <c r="O3094" i="1"/>
  <c r="O1626" i="1"/>
  <c r="O3567" i="1"/>
  <c r="O1682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85" i="1"/>
  <c r="O3199" i="1"/>
  <c r="O2706" i="1"/>
  <c r="O3534" i="1"/>
  <c r="O2891" i="1"/>
  <c r="O2207" i="1"/>
  <c r="O1310" i="1"/>
  <c r="O1622" i="1"/>
  <c r="O3621" i="1"/>
  <c r="O2208" i="1"/>
  <c r="O1328" i="1"/>
  <c r="O4054" i="1"/>
  <c r="O2407" i="1"/>
  <c r="O3548" i="1"/>
  <c r="O1939" i="1"/>
  <c r="O3437" i="1"/>
  <c r="O3683" i="1"/>
  <c r="O3393" i="1"/>
  <c r="O3319" i="1"/>
  <c r="O1942" i="1"/>
  <c r="O3570" i="1"/>
  <c r="O680" i="1"/>
  <c r="O95" i="1"/>
  <c r="O3368" i="1"/>
  <c r="O3935" i="1"/>
  <c r="O3600" i="1"/>
  <c r="O2361" i="1"/>
  <c r="O2539" i="1"/>
  <c r="O3771" i="1"/>
  <c r="O2680" i="1"/>
  <c r="O3844" i="1"/>
  <c r="O2953" i="1"/>
  <c r="O1364" i="1"/>
  <c r="O3364" i="1"/>
  <c r="O3569" i="1"/>
  <c r="O3711" i="1"/>
  <c r="O1266" i="1"/>
  <c r="O3448" i="1"/>
  <c r="O1771" i="1"/>
  <c r="O3009" i="1"/>
  <c r="O1665" i="1"/>
  <c r="O3449" i="1"/>
  <c r="O3473" i="1"/>
  <c r="O2949" i="1"/>
  <c r="O2258" i="1"/>
  <c r="O3309" i="1"/>
  <c r="O3039" i="1"/>
  <c r="O2559" i="1"/>
  <c r="O783" i="1"/>
  <c r="O3845" i="1"/>
  <c r="O3821" i="1"/>
  <c r="O3502" i="1"/>
  <c r="O3862" i="1"/>
  <c r="O1226" i="1"/>
  <c r="O2678" i="1"/>
  <c r="O2500" i="1"/>
  <c r="O648" i="1"/>
  <c r="O3410" i="1"/>
  <c r="O2301" i="1"/>
  <c r="O1835" i="1"/>
  <c r="O1640" i="1"/>
  <c r="O1713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3678" i="1"/>
  <c r="O1833" i="1"/>
  <c r="O1672" i="1"/>
  <c r="O1087" i="1"/>
  <c r="O2389" i="1"/>
  <c r="O3582" i="1"/>
  <c r="O786" i="1"/>
  <c r="O3800" i="1"/>
  <c r="O1039" i="1"/>
  <c r="O3551" i="1"/>
  <c r="O1170" i="1"/>
  <c r="O1592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862" i="1"/>
  <c r="O1613" i="1"/>
  <c r="O2671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3915" i="1"/>
  <c r="O2511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3397" i="1"/>
  <c r="O2295" i="1"/>
  <c r="O1396" i="1"/>
  <c r="O814" i="1"/>
  <c r="O1154" i="1"/>
  <c r="O3095" i="1"/>
  <c r="O3916" i="1"/>
  <c r="O979" i="1"/>
  <c r="O3512" i="1"/>
  <c r="O1788" i="1"/>
  <c r="O666" i="1"/>
  <c r="O787" i="1"/>
  <c r="O3838" i="1"/>
  <c r="O75" i="1"/>
  <c r="O2193" i="1"/>
  <c r="O1492" i="1"/>
  <c r="O1773" i="1"/>
  <c r="O677" i="1"/>
  <c r="O3369" i="1"/>
  <c r="O2561" i="1"/>
  <c r="O1465" i="1"/>
  <c r="O1176" i="1"/>
  <c r="O1764" i="1"/>
  <c r="O2654" i="1"/>
  <c r="O4057" i="1"/>
  <c r="O960" i="1"/>
  <c r="O3802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3853" i="1"/>
  <c r="O2127" i="1"/>
  <c r="O2085" i="1"/>
  <c r="O2839" i="1"/>
  <c r="O1071" i="1"/>
  <c r="O600" i="1"/>
  <c r="O1739" i="1"/>
  <c r="O3847" i="1"/>
  <c r="O3285" i="1"/>
  <c r="O705" i="1"/>
  <c r="O2746" i="1"/>
  <c r="O2639" i="1"/>
  <c r="O3053" i="1"/>
  <c r="O3813" i="1"/>
  <c r="O758" i="1"/>
  <c r="O3646" i="1"/>
  <c r="O460" i="1"/>
  <c r="O2102" i="1"/>
  <c r="O1855" i="1"/>
  <c r="O745" i="1"/>
  <c r="O3900" i="1"/>
  <c r="O2224" i="1"/>
  <c r="O1825" i="1"/>
  <c r="O2302" i="1"/>
  <c r="O3329" i="1"/>
  <c r="O1439" i="1"/>
  <c r="O1949" i="1"/>
  <c r="O3741" i="1"/>
  <c r="O1435" i="1"/>
  <c r="O2454" i="1"/>
  <c r="O2748" i="1"/>
  <c r="O27" i="1"/>
  <c r="O3610" i="1"/>
  <c r="O1417" i="1"/>
  <c r="O189" i="1"/>
  <c r="O4097" i="1"/>
  <c r="O2686" i="1"/>
  <c r="O2488" i="1"/>
  <c r="O3093" i="1"/>
  <c r="O2933" i="1"/>
  <c r="O4058" i="1"/>
  <c r="O309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3452" i="1"/>
  <c r="O2826" i="1"/>
  <c r="O1685" i="1"/>
  <c r="O4085" i="1"/>
  <c r="O1625" i="1"/>
  <c r="O2211" i="1"/>
  <c r="O3654" i="1"/>
  <c r="O2494" i="1"/>
  <c r="O887" i="1"/>
  <c r="O2872" i="1"/>
  <c r="O205" i="1"/>
  <c r="O3049" i="1"/>
  <c r="O4076" i="1"/>
  <c r="O1110" i="1"/>
  <c r="O2744" i="1"/>
  <c r="O2797" i="1"/>
  <c r="O4096" i="1"/>
  <c r="O876" i="1"/>
  <c r="O1391" i="1"/>
  <c r="O997" i="1"/>
  <c r="O2544" i="1"/>
  <c r="O183" i="1"/>
  <c r="O3025" i="1"/>
  <c r="O3297" i="1"/>
  <c r="O3541" i="1"/>
  <c r="O3828" i="1"/>
  <c r="O2957" i="1"/>
  <c r="O4000" i="1"/>
  <c r="O718" i="1"/>
  <c r="O3667" i="1"/>
  <c r="O3757" i="1"/>
  <c r="O964" i="1"/>
  <c r="O3296" i="1"/>
  <c r="O3456" i="1"/>
  <c r="O1502" i="1"/>
  <c r="O784" i="1"/>
  <c r="O665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3347" i="1"/>
  <c r="O3415" i="1"/>
  <c r="O3867" i="1"/>
  <c r="O1578" i="1"/>
  <c r="O2879" i="1"/>
  <c r="O1725" i="1"/>
  <c r="O3133" i="1"/>
  <c r="O3075" i="1"/>
  <c r="O881" i="1"/>
  <c r="O1041" i="1"/>
  <c r="O3960" i="1"/>
  <c r="O3987" i="1"/>
  <c r="O4106" i="1"/>
  <c r="O2473" i="1"/>
  <c r="O868" i="1"/>
  <c r="O509" i="1"/>
  <c r="O166" i="1"/>
  <c r="O3138" i="1"/>
  <c r="O1915" i="1"/>
  <c r="O72" i="1"/>
  <c r="O3052" i="1"/>
  <c r="O697" i="1"/>
  <c r="O1692" i="1"/>
  <c r="O2172" i="1"/>
  <c r="O3589" i="1"/>
  <c r="O117" i="1"/>
  <c r="O3461" i="1"/>
  <c r="O3535" i="1"/>
  <c r="O11" i="1"/>
  <c r="O2069" i="1"/>
  <c r="O2898" i="1"/>
  <c r="O2002" i="1"/>
  <c r="O2907" i="1"/>
  <c r="O1020" i="1"/>
  <c r="O1374" i="1"/>
  <c r="O1929" i="1"/>
  <c r="O3978" i="1"/>
  <c r="O3733" i="1"/>
  <c r="O3411" i="1"/>
  <c r="O2076" i="1"/>
  <c r="O2917" i="1"/>
  <c r="O1296" i="1"/>
  <c r="O3406" i="1"/>
  <c r="O2098" i="1"/>
  <c r="O3087" i="1"/>
  <c r="O2492" i="1"/>
  <c r="O2146" i="1"/>
  <c r="O3702" i="1"/>
  <c r="O1289" i="1"/>
  <c r="O2817" i="1"/>
  <c r="O2955" i="1"/>
  <c r="O388" i="1"/>
  <c r="O2144" i="1"/>
  <c r="O106" i="1"/>
  <c r="O377" i="1"/>
  <c r="O52" i="1"/>
  <c r="O1440" i="1"/>
  <c r="O2267" i="1"/>
  <c r="O759" i="1"/>
  <c r="O3523" i="1"/>
  <c r="O3380" i="1"/>
  <c r="O1808" i="1"/>
  <c r="O605" i="1"/>
  <c r="O696" i="1"/>
  <c r="O3065" i="1"/>
  <c r="O3195" i="1"/>
  <c r="O1402" i="1"/>
  <c r="O1177" i="1"/>
  <c r="O1129" i="1"/>
  <c r="O3609" i="1"/>
  <c r="O4077" i="1"/>
  <c r="O3820" i="1"/>
  <c r="O3293" i="1"/>
  <c r="O3713" i="1"/>
  <c r="O2776" i="1"/>
  <c r="O434" i="1"/>
  <c r="O3754" i="1"/>
  <c r="O2908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3516" i="1"/>
  <c r="O2754" i="1"/>
  <c r="O3936" i="1"/>
  <c r="O2899" i="1"/>
  <c r="O2457" i="1"/>
  <c r="O858" i="1"/>
  <c r="O820" i="1"/>
  <c r="O3183" i="1"/>
  <c r="O3890" i="1"/>
  <c r="O3994" i="1"/>
  <c r="O3135" i="1"/>
  <c r="O3321" i="1"/>
  <c r="O3323" i="1"/>
  <c r="O3833" i="1"/>
  <c r="O3527" i="1"/>
  <c r="O2583" i="1"/>
  <c r="O1148" i="1"/>
  <c r="O3565" i="1"/>
  <c r="O3970" i="1"/>
  <c r="O3257" i="1"/>
  <c r="O4" i="1"/>
  <c r="O3751" i="1"/>
  <c r="O3114" i="1"/>
  <c r="O831" i="1"/>
  <c r="O1837" i="1"/>
  <c r="O3653" i="1"/>
  <c r="O3896" i="1"/>
  <c r="O911" i="1"/>
  <c r="O1639" i="1"/>
  <c r="O2493" i="1"/>
  <c r="O1992" i="1"/>
  <c r="O1818" i="1"/>
  <c r="O1576" i="1"/>
  <c r="O3464" i="1"/>
  <c r="O3560" i="1"/>
  <c r="O2869" i="1"/>
  <c r="O541" i="1"/>
  <c r="O1322" i="1"/>
  <c r="O92" i="1"/>
  <c r="O3831" i="1"/>
  <c r="O1834" i="1"/>
  <c r="O86" i="1"/>
  <c r="O141" i="1"/>
  <c r="O2924" i="1"/>
  <c r="O3002" i="1"/>
  <c r="O3394" i="1"/>
  <c r="O3574" i="1"/>
  <c r="O3581" i="1"/>
  <c r="O3652" i="1"/>
  <c r="O3763" i="1"/>
  <c r="O2894" i="1"/>
  <c r="O3790" i="1"/>
  <c r="O3998" i="1"/>
  <c r="O2641" i="1"/>
  <c r="O4064" i="1"/>
  <c r="O3988" i="1"/>
  <c r="O1709" i="1"/>
  <c r="O1327" i="1"/>
  <c r="O2838" i="1"/>
  <c r="O3407" i="1"/>
  <c r="O3648" i="1"/>
  <c r="O706" i="1"/>
  <c r="O454" i="1"/>
  <c r="O950" i="1"/>
  <c r="O2137" i="1"/>
  <c r="O3086" i="1"/>
  <c r="O3564" i="1"/>
  <c r="O2873" i="1"/>
  <c r="O994" i="1"/>
  <c r="O2163" i="1"/>
  <c r="O2390" i="1"/>
  <c r="O3607" i="1"/>
  <c r="O78" i="1"/>
  <c r="O97" i="1"/>
  <c r="O4048" i="1"/>
  <c r="O2416" i="1"/>
  <c r="O2411" i="1"/>
  <c r="O3809" i="1"/>
  <c r="O4003" i="1"/>
  <c r="O3931" i="1"/>
  <c r="O3871" i="1"/>
  <c r="O3061" i="1"/>
  <c r="O3327" i="1"/>
  <c r="O3982" i="1"/>
  <c r="O1496" i="1"/>
  <c r="O1421" i="1"/>
  <c r="O2807" i="1"/>
  <c r="O3899" i="1"/>
  <c r="O2919" i="1"/>
  <c r="O821" i="1"/>
  <c r="O164" i="1"/>
  <c r="O2385" i="1"/>
  <c r="O1910" i="1"/>
  <c r="O3822" i="1"/>
  <c r="O3695" i="1"/>
  <c r="O2450" i="1"/>
  <c r="O3118" i="1"/>
  <c r="O4071" i="1"/>
  <c r="O424" i="1"/>
  <c r="O3736" i="1"/>
  <c r="O3803" i="1"/>
  <c r="O597" i="1"/>
  <c r="O99" i="1"/>
  <c r="O2219" i="1"/>
  <c r="O3957" i="1"/>
  <c r="O1104" i="1"/>
  <c r="O1126" i="1"/>
  <c r="O2203" i="1"/>
  <c r="O3721" i="1"/>
  <c r="O1429" i="1"/>
  <c r="O2856" i="1"/>
  <c r="O2319" i="1"/>
  <c r="O433" i="1"/>
  <c r="O4034" i="1"/>
  <c r="O975" i="1"/>
  <c r="O24" i="1"/>
  <c r="O3969" i="1"/>
  <c r="O1085" i="1"/>
  <c r="O3706" i="1"/>
  <c r="O1331" i="1"/>
  <c r="O2152" i="1"/>
  <c r="O137" i="1"/>
  <c r="O1432" i="1"/>
  <c r="O702" i="1"/>
  <c r="O3801" i="1"/>
  <c r="O236" i="1"/>
  <c r="O182" i="1"/>
  <c r="O2481" i="1"/>
  <c r="O3496" i="1"/>
  <c r="O4032" i="1"/>
  <c r="O4098" i="1"/>
  <c r="O781" i="1"/>
  <c r="O510" i="1"/>
  <c r="O3940" i="1"/>
  <c r="O452" i="1"/>
  <c r="O2545" i="1"/>
  <c r="O3455" i="1"/>
  <c r="O4066" i="1"/>
  <c r="O3727" i="1"/>
  <c r="O1983" i="1"/>
  <c r="O203" i="1"/>
  <c r="O2755" i="1"/>
  <c r="O1811" i="1"/>
  <c r="O965" i="1"/>
  <c r="O374" i="1"/>
  <c r="O3082" i="1"/>
  <c r="O3472" i="1"/>
  <c r="O1347" i="1"/>
  <c r="O917" i="1"/>
  <c r="O3132" i="1"/>
  <c r="O3013" i="1"/>
  <c r="O3542" i="1"/>
  <c r="O1602" i="1"/>
  <c r="O3731" i="1"/>
  <c r="O1872" i="1"/>
  <c r="O1687" i="1"/>
  <c r="O1490" i="1"/>
  <c r="O222" i="1"/>
  <c r="O155" i="1"/>
  <c r="O3742" i="1"/>
  <c r="O2652" i="1"/>
  <c r="O3688" i="1"/>
  <c r="O2640" i="1"/>
  <c r="O3789" i="1"/>
  <c r="O776" i="1"/>
  <c r="O3425" i="1"/>
  <c r="O4083" i="1"/>
  <c r="O1569" i="1"/>
  <c r="O631" i="1"/>
  <c r="O575" i="1"/>
  <c r="O932" i="1"/>
  <c r="O191" i="1"/>
  <c r="O624" i="1"/>
  <c r="O3477" i="1"/>
  <c r="O147" i="1"/>
  <c r="O1778" i="1"/>
  <c r="O506" i="1"/>
  <c r="O2417" i="1"/>
  <c r="O3062" i="1"/>
  <c r="O3072" i="1"/>
  <c r="O925" i="1"/>
  <c r="O926" i="1"/>
  <c r="O2378" i="1"/>
  <c r="O1156" i="1"/>
  <c r="O873" i="1"/>
  <c r="O170" i="1"/>
  <c r="O172" i="1"/>
  <c r="O3837" i="1"/>
  <c r="O3976" i="1"/>
  <c r="O1414" i="1"/>
  <c r="O2218" i="1"/>
  <c r="O2900" i="1"/>
  <c r="O3478" i="1"/>
  <c r="O2852" i="1"/>
  <c r="O829" i="1"/>
  <c r="O2742" i="1"/>
  <c r="O2426" i="1"/>
  <c r="O2124" i="1"/>
  <c r="O719" i="1"/>
  <c r="O884" i="1"/>
  <c r="O1925" i="1"/>
  <c r="O1851" i="1"/>
  <c r="O4040" i="1"/>
  <c r="O590" i="1"/>
  <c r="O423" i="1"/>
  <c r="O850" i="1"/>
  <c r="O855" i="1"/>
  <c r="O1824" i="1"/>
  <c r="O2114" i="1"/>
  <c r="O2925" i="1"/>
  <c r="O4041" i="1"/>
  <c r="O2857" i="1"/>
  <c r="O3103" i="1"/>
  <c r="O2345" i="1"/>
  <c r="O3117" i="1"/>
  <c r="O622" i="1"/>
  <c r="O967" i="1"/>
  <c r="O685" i="1"/>
  <c r="O3961" i="1"/>
  <c r="O1194" i="1"/>
  <c r="O3294" i="1"/>
  <c r="O1548" i="1"/>
  <c r="O945" i="1"/>
  <c r="O948" i="1"/>
  <c r="O3967" i="1"/>
  <c r="O4062" i="1"/>
  <c r="O2123" i="1"/>
  <c r="O2503" i="1"/>
  <c r="O3399" i="1"/>
  <c r="O901" i="1"/>
  <c r="O1695" i="1"/>
  <c r="O2959" i="1"/>
  <c r="O976" i="1"/>
  <c r="O1597" i="1"/>
  <c r="O200" i="1"/>
  <c r="O3101" i="1"/>
  <c r="O3373" i="1"/>
  <c r="O2581" i="1"/>
  <c r="O2682" i="1"/>
  <c r="O3207" i="1"/>
  <c r="O2893" i="1"/>
  <c r="O951" i="1"/>
  <c r="O2822" i="1"/>
  <c r="O2876" i="1"/>
  <c r="O3826" i="1"/>
  <c r="O3740" i="1"/>
  <c r="O1138" i="1"/>
  <c r="O2350" i="1"/>
  <c r="O2862" i="1"/>
  <c r="O1047" i="1"/>
  <c r="O2910" i="1"/>
  <c r="O199" i="1"/>
  <c r="O623" i="1"/>
  <c r="O96" i="1"/>
  <c r="O2757" i="1"/>
  <c r="O3893" i="1"/>
  <c r="O3859" i="1"/>
  <c r="O893" i="1"/>
  <c r="O1920" i="1"/>
  <c r="O693" i="1"/>
  <c r="O577" i="1"/>
  <c r="O3143" i="1"/>
  <c r="O1112" i="1"/>
  <c r="O2884" i="1"/>
  <c r="O1152" i="1"/>
  <c r="O3547" i="1"/>
  <c r="O3869" i="1"/>
  <c r="O3338" i="1"/>
  <c r="O3444" i="1"/>
  <c r="O3662" i="1"/>
  <c r="O241" i="1"/>
  <c r="O3205" i="1"/>
  <c r="O193" i="1"/>
  <c r="O4027" i="1"/>
  <c r="O594" i="1"/>
  <c r="O4061" i="1"/>
  <c r="O228" i="1"/>
  <c r="O1042" i="1"/>
  <c r="O1010" i="1"/>
  <c r="O2573" i="1"/>
  <c r="O508" i="1"/>
  <c r="O570" i="1"/>
  <c r="O1105" i="1"/>
  <c r="O3672" i="1"/>
  <c r="O1242" i="1"/>
  <c r="O1406" i="1"/>
  <c r="O4091" i="1"/>
  <c r="O1017" i="1"/>
  <c r="O1921" i="1"/>
  <c r="O2131" i="1"/>
  <c r="O2001" i="1"/>
  <c r="O763" i="1"/>
  <c r="O3665" i="1"/>
  <c r="O2760" i="1"/>
  <c r="O1008" i="1"/>
  <c r="O2590" i="1"/>
  <c r="O959" i="1"/>
  <c r="O3538" i="1"/>
  <c r="O504" i="1"/>
  <c r="O973" i="1"/>
  <c r="O3832" i="1"/>
  <c r="O4046" i="1"/>
  <c r="O3136" i="1"/>
  <c r="O2145" i="1"/>
  <c r="O1722" i="1"/>
  <c r="O592" i="1"/>
  <c r="O1575" i="1"/>
  <c r="O1012" i="1"/>
  <c r="O4090" i="1"/>
  <c r="O3640" i="1"/>
  <c r="O1701" i="1"/>
  <c r="O4029" i="1"/>
  <c r="O502" i="1"/>
  <c r="O491" i="1"/>
  <c r="O3980" i="1"/>
  <c r="O993" i="1"/>
  <c r="O1050" i="1"/>
  <c r="O1874" i="1"/>
  <c r="O3974" i="1"/>
  <c r="O3971" i="1"/>
  <c r="O1237" i="1"/>
  <c r="O2516" i="1"/>
  <c r="O85" i="1"/>
  <c r="O888" i="1"/>
  <c r="O1596" i="1"/>
  <c r="O1580" i="1"/>
  <c r="O519" i="1"/>
  <c r="O675" i="1"/>
  <c r="O4093" i="1"/>
  <c r="O426" i="1"/>
  <c r="O2405" i="1"/>
  <c r="O3748" i="1"/>
  <c r="O3590" i="1"/>
  <c r="O4005" i="1"/>
  <c r="O2403" i="1"/>
  <c r="O1365" i="1"/>
  <c r="O3417" i="1"/>
  <c r="O181" i="1"/>
  <c r="O895" i="1"/>
  <c r="O558" i="1"/>
  <c r="O3069" i="1"/>
  <c r="O4036" i="1"/>
  <c r="O1423" i="1"/>
  <c r="O715" i="1"/>
  <c r="O920" i="1"/>
  <c r="O907" i="1"/>
  <c r="O3431" i="1"/>
  <c r="O3948" i="1"/>
  <c r="O897" i="1"/>
  <c r="O721" i="1"/>
  <c r="O1064" i="1"/>
  <c r="O129" i="1"/>
  <c r="O3848" i="1"/>
  <c r="O1157" i="1"/>
  <c r="O1770" i="1"/>
  <c r="O1145" i="1"/>
  <c r="O3912" i="1"/>
  <c r="O2886" i="1"/>
  <c r="O3510" i="1"/>
  <c r="O2169" i="1"/>
  <c r="O179" i="1"/>
  <c r="O1441" i="1"/>
  <c r="O2374" i="1"/>
  <c r="O1118" i="1"/>
  <c r="O1240" i="1"/>
  <c r="O769" i="1"/>
  <c r="O2871" i="1"/>
  <c r="O581" i="1"/>
  <c r="O3070" i="1"/>
  <c r="O3907" i="1"/>
  <c r="O1551" i="1"/>
  <c r="O3984" i="1"/>
  <c r="O3898" i="1"/>
  <c r="O777" i="1"/>
  <c r="O864" i="1"/>
  <c r="O1108" i="1"/>
  <c r="O4072" i="1"/>
  <c r="O3137" i="1"/>
  <c r="O905" i="1"/>
  <c r="O927" i="1"/>
  <c r="O664" i="1"/>
  <c r="O1763" i="1"/>
  <c r="O2171" i="1"/>
  <c r="O3909" i="1"/>
  <c r="O425" i="1"/>
  <c r="O3989" i="1"/>
  <c r="O3193" i="1"/>
  <c r="O1159" i="1"/>
  <c r="O2413" i="1"/>
  <c r="O906" i="1"/>
  <c r="O125" i="1"/>
  <c r="O3739" i="1"/>
  <c r="O1718" i="1"/>
  <c r="O513" i="1"/>
  <c r="O2777" i="1"/>
  <c r="O1487" i="1"/>
  <c r="O486" i="1"/>
  <c r="O2858" i="1"/>
  <c r="O2918" i="1"/>
  <c r="O1458" i="1"/>
  <c r="O2571" i="1"/>
  <c r="O572" i="1"/>
  <c r="O474" i="1"/>
  <c r="O3071" i="1"/>
  <c r="O2749" i="1"/>
  <c r="O1993" i="1"/>
  <c r="O603" i="1"/>
  <c r="O153" i="1"/>
  <c r="O467" i="1"/>
  <c r="O4104" i="1"/>
  <c r="O3973" i="1"/>
  <c r="O3902" i="1"/>
  <c r="O3922" i="1"/>
  <c r="O4065" i="1"/>
  <c r="O3911" i="1"/>
  <c r="O428" i="1"/>
  <c r="O1227" i="1"/>
  <c r="O2681" i="1"/>
  <c r="O3734" i="1"/>
  <c r="O933" i="1"/>
  <c r="O607" i="1"/>
  <c r="O3190" i="1"/>
  <c r="O2887" i="1"/>
  <c r="O1069" i="1"/>
  <c r="O224" i="1"/>
  <c r="O4020" i="1"/>
  <c r="O2923" i="1"/>
  <c r="O2140" i="1"/>
  <c r="O3122" i="1"/>
  <c r="O3966" i="1"/>
  <c r="O955" i="1"/>
  <c r="O3090" i="1"/>
  <c r="O436" i="1"/>
  <c r="O1574" i="1"/>
  <c r="O892" i="1"/>
  <c r="O3901" i="1"/>
  <c r="O4023" i="1"/>
  <c r="O3089" i="1"/>
  <c r="O1868" i="1"/>
  <c r="O1140" i="1"/>
  <c r="O2825" i="1"/>
  <c r="O2651" i="1"/>
  <c r="O912" i="1"/>
  <c r="O555" i="1"/>
  <c r="O2978" i="1"/>
  <c r="O2325" i="1"/>
  <c r="O2364" i="1"/>
  <c r="O935" i="1"/>
  <c r="O2569" i="1"/>
  <c r="O3920" i="1"/>
  <c r="O3891" i="1"/>
  <c r="O2153" i="1"/>
  <c r="O3124" i="1"/>
  <c r="O1235" i="1"/>
  <c r="O3791" i="1"/>
  <c r="O595" i="1"/>
  <c r="O2126" i="1"/>
  <c r="O2157" i="1"/>
  <c r="O148" i="1"/>
  <c r="O505" i="1"/>
  <c r="O882" i="1"/>
  <c r="O4055" i="1"/>
  <c r="O1737" i="1"/>
  <c r="O234" i="1"/>
  <c r="O4049" i="1"/>
  <c r="O3981" i="1"/>
  <c r="O2751" i="1"/>
  <c r="O3200" i="1"/>
  <c r="O1120" i="1"/>
  <c r="O2328" i="1"/>
  <c r="O2353" i="1"/>
  <c r="O1793" i="1"/>
  <c r="O1382" i="1"/>
  <c r="O970" i="1"/>
  <c r="O986" i="1"/>
  <c r="O2650" i="1"/>
  <c r="O573" i="1"/>
  <c r="O1324" i="1"/>
  <c r="O2761" i="1"/>
  <c r="O1483" i="1"/>
  <c r="O4019" i="1"/>
  <c r="O3079" i="1"/>
  <c r="O1407" i="1"/>
  <c r="O714" i="1"/>
  <c r="O2136" i="1"/>
  <c r="O3194" i="1"/>
  <c r="O1918" i="1"/>
  <c r="O642" i="1"/>
  <c r="O1552" i="1"/>
  <c r="O3949" i="1"/>
  <c r="O863" i="1"/>
  <c r="O3578" i="1"/>
  <c r="O3634" i="1"/>
  <c r="O3993" i="1"/>
  <c r="O4022" i="1"/>
  <c r="O3732" i="1"/>
  <c r="O4105" i="1"/>
  <c r="O1493" i="1"/>
  <c r="O1415" i="1"/>
  <c r="O3863" i="1"/>
  <c r="O1185" i="1"/>
  <c r="O1559" i="1"/>
  <c r="O1102" i="1"/>
  <c r="O1567" i="1"/>
  <c r="O220" i="1"/>
  <c r="O602" i="1"/>
  <c r="O2768" i="1"/>
  <c r="O3744" i="1"/>
  <c r="O2567" i="1"/>
  <c r="O2946" i="1"/>
  <c r="O921" i="1"/>
  <c r="O1172" i="1"/>
  <c r="O1425" i="1"/>
  <c r="O2370" i="1"/>
  <c r="O1344" i="1"/>
  <c r="O1147" i="1"/>
  <c r="O3142" i="1"/>
  <c r="O3986" i="1"/>
  <c r="O4060" i="1"/>
  <c r="O2854" i="1"/>
  <c r="O663" i="1"/>
  <c r="O1562" i="1"/>
  <c r="O4113" i="1"/>
  <c r="O1584" i="1"/>
  <c r="O151" i="1"/>
  <c r="O2660" i="1"/>
  <c r="O865" i="1"/>
  <c r="O3921" i="1"/>
  <c r="O2601" i="1"/>
  <c r="O720" i="1"/>
  <c r="O904" i="1"/>
  <c r="O2765" i="1"/>
  <c r="O629" i="1"/>
  <c r="O4112" i="1"/>
  <c r="O2504" i="1"/>
  <c r="O2599" i="1"/>
  <c r="O1711" i="1"/>
  <c r="O2324" i="1"/>
  <c r="O1565" i="1"/>
  <c r="O2162" i="1"/>
  <c r="O1909" i="1"/>
  <c r="O2132" i="1"/>
  <c r="O1119" i="1"/>
  <c r="O450" i="1"/>
  <c r="O456" i="1"/>
  <c r="O2372" i="1"/>
  <c r="O1067" i="1"/>
  <c r="O157" i="1"/>
  <c r="O2863" i="1"/>
  <c r="O4039" i="1"/>
  <c r="O2327" i="1"/>
  <c r="O576" i="1"/>
  <c r="O1573" i="1"/>
  <c r="O1997" i="1"/>
  <c r="O1438" i="1"/>
  <c r="O1790" i="1"/>
  <c r="O468" i="1"/>
  <c r="O2796" i="1"/>
  <c r="O2906" i="1"/>
  <c r="O4011" i="1"/>
  <c r="O2384" i="1"/>
  <c r="O1598" i="1"/>
  <c r="O2564" i="1"/>
  <c r="O1013" i="1"/>
  <c r="O1720" i="1"/>
  <c r="O1151" i="1"/>
  <c r="O2512" i="1"/>
  <c r="O3054" i="1"/>
  <c r="O1449" i="1"/>
  <c r="O2690" i="1"/>
  <c r="O1150" i="1"/>
  <c r="O890" i="1"/>
  <c r="O1410" i="1"/>
  <c r="O2697" i="1"/>
  <c r="O3080" i="1"/>
  <c r="O3677" i="1"/>
  <c r="O3997" i="1"/>
  <c r="O127" i="1"/>
  <c r="O4018" i="1"/>
  <c r="O900" i="1"/>
  <c r="O2702" i="1"/>
  <c r="O1072" i="1"/>
  <c r="O545" i="1"/>
  <c r="O2850" i="1"/>
  <c r="O1801" i="1"/>
  <c r="O3992" i="1"/>
  <c r="O551" i="1"/>
  <c r="O565" i="1"/>
  <c r="O1563" i="1"/>
  <c r="O3842" i="1"/>
  <c r="O3910" i="1"/>
  <c r="O998" i="1"/>
  <c r="O880" i="1"/>
  <c r="O999" i="1"/>
  <c r="O874" i="1"/>
  <c r="O2521" i="1"/>
  <c r="O734" i="1"/>
  <c r="O2880" i="1"/>
  <c r="O872" i="1"/>
  <c r="O3924" i="1"/>
  <c r="O458" i="1"/>
  <c r="O711" i="1"/>
  <c r="O593" i="1"/>
  <c r="O1916" i="1"/>
  <c r="O1550" i="1"/>
  <c r="O4010" i="1"/>
  <c r="O619" i="1"/>
  <c r="O4095" i="1"/>
  <c r="O3866" i="1"/>
  <c r="O232" i="1"/>
  <c r="O4110" i="1"/>
  <c r="O2572" i="1"/>
  <c r="O1500" i="1"/>
  <c r="O588" i="1"/>
  <c r="O1084" i="1"/>
  <c r="O3085" i="1"/>
  <c r="O3642" i="1"/>
  <c r="O1419" i="1"/>
  <c r="O2357" i="1"/>
  <c r="O2683" i="1"/>
  <c r="O1579" i="1"/>
  <c r="O2864" i="1"/>
  <c r="O563" i="1"/>
  <c r="O2382" i="1"/>
  <c r="O2781" i="1"/>
  <c r="O2750" i="1"/>
  <c r="O1117" i="1"/>
  <c r="O684" i="1"/>
  <c r="O507" i="1"/>
  <c r="O2404" i="1"/>
  <c r="O548" i="1"/>
  <c r="O2921" i="1"/>
  <c r="O186" i="1"/>
  <c r="O1987" i="1"/>
  <c r="O472" i="1"/>
  <c r="O1705" i="1"/>
  <c r="O2582" i="1"/>
  <c r="O1877" i="1"/>
  <c r="O1074" i="1"/>
  <c r="O2656" i="1"/>
  <c r="O2125" i="1"/>
  <c r="O446" i="1"/>
  <c r="O1137" i="1"/>
  <c r="O3897" i="1"/>
  <c r="O516" i="1"/>
  <c r="O774" i="1"/>
  <c r="O3139" i="1"/>
  <c r="O1715" i="1"/>
  <c r="O937" i="1"/>
  <c r="O4101" i="1"/>
  <c r="O1062" i="1"/>
  <c r="O1991" i="1"/>
  <c r="O3796" i="1"/>
  <c r="O3943" i="1"/>
  <c r="O1485" i="1"/>
  <c r="O1155" i="1"/>
  <c r="O2570" i="1"/>
  <c r="O192" i="1"/>
  <c r="O3097" i="1"/>
  <c r="O239" i="1"/>
  <c r="O1561" i="1"/>
  <c r="O2440" i="1"/>
  <c r="O3088" i="1"/>
  <c r="O2154" i="1"/>
  <c r="O2587" i="1"/>
  <c r="O2594" i="1"/>
  <c r="O870" i="1"/>
  <c r="O1906" i="1"/>
  <c r="O2395" i="1"/>
  <c r="O561" i="1"/>
  <c r="O488" i="1"/>
  <c r="O2375" i="1"/>
  <c r="O1488" i="1"/>
  <c r="O2138" i="1"/>
  <c r="O4088" i="1"/>
  <c r="O1099" i="1"/>
  <c r="O1080" i="1"/>
  <c r="O1077" i="1"/>
  <c r="O1430" i="1"/>
  <c r="O3964" i="1"/>
  <c r="O451" i="1"/>
  <c r="O867" i="1"/>
  <c r="O3144" i="1"/>
  <c r="O3962" i="1"/>
  <c r="O875" i="1"/>
  <c r="O2766" i="1"/>
  <c r="O2868" i="1"/>
  <c r="O3968" i="1"/>
  <c r="O1111" i="1"/>
  <c r="O1070" i="1"/>
  <c r="O457" i="1"/>
  <c r="O2438" i="1"/>
  <c r="O1095" i="1"/>
  <c r="O1184" i="1"/>
  <c r="O1907" i="1"/>
  <c r="O3108" i="1"/>
  <c r="O4109" i="1"/>
  <c r="O1103" i="1"/>
  <c r="O156" i="1"/>
  <c r="O3873" i="1"/>
  <c r="O2866" i="1"/>
  <c r="O941" i="1"/>
  <c r="O1795" i="1"/>
  <c r="O4007" i="1"/>
  <c r="O939" i="1"/>
  <c r="O1234" i="1"/>
  <c r="O2695" i="1"/>
  <c r="O1791" i="1"/>
  <c r="O3055" i="1"/>
  <c r="O150" i="1"/>
  <c r="O1813" i="1"/>
  <c r="O2905" i="1"/>
  <c r="O2348" i="1"/>
  <c r="O3852" i="1"/>
  <c r="O4075" i="1"/>
  <c r="O2649" i="1"/>
  <c r="O2763" i="1"/>
  <c r="O1875" i="1"/>
  <c r="O2685" i="1"/>
  <c r="O1560" i="1"/>
  <c r="O2861" i="1"/>
  <c r="O3889" i="1"/>
  <c r="O1721" i="1"/>
  <c r="O552" i="1"/>
  <c r="O1726" i="1"/>
  <c r="O1160" i="1"/>
  <c r="O2743" i="1"/>
  <c r="O3794" i="1"/>
  <c r="O1164" i="1"/>
  <c r="O2693" i="1"/>
  <c r="O4070" i="1"/>
  <c r="O2769" i="1"/>
  <c r="O1712" i="1"/>
  <c r="O2155" i="1"/>
  <c r="O4092" i="1"/>
  <c r="O3990" i="1"/>
  <c r="O775" i="1"/>
  <c r="O496" i="1"/>
  <c r="O601" i="1"/>
  <c r="O1757" i="1"/>
  <c r="O3649" i="1"/>
  <c r="O2846" i="1"/>
  <c r="O914" i="1"/>
  <c r="O883" i="1"/>
  <c r="O1494" i="1"/>
  <c r="O499" i="1"/>
  <c r="O919" i="1"/>
  <c r="O2508" i="1"/>
  <c r="O2410" i="1"/>
  <c r="O2391" i="1"/>
  <c r="O1175" i="1"/>
  <c r="O154" i="1"/>
  <c r="O2538" i="1"/>
  <c r="O4021" i="1"/>
  <c r="O2881" i="1"/>
  <c r="O1123" i="1"/>
  <c r="O1581" i="1"/>
  <c r="O1314" i="1"/>
  <c r="O4067" i="1"/>
  <c r="O2700" i="1"/>
  <c r="O2593" i="1"/>
  <c r="O4015" i="1"/>
  <c r="O2161" i="1"/>
  <c r="O2436" i="1"/>
  <c r="O596" i="1"/>
  <c r="O992" i="1"/>
  <c r="O1424" i="1"/>
  <c r="O3110" i="1"/>
  <c r="O455" i="1"/>
  <c r="O3855" i="1"/>
  <c r="O1876" i="1"/>
  <c r="O3126" i="1"/>
  <c r="O1093" i="1"/>
  <c r="O2133" i="1"/>
  <c r="O3883" i="1"/>
  <c r="O2951" i="1"/>
  <c r="O3857" i="1"/>
  <c r="O1821" i="1"/>
  <c r="O3203" i="1"/>
  <c r="O3749" i="1"/>
  <c r="O3929" i="1"/>
  <c r="O1231" i="1"/>
  <c r="O2415" i="1"/>
  <c r="O3903" i="1"/>
  <c r="O2764" i="1"/>
  <c r="O2694" i="1"/>
  <c r="O3952" i="1"/>
  <c r="O543" i="1"/>
  <c r="O1101" i="1"/>
  <c r="O2895" i="1"/>
  <c r="O1990" i="1"/>
  <c r="O940" i="1"/>
  <c r="O462" i="1"/>
  <c r="O2130" i="1"/>
  <c r="O4068" i="1"/>
  <c r="O2393" i="1"/>
  <c r="O1173" i="1"/>
  <c r="O3954" i="1"/>
  <c r="O2356" i="1"/>
  <c r="O461" i="1"/>
  <c r="O3096" i="1"/>
  <c r="O2904" i="1"/>
  <c r="O432" i="1"/>
  <c r="O2950" i="1"/>
  <c r="O2897" i="1"/>
  <c r="O4004" i="1"/>
  <c r="O1738" i="1"/>
  <c r="O3076" i="1"/>
  <c r="O1094" i="1"/>
  <c r="O2892" i="1"/>
  <c r="O779" i="1"/>
  <c r="O2432" i="1"/>
  <c r="O902" i="1"/>
  <c r="O3963" i="1"/>
  <c r="O4043" i="1"/>
  <c r="O4044" i="1"/>
  <c r="O1131" i="1"/>
  <c r="O3737" i="1"/>
  <c r="O1544" i="1"/>
  <c r="O886" i="1"/>
  <c r="O571" i="1"/>
  <c r="O1135" i="1"/>
  <c r="O1740" i="1"/>
  <c r="O599" i="1"/>
  <c r="O3854" i="1"/>
  <c r="O215" i="1"/>
  <c r="O2865" i="1"/>
  <c r="O4094" i="1"/>
  <c r="O2911" i="1"/>
  <c r="O4013" i="1"/>
  <c r="O2662" i="1"/>
  <c r="O1688" i="1"/>
  <c r="O640" i="1"/>
  <c r="O1171" i="1"/>
  <c r="O194" i="1"/>
  <c r="O2135" i="1"/>
  <c r="O4051" i="1"/>
  <c r="O3927" i="1"/>
  <c r="O1812" i="1"/>
  <c r="O3644" i="1"/>
  <c r="O2349" i="1"/>
  <c r="O1055" i="1"/>
  <c r="O2643" i="1"/>
  <c r="O1456" i="1"/>
  <c r="O1409" i="1"/>
  <c r="O3928" i="1"/>
  <c r="O1408" i="1"/>
  <c r="O1437" i="1"/>
  <c r="O1088" i="1"/>
  <c r="O1585" i="1"/>
  <c r="O676" i="1"/>
  <c r="O422" i="1"/>
  <c r="O580" i="1"/>
  <c r="O3602" i="1"/>
  <c r="O33" i="1"/>
  <c r="O1904" i="1"/>
  <c r="O1083" i="1"/>
  <c r="O562" i="1"/>
  <c r="O3868" i="1"/>
  <c r="O3105" i="1"/>
  <c r="O1125" i="1"/>
  <c r="O1132" i="1"/>
  <c r="O1717" i="1"/>
  <c r="O3942" i="1"/>
  <c r="O514" i="1"/>
  <c r="O3972" i="1"/>
  <c r="O983" i="1"/>
  <c r="O169" i="1"/>
  <c r="O2215" i="1"/>
  <c r="O849" i="1"/>
  <c r="O3747" i="1"/>
  <c r="O2888" i="1"/>
  <c r="O3860" i="1"/>
  <c r="O3797" i="1"/>
  <c r="O1044" i="1"/>
  <c r="O1075" i="1"/>
  <c r="O4026" i="1"/>
  <c r="O586" i="1"/>
  <c r="O2843" i="1"/>
  <c r="O3131" i="1"/>
  <c r="O2759" i="1"/>
  <c r="O3123" i="1"/>
  <c r="O3738" i="1"/>
  <c r="O1128" i="1"/>
  <c r="O1545" i="1"/>
  <c r="O1865" i="1"/>
  <c r="O144" i="1"/>
  <c r="O2779" i="1"/>
  <c r="O4086" i="1"/>
  <c r="O3919" i="1"/>
  <c r="O4087" i="1"/>
  <c r="O217" i="1"/>
  <c r="O511" i="1"/>
  <c r="O579" i="1"/>
  <c r="O608" i="1"/>
  <c r="O2398" i="1"/>
  <c r="O2442" i="1"/>
  <c r="O3870" i="1"/>
  <c r="O1703" i="1"/>
  <c r="O1116" i="1"/>
  <c r="O4002" i="1"/>
  <c r="O445" i="1"/>
  <c r="O484" i="1"/>
  <c r="O1566" i="1"/>
  <c r="O632" i="1"/>
  <c r="O3880" i="1"/>
  <c r="O1869" i="1"/>
  <c r="O2128" i="1"/>
  <c r="O2376" i="1"/>
  <c r="O3067" i="1"/>
  <c r="O3112" i="1"/>
  <c r="O3134" i="1"/>
  <c r="O773" i="1"/>
  <c r="O1913" i="1"/>
  <c r="O2687" i="1"/>
  <c r="O122" i="1"/>
  <c r="O1178" i="1"/>
  <c r="O161" i="1"/>
  <c r="O550" i="1"/>
  <c r="O1917" i="1"/>
  <c r="O2386" i="1"/>
  <c r="O159" i="1"/>
  <c r="O2425" i="1"/>
  <c r="O668" i="1"/>
  <c r="O1413" i="1"/>
  <c r="O2877" i="1"/>
  <c r="O3959" i="1"/>
  <c r="O546" i="1"/>
  <c r="O2903" i="1"/>
  <c r="O1420" i="1"/>
  <c r="O1881" i="1"/>
  <c r="O1046" i="1"/>
  <c r="O1543" i="1"/>
  <c r="O598" i="1"/>
  <c r="O427" i="1"/>
  <c r="O2851" i="1"/>
  <c r="O611" i="1"/>
  <c r="O1244" i="1"/>
  <c r="O1115" i="1"/>
  <c r="O1583" i="1"/>
  <c r="O2585" i="1"/>
  <c r="O3917" i="1"/>
  <c r="O1501" i="1"/>
  <c r="O3947" i="1"/>
  <c r="O3996" i="1"/>
  <c r="O4009" i="1"/>
  <c r="O1121" i="1"/>
  <c r="O2588" i="1"/>
  <c r="O2889" i="1"/>
  <c r="O4081" i="1"/>
  <c r="O765" i="1"/>
  <c r="O442" i="1"/>
  <c r="O1484" i="1"/>
  <c r="O3941" i="1"/>
  <c r="O3808" i="1"/>
  <c r="O1141" i="1"/>
  <c r="O1696" i="1"/>
  <c r="O3121" i="1"/>
  <c r="O1092" i="1"/>
  <c r="O2418" i="1"/>
  <c r="O2420" i="1"/>
  <c r="O449" i="1"/>
  <c r="O163" i="1"/>
  <c r="O2591" i="1"/>
  <c r="O1180" i="1"/>
  <c r="O4074" i="1"/>
  <c r="O638" i="1"/>
  <c r="O1183" i="1"/>
  <c r="O1867" i="1"/>
  <c r="O1422" i="1"/>
  <c r="O4084" i="1"/>
  <c r="O4115" i="1"/>
  <c r="O196" i="1"/>
  <c r="O2396" i="1"/>
  <c r="O3906" i="1"/>
  <c r="O984" i="1"/>
  <c r="O3060" i="1"/>
  <c r="O1595" i="1"/>
  <c r="O3995" i="1"/>
  <c r="O437" i="1"/>
  <c r="O3807" i="1"/>
  <c r="O2150" i="1"/>
  <c r="O2156" i="1"/>
  <c r="O780" i="1"/>
  <c r="O2771" i="1"/>
  <c r="O1994" i="1"/>
  <c r="O2948" i="1"/>
  <c r="O2909" i="1"/>
  <c r="O2362" i="1"/>
  <c r="O2915" i="1"/>
  <c r="O3074" i="1"/>
  <c r="O2434" i="1"/>
  <c r="O1453" i="1"/>
  <c r="O637" i="1"/>
  <c r="O4008" i="1"/>
  <c r="O447" i="1"/>
  <c r="O2433" i="1"/>
  <c r="O3631" i="1"/>
  <c r="O1416" i="1"/>
  <c r="O2424" i="1"/>
  <c r="O4006" i="1"/>
  <c r="O2775" i="1"/>
  <c r="O1600" i="1"/>
  <c r="O1130" i="1"/>
  <c r="O1741" i="1"/>
  <c r="O2346" i="1"/>
  <c r="O3119" i="1"/>
  <c r="O3647" i="1"/>
  <c r="O466" i="1"/>
  <c r="O4052" i="1"/>
  <c r="O1049" i="1"/>
  <c r="O1988" i="1"/>
  <c r="O683" i="1"/>
  <c r="O1113" i="1"/>
  <c r="O3861" i="1"/>
  <c r="O4114" i="1"/>
  <c r="O1724" i="1"/>
  <c r="O123" i="1"/>
  <c r="O582" i="1"/>
  <c r="O1547" i="1"/>
  <c r="O1729" i="1"/>
  <c r="O3632" i="1"/>
  <c r="O476" i="1"/>
  <c r="O2427" i="1"/>
  <c r="O1736" i="1"/>
  <c r="O568" i="1"/>
  <c r="O636" i="1"/>
  <c r="O2148" i="1"/>
  <c r="O3858" i="1"/>
  <c r="O4047" i="1"/>
  <c r="O1412" i="1"/>
  <c r="O2423" i="1"/>
  <c r="O214" i="1"/>
  <c r="O4017" i="1"/>
  <c r="O591" i="1"/>
  <c r="O1589" i="1"/>
  <c r="O3864" i="1"/>
  <c r="O585" i="1"/>
  <c r="O3934" i="1"/>
  <c r="O216" i="1"/>
  <c r="O1442" i="1"/>
  <c r="O542" i="1"/>
  <c r="O1499" i="1"/>
  <c r="O3914" i="1"/>
  <c r="O1704" i="1"/>
  <c r="O566" i="1"/>
  <c r="O3057" i="1"/>
  <c r="O3798" i="1"/>
  <c r="O1136" i="1"/>
  <c r="O2916" i="1"/>
  <c r="O2943" i="1"/>
  <c r="O3641" i="1"/>
  <c r="O2696" i="1"/>
  <c r="O2912" i="1"/>
  <c r="O2430" i="1"/>
  <c r="O2691" i="1"/>
  <c r="O173" i="1"/>
  <c r="O2429" i="1"/>
  <c r="O3202" i="1"/>
  <c r="O498" i="1"/>
  <c r="O1318" i="1"/>
  <c r="O578" i="1"/>
  <c r="O2596" i="1"/>
  <c r="O2584" i="1"/>
  <c r="O1452" i="1"/>
  <c r="O698" i="1"/>
  <c r="O3953" i="1"/>
  <c r="O544" i="1"/>
  <c r="O641" i="1"/>
  <c r="O621" i="1"/>
  <c r="O2701" i="1"/>
  <c r="O1549" i="1"/>
  <c r="O1594" i="1"/>
  <c r="O1043" i="1"/>
  <c r="O1879" i="1"/>
  <c r="O1073" i="1"/>
  <c r="O2366" i="1"/>
  <c r="O227" i="1"/>
  <c r="O2363" i="1"/>
  <c r="O3140" i="1"/>
  <c r="O609" i="1"/>
  <c r="O4080" i="1"/>
  <c r="O4102" i="1"/>
  <c r="O1878" i="1"/>
  <c r="O3056" i="1"/>
  <c r="O4045" i="1"/>
  <c r="O443" i="1"/>
  <c r="O583" i="1"/>
  <c r="O620" i="1"/>
  <c r="O441" i="1"/>
  <c r="O931" i="1"/>
  <c r="O1053" i="1"/>
  <c r="O1143" i="1"/>
  <c r="O1601" i="1"/>
  <c r="O3206" i="1"/>
  <c r="O4053" i="1"/>
  <c r="O4111" i="1"/>
  <c r="O617" i="1"/>
  <c r="O1590" i="1"/>
  <c r="O4063" i="1"/>
  <c r="O463" i="1"/>
  <c r="O1086" i="1"/>
  <c r="O4014" i="1"/>
  <c r="O132" i="1"/>
  <c r="O4103" i="1"/>
  <c r="O3876" i="1"/>
  <c r="O3977" i="1"/>
  <c r="O3145" i="1"/>
  <c r="O4078" i="1"/>
  <c r="O560" i="1"/>
  <c r="O1557" i="1"/>
  <c r="O949" i="1"/>
  <c r="O1448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061" i="1"/>
  <c r="O1089" i="1"/>
  <c r="O175" i="1"/>
  <c r="O2514" i="1"/>
  <c r="O133" i="1"/>
  <c r="O712" i="1"/>
  <c r="O1586" i="1"/>
  <c r="O1591" i="1"/>
  <c r="O2845" i="1"/>
  <c r="O3746" i="1"/>
  <c r="O3944" i="1"/>
  <c r="O938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1342" i="1"/>
  <c r="O1582" i="1"/>
  <c r="O2752" i="1"/>
  <c r="O477" i="1"/>
  <c r="O1229" i="1"/>
  <c r="O1486" i="1"/>
  <c r="O1497" i="1"/>
  <c r="O1707" i="1"/>
  <c r="O1995" i="1"/>
  <c r="O2151" i="1"/>
  <c r="O2354" i="1"/>
  <c r="O2373" i="1"/>
  <c r="O2849" i="1"/>
  <c r="O3918" i="1"/>
  <c r="O762" i="1"/>
  <c r="O3745" i="1"/>
  <c r="O1495" i="1"/>
  <c r="O574" i="1"/>
  <c r="O770" i="1"/>
  <c r="O910" i="1"/>
  <c r="O1052" i="1"/>
  <c r="O1056" i="1"/>
  <c r="O1238" i="1"/>
  <c r="O1241" i="1"/>
  <c r="O1335" i="1"/>
  <c r="O2379" i="1"/>
  <c r="O2867" i="1"/>
  <c r="O909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124" i="1"/>
  <c r="O1996" i="1"/>
  <c r="O2753" i="1"/>
  <c r="O918" i="1"/>
  <c r="O764" i="1"/>
  <c r="O1057" i="1"/>
  <c r="O1553" i="1"/>
  <c r="O126" i="1"/>
  <c r="O768" i="1"/>
  <c r="O1063" i="1"/>
  <c r="O1144" i="1"/>
  <c r="O1411" i="1"/>
  <c r="O1564" i="1"/>
  <c r="O1734" i="1"/>
  <c r="O2400" i="1"/>
  <c r="O2767" i="1"/>
  <c r="O3192" i="1"/>
  <c r="O4028" i="1"/>
  <c r="O2394" i="1"/>
  <c r="O1054" i="1"/>
  <c r="O2853" i="1"/>
  <c r="O1446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165" i="1"/>
  <c r="O145" i="1"/>
  <c r="O922" i="1"/>
  <c r="O1708" i="1"/>
  <c r="O2344" i="1"/>
  <c r="O2883" i="1"/>
  <c r="O3875" i="1"/>
  <c r="O3958" i="1"/>
  <c r="O2745" i="1"/>
  <c r="O176" i="1"/>
  <c r="O204" i="1"/>
  <c r="O471" i="1"/>
  <c r="O1179" i="1"/>
  <c r="O1459" i="1"/>
  <c r="O1555" i="1"/>
  <c r="O1684" i="1"/>
  <c r="O2580" i="1"/>
  <c r="O3865" i="1"/>
  <c r="O429" i="1"/>
  <c r="O903" i="1"/>
  <c r="O1158" i="1"/>
  <c r="O1999" i="1"/>
  <c r="O1161" i="1"/>
  <c r="O149" i="1"/>
  <c r="O439" i="1"/>
  <c r="O497" i="1"/>
  <c r="O928" i="1"/>
  <c r="O1710" i="1"/>
  <c r="O2507" i="1"/>
  <c r="O4025" i="1"/>
  <c r="O520" i="1"/>
  <c r="O470" i="1"/>
  <c r="O549" i="1"/>
  <c r="O557" i="1"/>
  <c r="O230" i="1"/>
  <c r="O1880" i="1"/>
  <c r="O2414" i="1"/>
  <c r="O2439" i="1"/>
  <c r="O2575" i="1"/>
  <c r="O2774" i="1"/>
  <c r="O2848" i="1"/>
  <c r="O3806" i="1"/>
  <c r="O3933" i="1"/>
  <c r="O1815" i="1"/>
  <c r="O4056" i="1"/>
  <c r="O1451" i="1"/>
  <c r="O587" i="1"/>
  <c r="O1174" i="1"/>
  <c r="O3084" i="1"/>
  <c r="O4016" i="1"/>
  <c r="O1146" i="1"/>
  <c r="O2855" i="1"/>
  <c r="O4089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1334" i="1"/>
  <c r="O3196" i="1"/>
  <c r="O490" i="1"/>
  <c r="O1051" i="1"/>
  <c r="O208" i="1"/>
  <c r="O1427" i="1"/>
  <c r="O1445" i="1"/>
  <c r="O2401" i="1"/>
  <c r="O612" i="1"/>
  <c r="O512" i="1"/>
  <c r="O145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167" i="1"/>
  <c r="O772" i="1"/>
  <c r="O3955" i="1"/>
  <c r="O1163" i="1"/>
  <c r="O2773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518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40" i="1"/>
  <c r="O2359" i="1"/>
  <c r="O229" i="1"/>
  <c r="O495" i="1"/>
  <c r="O1571" i="1"/>
  <c r="O2381" i="1"/>
  <c r="O2388" i="1"/>
  <c r="O2574" i="1"/>
  <c r="O2688" i="1"/>
  <c r="O2890" i="1"/>
  <c r="O3877" i="1"/>
  <c r="O3884" i="1"/>
  <c r="O3950" i="1"/>
  <c r="O2397" i="1"/>
  <c r="O2506" i="1"/>
  <c r="O2568" i="1"/>
  <c r="O1461" i="1"/>
  <c r="O1060" i="1"/>
  <c r="O1133" i="1"/>
  <c r="O1434" i="1"/>
  <c r="O2566" i="1"/>
  <c r="O2509" i="1"/>
  <c r="O554" i="1"/>
  <c r="O210" i="1"/>
  <c r="O223" i="1"/>
  <c r="O489" i="1"/>
  <c r="O564" i="1"/>
  <c r="O1236" i="1"/>
  <c r="O1418" i="1"/>
  <c r="O2352" i="1"/>
  <c r="O2402" i="1"/>
  <c r="O2896" i="1"/>
  <c r="O2947" i="1"/>
  <c r="O3059" i="1"/>
  <c r="O139" i="1"/>
  <c r="O604" i="1"/>
  <c r="O135" i="1"/>
  <c r="O625" i="1"/>
  <c r="O3116" i="1"/>
  <c r="O4100" i="1"/>
  <c r="O613" i="1"/>
  <c r="O2960" i="1"/>
  <c r="O2577" i="1"/>
  <c r="O174" i="1"/>
  <c r="O464" i="1"/>
  <c r="O584" i="1"/>
  <c r="O639" i="1"/>
  <c r="O708" i="1"/>
  <c r="O913" i="1"/>
  <c r="O2513" i="1"/>
  <c r="O2522" i="1"/>
  <c r="O2563" i="1"/>
  <c r="O2782" i="1"/>
  <c r="O3129" i="1"/>
  <c r="O3630" i="1"/>
  <c r="O2380" i="1"/>
  <c r="O2399" i="1"/>
  <c r="O1700" i="1"/>
  <c r="O1447" i="1"/>
  <c r="O1998" i="1"/>
  <c r="O238" i="1"/>
  <c r="O2878" i="1"/>
  <c r="O3638" i="1"/>
  <c r="O2365" i="1"/>
  <c r="O1984" i="1"/>
  <c r="O2515" i="1"/>
  <c r="O142" i="1"/>
  <c r="O1450" i="1"/>
  <c r="O1863" i="1"/>
  <c r="O1698" i="1"/>
  <c r="O235" i="1"/>
  <c r="O3887" i="1"/>
  <c r="O2351" i="1"/>
  <c r="O180" i="1"/>
  <c r="O688" i="1"/>
  <c r="O1232" i="1"/>
  <c r="O2644" i="1"/>
  <c r="O2392" i="1"/>
  <c r="O3063" i="1"/>
  <c r="O225" i="1"/>
  <c r="O233" i="1"/>
  <c r="O3127" i="1"/>
  <c r="O165" i="1"/>
  <c r="O197" i="1"/>
  <c r="O2952" i="1"/>
  <c r="O226" i="1"/>
  <c r="O494" i="1"/>
  <c r="O1462" i="1"/>
  <c r="O2962" i="1"/>
  <c r="O124" i="1"/>
  <c r="O2016" i="1"/>
</calcChain>
</file>

<file path=xl/sharedStrings.xml><?xml version="1.0" encoding="utf-8"?>
<sst xmlns="http://schemas.openxmlformats.org/spreadsheetml/2006/main" count="33022" uniqueCount="8391">
  <si>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</si>
  <si>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</si>
  <si>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</si>
  <si>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</si>
  <si>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</si>
  <si>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</si>
  <si>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</si>
  <si>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</si>
  <si>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</si>
  <si>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</si>
  <si>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</si>
  <si>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</si>
  <si>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</si>
  <si>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</si>
  <si>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</si>
  <si>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</si>
  <si>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</si>
  <si>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</si>
  <si>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</si>
  <si>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</si>
  <si>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</si>
  <si>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</si>
  <si>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</si>
  <si>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</si>
  <si>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</si>
  <si>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</si>
  <si>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</si>
  <si>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</si>
  <si>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</si>
  <si>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</si>
  <si>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</si>
  <si>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</si>
  <si>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</si>
  <si>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</si>
  <si>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</si>
  <si>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</si>
  <si>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</si>
  <si>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</si>
  <si>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</si>
  <si>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</si>
  <si>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</si>
  <si>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</si>
  <si>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</si>
  <si>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</si>
  <si>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</si>
  <si>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</si>
  <si>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</si>
  <si>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</si>
  <si>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</si>
  <si>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</si>
  <si>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</si>
  <si>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</si>
  <si>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</si>
  <si>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</si>
  <si>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</si>
  <si>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</si>
  <si>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</si>
  <si>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</si>
  <si>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</si>
  <si>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</si>
  <si>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</si>
  <si>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</si>
  <si>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</si>
  <si>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</si>
  <si>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</si>
  <si>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</si>
  <si>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</si>
  <si>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</si>
  <si>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</si>
  <si>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</si>
  <si>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</si>
  <si>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</si>
  <si>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</si>
  <si>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</si>
  <si>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</si>
  <si>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</si>
  <si>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</si>
  <si>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</si>
  <si>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</si>
  <si>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</si>
  <si>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</si>
  <si>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</si>
  <si>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</si>
  <si>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</si>
  <si>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</si>
  <si>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</si>
  <si>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</si>
  <si>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</si>
  <si>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</si>
  <si>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</si>
  <si>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</si>
  <si>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</si>
  <si>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</si>
  <si>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</si>
  <si>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</si>
  <si>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</si>
  <si>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</si>
  <si>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</si>
  <si>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</si>
  <si>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</si>
  <si>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</si>
  <si>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</si>
  <si>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</si>
  <si>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</si>
  <si>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</si>
  <si>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</si>
  <si>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</si>
  <si>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</si>
  <si>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</si>
  <si>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</si>
  <si>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</si>
  <si>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</si>
  <si>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</si>
  <si>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</si>
  <si>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</si>
  <si>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</si>
  <si>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</si>
  <si>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</si>
  <si>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</si>
  <si>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</si>
  <si>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</si>
  <si>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</si>
  <si>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</si>
  <si>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</si>
  <si>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</si>
  <si>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</si>
  <si>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</si>
  <si>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</si>
  <si>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</si>
  <si>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</si>
  <si>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</si>
  <si>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</si>
  <si>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</si>
  <si>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</si>
  <si>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</si>
  <si>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</si>
  <si>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</si>
  <si>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</si>
  <si>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</si>
  <si>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</si>
  <si>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</si>
  <si>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</si>
  <si>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</si>
  <si>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</si>
  <si>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</si>
  <si>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</si>
  <si>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</si>
  <si>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</si>
  <si>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</si>
  <si>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</si>
  <si>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</si>
  <si>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</si>
  <si>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</si>
  <si>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</si>
  <si>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</si>
  <si>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</si>
  <si>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</si>
  <si>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</si>
  <si>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</si>
  <si>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</si>
  <si>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</si>
  <si>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</si>
  <si>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</si>
  <si>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</si>
  <si>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</si>
  <si>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</si>
  <si>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</si>
  <si>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</si>
  <si>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</si>
  <si>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</si>
  <si>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</si>
  <si>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</si>
  <si>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</si>
  <si>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</si>
  <si>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</si>
  <si>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</si>
  <si>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</si>
  <si>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</si>
  <si>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</si>
  <si>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</si>
  <si>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</si>
  <si>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</si>
  <si>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</si>
  <si>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</si>
  <si>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</si>
  <si>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</si>
  <si>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</si>
  <si>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</si>
  <si>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</si>
  <si>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</si>
  <si>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</si>
  <si>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</si>
  <si>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</si>
  <si>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</si>
  <si>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</si>
  <si>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</si>
  <si>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</si>
  <si>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</si>
  <si>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</si>
  <si>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</si>
  <si>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</si>
  <si>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</si>
  <si>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</si>
  <si>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</si>
  <si>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</si>
  <si>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</si>
  <si>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</si>
  <si>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</si>
  <si>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</si>
  <si>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</si>
  <si>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</si>
  <si>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</si>
  <si>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</si>
  <si>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</si>
  <si>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</si>
  <si>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</si>
  <si>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</si>
  <si>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</si>
  <si>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</si>
  <si>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</si>
  <si>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</si>
  <si>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</si>
  <si>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</si>
  <si>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</si>
  <si>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</si>
  <si>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</si>
  <si>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</si>
  <si>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</si>
  <si>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</si>
  <si>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</si>
  <si>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</si>
  <si>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</si>
  <si>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</si>
  <si>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</si>
  <si>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</si>
  <si>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</si>
  <si>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</si>
  <si>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</si>
  <si>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</si>
  <si>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</si>
  <si>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</si>
  <si>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</si>
  <si>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</si>
  <si>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</si>
  <si>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</si>
  <si>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</si>
  <si>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</si>
  <si>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</si>
  <si>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</si>
  <si>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</si>
  <si>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</si>
  <si>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</si>
  <si>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</si>
  <si>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</si>
  <si>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</si>
  <si>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</si>
  <si>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</si>
  <si>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</si>
  <si>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</si>
  <si>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</si>
  <si>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</si>
  <si>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</si>
  <si>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</si>
  <si>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</si>
  <si>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</si>
  <si>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</si>
  <si>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</si>
  <si>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</si>
  <si>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</si>
  <si>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</si>
  <si>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</si>
  <si>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</si>
  <si>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</si>
  <si>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</si>
  <si>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</si>
  <si>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</si>
  <si>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</si>
  <si>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</si>
  <si>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</si>
  <si>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</si>
  <si>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</si>
  <si>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</si>
  <si>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</si>
  <si>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</si>
  <si>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</si>
  <si>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</si>
  <si>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</si>
  <si>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</si>
  <si>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</si>
  <si>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</si>
  <si>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</si>
  <si>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</si>
  <si>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</si>
  <si>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</si>
  <si>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</si>
  <si>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</si>
  <si>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</si>
  <si>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</si>
  <si>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</si>
  <si>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</si>
  <si>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</si>
  <si>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</si>
  <si>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</si>
  <si>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</si>
  <si>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</si>
  <si>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</si>
  <si>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</si>
  <si>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</si>
  <si>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</si>
  <si>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</si>
  <si>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</si>
  <si>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</si>
  <si>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</si>
  <si>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</si>
  <si>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</si>
  <si>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</si>
  <si>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</si>
  <si>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</si>
  <si>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</si>
  <si>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</si>
  <si>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</si>
  <si>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</si>
  <si>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</si>
  <si>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</si>
  <si>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</si>
  <si>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</si>
  <si>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</si>
  <si>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</si>
  <si>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</si>
  <si>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</si>
  <si>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</si>
  <si>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</si>
  <si>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</si>
  <si>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</si>
  <si>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</si>
  <si>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</si>
  <si>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</si>
  <si>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</si>
  <si>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</si>
  <si>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</si>
  <si>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</si>
  <si>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</si>
  <si>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</si>
  <si>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</si>
  <si>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</si>
  <si>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</si>
  <si>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</si>
  <si>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</si>
  <si>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</si>
  <si>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</si>
  <si>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</si>
  <si>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</si>
  <si>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</si>
  <si>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</si>
  <si>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</si>
  <si>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</si>
  <si>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</si>
  <si>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</si>
  <si>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</si>
  <si>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</si>
  <si>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</si>
  <si>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</si>
  <si>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</si>
  <si>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</si>
  <si>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</si>
  <si>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</si>
  <si>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</si>
  <si>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</si>
  <si>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</si>
  <si>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</si>
  <si>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</si>
  <si>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</si>
  <si>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</si>
  <si>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</si>
  <si>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</si>
  <si>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</si>
  <si>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</si>
  <si>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</si>
  <si>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</si>
  <si>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</si>
  <si>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</si>
  <si>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</si>
  <si>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</si>
  <si>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</si>
  <si>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</si>
  <si>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</si>
  <si>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</si>
  <si>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</si>
  <si>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</si>
  <si>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</si>
  <si>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</si>
  <si>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</si>
  <si>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</si>
  <si>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</si>
  <si>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</si>
  <si>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</si>
  <si>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</si>
  <si>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</si>
  <si>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</si>
  <si>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</si>
  <si>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</si>
  <si>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</si>
  <si>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</si>
  <si>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</si>
  <si>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</si>
  <si>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</si>
  <si>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</si>
  <si>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</si>
  <si>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</si>
  <si>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</si>
  <si>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</si>
  <si>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</si>
  <si>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</si>
  <si>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</si>
  <si>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</si>
  <si>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</si>
  <si>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</si>
  <si>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</si>
  <si>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</si>
  <si>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</si>
  <si>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</si>
  <si>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</si>
  <si>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</si>
  <si>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</si>
  <si>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</si>
  <si>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</si>
  <si>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</si>
  <si>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</si>
  <si>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</si>
  <si>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</si>
  <si>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</si>
  <si>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</si>
  <si>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</si>
  <si>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</si>
  <si>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</si>
  <si>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</si>
  <si>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</si>
  <si>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</si>
  <si>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</si>
  <si>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</si>
  <si>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</si>
  <si>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</si>
  <si>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</si>
  <si>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</si>
  <si>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</si>
  <si>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</si>
  <si>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</si>
  <si>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</si>
  <si>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</si>
  <si>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</si>
  <si>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</si>
  <si>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</si>
  <si>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</si>
  <si>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</si>
  <si>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</si>
  <si>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</si>
  <si>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</si>
  <si>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</si>
  <si>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</si>
  <si>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</si>
  <si>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</si>
  <si>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</si>
  <si>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</si>
  <si>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</si>
  <si>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</si>
  <si>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</si>
  <si>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</si>
  <si>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</si>
  <si>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</si>
  <si>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</si>
  <si>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</si>
  <si>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</si>
  <si>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</si>
  <si>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</si>
  <si>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</si>
  <si>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</si>
  <si>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</si>
  <si>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</si>
  <si>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</si>
  <si>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</si>
  <si>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</si>
  <si>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</si>
  <si>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</si>
  <si>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</si>
  <si>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</si>
  <si>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</si>
  <si>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</si>
  <si>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</si>
  <si>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</si>
  <si>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</si>
  <si>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</si>
  <si>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</si>
  <si>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</si>
  <si>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</si>
  <si>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</si>
  <si>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</si>
  <si>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</si>
  <si>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</si>
  <si>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</si>
  <si>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</si>
  <si>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</si>
  <si>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</si>
  <si>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</si>
  <si>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</si>
  <si>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</si>
  <si>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</si>
  <si>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</si>
  <si>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</si>
  <si>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</si>
  <si>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</si>
  <si>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</si>
  <si>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</si>
  <si>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</si>
  <si>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</si>
  <si>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</si>
  <si>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</si>
  <si>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</si>
  <si>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</si>
  <si>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</si>
  <si>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</si>
  <si>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</si>
  <si>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</si>
  <si>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</si>
  <si>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</si>
  <si>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</si>
  <si>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</si>
  <si>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</si>
  <si>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</si>
  <si>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</si>
  <si>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</si>
  <si>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</si>
  <si>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</si>
  <si>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</si>
  <si>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</si>
  <si>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</si>
  <si>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</si>
  <si>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</si>
  <si>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</si>
  <si>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</si>
  <si>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</si>
  <si>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</si>
  <si>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</si>
  <si>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</si>
  <si>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</si>
  <si>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</si>
  <si>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</si>
  <si>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</si>
  <si>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</si>
  <si>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</si>
  <si>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</si>
  <si>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</si>
  <si>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</si>
  <si>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</si>
  <si>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</si>
  <si>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</si>
  <si>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</si>
  <si>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</si>
  <si>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</si>
  <si>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</si>
  <si>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</si>
  <si>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</si>
  <si>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</si>
  <si>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</si>
  <si>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</si>
  <si>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</si>
  <si>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</si>
  <si>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</si>
  <si>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</si>
  <si>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</si>
  <si>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</si>
  <si>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</si>
  <si>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</si>
  <si>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</si>
  <si>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</si>
  <si>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</si>
  <si>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</si>
  <si>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</si>
  <si>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</si>
  <si>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</si>
  <si>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</si>
  <si>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</si>
  <si>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</si>
  <si>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</si>
  <si>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</si>
  <si>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</si>
  <si>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</si>
  <si>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</si>
  <si>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</si>
  <si>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</si>
  <si>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</si>
  <si>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</si>
  <si>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</si>
  <si>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</si>
  <si>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</si>
  <si>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</si>
  <si>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</si>
  <si>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</si>
  <si>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</si>
  <si>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</si>
  <si>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</si>
  <si>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</si>
  <si>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</si>
  <si>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</si>
  <si>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</si>
  <si>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</si>
  <si>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</si>
  <si>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</si>
  <si>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</si>
  <si>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</si>
  <si>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</si>
  <si>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</si>
  <si>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</si>
  <si>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</si>
  <si>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</si>
  <si>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</si>
  <si>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</si>
  <si>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</si>
  <si>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</si>
  <si>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</si>
  <si>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</si>
  <si>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</si>
  <si>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</si>
  <si>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</si>
  <si>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</si>
  <si>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</si>
  <si>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</si>
  <si>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</si>
  <si>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</si>
  <si>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</si>
  <si>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</si>
  <si>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</si>
  <si>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</si>
  <si>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</si>
  <si>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</si>
  <si>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</si>
  <si>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</si>
  <si>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</si>
  <si>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</si>
  <si>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</si>
  <si>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</si>
  <si>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</si>
  <si>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</si>
  <si>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</si>
  <si>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</si>
  <si>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</si>
  <si>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</si>
  <si>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</si>
  <si>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</si>
  <si>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</si>
  <si>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</si>
  <si>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</si>
  <si>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</si>
  <si>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</si>
  <si>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</si>
  <si>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</si>
  <si>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</si>
  <si>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</si>
  <si>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</si>
  <si>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</si>
  <si>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</si>
  <si>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</si>
  <si>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</si>
  <si>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</si>
  <si>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</si>
  <si>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</si>
  <si>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</si>
  <si>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</si>
  <si>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</si>
  <si>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</si>
  <si>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</si>
  <si>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</si>
  <si>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</si>
  <si>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</si>
  <si>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</si>
  <si>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</si>
  <si>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</si>
  <si>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</si>
  <si>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</si>
  <si>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</si>
  <si>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</si>
  <si>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</si>
  <si>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</si>
  <si>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</si>
  <si>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</si>
  <si>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</si>
  <si>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</si>
  <si>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</si>
  <si>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</si>
  <si>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</si>
  <si>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</si>
  <si>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</si>
  <si>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</si>
  <si>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</si>
  <si>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</si>
  <si>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</si>
  <si>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</si>
  <si>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</si>
  <si>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</si>
  <si>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</si>
  <si>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</si>
  <si>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</si>
  <si>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</si>
  <si>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</si>
  <si>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</si>
  <si>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</si>
  <si>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</si>
  <si>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</si>
  <si>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</si>
  <si>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</si>
  <si>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</si>
  <si>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</si>
  <si>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</si>
  <si>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</si>
  <si>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</si>
  <si>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</si>
  <si>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</si>
  <si>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</si>
  <si>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</si>
  <si>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</si>
  <si>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</si>
  <si>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</si>
  <si>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</si>
  <si>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</si>
  <si>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</si>
  <si>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</si>
  <si>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</si>
  <si>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</si>
  <si>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</si>
  <si>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</si>
  <si>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</si>
  <si>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</si>
  <si>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</si>
  <si>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</si>
  <si>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</si>
  <si>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</si>
  <si>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</si>
  <si>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</si>
  <si>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</si>
  <si>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</si>
  <si>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</si>
  <si>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</si>
  <si>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</si>
  <si>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</si>
  <si>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</si>
  <si>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</si>
  <si>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</si>
  <si>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</si>
  <si>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</si>
  <si>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</si>
  <si>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</si>
  <si>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</si>
  <si>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</si>
  <si>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</si>
  <si>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</si>
  <si>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</si>
  <si>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</si>
  <si>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</si>
  <si>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</si>
  <si>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</si>
  <si>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</si>
  <si>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</si>
  <si>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</si>
  <si>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</si>
  <si>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</si>
  <si>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</si>
  <si>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</si>
  <si>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</si>
  <si>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</si>
  <si>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</si>
  <si>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</si>
  <si>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</si>
  <si>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</si>
  <si>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</si>
  <si>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</si>
  <si>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</si>
  <si>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</si>
  <si>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</si>
  <si>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</si>
  <si>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</si>
  <si>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</si>
  <si>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</si>
  <si>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</si>
  <si>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</si>
  <si>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</si>
  <si>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</si>
  <si>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</si>
  <si>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</si>
  <si>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</si>
  <si>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</si>
  <si>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</si>
  <si>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</si>
  <si>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</si>
  <si>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</si>
  <si>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</si>
  <si>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</si>
  <si>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</si>
  <si>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</si>
  <si>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</si>
  <si>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</si>
  <si>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</si>
  <si>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</si>
  <si>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</si>
  <si>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</si>
  <si>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</si>
  <si>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</si>
  <si>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</si>
  <si>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</si>
  <si>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</si>
  <si>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</si>
  <si>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</si>
  <si>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</si>
  <si>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</si>
  <si>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</si>
  <si>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</si>
  <si>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</si>
  <si>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</si>
  <si>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</si>
  <si>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</si>
  <si>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</si>
  <si>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</si>
  <si>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</si>
  <si>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</si>
  <si>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</si>
  <si>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</si>
  <si>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</si>
  <si>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</si>
  <si>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</si>
  <si>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</si>
  <si>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</si>
  <si>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</si>
  <si>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</si>
  <si>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</si>
  <si>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</si>
  <si>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</si>
  <si>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</si>
  <si>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</si>
  <si>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</si>
  <si>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</si>
  <si>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</si>
  <si>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</si>
  <si>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</si>
  <si>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</si>
  <si>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</si>
  <si>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</si>
  <si>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</si>
  <si>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</si>
  <si>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</si>
  <si>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</si>
  <si>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</si>
  <si>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</si>
  <si>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</si>
  <si>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</si>
  <si>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</si>
  <si>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</si>
  <si>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</si>
  <si>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</si>
  <si>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</si>
  <si>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</si>
  <si>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</si>
  <si>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</si>
  <si>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</si>
  <si>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</si>
  <si>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</si>
  <si>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</si>
  <si>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</si>
  <si>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</si>
  <si>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</si>
  <si>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</si>
  <si>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</si>
  <si>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</si>
  <si>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</si>
  <si>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</si>
  <si>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</si>
  <si>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</si>
  <si>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</si>
  <si>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</si>
  <si>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</si>
  <si>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</si>
  <si>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</si>
  <si>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</si>
  <si>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</si>
  <si>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</si>
  <si>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</si>
  <si>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</si>
  <si>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</si>
  <si>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</si>
  <si>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</si>
  <si>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</si>
  <si>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</si>
  <si>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</si>
  <si>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</si>
  <si>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</si>
  <si>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</si>
  <si>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</si>
  <si>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</si>
  <si>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</si>
  <si>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</si>
  <si>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</si>
  <si>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</si>
  <si>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</si>
  <si>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</si>
  <si>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</si>
  <si>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</si>
  <si>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</si>
  <si>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</si>
  <si>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</si>
  <si>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</si>
  <si>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</si>
  <si>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</si>
  <si>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</si>
  <si>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</si>
  <si>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</si>
  <si>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</si>
  <si>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</si>
  <si>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</si>
  <si>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</si>
  <si>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</si>
  <si>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</si>
  <si>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</si>
  <si>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</si>
  <si>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</si>
  <si>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</si>
  <si>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</si>
  <si>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</si>
  <si>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</si>
  <si>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</si>
  <si>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</si>
  <si>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</si>
  <si>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</si>
  <si>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</si>
  <si>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</si>
  <si>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</si>
  <si>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</si>
  <si>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</si>
  <si>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</si>
  <si>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</si>
  <si>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</si>
  <si>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</si>
  <si>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</si>
  <si>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</si>
  <si>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</si>
  <si>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</si>
  <si>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</si>
  <si>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</si>
  <si>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</si>
  <si>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</si>
  <si>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</si>
  <si>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</si>
  <si>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</si>
  <si>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</si>
  <si>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</si>
  <si>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</si>
  <si>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</si>
  <si>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</si>
  <si>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</si>
  <si>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</si>
  <si>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</si>
  <si>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</si>
  <si>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</si>
  <si>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</si>
  <si>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</si>
  <si>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</si>
  <si>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</si>
  <si>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</si>
  <si>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</si>
  <si>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</si>
  <si>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</si>
  <si>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</si>
  <si>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</si>
  <si>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</si>
  <si>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</si>
  <si>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</si>
  <si>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</si>
  <si>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</si>
  <si>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</si>
  <si>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</si>
  <si>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</si>
  <si>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</si>
  <si>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</si>
  <si>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</si>
  <si>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</si>
  <si>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</si>
  <si>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</si>
  <si>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</si>
  <si>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</si>
  <si>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</si>
  <si>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</si>
  <si>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</si>
  <si>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</si>
  <si>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</si>
  <si>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</si>
  <si>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</si>
  <si>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</si>
  <si>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</si>
  <si>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</si>
  <si>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</si>
  <si>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</si>
  <si>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</si>
  <si>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</si>
  <si>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</si>
  <si>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</si>
  <si>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</si>
  <si>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</si>
  <si>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</si>
  <si>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</si>
  <si>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</si>
  <si>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</si>
  <si>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</si>
  <si>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</si>
  <si>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</si>
  <si>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</si>
  <si>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</si>
  <si>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</si>
  <si>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</si>
  <si>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</si>
  <si>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</si>
  <si>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</si>
  <si>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</si>
  <si>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</si>
  <si>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</si>
  <si>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</si>
  <si>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</si>
  <si>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</si>
  <si>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</si>
  <si>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</si>
  <si>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</si>
  <si>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</si>
  <si>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</si>
  <si>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</si>
  <si>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</si>
  <si>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</si>
  <si>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</si>
  <si>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</si>
  <si>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</si>
  <si>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</si>
  <si>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</si>
  <si>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</si>
  <si>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</si>
  <si>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</si>
  <si>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</si>
  <si>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</si>
  <si>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</si>
  <si>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</si>
  <si>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</si>
  <si>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</si>
  <si>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</si>
  <si>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</si>
  <si>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</si>
  <si>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</si>
  <si>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</si>
  <si>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</si>
  <si>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</si>
  <si>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</si>
  <si>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</si>
  <si>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</si>
  <si>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</si>
  <si>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</si>
  <si>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</si>
  <si>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</si>
  <si>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</si>
  <si>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</si>
  <si>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</si>
  <si>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</si>
  <si>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</si>
  <si>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</si>
  <si>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</si>
  <si>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</si>
  <si>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</si>
  <si>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</si>
  <si>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</si>
  <si>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</si>
  <si>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</si>
  <si>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</si>
  <si>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</si>
  <si>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</si>
  <si>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</si>
  <si>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</si>
  <si>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</si>
  <si>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</si>
  <si>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</si>
  <si>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</si>
  <si>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</si>
  <si>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</si>
  <si>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</si>
  <si>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</si>
  <si>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</si>
  <si>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</si>
  <si>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</si>
  <si>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</si>
  <si>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</si>
  <si>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</si>
  <si>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</si>
  <si>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</si>
  <si>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</si>
  <si>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</si>
  <si>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</si>
  <si>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</si>
  <si>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</si>
  <si>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</si>
  <si>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</si>
  <si>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</si>
  <si>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</si>
  <si>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</si>
  <si>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</si>
  <si>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</si>
  <si>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</si>
  <si>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</si>
  <si>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</si>
  <si>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</si>
  <si>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</si>
  <si>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</si>
  <si>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</si>
  <si>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</si>
  <si>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</si>
  <si>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</si>
  <si>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</si>
  <si>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</si>
  <si>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</si>
  <si>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</si>
  <si>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</si>
  <si>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</si>
  <si>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</si>
  <si>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</si>
  <si>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</si>
  <si>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</si>
  <si>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</si>
  <si>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</si>
  <si>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</si>
  <si>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</si>
  <si>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</si>
  <si>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</si>
  <si>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</si>
  <si>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</si>
  <si>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</si>
  <si>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</si>
  <si>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</si>
  <si>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</si>
  <si>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</si>
  <si>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</si>
  <si>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</si>
  <si>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</si>
  <si>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</si>
  <si>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</si>
  <si>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</si>
  <si>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</si>
  <si>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</si>
  <si>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</si>
  <si>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</si>
  <si>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</si>
  <si>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</si>
  <si>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</si>
  <si>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</si>
  <si>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</si>
  <si>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</si>
  <si>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</si>
  <si>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</si>
  <si>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</si>
  <si>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</si>
  <si>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</si>
  <si>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</si>
  <si>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</si>
  <si>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</si>
  <si>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</si>
  <si>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</si>
  <si>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</si>
  <si>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</si>
  <si>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</si>
  <si>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</si>
  <si>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</si>
  <si>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</si>
  <si>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</si>
  <si>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</si>
  <si>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</si>
  <si>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</si>
  <si>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</si>
  <si>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</si>
  <si>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</si>
  <si>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</si>
  <si>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</si>
  <si>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</si>
  <si>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</si>
  <si>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</si>
  <si>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</si>
  <si>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</si>
  <si>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</si>
  <si>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</si>
  <si>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</si>
  <si>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</si>
  <si>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</si>
  <si>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</si>
  <si>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</si>
  <si>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</si>
  <si>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</si>
  <si>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</si>
  <si>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</si>
  <si>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</si>
  <si>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</si>
  <si>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</si>
  <si>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</si>
  <si>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</si>
  <si>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</si>
  <si>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</si>
  <si>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</si>
  <si>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</si>
  <si>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</si>
  <si>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</si>
  <si>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</si>
  <si>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</si>
  <si>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</si>
  <si>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</si>
  <si>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</si>
  <si>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</si>
  <si>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</si>
  <si>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</si>
  <si>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</si>
  <si>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</si>
  <si>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</si>
  <si>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</si>
  <si>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</si>
  <si>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</si>
  <si>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</si>
  <si>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</si>
  <si>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</si>
  <si>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</si>
  <si>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</si>
  <si>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</si>
  <si>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</si>
  <si>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</si>
  <si>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</si>
  <si>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</si>
  <si>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</si>
  <si>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</si>
  <si>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</si>
  <si>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</si>
  <si>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</si>
  <si>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</si>
  <si>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</si>
  <si>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</si>
  <si>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</si>
  <si>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</si>
  <si>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</si>
  <si>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</si>
  <si>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</si>
  <si>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</si>
  <si>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</si>
  <si>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</si>
  <si>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</si>
  <si>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</si>
  <si>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</si>
  <si>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</si>
  <si>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</si>
  <si>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</si>
  <si>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</si>
  <si>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</si>
  <si>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</si>
  <si>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</si>
  <si>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</si>
  <si>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</si>
  <si>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</si>
  <si>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</si>
  <si>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</si>
  <si>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</si>
  <si>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</si>
  <si>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</si>
  <si>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</si>
  <si>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</si>
  <si>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</si>
  <si>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</si>
  <si>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</si>
  <si>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</si>
  <si>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</si>
  <si>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</si>
  <si>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</si>
  <si>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</si>
  <si>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</si>
  <si>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</si>
  <si>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</si>
  <si>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</si>
  <si>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</si>
  <si>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</si>
  <si>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</si>
  <si>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</si>
  <si>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</si>
  <si>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</si>
  <si>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</si>
  <si>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</si>
  <si>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</si>
  <si>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</si>
  <si>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</si>
  <si>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</si>
  <si>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</si>
  <si>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</si>
  <si>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</si>
  <si>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</si>
  <si>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</si>
  <si>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</si>
  <si>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</si>
  <si>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</si>
  <si>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</si>
  <si>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</si>
  <si>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</si>
  <si>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</si>
  <si>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</si>
  <si>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</si>
  <si>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</si>
  <si>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</si>
  <si>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</si>
  <si>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</si>
  <si>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</si>
  <si>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</si>
  <si>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</si>
  <si>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</si>
  <si>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</si>
  <si>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</si>
  <si>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</si>
  <si>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</si>
  <si>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</si>
  <si>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</si>
  <si>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</si>
  <si>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</si>
  <si>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</si>
  <si>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</si>
  <si>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</si>
  <si>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</si>
  <si>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</si>
  <si>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</si>
  <si>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</si>
  <si>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</si>
  <si>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</si>
  <si>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</si>
  <si>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</si>
  <si>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</si>
  <si>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</si>
  <si>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</si>
  <si>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</si>
  <si>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</si>
  <si>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</si>
  <si>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</si>
  <si>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</si>
  <si>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</si>
  <si>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</si>
  <si>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</si>
  <si>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</si>
  <si>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</si>
  <si>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</si>
  <si>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</si>
  <si>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</si>
  <si>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</si>
  <si>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</si>
  <si>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</si>
  <si>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</si>
  <si>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</si>
  <si>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</si>
  <si>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</si>
  <si>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</si>
  <si>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</si>
  <si>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</si>
  <si>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</si>
  <si>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</si>
  <si>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</si>
  <si>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</si>
  <si>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</si>
  <si>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</si>
  <si>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</si>
  <si>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</si>
  <si>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</si>
  <si>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</si>
  <si>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</si>
  <si>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</si>
  <si>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</si>
  <si>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</si>
  <si>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</si>
  <si>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</si>
  <si>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</si>
  <si>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</si>
  <si>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</si>
  <si>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</si>
  <si>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</si>
  <si>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</si>
  <si>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</si>
  <si>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</si>
  <si>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</si>
  <si>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</si>
  <si>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</si>
  <si>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</si>
  <si>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</si>
  <si>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</si>
  <si>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</si>
  <si>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</si>
  <si>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</si>
  <si>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</si>
  <si>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</si>
  <si>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</si>
  <si>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</si>
  <si>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</si>
  <si>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</si>
  <si>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</si>
  <si>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</si>
  <si>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</si>
  <si>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</si>
  <si>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</si>
  <si>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</si>
  <si>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</si>
  <si>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</si>
  <si>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</si>
  <si>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</si>
  <si>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</si>
  <si>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</si>
  <si>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</si>
  <si>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</si>
  <si>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</si>
  <si>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</si>
  <si>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</si>
  <si>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</si>
  <si>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</si>
  <si>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</si>
  <si>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</si>
  <si>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</si>
  <si>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</si>
  <si>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</si>
  <si>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</si>
  <si>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</si>
  <si>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</si>
  <si>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</si>
  <si>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</si>
  <si>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</si>
  <si>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</si>
  <si>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</si>
  <si>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</si>
  <si>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</si>
  <si>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</si>
  <si>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</si>
  <si>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</si>
  <si>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</si>
  <si>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</si>
  <si>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</si>
  <si>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</si>
  <si>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</si>
  <si>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</si>
  <si>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</si>
  <si>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</si>
  <si>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</si>
  <si>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</si>
  <si>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</si>
  <si>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</si>
  <si>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</si>
  <si>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</si>
  <si>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</si>
  <si>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</si>
  <si>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</si>
  <si>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</si>
  <si>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</si>
  <si>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</si>
  <si>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</si>
  <si>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</si>
  <si>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</si>
  <si>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</si>
  <si>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</si>
  <si>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</si>
  <si>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</si>
  <si>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</si>
  <si>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</si>
  <si>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</si>
  <si>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</si>
  <si>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</si>
  <si>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</si>
  <si>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</si>
  <si>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</si>
  <si>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</si>
  <si>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</si>
  <si>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</si>
  <si>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</si>
  <si>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</si>
  <si>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</si>
  <si>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</si>
  <si>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</si>
  <si>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</si>
  <si>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</si>
  <si>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</si>
  <si>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</si>
  <si>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</si>
  <si>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</si>
  <si>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</si>
  <si>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</si>
  <si>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</si>
  <si>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</si>
  <si>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</si>
  <si>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</si>
  <si>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</si>
  <si>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</si>
  <si>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</si>
  <si>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</si>
  <si>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</si>
  <si>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</si>
  <si>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</si>
  <si>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</si>
  <si>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</si>
  <si>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</si>
  <si>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</si>
  <si>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</si>
  <si>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</si>
  <si>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</si>
  <si>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</si>
  <si>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</si>
  <si>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</si>
  <si>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</si>
  <si>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</si>
  <si>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</si>
  <si>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</si>
  <si>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</si>
  <si>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</si>
  <si>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</si>
  <si>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</si>
  <si>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</si>
  <si>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</si>
  <si>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</si>
  <si>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</si>
  <si>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</si>
  <si>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</si>
  <si>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</si>
  <si>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</si>
  <si>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</si>
  <si>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</si>
  <si>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</si>
  <si>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</si>
  <si>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</si>
  <si>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</si>
  <si>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</si>
  <si>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</si>
  <si>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</si>
  <si>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</si>
  <si>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</si>
  <si>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</si>
  <si>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</si>
  <si>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</si>
  <si>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</si>
  <si>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</si>
  <si>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</si>
  <si>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</si>
  <si>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</si>
  <si>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</si>
  <si>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</si>
  <si>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</si>
  <si>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</si>
  <si>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</si>
  <si>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</si>
  <si>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</si>
  <si>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</si>
  <si>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</si>
  <si>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</si>
  <si>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</si>
  <si>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</si>
  <si>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</si>
  <si>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</si>
  <si>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</si>
  <si>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</si>
  <si>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</si>
  <si>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</si>
  <si>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</si>
  <si>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</si>
  <si>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</si>
  <si>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</si>
  <si>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</si>
  <si>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</si>
  <si>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</si>
  <si>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</si>
  <si>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</si>
  <si>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</si>
  <si>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</si>
  <si>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</si>
  <si>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</si>
  <si>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</si>
  <si>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</si>
  <si>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</si>
  <si>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</si>
  <si>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</si>
  <si>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</si>
  <si>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</si>
  <si>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</si>
  <si>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</si>
  <si>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</si>
  <si>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</si>
  <si>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</si>
  <si>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</si>
  <si>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</si>
  <si>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</si>
  <si>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</si>
  <si>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</si>
  <si>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</si>
  <si>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</si>
  <si>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</si>
  <si>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</si>
  <si>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</si>
  <si>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</si>
  <si>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</si>
  <si>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</si>
  <si>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</si>
  <si>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</si>
  <si>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</si>
  <si>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</si>
  <si>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</si>
  <si>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</si>
  <si>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</si>
  <si>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</si>
  <si>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</si>
  <si>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</si>
  <si>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</si>
  <si>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</si>
  <si>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</si>
  <si>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</si>
  <si>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</si>
  <si>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</si>
  <si>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</si>
  <si>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</si>
  <si>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</si>
  <si>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</si>
  <si>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</si>
  <si>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</si>
  <si>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</si>
  <si>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</si>
  <si>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</si>
  <si>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</si>
  <si>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</si>
  <si>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</si>
  <si>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</si>
  <si>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</si>
  <si>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</si>
  <si>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</si>
  <si>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</si>
  <si>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</si>
  <si>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</si>
  <si>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</si>
  <si>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</si>
  <si>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</si>
  <si>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</si>
  <si>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</si>
  <si>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</si>
  <si>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</si>
  <si>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</si>
  <si>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</si>
  <si>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</si>
  <si>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</si>
  <si>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</si>
  <si>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</si>
  <si>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</si>
  <si>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</si>
  <si>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</si>
  <si>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</si>
  <si>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</si>
  <si>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</si>
  <si>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</si>
  <si>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</si>
  <si>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</si>
  <si>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</si>
  <si>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</si>
  <si>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</si>
  <si>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</si>
  <si>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</si>
  <si>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</si>
  <si>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</si>
  <si>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</si>
  <si>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</si>
  <si>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</si>
  <si>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</si>
  <si>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</si>
  <si>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</si>
  <si>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</si>
  <si>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</si>
  <si>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</si>
  <si>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</si>
  <si>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</si>
  <si>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</si>
  <si>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</si>
  <si>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</si>
  <si>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</si>
  <si>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</si>
  <si>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</si>
  <si>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</si>
  <si>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</si>
  <si>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</si>
  <si>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</si>
  <si>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</si>
  <si>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</si>
  <si>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</si>
  <si>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</si>
  <si>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</si>
  <si>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</si>
  <si>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</si>
  <si>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</si>
  <si>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</si>
  <si>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</si>
  <si>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</si>
  <si>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</si>
  <si>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</si>
  <si>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</si>
  <si>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</si>
  <si>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</si>
  <si>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</si>
  <si>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</si>
  <si>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</si>
  <si>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</si>
  <si>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</si>
  <si>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</si>
  <si>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</si>
  <si>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</si>
  <si>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</si>
  <si>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</si>
  <si>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</si>
  <si>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</si>
  <si>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</si>
  <si>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</si>
  <si>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</si>
  <si>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</si>
  <si>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</si>
  <si>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</si>
  <si>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</si>
  <si>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</si>
  <si>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</si>
  <si>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</si>
  <si>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</si>
  <si>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</si>
  <si>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</si>
  <si>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</si>
  <si>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</si>
  <si>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</si>
  <si>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</si>
  <si>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</si>
  <si>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</si>
  <si>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</si>
  <si>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</si>
  <si>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</si>
  <si>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</si>
  <si>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</si>
  <si>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</si>
  <si>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</si>
  <si>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</si>
  <si>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</si>
  <si>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</si>
  <si>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</si>
  <si>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</si>
  <si>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</si>
  <si>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</si>
  <si>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</si>
  <si>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</si>
  <si>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</si>
  <si>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</si>
  <si>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</si>
  <si>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</si>
  <si>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</si>
  <si>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</si>
  <si>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</si>
  <si>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</si>
  <si>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</si>
  <si>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</si>
  <si>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</si>
  <si>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</si>
  <si>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</si>
  <si>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</si>
  <si>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</si>
  <si>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</si>
  <si>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</si>
  <si>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</si>
  <si>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</si>
  <si>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</si>
  <si>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</si>
  <si>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</si>
  <si>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</si>
  <si>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</si>
  <si>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</si>
  <si>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</si>
  <si>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</si>
  <si>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</si>
  <si>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</si>
  <si>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</si>
  <si>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</si>
  <si>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</si>
  <si>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</si>
  <si>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</si>
  <si>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</si>
  <si>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</si>
  <si>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</si>
  <si>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</si>
  <si>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</si>
  <si>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</si>
  <si>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</si>
  <si>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</si>
  <si>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</si>
  <si>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</si>
  <si>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</si>
  <si>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</si>
  <si>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</si>
  <si>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</si>
  <si>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</si>
  <si>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</si>
  <si>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</si>
  <si>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</si>
  <si>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</si>
  <si>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</si>
  <si>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</si>
  <si>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</si>
  <si>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</si>
  <si>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</si>
  <si>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</si>
  <si>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</si>
  <si>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</si>
  <si>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</si>
  <si>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</si>
  <si>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</si>
  <si>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</si>
  <si>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</si>
  <si>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</si>
  <si>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</si>
  <si>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</si>
  <si>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</si>
  <si>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</si>
  <si>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</si>
  <si>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</si>
  <si>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</si>
  <si>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</si>
  <si>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</si>
  <si>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</si>
  <si>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</si>
  <si>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</si>
  <si>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</si>
  <si>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</si>
  <si>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</si>
  <si>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</si>
  <si>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</si>
  <si>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</si>
  <si>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</si>
  <si>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</si>
  <si>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</si>
  <si>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</si>
  <si>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</si>
  <si>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</si>
  <si>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</si>
  <si>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</si>
  <si>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</si>
  <si>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</si>
  <si>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</si>
  <si>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</si>
  <si>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</si>
  <si>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</si>
  <si>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</si>
  <si>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</si>
  <si>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</si>
  <si>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</si>
  <si>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</si>
  <si>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</si>
  <si>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</si>
  <si>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</si>
  <si>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</si>
  <si>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</si>
  <si>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</si>
  <si>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</si>
  <si>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</si>
  <si>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</si>
  <si>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</si>
  <si>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</si>
  <si>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</si>
  <si>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</si>
  <si>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</si>
  <si>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</si>
  <si>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</si>
  <si>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</si>
  <si>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</si>
  <si>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</si>
  <si>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</si>
  <si>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</si>
  <si>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</si>
  <si>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</si>
  <si>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</si>
  <si>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</si>
  <si>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</si>
  <si>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</si>
  <si>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</si>
  <si>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</si>
  <si>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</si>
  <si>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</si>
  <si>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</si>
  <si>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</si>
  <si>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</si>
  <si>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</si>
  <si>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</si>
  <si>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</si>
  <si>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</si>
  <si>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</si>
  <si>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</si>
  <si>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</si>
  <si>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</si>
  <si>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</si>
  <si>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</si>
  <si>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</si>
  <si>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</si>
  <si>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</si>
  <si>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</si>
  <si>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</si>
  <si>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</si>
  <si>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</si>
  <si>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</si>
  <si>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</si>
  <si>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</si>
  <si>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</si>
  <si>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</si>
  <si>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</si>
  <si>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</si>
  <si>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</si>
  <si>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</si>
  <si>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</si>
  <si>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</si>
  <si>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</si>
  <si>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</si>
  <si>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</si>
  <si>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</si>
  <si>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</si>
  <si>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</si>
  <si>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</si>
  <si>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</si>
  <si>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</si>
  <si>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</si>
  <si>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</si>
  <si>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</si>
  <si>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</si>
  <si>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</si>
  <si>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</si>
  <si>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</si>
  <si>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</si>
  <si>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</si>
  <si>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</si>
  <si>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</si>
  <si>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</si>
  <si>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</si>
  <si>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</si>
  <si>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</si>
  <si>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</si>
  <si>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</si>
  <si>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</si>
  <si>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</si>
  <si>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</si>
  <si>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</si>
  <si>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</si>
  <si>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</si>
  <si>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</si>
  <si>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</si>
  <si>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</si>
  <si>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</si>
  <si>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</si>
  <si>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</si>
  <si>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</si>
  <si>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</si>
  <si>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</si>
  <si>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</si>
  <si>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</si>
  <si>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</si>
  <si>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</si>
  <si>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</si>
  <si>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</si>
  <si>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</si>
  <si>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</si>
  <si>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</si>
  <si>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</si>
  <si>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</si>
  <si>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</si>
  <si>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</si>
  <si>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</si>
  <si>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</si>
  <si>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</si>
  <si>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</si>
  <si>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</si>
  <si>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</si>
  <si>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</si>
  <si>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</si>
  <si>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</si>
  <si>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</si>
  <si>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</si>
  <si>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</si>
  <si>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</si>
  <si>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</si>
  <si>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</si>
  <si>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</si>
  <si>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</si>
  <si>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</si>
  <si>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</si>
  <si>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</si>
  <si>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</si>
  <si>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</si>
  <si>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</si>
  <si>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</si>
  <si>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</si>
  <si>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</si>
  <si>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</si>
  <si>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</si>
  <si>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</si>
  <si>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</si>
  <si>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</si>
  <si>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</si>
  <si>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</si>
  <si>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</si>
  <si>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</si>
  <si>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</si>
  <si>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</si>
  <si>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</si>
  <si>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</si>
  <si>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</si>
  <si>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</si>
  <si>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</si>
  <si>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</si>
  <si>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</si>
  <si>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</si>
  <si>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</si>
  <si>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</si>
  <si>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</si>
  <si>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</si>
  <si>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</si>
  <si>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</si>
  <si>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</si>
  <si>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</si>
  <si>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</si>
  <si>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</si>
  <si>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</si>
  <si>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</si>
  <si>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</si>
  <si>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</si>
  <si>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</si>
  <si>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</si>
  <si>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</si>
  <si>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</si>
  <si>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</si>
  <si>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</si>
  <si>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</si>
  <si>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</si>
  <si>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</si>
  <si>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</si>
  <si>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</si>
  <si>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</si>
  <si>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</si>
  <si>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</si>
  <si>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</si>
  <si>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</si>
  <si>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</si>
  <si>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</si>
  <si>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</si>
  <si>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</si>
  <si>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</si>
  <si>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</si>
  <si>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</si>
  <si>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</si>
  <si>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</si>
  <si>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</si>
  <si>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</si>
  <si>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</si>
  <si>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</si>
  <si>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</si>
  <si>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</si>
  <si>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</si>
  <si>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</si>
  <si>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</si>
  <si>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</si>
  <si>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</si>
  <si>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</si>
  <si>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</si>
  <si>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</si>
  <si>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</si>
  <si>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</si>
  <si>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</si>
  <si>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</si>
  <si>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</si>
  <si>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</si>
  <si>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</si>
  <si>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</si>
  <si>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</si>
  <si>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</si>
  <si>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</si>
  <si>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</si>
  <si>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</si>
  <si>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</si>
  <si>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</si>
  <si>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</si>
  <si>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</si>
  <si>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</si>
  <si>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</si>
  <si>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</si>
  <si>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</si>
  <si>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</si>
  <si>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</si>
  <si>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</si>
  <si>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</si>
  <si>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</si>
  <si>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</si>
  <si>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</si>
  <si>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</si>
  <si>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</si>
  <si>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</si>
  <si>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</si>
  <si>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</si>
  <si>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</si>
  <si>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</si>
  <si>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</si>
  <si>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</si>
  <si>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</si>
  <si>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</si>
  <si>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</si>
  <si>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</si>
  <si>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</si>
  <si>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</si>
  <si>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</si>
  <si>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</si>
  <si>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</si>
  <si>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</si>
  <si>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</si>
  <si>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</si>
  <si>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</si>
  <si>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</si>
  <si>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</si>
  <si>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</si>
  <si>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</si>
  <si>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</si>
  <si>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</si>
  <si>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</si>
  <si>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</si>
  <si>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</si>
  <si>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</si>
  <si>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</si>
  <si>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</si>
  <si>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</si>
  <si>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</si>
  <si>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</si>
  <si>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</si>
  <si>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</si>
  <si>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</si>
  <si>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</si>
  <si>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</si>
  <si>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</si>
  <si>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</si>
  <si>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</si>
  <si>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</si>
  <si>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</si>
  <si>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</si>
  <si>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</si>
  <si>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</si>
  <si>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</si>
  <si>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</si>
  <si>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</si>
  <si>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</si>
  <si>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</si>
  <si>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</si>
  <si>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</si>
  <si>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</si>
  <si>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</si>
  <si>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</si>
  <si>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</si>
  <si>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</si>
  <si>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</si>
  <si>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</si>
  <si>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</si>
  <si>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</si>
  <si>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</si>
  <si>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</si>
  <si>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</si>
  <si>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</si>
  <si>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</si>
  <si>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</si>
  <si>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</si>
  <si>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</si>
  <si>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</si>
  <si>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</si>
  <si>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</si>
  <si>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</si>
  <si>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</si>
  <si>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</si>
  <si>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</si>
  <si>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</si>
  <si>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</si>
  <si>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</si>
  <si>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</si>
  <si>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</si>
  <si>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</si>
  <si>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</si>
  <si>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</si>
  <si>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</si>
  <si>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</si>
  <si>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</si>
  <si>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</si>
  <si>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</si>
  <si>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</si>
  <si>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</si>
  <si>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</si>
  <si>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</si>
  <si>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</si>
  <si>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</si>
  <si>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</si>
  <si>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</si>
  <si>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</si>
  <si>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</si>
  <si>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</si>
  <si>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</si>
  <si>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</si>
  <si>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</si>
  <si>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</si>
  <si>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</si>
  <si>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</si>
  <si>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</si>
  <si>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</si>
  <si>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</si>
  <si>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</si>
  <si>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</si>
  <si>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</si>
  <si>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</si>
  <si>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</si>
  <si>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</si>
  <si>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</si>
  <si>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</si>
  <si>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</si>
  <si>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</si>
  <si>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</si>
  <si>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</si>
  <si>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</si>
  <si>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</si>
  <si>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</si>
  <si>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</si>
  <si>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</si>
  <si>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</si>
  <si>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</si>
  <si>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</si>
  <si>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</si>
  <si>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</si>
  <si>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</si>
  <si>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</si>
  <si>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</si>
  <si>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</si>
  <si>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</si>
  <si>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</si>
  <si>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</si>
  <si>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</si>
  <si>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</si>
  <si>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</si>
  <si>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</si>
  <si>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</si>
  <si>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</si>
  <si>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</si>
  <si>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</si>
  <si>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</si>
  <si>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</si>
  <si>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</si>
  <si>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</si>
  <si>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</si>
  <si>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</si>
  <si>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</si>
  <si>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</si>
  <si>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</si>
  <si>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</si>
  <si>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</si>
  <si>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</si>
  <si>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</si>
  <si>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</si>
  <si>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</si>
  <si>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</si>
  <si>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</si>
  <si>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</si>
  <si>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</si>
  <si>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</si>
  <si>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</si>
  <si>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</si>
  <si>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</si>
  <si>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</si>
  <si>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</si>
  <si>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</si>
  <si>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</si>
  <si>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</si>
  <si>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</si>
  <si>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</si>
  <si>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</si>
  <si>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</si>
  <si>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</si>
  <si>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</si>
  <si>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</si>
  <si>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</si>
  <si>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</si>
  <si>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</si>
  <si>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</si>
  <si>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</si>
  <si>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</si>
  <si>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</si>
  <si>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</si>
  <si>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</si>
  <si>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</si>
  <si>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</si>
  <si>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</si>
  <si>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</si>
  <si>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</si>
  <si>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</si>
  <si>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</si>
  <si>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</si>
  <si>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</si>
  <si>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</si>
  <si>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</si>
  <si>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</si>
  <si>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</si>
  <si>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</si>
  <si>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</si>
  <si>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</si>
  <si>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</si>
  <si>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</si>
  <si>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</si>
  <si>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</si>
  <si>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</si>
  <si>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</si>
  <si>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</si>
  <si>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</si>
  <si>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</si>
  <si>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</si>
  <si>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</si>
  <si>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</si>
  <si>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</si>
  <si>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</si>
  <si>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</si>
  <si>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</si>
  <si>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</si>
  <si>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</si>
  <si>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</si>
  <si>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</si>
  <si>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</si>
  <si>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</si>
  <si>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</si>
  <si>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</si>
  <si>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</si>
  <si>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</si>
  <si>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</si>
  <si>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</si>
  <si>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</si>
  <si>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</si>
  <si>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</si>
  <si>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</si>
  <si>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</si>
  <si>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</si>
  <si>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</si>
  <si>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</si>
  <si>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</si>
  <si>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</si>
  <si>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</si>
  <si>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</si>
  <si>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</si>
  <si>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</si>
  <si>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</si>
  <si>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</si>
  <si>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</si>
  <si>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</si>
  <si>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</si>
  <si>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</si>
  <si>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</si>
  <si>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</si>
  <si>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</si>
  <si>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</si>
  <si>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</si>
  <si>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</si>
  <si>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</si>
  <si>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</si>
  <si>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</si>
  <si>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</si>
  <si>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</si>
  <si>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</si>
  <si>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</si>
  <si>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</si>
  <si>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</si>
  <si>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</si>
  <si>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</si>
  <si>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</si>
  <si>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</si>
  <si>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</si>
  <si>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</si>
  <si>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</si>
  <si>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</si>
  <si>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</si>
  <si>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</si>
  <si>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</si>
  <si>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</si>
  <si>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</si>
  <si>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</si>
  <si>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</si>
  <si>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</si>
  <si>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</si>
  <si>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</si>
  <si>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</si>
  <si>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</si>
  <si>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</si>
  <si>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</si>
  <si>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</si>
  <si>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</si>
  <si>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</si>
  <si>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</si>
  <si>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</si>
  <si>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</si>
  <si>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</si>
  <si>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</si>
  <si>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</si>
  <si>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</si>
  <si>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</si>
  <si>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</si>
  <si>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</si>
  <si>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</si>
  <si>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</si>
  <si>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</si>
  <si>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</si>
  <si>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</si>
  <si>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</si>
  <si>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</si>
  <si>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</si>
  <si>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</si>
  <si>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</si>
  <si>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</si>
  <si>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</si>
  <si>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</si>
  <si>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</si>
  <si>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</si>
  <si>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</si>
  <si>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</si>
  <si>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</si>
  <si>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</si>
  <si>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</si>
  <si>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</si>
  <si>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</si>
  <si>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</si>
  <si>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</si>
  <si>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</si>
  <si>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</si>
  <si>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</si>
  <si>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</si>
  <si>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</si>
  <si>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</si>
  <si>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</si>
  <si>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</si>
  <si>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</si>
  <si>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</si>
  <si>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</si>
  <si>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</si>
  <si>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</si>
  <si>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</si>
  <si>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</si>
  <si>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</si>
  <si>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</si>
  <si>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</si>
  <si>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</si>
  <si>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</si>
  <si>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</si>
  <si>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</si>
  <si>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</si>
  <si>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</si>
  <si>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</si>
  <si>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</si>
  <si>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</si>
  <si>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</si>
  <si>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</si>
  <si>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</si>
  <si>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</si>
  <si>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</si>
  <si>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</si>
  <si>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</si>
  <si>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</si>
  <si>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</si>
  <si>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</si>
  <si>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</si>
  <si>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</si>
  <si>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</si>
  <si>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</si>
  <si>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</si>
  <si>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</si>
  <si>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</si>
  <si>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</si>
  <si>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</si>
  <si>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</si>
  <si>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</si>
  <si>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</si>
  <si>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</si>
  <si>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</si>
  <si>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</si>
  <si>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</si>
  <si>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</si>
  <si>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</si>
  <si>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</si>
  <si>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</si>
  <si>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</si>
  <si>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</si>
  <si>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</si>
  <si>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</si>
  <si>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</si>
  <si>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</si>
  <si>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</si>
  <si>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</si>
  <si>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</si>
  <si>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</si>
  <si>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</si>
  <si>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</si>
  <si>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</si>
  <si>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</si>
  <si>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</si>
  <si>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</si>
  <si>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</si>
  <si>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</si>
  <si>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</si>
  <si>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</si>
  <si>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</si>
  <si>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</si>
  <si>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</si>
  <si>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</si>
  <si>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</si>
  <si>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</si>
  <si>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</si>
  <si>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</si>
  <si>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</si>
  <si>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</si>
  <si>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</si>
  <si>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</si>
  <si>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</si>
  <si>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</si>
  <si>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</si>
  <si>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</si>
  <si>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</si>
  <si>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</si>
  <si>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</si>
  <si>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</si>
  <si>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</si>
  <si>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</si>
  <si>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</si>
  <si>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</si>
  <si>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</si>
  <si>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</si>
  <si>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</si>
  <si>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</si>
  <si>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</si>
  <si>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</si>
  <si>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</si>
  <si>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</si>
  <si>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</si>
  <si>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</si>
  <si>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</si>
  <si>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</si>
  <si>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</si>
  <si>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</si>
  <si>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</si>
  <si>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</si>
  <si>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</si>
  <si>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</si>
  <si>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</si>
  <si>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</si>
  <si>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</si>
  <si>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</si>
  <si>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</si>
  <si>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</si>
  <si>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</si>
  <si>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</si>
  <si>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</si>
  <si>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</si>
  <si>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</si>
  <si>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</si>
  <si>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</si>
  <si>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</si>
  <si>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</si>
  <si>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</si>
  <si>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</si>
  <si>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</si>
  <si>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</si>
  <si>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</si>
  <si>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</si>
  <si>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</si>
  <si>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</si>
  <si>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</si>
  <si>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</si>
  <si>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</si>
  <si>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</si>
  <si>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</si>
  <si>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</si>
  <si>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</si>
  <si>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</si>
  <si>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</si>
  <si>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</si>
  <si>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</si>
  <si>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</si>
  <si>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</si>
  <si>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</si>
  <si>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</si>
  <si>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</si>
  <si>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</si>
  <si>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</si>
  <si>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</si>
  <si>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</si>
  <si>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</si>
  <si>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</si>
  <si>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</si>
  <si>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</si>
  <si>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</si>
  <si>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</si>
  <si>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</si>
  <si>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</si>
  <si>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</si>
  <si>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</si>
  <si>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</si>
  <si>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</si>
  <si>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</si>
  <si>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</si>
  <si>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</si>
  <si>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</si>
  <si>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</si>
  <si>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</si>
  <si>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</si>
  <si>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</si>
  <si>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</si>
  <si>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</si>
  <si>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</si>
  <si>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</si>
  <si>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</si>
  <si>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</si>
  <si>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</si>
  <si>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</si>
  <si>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</si>
  <si>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</si>
  <si>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</si>
  <si>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</si>
  <si>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</si>
  <si>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</si>
  <si>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</si>
  <si>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</si>
  <si>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</si>
  <si>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</si>
  <si>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</si>
  <si>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</si>
  <si>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</si>
  <si>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</si>
  <si>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</si>
  <si>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</si>
  <si>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</si>
  <si>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</si>
  <si>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</si>
  <si>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</si>
  <si>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</si>
  <si>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</si>
  <si>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</si>
  <si>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</si>
  <si>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</si>
  <si>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</si>
  <si>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</si>
  <si>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</si>
  <si>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</si>
  <si>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</si>
  <si>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</si>
  <si>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</si>
  <si>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</si>
  <si>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</si>
  <si>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</si>
  <si>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</si>
  <si>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</si>
  <si>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</si>
  <si>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</si>
  <si>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</si>
  <si>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</si>
  <si>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</si>
  <si>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</si>
  <si>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</si>
  <si>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</si>
  <si>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</si>
  <si>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</si>
  <si>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</si>
  <si>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</si>
  <si>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</si>
  <si>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</si>
  <si>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</si>
  <si>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</si>
  <si>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</si>
  <si>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</si>
  <si>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</si>
  <si>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</si>
  <si>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</si>
  <si>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</si>
  <si>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</si>
  <si>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</si>
  <si>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</si>
  <si>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</si>
  <si>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</si>
  <si>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</si>
  <si>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</si>
  <si>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</si>
  <si>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</si>
  <si>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</si>
  <si>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</si>
  <si>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</si>
  <si>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</si>
  <si>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</si>
  <si>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</si>
  <si>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</si>
  <si>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</si>
  <si>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</si>
  <si>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</si>
  <si>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</si>
  <si>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</si>
  <si>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</si>
  <si>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</si>
  <si>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</si>
  <si>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</si>
  <si>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</si>
  <si>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</si>
  <si>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</si>
  <si>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</si>
  <si>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</si>
  <si>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</si>
  <si>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</si>
  <si>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</si>
  <si>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</si>
  <si>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</si>
  <si>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</si>
  <si>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</si>
  <si>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</si>
  <si>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</si>
  <si>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</si>
  <si>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</si>
  <si>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</si>
  <si>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</si>
  <si>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</si>
  <si>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</si>
  <si>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</si>
  <si>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</si>
  <si>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</si>
  <si>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</si>
  <si>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</si>
  <si>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</si>
  <si>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</si>
  <si>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</si>
  <si>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</si>
  <si>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</si>
  <si>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</si>
  <si>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</si>
  <si>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</si>
  <si>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</si>
  <si>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</si>
  <si>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</si>
  <si>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</si>
  <si>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</si>
  <si>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</si>
  <si>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</si>
  <si>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</si>
  <si>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</si>
  <si>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</si>
  <si>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</si>
  <si>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</si>
  <si>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</si>
  <si>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</si>
  <si>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</si>
  <si>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</si>
  <si>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</si>
  <si>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</si>
  <si>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</si>
  <si>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</si>
  <si>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</si>
  <si>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</si>
  <si>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</si>
  <si>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</si>
  <si>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</si>
  <si>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</si>
  <si>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</si>
  <si>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</si>
  <si>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</si>
  <si>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</si>
  <si>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</si>
  <si>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</si>
  <si>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</si>
  <si>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</si>
  <si>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</si>
  <si>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</si>
  <si>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</si>
  <si>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</si>
  <si>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</si>
  <si>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</si>
  <si>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</si>
  <si>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</si>
  <si>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</si>
  <si>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</si>
  <si>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</si>
  <si>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</si>
  <si>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</si>
  <si>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</si>
  <si>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</si>
  <si>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</si>
  <si>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</si>
  <si>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</si>
  <si>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</si>
  <si>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</si>
  <si>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</si>
  <si>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</si>
  <si>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</si>
  <si>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</si>
  <si>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</si>
  <si>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</si>
  <si>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</si>
  <si>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</si>
  <si>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</si>
  <si>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</si>
  <si>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</si>
  <si>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</si>
  <si>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</si>
  <si>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</si>
  <si>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</si>
  <si>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</si>
  <si>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</si>
  <si>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</si>
  <si>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</si>
  <si>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</si>
  <si>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</si>
  <si>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</si>
  <si>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</si>
  <si>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</si>
  <si>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</si>
  <si>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</si>
  <si>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</si>
  <si>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</si>
  <si>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</si>
  <si>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</si>
  <si>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</si>
  <si>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</si>
  <si>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</si>
  <si>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</si>
  <si>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</si>
  <si>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</si>
  <si>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</si>
  <si>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</si>
  <si>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</si>
  <si>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</si>
  <si>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</si>
  <si>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</si>
  <si>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</si>
  <si>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</si>
  <si>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</si>
  <si>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</si>
  <si>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</si>
  <si>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</si>
  <si>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</si>
  <si>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</si>
  <si>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</si>
  <si>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</si>
  <si>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</si>
  <si>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</si>
  <si>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</si>
  <si>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</si>
  <si>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</si>
  <si>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</si>
  <si>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</si>
  <si>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</si>
  <si>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</si>
  <si>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</si>
  <si>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</si>
  <si>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</si>
  <si>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</si>
  <si>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</si>
  <si>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</si>
  <si>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</si>
  <si>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</si>
  <si>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</si>
  <si>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</si>
  <si>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</si>
  <si>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</si>
  <si>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</si>
  <si>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</si>
  <si>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</si>
  <si>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</si>
  <si>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</si>
  <si>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</si>
  <si>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</si>
  <si>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</si>
  <si>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</si>
  <si>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</si>
  <si>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</si>
  <si>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</si>
  <si>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</si>
  <si>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</si>
  <si>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</si>
  <si>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</si>
  <si>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</si>
  <si>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</si>
  <si>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</si>
  <si>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</si>
  <si>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</si>
  <si>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</si>
  <si>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</si>
  <si>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</si>
  <si>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</si>
  <si>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</si>
  <si>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</si>
  <si>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</si>
  <si>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</si>
  <si>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</si>
  <si>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</si>
  <si>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</si>
  <si>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</si>
  <si>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</si>
  <si>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</si>
  <si>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</si>
  <si>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</si>
  <si>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</si>
  <si>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</si>
  <si>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</si>
  <si>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</si>
  <si>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</si>
  <si>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</si>
  <si>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</si>
  <si>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</si>
  <si>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</si>
  <si>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</si>
  <si>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</si>
  <si>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</si>
  <si>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</si>
  <si>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</si>
  <si>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</si>
  <si>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</si>
  <si>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</si>
  <si>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</si>
  <si>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</si>
  <si>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</si>
  <si>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</si>
  <si>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</si>
  <si>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</si>
  <si>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</si>
  <si>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</si>
  <si>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</si>
  <si>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</si>
  <si>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</si>
  <si>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</si>
  <si>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</si>
  <si>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</si>
  <si>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</si>
  <si>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</si>
  <si>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</si>
  <si>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</si>
  <si>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</si>
  <si>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</si>
  <si>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</si>
  <si>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</si>
  <si>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</si>
  <si>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</si>
  <si>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</si>
  <si>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</si>
  <si>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</si>
  <si>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</si>
  <si>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</si>
  <si>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</si>
  <si>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</si>
  <si>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</si>
  <si>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</si>
  <si>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</si>
  <si>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</si>
  <si>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</si>
  <si>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</si>
  <si>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</si>
  <si>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</si>
  <si>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</si>
  <si>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</si>
  <si>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</si>
  <si>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</si>
  <si>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</si>
  <si>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</si>
  <si>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</si>
  <si>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</si>
  <si>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</si>
  <si>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</si>
  <si>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</si>
  <si>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</si>
  <si>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</si>
  <si>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</si>
  <si>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</si>
  <si>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</si>
  <si>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</si>
  <si>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</si>
  <si>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</si>
  <si>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</si>
  <si>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</si>
  <si>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</si>
  <si>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</si>
  <si>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</si>
  <si>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</si>
  <si>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</si>
  <si>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</si>
  <si>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</si>
  <si>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</si>
  <si>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</si>
  <si>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</si>
  <si>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</si>
  <si>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</si>
  <si>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</si>
  <si>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</si>
  <si>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</si>
  <si>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</si>
  <si>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</si>
  <si>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</si>
  <si>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</si>
  <si>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</si>
  <si>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</si>
  <si>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</si>
  <si>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</si>
  <si>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</si>
  <si>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</si>
  <si>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</si>
  <si>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</si>
  <si>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</si>
  <si>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</si>
  <si>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</si>
  <si>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</si>
  <si>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</si>
  <si>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</si>
  <si>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</si>
  <si>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</si>
  <si>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</si>
  <si>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</si>
  <si>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</si>
  <si>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</si>
  <si>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</si>
  <si>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</si>
  <si>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</si>
  <si>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</si>
  <si>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</si>
  <si>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</si>
  <si>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</si>
  <si>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</si>
  <si>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</si>
  <si>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</si>
  <si>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</si>
  <si>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</si>
  <si>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</si>
  <si>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</si>
  <si>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</si>
  <si>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</si>
  <si>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</si>
  <si>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</si>
  <si>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</si>
  <si>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</si>
  <si>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</si>
  <si>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</si>
  <si>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</si>
  <si>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</si>
  <si>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</si>
  <si>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</si>
  <si>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</si>
  <si>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</si>
  <si>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</si>
  <si>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</si>
  <si>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</si>
  <si>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</si>
  <si>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</si>
  <si>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</si>
  <si>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</si>
  <si>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</si>
  <si>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</si>
  <si>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</si>
  <si>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</si>
  <si>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</si>
  <si>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</si>
  <si>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</si>
  <si>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</si>
  <si>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</si>
  <si>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</si>
  <si>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</si>
  <si>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</si>
  <si>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</si>
  <si>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</si>
  <si>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</si>
  <si>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</si>
  <si>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</si>
  <si>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</si>
  <si>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</si>
  <si>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</si>
  <si>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</si>
  <si>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</si>
  <si>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</si>
  <si>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</si>
  <si>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</si>
  <si>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</si>
  <si>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</si>
  <si>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</si>
  <si>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</si>
  <si>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</si>
  <si>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</si>
  <si>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</si>
  <si>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</si>
  <si>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</si>
  <si>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</si>
  <si>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</si>
  <si>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</si>
  <si>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</si>
  <si>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</si>
  <si>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</si>
  <si>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</si>
  <si>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</si>
  <si>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</si>
  <si>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</si>
  <si>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</si>
  <si>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</si>
  <si>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</si>
  <si>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</si>
  <si>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</si>
  <si>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</si>
  <si>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</si>
  <si>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</si>
  <si>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</si>
  <si>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</si>
  <si>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</si>
  <si>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</si>
  <si>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</si>
  <si>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</si>
  <si>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</si>
  <si>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</si>
  <si>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</si>
  <si>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</si>
  <si>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</si>
  <si>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</si>
  <si>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</si>
  <si>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</si>
  <si>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</si>
  <si>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</si>
  <si>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</si>
  <si>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</si>
  <si>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</si>
  <si>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</si>
  <si>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</si>
  <si>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</si>
  <si>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</si>
  <si>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</si>
  <si>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</si>
  <si>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</si>
  <si>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</si>
  <si>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</si>
  <si>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</si>
  <si>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</si>
  <si>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</si>
  <si>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</si>
  <si>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</si>
  <si>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</si>
  <si>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</si>
  <si>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</si>
  <si>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</si>
  <si>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</si>
  <si>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</si>
  <si>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</si>
  <si>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</si>
  <si>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</si>
  <si>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</si>
  <si>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</si>
  <si>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</si>
  <si>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</si>
  <si>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</si>
  <si>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</si>
  <si>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</si>
  <si>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</si>
  <si>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</si>
  <si>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</si>
  <si>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</si>
  <si>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</si>
  <si>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</si>
  <si>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</si>
  <si>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</si>
  <si>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</si>
  <si>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</si>
  <si>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</si>
  <si>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</si>
  <si>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</si>
  <si>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</si>
  <si>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</si>
  <si>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</si>
  <si>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</si>
  <si>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</si>
  <si>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</si>
  <si>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</si>
  <si>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</si>
  <si>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</si>
  <si>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</si>
  <si>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</si>
  <si>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</si>
  <si>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</si>
  <si>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</si>
  <si>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</si>
  <si>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</si>
  <si>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</si>
  <si>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</si>
  <si>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</si>
  <si>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</si>
  <si>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</si>
  <si>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</si>
  <si>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</si>
  <si>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</si>
  <si>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</si>
  <si>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</si>
  <si>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</si>
  <si>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</si>
  <si>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</si>
  <si>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</si>
  <si>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</si>
  <si>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</si>
  <si>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</si>
  <si>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</si>
  <si>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</si>
  <si>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</si>
  <si>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</si>
  <si>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</si>
  <si>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</si>
  <si>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</si>
  <si>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</si>
  <si>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</si>
  <si>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</si>
  <si>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</si>
  <si>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</si>
  <si>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</si>
  <si>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</si>
  <si>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</si>
  <si>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</si>
  <si>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</si>
  <si>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</si>
  <si>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</si>
  <si>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</si>
  <si>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</si>
  <si>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</si>
  <si>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</si>
  <si>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</si>
  <si>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</si>
  <si>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</si>
  <si>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</si>
  <si>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</si>
  <si>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</si>
  <si>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</si>
  <si>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</si>
  <si>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</si>
  <si>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</si>
  <si>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</si>
  <si>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</si>
  <si>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</si>
  <si>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</si>
  <si>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</si>
  <si>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</si>
  <si>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</si>
  <si>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</si>
  <si>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</si>
  <si>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</si>
  <si>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</si>
  <si>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</si>
  <si>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</si>
  <si>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</si>
  <si>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</si>
  <si>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</si>
  <si>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</si>
  <si>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</si>
  <si>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</si>
  <si>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</si>
  <si>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</si>
  <si>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</si>
  <si>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</si>
  <si>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</si>
  <si>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</si>
  <si>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</si>
  <si>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</si>
  <si>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</si>
  <si>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</si>
  <si>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</si>
  <si>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</si>
  <si>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</si>
  <si>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</si>
  <si>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</si>
  <si>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</si>
  <si>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</si>
  <si>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</si>
  <si>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</si>
  <si>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</si>
  <si>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</si>
  <si>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</si>
  <si>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</si>
  <si>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</si>
  <si>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</si>
  <si>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</si>
  <si>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</si>
  <si>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</si>
  <si>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</si>
  <si>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</si>
  <si>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</si>
  <si>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</si>
  <si>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</si>
  <si>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</si>
  <si>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</si>
  <si>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</si>
  <si>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</si>
  <si>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</si>
  <si>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</si>
  <si>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</si>
  <si>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</si>
  <si>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</si>
  <si>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</si>
  <si>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</si>
  <si>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</si>
  <si>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</si>
  <si>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</si>
  <si>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</si>
  <si>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</si>
  <si>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</si>
  <si>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</si>
  <si>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</si>
  <si>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</si>
  <si>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</si>
  <si>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</si>
  <si>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</si>
  <si>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</si>
  <si>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</si>
  <si>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</si>
  <si>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</si>
  <si>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</si>
  <si>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</si>
  <si>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</si>
  <si>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</si>
  <si>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</si>
  <si>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</si>
  <si>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</si>
  <si>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</si>
  <si>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</si>
  <si>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</si>
  <si>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</si>
  <si>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</si>
  <si>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</si>
  <si>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</si>
  <si>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</si>
  <si>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</si>
  <si>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</si>
  <si>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</si>
  <si>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</si>
  <si>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</si>
  <si>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</si>
  <si>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</si>
  <si>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</si>
  <si>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</si>
  <si>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</si>
  <si>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</si>
  <si>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</si>
  <si>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</si>
  <si>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</si>
  <si>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</si>
  <si>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</si>
  <si>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</si>
  <si>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</si>
  <si>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</si>
  <si>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</si>
  <si>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</si>
  <si>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</si>
  <si>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</si>
  <si>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</si>
  <si>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</si>
  <si>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</si>
  <si>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</si>
  <si>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</si>
  <si>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</si>
  <si>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</si>
  <si>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</si>
  <si>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</si>
  <si>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</si>
  <si>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</si>
  <si>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</si>
  <si>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</si>
  <si>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</si>
  <si>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</si>
  <si>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</si>
  <si>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</si>
  <si>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</si>
  <si>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</si>
  <si>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</si>
  <si>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</si>
  <si>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</si>
  <si>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</si>
  <si>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</si>
  <si>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</si>
  <si>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</si>
  <si>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</si>
  <si>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</si>
  <si>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</si>
  <si>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</si>
  <si>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</si>
  <si>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</si>
  <si>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</si>
  <si>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</si>
  <si>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</si>
  <si>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</si>
  <si>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</si>
  <si>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</si>
  <si>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</si>
  <si>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</si>
  <si>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</si>
  <si>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</si>
  <si>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</si>
  <si>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</si>
  <si>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</si>
  <si>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</si>
  <si>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</si>
  <si>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</si>
  <si>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</si>
  <si>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</si>
  <si>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</si>
  <si>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</si>
  <si>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</si>
  <si>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</si>
  <si>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</si>
  <si>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</si>
  <si>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</si>
  <si>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</si>
  <si>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</si>
  <si>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</si>
  <si>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</si>
  <si>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</si>
  <si>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</si>
  <si>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</si>
  <si>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</si>
  <si>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</si>
  <si>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</si>
  <si>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</si>
  <si>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</si>
  <si>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</si>
  <si>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</si>
  <si>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</si>
  <si>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</si>
  <si>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</si>
  <si>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</si>
  <si>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</si>
  <si>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</si>
  <si>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</si>
  <si>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</si>
  <si>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</si>
  <si>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</si>
  <si>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</si>
  <si>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</si>
  <si>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</si>
  <si>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</si>
  <si>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</si>
  <si>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</si>
  <si>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</si>
  <si>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</si>
  <si>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</si>
  <si>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</si>
  <si>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</si>
  <si>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</si>
  <si>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</si>
  <si>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</si>
  <si>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</si>
  <si>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</si>
  <si>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</si>
  <si>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</si>
  <si>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</si>
  <si>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</si>
  <si>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</si>
  <si>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</si>
  <si>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</si>
  <si>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</si>
  <si>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</si>
  <si>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</si>
  <si>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</si>
  <si>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</si>
  <si>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</si>
  <si>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</si>
  <si>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</si>
  <si>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</si>
  <si>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</si>
  <si>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</si>
  <si>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</si>
  <si>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</si>
  <si>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</si>
  <si>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</si>
  <si>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</si>
  <si>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</si>
  <si>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</si>
  <si>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</si>
  <si>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</si>
  <si>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</si>
  <si>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</si>
  <si>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</si>
  <si>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</si>
  <si>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</si>
  <si>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</si>
  <si>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</si>
  <si>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</si>
  <si>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</si>
  <si>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</si>
  <si>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</si>
  <si>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</si>
  <si>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</si>
  <si>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</si>
  <si>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</si>
  <si>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</si>
  <si>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</si>
  <si>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</si>
  <si>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</si>
  <si>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</si>
  <si>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</si>
  <si>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</si>
  <si>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</si>
  <si>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</si>
  <si>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</si>
  <si>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</si>
  <si>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</si>
  <si>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</si>
  <si>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</si>
  <si>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</si>
  <si>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</si>
  <si>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</si>
  <si>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</si>
  <si>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</si>
  <si>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</si>
  <si>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</si>
  <si>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</si>
  <si>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</si>
  <si>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</si>
  <si>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</si>
  <si>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</si>
  <si>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</si>
  <si>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</si>
  <si>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</si>
  <si>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</si>
  <si>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</si>
  <si>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</si>
  <si>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</si>
  <si>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</si>
  <si>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</si>
  <si>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</si>
  <si>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</si>
  <si>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</si>
  <si>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</si>
  <si>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</si>
  <si>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</si>
  <si>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</si>
  <si>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</si>
  <si>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</si>
  <si>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</si>
  <si>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</si>
  <si>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</si>
  <si>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</si>
  <si>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</si>
  <si>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</si>
  <si>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</si>
  <si>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</si>
  <si>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</si>
  <si>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</si>
  <si>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</si>
  <si>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</si>
  <si>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</si>
  <si>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</si>
  <si>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</si>
  <si>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</si>
  <si>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</si>
  <si>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</si>
  <si>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</si>
  <si>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</si>
  <si>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</si>
  <si>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</si>
  <si>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</si>
  <si>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</si>
  <si>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</si>
  <si>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</si>
  <si>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</si>
  <si>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</si>
  <si>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</si>
  <si>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</si>
  <si>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</si>
  <si>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</si>
  <si>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</si>
  <si>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</si>
  <si>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</si>
  <si>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</si>
  <si>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</si>
  <si>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</si>
  <si>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</si>
  <si>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</si>
  <si>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</si>
  <si>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</si>
  <si>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</si>
  <si>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</si>
  <si>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</si>
  <si>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</si>
  <si>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</si>
  <si>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</si>
  <si>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</si>
  <si>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</si>
  <si>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</si>
  <si>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</si>
  <si>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</si>
  <si>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</si>
  <si>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</si>
  <si>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</si>
  <si>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</si>
  <si>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</si>
  <si>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</si>
  <si>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</si>
  <si>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</si>
  <si>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</si>
  <si>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</si>
  <si>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</si>
  <si>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</si>
  <si>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</si>
  <si>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</si>
  <si>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</si>
  <si>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</si>
  <si>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</si>
  <si>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</si>
  <si>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</si>
  <si>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</si>
  <si>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</si>
  <si>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</si>
  <si>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</si>
  <si>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</si>
  <si>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</si>
  <si>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</si>
  <si>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</si>
  <si>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</si>
  <si>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</si>
  <si>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</si>
  <si>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</si>
  <si>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</si>
  <si>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</si>
  <si>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</si>
  <si>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</si>
  <si>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</si>
  <si>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</si>
  <si>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</si>
  <si>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</si>
  <si>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</si>
  <si>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</si>
  <si>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</si>
  <si>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</si>
  <si>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</si>
  <si>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</si>
  <si>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</si>
  <si>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</si>
  <si>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</si>
  <si>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</si>
  <si>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</si>
  <si>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</si>
  <si>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</si>
  <si>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</si>
  <si>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</si>
  <si>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</si>
  <si>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</si>
  <si>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</si>
  <si>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</si>
  <si>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</si>
  <si>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</si>
  <si>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</si>
  <si>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</si>
  <si>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</si>
  <si>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</si>
  <si>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</si>
  <si>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</si>
  <si>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</si>
  <si>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</si>
  <si>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</si>
  <si>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</si>
  <si>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</si>
  <si>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</si>
  <si>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</si>
  <si>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</si>
  <si>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</si>
  <si>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</si>
  <si>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</si>
  <si>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</si>
  <si>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</si>
  <si>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</si>
  <si>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</si>
  <si>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</si>
  <si>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</si>
  <si>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</si>
  <si>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</si>
  <si>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</si>
  <si>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</si>
  <si>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</si>
  <si>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</si>
  <si>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</si>
  <si>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</si>
  <si>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</si>
  <si>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</si>
  <si>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</si>
  <si>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</si>
  <si>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</si>
  <si>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</si>
  <si>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</si>
  <si>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</si>
  <si>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</si>
  <si>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</si>
  <si>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</si>
  <si>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</si>
  <si>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</si>
  <si>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</si>
  <si>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</si>
  <si>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</si>
  <si>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</si>
  <si>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</si>
  <si>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</si>
  <si>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</si>
  <si>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</si>
  <si>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</si>
  <si>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</si>
  <si>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</si>
  <si>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</si>
  <si>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</si>
  <si>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</si>
  <si>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</si>
  <si>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</si>
  <si>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</si>
  <si>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</si>
  <si>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</si>
  <si>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</si>
  <si>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</si>
  <si>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</si>
  <si>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</si>
  <si>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</si>
  <si>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</si>
  <si>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</si>
  <si>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</si>
  <si>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</si>
  <si>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</si>
  <si>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</si>
  <si>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</si>
  <si>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</si>
  <si>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</si>
  <si>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</si>
  <si>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</si>
  <si>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</si>
  <si>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</si>
  <si>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</si>
  <si>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</si>
  <si>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</si>
  <si>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</si>
  <si>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</si>
  <si>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</si>
  <si>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</si>
  <si>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</si>
  <si>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</si>
  <si>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</si>
  <si>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</si>
  <si>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</si>
  <si>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</si>
  <si>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</si>
  <si>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</si>
  <si>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</si>
  <si>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</si>
  <si>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</si>
  <si>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</si>
  <si>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</si>
  <si>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</si>
  <si>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</si>
  <si>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</si>
  <si>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</si>
  <si>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</si>
  <si>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</si>
  <si>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</si>
  <si>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</si>
  <si>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</si>
  <si>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</si>
  <si>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</si>
  <si>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</si>
  <si>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</si>
  <si>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</si>
  <si>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</si>
  <si>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</si>
  <si>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</si>
  <si>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</si>
  <si>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</si>
  <si>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</si>
  <si>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</si>
  <si>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</si>
  <si>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</si>
  <si>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</si>
  <si>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</si>
  <si>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</si>
  <si>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</si>
  <si>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</si>
  <si>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</si>
  <si>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</si>
  <si>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</si>
  <si>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</si>
  <si>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</si>
  <si>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</si>
  <si>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</si>
  <si>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</si>
  <si>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</si>
  <si>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</si>
  <si>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</si>
  <si>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</si>
  <si>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</si>
  <si>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</si>
  <si>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</si>
  <si>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</si>
  <si>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</si>
  <si>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</si>
  <si>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</si>
  <si>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</si>
  <si>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</si>
  <si>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</si>
  <si>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</si>
  <si>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</si>
  <si>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</si>
  <si>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</si>
  <si>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</si>
  <si>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</si>
  <si>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</si>
  <si>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</si>
  <si>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</si>
  <si>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</si>
  <si>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</si>
  <si>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</si>
  <si>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</si>
  <si>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</si>
  <si>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</si>
  <si>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</si>
  <si>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</si>
  <si>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</si>
  <si>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</si>
  <si>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</si>
  <si>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</si>
  <si>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</si>
  <si>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</si>
  <si>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</si>
  <si>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</si>
  <si>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</si>
  <si>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</si>
  <si>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</si>
  <si>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</si>
  <si>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</si>
  <si>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</si>
  <si>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</si>
  <si>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</si>
  <si>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</si>
  <si>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</si>
  <si>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</si>
  <si>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</si>
  <si>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</si>
  <si>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</si>
  <si>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</si>
  <si>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</si>
  <si>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</si>
  <si>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</si>
  <si>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</si>
  <si>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</si>
  <si>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</si>
  <si>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</si>
  <si>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</si>
  <si>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</si>
  <si>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</si>
  <si>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</si>
  <si>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</si>
  <si>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</si>
  <si>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</si>
  <si>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</si>
  <si>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</si>
  <si>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</si>
  <si>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</si>
  <si>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</si>
  <si>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</si>
  <si>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</si>
  <si>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</si>
  <si>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</si>
  <si>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</si>
  <si>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</si>
  <si>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</si>
  <si>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</si>
  <si>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</si>
  <si>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</si>
  <si>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</si>
  <si>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</si>
  <si>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</si>
  <si>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</si>
  <si>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</si>
  <si>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</si>
  <si>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</si>
  <si>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</si>
  <si>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</si>
  <si>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</si>
  <si>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</si>
  <si>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</si>
  <si>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</si>
  <si>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</si>
  <si>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</si>
  <si>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</si>
  <si>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</si>
  <si>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</si>
  <si>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</si>
  <si>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</si>
  <si>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</si>
  <si>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</si>
  <si>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</si>
  <si>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</si>
  <si>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</si>
  <si>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</si>
  <si>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</si>
  <si>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</si>
  <si>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</si>
  <si>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</si>
  <si>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</si>
  <si>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</si>
  <si>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</si>
  <si>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</si>
  <si>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</si>
  <si>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</si>
  <si>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</si>
  <si>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</si>
  <si>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</si>
  <si>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</si>
  <si>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</si>
  <si>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</si>
  <si>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</si>
  <si>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</si>
  <si>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</si>
  <si>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</si>
  <si>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</si>
  <si>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</si>
  <si>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</si>
  <si>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</si>
  <si>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</si>
  <si>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</si>
  <si>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</si>
  <si>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</si>
  <si>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</si>
  <si>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</si>
  <si>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</si>
  <si>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</si>
  <si>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</si>
  <si>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</si>
  <si>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</si>
  <si>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</si>
  <si>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</si>
  <si>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</si>
  <si>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</si>
  <si>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</si>
  <si>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</si>
  <si>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</si>
  <si>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</si>
  <si>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</si>
  <si>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</si>
  <si>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</si>
  <si>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</si>
  <si>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</si>
  <si>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</si>
  <si>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</si>
  <si>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</si>
  <si>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</si>
  <si>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</si>
  <si>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</si>
  <si>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</si>
  <si>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</si>
  <si>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</si>
  <si>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</si>
  <si>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</si>
  <si>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</si>
  <si>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</si>
  <si>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</si>
  <si>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</si>
  <si>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</si>
  <si>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</si>
  <si>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</si>
  <si>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</si>
  <si>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</si>
  <si>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</si>
  <si>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</si>
  <si>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</si>
  <si>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</si>
  <si>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</si>
  <si>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</si>
  <si>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</si>
  <si>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</si>
  <si>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</si>
  <si>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</si>
  <si>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</si>
  <si>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</si>
  <si>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</si>
  <si>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</si>
  <si>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</si>
  <si>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</si>
  <si>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</si>
  <si>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</si>
  <si>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</si>
  <si>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</si>
  <si>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</si>
  <si>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</si>
  <si>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</si>
  <si>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</si>
  <si>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</si>
  <si>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</si>
  <si>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</si>
  <si>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</si>
  <si>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</si>
  <si>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</si>
  <si>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</si>
  <si>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</si>
  <si>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</si>
  <si>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</si>
  <si>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</si>
  <si>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</si>
  <si>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</si>
  <si>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</si>
  <si>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</si>
  <si>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</si>
  <si>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</si>
  <si>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</si>
  <si>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</si>
  <si>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</si>
  <si>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</si>
  <si>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</si>
  <si>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</si>
  <si>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</si>
  <si>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</si>
  <si>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</si>
  <si>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</si>
  <si>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</si>
  <si>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</si>
  <si>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</si>
  <si>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</si>
  <si>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</si>
  <si>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</si>
  <si>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</si>
  <si>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</si>
  <si>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</si>
  <si>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</si>
  <si>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</si>
  <si>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</si>
  <si>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</si>
  <si>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</si>
  <si>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</si>
  <si>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</si>
  <si>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</si>
  <si>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</si>
  <si>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</si>
  <si>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</si>
  <si>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</si>
  <si>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</si>
  <si>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</si>
  <si>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</si>
  <si>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</si>
  <si>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</si>
  <si>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</si>
  <si>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</si>
  <si>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</si>
  <si>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</si>
  <si>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</si>
  <si>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</si>
  <si>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</si>
  <si>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</si>
  <si>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</si>
  <si>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</si>
  <si>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</si>
  <si>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</si>
  <si>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</si>
  <si>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</si>
  <si>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</si>
  <si>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</si>
  <si>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</si>
  <si>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</si>
  <si>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</si>
  <si>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</si>
  <si>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</si>
  <si>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</si>
  <si>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</si>
  <si>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</si>
  <si>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</si>
  <si>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</si>
  <si>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</si>
  <si>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</si>
  <si>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</si>
  <si>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</si>
  <si>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</si>
  <si>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</si>
  <si>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</si>
  <si>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</si>
  <si>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</si>
  <si>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</si>
  <si>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</si>
  <si>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</si>
  <si>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</si>
  <si>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</si>
  <si>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</si>
  <si>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</si>
  <si>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</si>
  <si>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</si>
  <si>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</si>
  <si>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</si>
  <si>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</si>
  <si>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</si>
  <si>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</si>
  <si>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</si>
  <si>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</si>
  <si>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</si>
  <si>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</si>
  <si>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</si>
  <si>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</si>
  <si>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</si>
  <si>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</si>
  <si>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</si>
  <si>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</si>
  <si>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</si>
  <si>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</si>
  <si>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</si>
  <si>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</si>
  <si>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</si>
  <si>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</si>
  <si>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</si>
  <si>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</si>
  <si>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</si>
  <si>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</si>
  <si>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</si>
  <si>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</si>
  <si>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</si>
  <si>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</si>
  <si>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</si>
  <si>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</si>
  <si>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</si>
  <si>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</si>
  <si>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</si>
  <si>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</si>
  <si>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</si>
  <si>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</si>
  <si>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</si>
  <si>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</si>
  <si>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</si>
  <si>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</si>
  <si>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</si>
  <si>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</si>
  <si>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</si>
  <si>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</si>
  <si>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</si>
  <si>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</si>
  <si>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</si>
  <si>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</si>
  <si>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</si>
  <si>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</si>
  <si>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</si>
  <si>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</si>
  <si>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</si>
  <si>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</si>
  <si>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</si>
  <si>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</si>
  <si>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</si>
  <si>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</si>
  <si>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</si>
  <si>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</si>
  <si>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</si>
  <si>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</si>
  <si>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</si>
  <si>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</si>
  <si>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</si>
  <si>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</si>
  <si>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</si>
  <si>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</si>
  <si>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</si>
  <si>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</si>
  <si>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</si>
  <si>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</si>
  <si>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</si>
  <si>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</si>
  <si>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</si>
  <si>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</si>
  <si>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</si>
  <si>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</si>
  <si>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</si>
  <si>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</si>
  <si>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</si>
  <si>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</si>
  <si>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</si>
  <si>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</si>
  <si>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</si>
  <si>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</si>
  <si>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</si>
  <si>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</si>
  <si>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</si>
  <si>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</si>
  <si>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</si>
  <si>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</si>
  <si>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</si>
  <si>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</si>
  <si>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</si>
  <si>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</si>
  <si>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</si>
  <si>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</si>
  <si>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</si>
  <si>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</si>
  <si>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</si>
  <si>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</si>
  <si>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</si>
  <si>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</si>
  <si>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</si>
  <si>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</si>
  <si>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</si>
  <si>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</si>
  <si>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</si>
  <si>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</si>
  <si>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</si>
  <si>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</si>
  <si>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</si>
  <si>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</si>
  <si>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</si>
  <si>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</si>
  <si>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</si>
  <si>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</si>
  <si>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</si>
  <si>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</si>
  <si>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</si>
  <si>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</si>
  <si>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</si>
  <si>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</si>
  <si>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</si>
  <si>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</si>
  <si>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</si>
  <si>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</si>
  <si>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</si>
  <si>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</si>
  <si>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</si>
  <si>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</si>
  <si>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</si>
  <si>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</si>
  <si>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</si>
  <si>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</si>
  <si>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</si>
  <si>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</si>
  <si>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</si>
  <si>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</si>
  <si>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</si>
  <si>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</si>
  <si>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</si>
  <si>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</si>
  <si>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</si>
  <si>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</si>
  <si>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</si>
  <si>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</si>
  <si>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</si>
  <si>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</si>
  <si>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</si>
  <si>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</si>
  <si>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</si>
  <si>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</si>
  <si>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</si>
  <si>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</si>
  <si>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</si>
  <si>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</si>
  <si>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</si>
  <si>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</si>
  <si>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</si>
  <si>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</si>
  <si>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</si>
  <si>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</si>
  <si>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</si>
  <si>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</si>
  <si>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</si>
  <si>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</si>
  <si>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</si>
  <si>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</si>
  <si>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</si>
  <si>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</si>
  <si>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</si>
  <si>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</si>
  <si>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</si>
  <si>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</si>
  <si>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</si>
  <si>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</si>
  <si>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</si>
  <si>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</si>
  <si>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</si>
  <si>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</si>
  <si>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</si>
  <si>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</si>
  <si>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</si>
  <si>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</si>
  <si>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</si>
  <si>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</si>
  <si>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</si>
  <si>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</si>
  <si>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</si>
  <si>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</si>
  <si>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</si>
  <si>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</si>
  <si>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</si>
  <si>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</si>
  <si>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</si>
  <si>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</si>
  <si>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</si>
  <si>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</si>
  <si>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</si>
  <si>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</si>
  <si>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</si>
  <si>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</si>
  <si>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</si>
  <si>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</si>
  <si>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</si>
  <si>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</si>
  <si>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</si>
  <si>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</si>
  <si>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</si>
  <si>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</si>
  <si>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</si>
  <si>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</si>
  <si>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</si>
  <si>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</si>
  <si>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</si>
  <si>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</si>
  <si>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</si>
  <si>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</si>
  <si>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</si>
  <si>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</si>
  <si>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</si>
  <si>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</si>
  <si>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</si>
  <si>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</si>
  <si>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</si>
  <si>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</si>
  <si>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</si>
  <si>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</si>
  <si>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</si>
  <si>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</si>
  <si>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</si>
  <si>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</si>
  <si>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</si>
  <si>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</si>
  <si>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</si>
  <si>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</si>
  <si>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</si>
  <si>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</si>
  <si>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</si>
  <si>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</si>
  <si>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</si>
  <si>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</si>
  <si>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</si>
  <si>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</si>
  <si>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</si>
  <si>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</si>
  <si>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</si>
  <si>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</si>
  <si>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</si>
  <si>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</si>
  <si>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</si>
  <si>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</si>
  <si>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</si>
  <si>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</si>
  <si>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</si>
  <si>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</si>
  <si>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</si>
  <si>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</si>
  <si>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</si>
  <si>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</si>
  <si>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</si>
  <si>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</si>
  <si>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</si>
  <si>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</si>
  <si>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</si>
  <si>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</si>
  <si>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</si>
  <si>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</si>
  <si>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</si>
  <si>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</si>
  <si>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</si>
  <si>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</si>
  <si>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</si>
  <si>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</si>
  <si>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</si>
  <si>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</si>
  <si>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</si>
  <si>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</si>
  <si>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</si>
  <si>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</si>
  <si>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</si>
  <si>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</si>
  <si>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</si>
  <si>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</si>
  <si>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</si>
  <si>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</si>
  <si>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</si>
  <si>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</si>
  <si>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</si>
  <si>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</si>
  <si>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</si>
  <si>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</si>
  <si>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</si>
  <si>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</si>
  <si>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</si>
  <si>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</si>
  <si>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</si>
  <si>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</si>
  <si>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</si>
  <si>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</si>
  <si>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</si>
  <si>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</si>
  <si>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</si>
  <si>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</si>
  <si>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</si>
  <si>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</si>
  <si>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</si>
  <si>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</si>
  <si>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</si>
  <si>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</si>
  <si>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</si>
  <si>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</si>
  <si>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</si>
  <si>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</si>
  <si>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</si>
  <si>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</si>
  <si>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</si>
  <si>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</si>
  <si>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</si>
  <si>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</si>
  <si>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</si>
  <si>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</si>
  <si>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</si>
  <si>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</si>
  <si>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</si>
  <si>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</si>
  <si>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</si>
  <si>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</si>
  <si>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</si>
  <si>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</si>
  <si>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</si>
  <si>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</si>
  <si>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</si>
  <si>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</si>
  <si>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</si>
  <si>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</si>
  <si>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</si>
  <si>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</si>
  <si>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</si>
  <si>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</si>
  <si>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</si>
  <si>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</si>
  <si>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</si>
  <si>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</si>
  <si>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</si>
  <si>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</si>
  <si>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</si>
  <si>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</si>
  <si>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</si>
  <si>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</si>
  <si>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</si>
  <si>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</si>
  <si>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</si>
  <si>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</si>
  <si>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</si>
  <si>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</si>
  <si>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</si>
  <si>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</si>
  <si>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</si>
  <si>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</si>
  <si>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</si>
  <si>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</si>
  <si>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</si>
  <si>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</si>
  <si>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</si>
  <si>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</si>
  <si>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</si>
  <si>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</si>
  <si>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</si>
  <si>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</si>
  <si>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</si>
  <si>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</si>
  <si>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</si>
  <si>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</si>
  <si>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</si>
  <si>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</si>
  <si>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</si>
  <si>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</si>
  <si>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</si>
  <si>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</si>
  <si>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</si>
  <si>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</si>
  <si>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</si>
  <si>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</si>
  <si>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</si>
  <si>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</si>
  <si>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</si>
  <si>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</si>
  <si>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</si>
  <si>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</si>
  <si>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</si>
  <si>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</si>
  <si>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</si>
  <si>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</si>
  <si>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</si>
  <si>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</si>
  <si>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</si>
  <si>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</si>
  <si>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</si>
  <si>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</si>
  <si>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</si>
  <si>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</si>
  <si>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</si>
  <si>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</si>
  <si>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</si>
  <si>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</si>
  <si>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</si>
  <si>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</si>
  <si>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</si>
  <si>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</si>
  <si>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</si>
  <si>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</si>
  <si>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</si>
  <si>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</si>
  <si>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</si>
  <si>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</si>
  <si>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</si>
  <si>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</si>
  <si>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</si>
  <si>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</si>
  <si>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</si>
  <si>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</si>
  <si>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</si>
  <si>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</si>
  <si>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</si>
  <si>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</si>
  <si>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</si>
  <si>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</si>
  <si>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</si>
  <si>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</si>
  <si>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</si>
  <si>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</si>
  <si>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</si>
  <si>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</si>
  <si>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</si>
  <si>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</si>
  <si>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</si>
  <si>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</si>
  <si>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</si>
  <si>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</si>
  <si>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</si>
  <si>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</si>
  <si>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</si>
  <si>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</si>
  <si>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</si>
  <si>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</si>
  <si>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</si>
  <si>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</si>
  <si>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</si>
  <si>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</si>
  <si>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</si>
  <si>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</si>
  <si>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</si>
  <si>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</si>
  <si>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</si>
  <si>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</si>
  <si>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</si>
  <si>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</si>
  <si>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</si>
  <si>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</si>
  <si>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</si>
  <si>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</si>
  <si>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</si>
  <si>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</si>
  <si>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</si>
  <si>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</si>
  <si>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</si>
  <si>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</si>
  <si>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</si>
  <si>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</si>
  <si>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</si>
  <si>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</si>
  <si>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</si>
  <si>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</si>
  <si>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</si>
  <si>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</si>
  <si>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</si>
  <si>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</si>
  <si>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</si>
  <si>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</si>
  <si>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</si>
  <si>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</si>
  <si>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</si>
  <si>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</si>
  <si>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</si>
  <si>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</si>
  <si>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</si>
  <si>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</si>
  <si>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</si>
  <si>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</si>
  <si>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</si>
  <si>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</si>
  <si>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</si>
  <si>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</si>
  <si>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</si>
  <si>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</si>
  <si>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</si>
  <si>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</si>
  <si>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</si>
  <si>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</si>
  <si>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</si>
  <si>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</si>
  <si>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</si>
  <si>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</si>
  <si>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</si>
  <si>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</si>
  <si>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</si>
  <si>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</si>
  <si>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</si>
  <si>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</si>
  <si>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</si>
  <si>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</si>
  <si>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</si>
  <si>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</si>
  <si>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</si>
  <si>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</si>
  <si>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</si>
  <si>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</si>
  <si>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</si>
  <si>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</si>
  <si>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</si>
  <si>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</si>
  <si>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</si>
  <si>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</si>
  <si>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</si>
  <si>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</si>
  <si>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</si>
  <si>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</si>
  <si>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</si>
  <si>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</si>
  <si>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</si>
  <si>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</si>
  <si>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</si>
  <si>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</si>
  <si>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</si>
  <si>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</si>
  <si>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</si>
  <si>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</si>
  <si>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</si>
  <si>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</si>
  <si>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</si>
  <si>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</si>
  <si>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</si>
  <si>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</si>
  <si>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</si>
  <si>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</si>
  <si>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</si>
  <si>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</si>
  <si>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</si>
  <si>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</si>
  <si>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</si>
  <si>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</si>
  <si>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</si>
  <si>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</si>
  <si>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</si>
  <si>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</si>
  <si>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</si>
  <si>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</si>
  <si>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</si>
  <si>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</si>
  <si>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</si>
  <si>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</si>
  <si>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</si>
  <si>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</si>
  <si>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</si>
  <si>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</si>
  <si>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</si>
  <si>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</si>
  <si>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</si>
  <si>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</si>
  <si>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</si>
  <si>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</si>
  <si>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</si>
  <si>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</si>
  <si>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</si>
  <si>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</si>
  <si>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</si>
  <si>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</si>
  <si>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</si>
  <si>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</si>
  <si>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</si>
  <si>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</si>
  <si>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</si>
  <si>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</si>
  <si>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</si>
  <si>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</si>
  <si>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</si>
  <si>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</si>
  <si>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</si>
  <si>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</si>
  <si>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</si>
  <si>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</si>
  <si>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</si>
  <si>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</si>
  <si>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</si>
  <si>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</si>
  <si>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</si>
  <si>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</si>
  <si>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</si>
  <si>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</si>
  <si>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</si>
  <si>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</si>
  <si>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</si>
  <si>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</si>
  <si>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</si>
  <si>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</si>
  <si>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</si>
  <si>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</si>
  <si>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</si>
  <si>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</si>
  <si>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</si>
  <si>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</si>
  <si>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</si>
  <si>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</si>
  <si>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</si>
  <si>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</si>
  <si>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</si>
  <si>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</si>
  <si>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</si>
  <si>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</si>
  <si>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</si>
  <si>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</si>
  <si>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</si>
  <si>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</si>
  <si>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</si>
  <si>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</si>
  <si>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</si>
  <si>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</si>
  <si>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</si>
  <si>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</si>
  <si>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</si>
  <si>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</si>
  <si>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</si>
  <si>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</si>
  <si>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</si>
  <si>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</si>
  <si>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</si>
  <si>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</si>
  <si>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</si>
  <si>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</si>
  <si>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</si>
  <si>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</si>
  <si>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</si>
  <si>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</si>
  <si>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</si>
  <si>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</si>
  <si>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</si>
  <si>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</si>
  <si>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</si>
  <si>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</si>
  <si>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</si>
  <si>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</si>
  <si>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</si>
  <si>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</si>
  <si>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</si>
  <si>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</si>
  <si>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</si>
  <si>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</si>
  <si>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</si>
  <si>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</si>
  <si>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</si>
  <si>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</si>
  <si>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</si>
  <si>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</si>
  <si>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</si>
  <si>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</si>
  <si>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</si>
  <si>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</si>
  <si>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</si>
  <si>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</si>
  <si>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</si>
  <si>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</si>
  <si>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</si>
  <si>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</si>
  <si>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</si>
  <si>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</si>
  <si>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</si>
  <si>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</si>
  <si>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</si>
  <si>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</si>
  <si>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</si>
  <si>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</si>
  <si>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</si>
  <si>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</si>
  <si>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</si>
  <si>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</si>
  <si>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</si>
  <si>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</si>
  <si>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</si>
  <si>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</si>
  <si>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</si>
  <si>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</si>
  <si>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</si>
  <si>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</si>
  <si>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</si>
  <si>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</si>
  <si>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</si>
  <si>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</si>
  <si>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</si>
  <si>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</si>
  <si>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</si>
  <si>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</si>
  <si>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</si>
  <si>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</si>
  <si>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</si>
  <si>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</si>
  <si>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</si>
  <si>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</si>
  <si>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</si>
  <si>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</si>
  <si>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</si>
  <si>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</si>
  <si>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</si>
  <si>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</si>
  <si>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</si>
  <si>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</si>
  <si>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</si>
  <si>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</si>
  <si>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</si>
  <si>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</si>
  <si>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</si>
  <si>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</si>
  <si>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</si>
  <si>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</si>
  <si>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</si>
  <si>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</si>
  <si>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</si>
  <si>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</si>
  <si>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</si>
  <si>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</si>
  <si>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</si>
  <si>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</si>
  <si>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</si>
  <si>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</si>
  <si>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</si>
  <si>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</si>
  <si>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</si>
  <si>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</si>
  <si>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</si>
  <si>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</si>
  <si>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</si>
  <si>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</si>
  <si>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</si>
  <si>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</si>
  <si>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</si>
  <si>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</si>
  <si>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</si>
  <si>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</si>
  <si>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</si>
  <si>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</si>
  <si>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</si>
  <si>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</si>
  <si>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</si>
  <si>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</si>
  <si>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</si>
  <si>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</si>
  <si>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</si>
  <si>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</si>
  <si>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</si>
  <si>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</si>
  <si>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</si>
  <si>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</si>
  <si>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</si>
  <si>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</si>
  <si>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</si>
  <si>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</si>
  <si>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</si>
  <si>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</si>
  <si>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</si>
  <si>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</si>
  <si>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</si>
  <si>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</si>
  <si>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</si>
  <si>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</si>
  <si>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</si>
  <si>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</si>
  <si>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</si>
  <si>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</si>
  <si>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</si>
  <si>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</si>
  <si>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</si>
  <si>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</si>
  <si>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</si>
  <si>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</si>
  <si>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</si>
  <si>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</si>
  <si>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</si>
  <si>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</si>
  <si>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</si>
  <si>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</si>
  <si>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</si>
  <si>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</si>
  <si>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</si>
  <si>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</si>
  <si>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</si>
  <si>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</si>
  <si>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</si>
  <si>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</si>
  <si>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</si>
  <si>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</si>
  <si>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</si>
  <si>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</si>
  <si>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</si>
  <si>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</si>
  <si>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</si>
  <si>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</si>
  <si>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</si>
  <si>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</si>
  <si>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</si>
  <si>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</si>
  <si>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</si>
  <si>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</si>
  <si>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</si>
  <si>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</si>
  <si>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</si>
  <si>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</si>
  <si>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</si>
  <si>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</si>
  <si>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</si>
  <si>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</si>
  <si>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</si>
  <si>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</si>
  <si>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</si>
  <si>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</si>
  <si>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</si>
  <si>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</si>
  <si>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</si>
  <si>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</si>
  <si>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</si>
  <si>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</si>
  <si>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</si>
  <si>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</si>
  <si>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</si>
  <si>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</si>
  <si>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</si>
  <si>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</si>
  <si>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</si>
  <si>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</si>
  <si>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</si>
  <si>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</si>
  <si>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</si>
  <si>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</si>
  <si>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</si>
  <si>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</si>
  <si>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</si>
  <si>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</si>
  <si>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</si>
  <si>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</si>
  <si>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</si>
  <si>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</si>
  <si>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</si>
  <si>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</si>
  <si>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</si>
  <si>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</si>
  <si>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</si>
  <si>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</si>
  <si>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</si>
  <si>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</si>
  <si>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</si>
  <si>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</si>
  <si>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</si>
  <si>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</si>
  <si>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</si>
  <si>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</si>
  <si>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</si>
  <si>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</si>
  <si>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</si>
  <si>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</si>
  <si>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</si>
  <si>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</si>
  <si>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</si>
  <si>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</si>
  <si>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</si>
  <si>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</si>
  <si>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</si>
  <si>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</si>
  <si>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</si>
  <si>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</si>
  <si>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</si>
  <si>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</si>
  <si>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</si>
  <si>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</si>
  <si>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</si>
  <si>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</si>
  <si>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</si>
  <si>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</si>
  <si>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</si>
  <si>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</si>
  <si>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</si>
  <si>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</si>
  <si>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</si>
  <si>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</si>
  <si>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</si>
  <si>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</si>
  <si>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</si>
  <si>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</si>
  <si>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</si>
  <si>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</si>
  <si>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</si>
  <si>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</si>
  <si>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</si>
  <si>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</si>
  <si>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</si>
  <si>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</si>
  <si>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</si>
  <si>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</si>
  <si>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</si>
  <si>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</si>
  <si>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</si>
  <si>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</si>
  <si>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</si>
  <si>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</si>
  <si>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</si>
  <si>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</si>
  <si>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</si>
  <si>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</si>
  <si>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</si>
  <si>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</si>
  <si>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</si>
  <si>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</si>
  <si>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</si>
  <si>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</si>
  <si>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</si>
  <si>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</si>
  <si>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</si>
  <si>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</si>
  <si>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</si>
  <si>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</si>
  <si>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</si>
  <si>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</si>
  <si>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</si>
  <si>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</si>
  <si>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</si>
  <si>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</si>
  <si>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</si>
  <si>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</si>
  <si>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</si>
  <si>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</si>
  <si>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</si>
  <si>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</si>
  <si>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</si>
  <si>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</si>
  <si>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</si>
  <si>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</si>
  <si>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</si>
  <si>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</si>
  <si>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</si>
  <si>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</si>
  <si>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</si>
  <si>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</si>
  <si>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</si>
  <si>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</si>
  <si>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</si>
  <si>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</si>
  <si>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</si>
  <si>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</si>
  <si>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</si>
  <si>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</si>
  <si>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</si>
  <si>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</si>
  <si>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</si>
  <si>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</si>
  <si>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</si>
  <si>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</si>
  <si>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</si>
  <si>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</si>
  <si>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</si>
  <si>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</si>
  <si>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</si>
  <si>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</si>
  <si>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</si>
  <si>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</si>
  <si>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</si>
  <si>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</si>
  <si>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</si>
  <si>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</si>
  <si>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</si>
  <si>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</si>
  <si>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</si>
  <si>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</si>
  <si>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</si>
  <si>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</si>
  <si>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</si>
  <si>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</si>
  <si>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</si>
  <si>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</si>
  <si>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</si>
  <si>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</si>
  <si>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</si>
  <si>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</si>
  <si>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</si>
  <si>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</si>
  <si>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</si>
  <si>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</si>
  <si>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</si>
  <si>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</si>
  <si>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</si>
  <si>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</si>
  <si>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</si>
  <si>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</si>
  <si>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</si>
  <si>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</si>
  <si>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</si>
  <si>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</si>
  <si>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</si>
  <si>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</si>
  <si>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</si>
  <si>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</si>
  <si>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</si>
  <si>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</si>
  <si>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</si>
  <si>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</si>
  <si>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</si>
  <si>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</si>
  <si>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</si>
  <si>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</si>
  <si>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</si>
  <si>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</si>
  <si>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</si>
  <si>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</si>
  <si>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</si>
  <si>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</si>
  <si>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</si>
  <si>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</si>
  <si>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</si>
  <si>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</si>
  <si>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</si>
  <si>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</si>
  <si>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</si>
  <si>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</si>
  <si>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</si>
  <si>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</si>
  <si>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</si>
  <si>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</si>
  <si>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</si>
  <si>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</si>
  <si>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</si>
  <si>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</si>
  <si>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</si>
  <si>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</si>
  <si>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</si>
  <si>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</si>
  <si>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</si>
  <si>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</si>
  <si>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</si>
  <si>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</si>
  <si>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</si>
  <si>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</si>
  <si>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</si>
  <si>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</si>
  <si>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</si>
  <si>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</si>
  <si>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</si>
  <si>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</si>
  <si>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</si>
  <si>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</si>
  <si>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</si>
  <si>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</si>
  <si>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</si>
  <si>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</si>
  <si>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</si>
  <si>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</si>
  <si>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</si>
  <si>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</si>
  <si>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</si>
  <si>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</si>
  <si>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</si>
  <si>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</si>
  <si>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</si>
  <si>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</si>
  <si>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</si>
  <si>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</si>
  <si>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</si>
  <si>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</si>
  <si>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</si>
  <si>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</si>
  <si>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</si>
  <si>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</si>
  <si>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</si>
  <si>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</si>
  <si>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</si>
  <si>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</si>
  <si>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</si>
  <si>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</si>
  <si>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</si>
  <si>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</si>
  <si>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</si>
  <si>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</si>
  <si>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</si>
  <si>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</si>
  <si>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</si>
  <si>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</si>
  <si>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</si>
  <si>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</si>
  <si>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</si>
  <si>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</si>
  <si>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</si>
  <si>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</si>
  <si>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</si>
  <si>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</si>
  <si>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</si>
  <si>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</si>
  <si>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</si>
  <si>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</si>
  <si>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</si>
  <si>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</si>
  <si>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</si>
  <si>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</si>
  <si>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</si>
  <si>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</si>
  <si>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</si>
  <si>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</si>
  <si>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</si>
  <si>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</si>
  <si>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</si>
  <si>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</si>
  <si>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</si>
  <si>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</si>
  <si>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</si>
  <si>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</si>
  <si>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</si>
  <si>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</si>
  <si>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</si>
  <si>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</si>
  <si>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</si>
  <si>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</si>
  <si>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</si>
  <si>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</si>
  <si>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</si>
  <si>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</si>
  <si>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</si>
  <si>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</si>
  <si>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</si>
  <si>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</si>
  <si>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</si>
  <si>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</si>
  <si>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</si>
  <si>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</si>
  <si>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</si>
  <si>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</si>
  <si>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</si>
  <si>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</si>
  <si>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</si>
  <si>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</si>
  <si>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</si>
  <si>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</si>
  <si>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</si>
  <si>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</si>
  <si>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</si>
  <si>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</si>
  <si>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</si>
  <si>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</si>
  <si>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</si>
  <si>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</si>
  <si>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</si>
  <si>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</si>
  <si>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</si>
  <si>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</si>
  <si>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</si>
  <si>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</si>
  <si>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</si>
  <si>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</si>
  <si>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</si>
  <si>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</si>
  <si>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</si>
  <si>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</si>
  <si>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</si>
  <si>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</si>
  <si>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</si>
  <si>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</si>
  <si>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</si>
  <si>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</si>
  <si>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</si>
  <si>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</si>
  <si>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</si>
  <si>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</si>
  <si>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</si>
  <si>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</si>
  <si>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</si>
  <si>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</si>
  <si>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</si>
  <si>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</si>
  <si>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</si>
  <si>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</si>
  <si>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</si>
  <si>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</si>
  <si>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</si>
  <si>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</si>
  <si>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</si>
  <si>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</si>
  <si>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</si>
  <si>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</si>
  <si>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</si>
  <si>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</si>
  <si>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</si>
  <si>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</si>
  <si>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</si>
  <si>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</si>
  <si>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</si>
  <si>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</si>
  <si>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</si>
  <si>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</si>
  <si>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</si>
  <si>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</si>
  <si>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</si>
  <si>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</si>
  <si>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</si>
  <si>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</si>
  <si>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</si>
  <si>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</si>
  <si>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</si>
  <si>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</si>
  <si>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</si>
  <si>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</si>
  <si>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</si>
  <si>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</si>
  <si>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</si>
  <si>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</si>
  <si>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</si>
  <si>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</si>
  <si>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</si>
  <si>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</si>
  <si>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</si>
  <si>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</si>
  <si>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</si>
  <si>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</si>
  <si>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</si>
  <si>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</si>
  <si>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</si>
  <si>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</si>
  <si>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</si>
  <si>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</si>
  <si>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</si>
  <si>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</si>
  <si>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</si>
  <si>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</si>
  <si>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</si>
  <si>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</si>
  <si>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</si>
  <si>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</si>
  <si>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</si>
  <si>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</si>
  <si>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</si>
  <si>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</si>
  <si>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</si>
  <si>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</si>
  <si>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</si>
  <si>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</si>
  <si>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</si>
  <si>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</si>
  <si>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</si>
  <si>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</si>
  <si>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</si>
  <si>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</si>
  <si>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</si>
  <si>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</si>
  <si>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</si>
  <si>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</si>
  <si>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</si>
  <si>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</si>
  <si>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</si>
  <si>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</si>
  <si>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</si>
  <si>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</si>
  <si>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</si>
  <si>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</si>
  <si>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</si>
  <si>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</si>
  <si>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</si>
  <si>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</si>
  <si>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</si>
  <si>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</si>
  <si>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</si>
  <si>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</si>
  <si>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</si>
  <si>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</si>
  <si>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</si>
  <si>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</si>
  <si>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</si>
  <si>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</si>
  <si>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</si>
  <si>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</si>
  <si>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</si>
  <si>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</si>
  <si>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</si>
  <si>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</si>
  <si>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</si>
  <si>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</si>
  <si>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</si>
  <si>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</si>
  <si>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</si>
  <si>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</si>
  <si>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</si>
  <si>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</si>
  <si>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</si>
  <si>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</si>
  <si>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</si>
  <si>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</si>
  <si>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</si>
  <si>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</si>
  <si>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</si>
  <si>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</si>
  <si>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</si>
  <si>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</si>
  <si>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</si>
  <si>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</si>
  <si>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</si>
  <si>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</si>
  <si>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</si>
  <si>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</si>
  <si>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</si>
  <si>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</si>
  <si>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</si>
  <si>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</si>
  <si>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</si>
  <si>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</si>
  <si>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</si>
  <si>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</si>
  <si>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</si>
  <si>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</si>
  <si>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</si>
  <si>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</si>
  <si>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</si>
  <si>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</si>
  <si>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</si>
  <si>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</si>
  <si>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</si>
  <si>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</si>
  <si>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</si>
  <si>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</si>
  <si>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</si>
  <si>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</si>
  <si>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</si>
  <si>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</si>
  <si>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</si>
  <si>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</si>
  <si>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</si>
  <si>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</si>
  <si>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</si>
  <si>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</si>
  <si>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</si>
  <si>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</si>
  <si>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</si>
  <si>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</si>
  <si>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</si>
  <si>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</si>
  <si>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</si>
  <si>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</si>
  <si>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</si>
  <si>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</si>
  <si>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</si>
  <si>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</si>
  <si>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</si>
  <si>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</si>
  <si>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</si>
  <si>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</si>
  <si>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</si>
  <si>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</si>
  <si>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</si>
  <si>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</si>
  <si>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</si>
  <si>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</si>
  <si>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</si>
  <si>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</si>
  <si>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</si>
  <si>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</si>
  <si>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</si>
  <si>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</si>
  <si>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</si>
  <si>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</si>
  <si>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</si>
  <si>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</si>
  <si>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</si>
  <si>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</si>
  <si>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</si>
  <si>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</si>
  <si>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</si>
  <si>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</si>
  <si>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</si>
  <si>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</si>
  <si>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</si>
  <si>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</si>
  <si>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</si>
  <si>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</si>
  <si>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</si>
  <si>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</si>
  <si>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</si>
  <si>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</si>
  <si>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</si>
  <si>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</si>
  <si>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</si>
  <si>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</si>
  <si>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</si>
  <si>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</si>
  <si>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</si>
  <si>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</si>
  <si>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</si>
  <si>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</si>
  <si>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</si>
  <si>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</si>
  <si>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</si>
  <si>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</si>
  <si>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</si>
  <si>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</si>
  <si>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</si>
  <si>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</si>
  <si>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</si>
  <si>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</si>
  <si>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</si>
  <si>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</si>
  <si>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</si>
  <si>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</si>
  <si>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</si>
  <si>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</si>
  <si>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</si>
  <si>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</si>
  <si>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</si>
  <si>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</si>
  <si>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</si>
  <si>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</si>
  <si>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</si>
  <si>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</si>
  <si>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</si>
  <si>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</si>
  <si>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</si>
  <si>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</si>
  <si>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</si>
  <si>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</si>
  <si>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</si>
  <si>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</si>
  <si>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</si>
  <si>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</si>
  <si>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</si>
  <si>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</si>
  <si>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</si>
  <si>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</si>
  <si>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</si>
  <si>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</si>
  <si>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</si>
  <si>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</si>
  <si>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</si>
  <si>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</si>
  <si>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</si>
  <si>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</si>
  <si>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</si>
  <si>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</si>
  <si>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</si>
  <si>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</si>
  <si>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</si>
  <si>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</si>
  <si>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</si>
  <si>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</si>
  <si>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</si>
  <si>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</si>
  <si>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</si>
  <si>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</si>
  <si>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</si>
  <si>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</si>
  <si>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</si>
  <si>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</si>
  <si>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</si>
  <si>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</si>
  <si>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</si>
  <si>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</si>
  <si>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</si>
  <si>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</si>
  <si>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</si>
  <si>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</si>
  <si>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</si>
  <si>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</si>
  <si>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</si>
  <si>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</si>
  <si>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</si>
  <si>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</si>
  <si>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</si>
  <si>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</si>
  <si>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</si>
  <si>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</si>
  <si>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</si>
  <si>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</si>
  <si>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</si>
  <si>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</si>
  <si>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</si>
  <si>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</si>
  <si>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</si>
  <si>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</si>
  <si>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</si>
  <si>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</si>
  <si>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</si>
  <si>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</si>
  <si>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</si>
  <si>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</si>
  <si>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</si>
  <si>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</si>
  <si>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</si>
  <si>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</si>
  <si>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</si>
  <si>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</si>
  <si>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</si>
  <si>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</si>
  <si>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</si>
  <si>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</si>
  <si>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</si>
  <si>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</si>
  <si>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</si>
  <si>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</si>
  <si>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</si>
  <si>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</si>
  <si>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</si>
  <si>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</si>
  <si>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</si>
  <si>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</si>
  <si>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</si>
  <si>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</si>
  <si>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</si>
  <si>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</si>
  <si>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</si>
  <si>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</si>
  <si>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</si>
  <si>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</si>
  <si>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</si>
  <si>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</si>
  <si>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</si>
  <si>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</si>
  <si>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</si>
  <si>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</si>
  <si>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</si>
  <si>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</si>
  <si>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</si>
  <si>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</si>
  <si>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</si>
  <si>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</si>
  <si>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</si>
  <si>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</si>
  <si>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</si>
  <si>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</si>
  <si>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</si>
  <si>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</si>
  <si>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</si>
  <si>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</si>
  <si>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</si>
  <si>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</si>
  <si>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</si>
  <si>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</si>
  <si>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</si>
  <si>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</si>
  <si>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</si>
  <si>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</si>
  <si>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</si>
  <si>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</si>
  <si>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</si>
  <si>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</si>
  <si>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</si>
  <si>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</si>
  <si>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</si>
  <si>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</si>
  <si>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</si>
  <si>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</si>
  <si>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</si>
  <si>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</si>
  <si>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</si>
  <si>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</si>
  <si>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</si>
  <si>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</si>
  <si>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</si>
  <si>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</si>
  <si>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</si>
  <si>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</si>
  <si>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</si>
  <si>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</si>
  <si>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</si>
  <si>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</si>
  <si>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</si>
  <si>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</si>
  <si>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</si>
  <si>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</si>
  <si>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</si>
  <si>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</si>
  <si>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</si>
  <si>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</si>
  <si>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</si>
  <si>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</si>
  <si>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</si>
  <si>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</si>
  <si>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</si>
  <si>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</si>
  <si>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</si>
  <si>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</si>
  <si>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</si>
  <si>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</si>
  <si>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</si>
  <si>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</si>
  <si>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</si>
  <si>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</si>
  <si>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</si>
  <si>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</si>
  <si>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</si>
  <si>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</si>
  <si>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</si>
  <si>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</si>
  <si>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</si>
  <si>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</si>
  <si>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</si>
  <si>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</si>
  <si>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</si>
  <si>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</si>
  <si>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</si>
  <si>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</si>
  <si>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</si>
  <si>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</si>
  <si>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</si>
  <si>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</si>
  <si>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</si>
  <si>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</si>
  <si>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</si>
  <si>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</si>
  <si>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</si>
  <si>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</si>
  <si>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</si>
  <si>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</si>
  <si>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</si>
  <si>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</si>
  <si>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</si>
  <si>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</si>
  <si>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</si>
  <si>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</si>
  <si>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</si>
  <si>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</si>
  <si>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</si>
  <si>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</si>
  <si>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</si>
  <si>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</si>
  <si>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</si>
  <si>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</si>
  <si>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</si>
  <si>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</si>
  <si>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</si>
  <si>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</si>
  <si>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</si>
  <si>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</si>
  <si>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</si>
  <si>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</si>
  <si>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</si>
  <si>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</si>
  <si>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</si>
  <si>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</si>
  <si>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</si>
  <si>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</si>
  <si>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</si>
  <si>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</si>
  <si>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</si>
  <si>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</si>
  <si>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</si>
  <si>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</si>
  <si>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</si>
  <si>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</si>
  <si>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</si>
  <si>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</si>
  <si>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</si>
  <si>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</si>
  <si>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</si>
  <si>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</si>
  <si>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</si>
  <si>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</si>
  <si>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</si>
  <si>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</si>
  <si>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</si>
  <si>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</si>
  <si>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</si>
  <si>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</si>
  <si>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</si>
  <si>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</si>
  <si>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</si>
  <si>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</si>
  <si>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</si>
  <si>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</si>
  <si>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</si>
  <si>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</si>
  <si>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</si>
  <si>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</si>
  <si>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</si>
  <si>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</si>
  <si>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</si>
  <si>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</si>
  <si>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</si>
  <si>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</si>
  <si>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</si>
  <si>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</si>
  <si>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</si>
  <si>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</si>
  <si>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</si>
  <si>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</si>
  <si>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</si>
  <si>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</si>
  <si>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</si>
  <si>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</si>
  <si>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</si>
  <si>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</si>
  <si>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</si>
  <si>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</si>
  <si>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</si>
  <si>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</si>
  <si>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</si>
  <si>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</si>
  <si>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</si>
  <si>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</si>
  <si>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</si>
  <si>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</si>
  <si>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</si>
  <si>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</si>
  <si>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</si>
  <si>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</si>
  <si>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</si>
  <si>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</si>
  <si>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</si>
  <si>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</si>
  <si>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</si>
  <si>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</si>
  <si>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</si>
  <si>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</si>
  <si>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</si>
  <si>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</si>
  <si>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</si>
  <si>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</si>
  <si>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</si>
  <si>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</si>
  <si>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</si>
  <si>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</si>
  <si>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</si>
  <si>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</si>
  <si>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</si>
  <si>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</si>
  <si>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</si>
  <si>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</si>
  <si>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</si>
  <si>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</si>
  <si>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</si>
  <si>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</si>
  <si>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</si>
  <si>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</si>
  <si>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</si>
  <si>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</si>
  <si>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</si>
  <si>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</si>
  <si>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</si>
  <si>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</si>
  <si>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</si>
  <si>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</si>
  <si>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</si>
  <si>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</si>
  <si>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</si>
  <si>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</si>
  <si>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</si>
  <si>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</si>
  <si>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</si>
  <si>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</si>
  <si>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</si>
  <si>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</si>
  <si>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</si>
  <si>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</si>
  <si>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</si>
  <si>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</si>
  <si>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</si>
  <si>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</si>
  <si>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</si>
  <si>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</si>
  <si>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</si>
  <si>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</si>
  <si>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</si>
  <si>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</si>
  <si>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</si>
  <si>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</si>
  <si>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</si>
  <si>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</si>
  <si>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</si>
  <si>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</si>
  <si>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</si>
  <si>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</si>
  <si>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</si>
  <si>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</si>
  <si>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</si>
  <si>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</si>
  <si>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</si>
  <si>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</si>
  <si>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</si>
  <si>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</si>
  <si>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</si>
  <si>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</si>
  <si>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</si>
  <si>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</si>
  <si>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</si>
  <si>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</si>
  <si>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</si>
  <si>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</si>
  <si>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</si>
  <si>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</si>
  <si>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</si>
  <si>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</si>
  <si>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</si>
  <si>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</si>
  <si>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</si>
  <si>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</si>
  <si>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</si>
  <si>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</si>
  <si>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</si>
  <si>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</si>
  <si>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</si>
  <si>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</si>
  <si>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</si>
  <si>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</si>
  <si>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</si>
  <si>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</si>
  <si>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</si>
  <si>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</si>
  <si>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</si>
  <si>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</si>
  <si>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</si>
  <si>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</si>
  <si>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</si>
  <si>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</si>
  <si>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</si>
  <si>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</si>
  <si>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</si>
  <si>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</si>
  <si>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</si>
  <si>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</si>
  <si>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</si>
  <si>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</si>
  <si>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</si>
  <si>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</si>
  <si>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</si>
  <si>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</si>
  <si>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</si>
  <si>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</si>
  <si>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</si>
  <si>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</si>
  <si>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</si>
  <si>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</si>
  <si>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</si>
  <si>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</si>
  <si>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</si>
  <si>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</si>
  <si>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</si>
  <si>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</si>
  <si>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</si>
  <si>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</si>
  <si>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</si>
  <si>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</si>
  <si>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</si>
  <si>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</si>
  <si>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</si>
  <si>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</si>
  <si>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</si>
  <si>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</si>
  <si>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</si>
  <si>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</si>
  <si>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</si>
  <si>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</si>
  <si>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</si>
  <si>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</si>
  <si>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</si>
  <si>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</si>
  <si>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</si>
  <si>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</si>
  <si>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</si>
  <si>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</si>
  <si>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</si>
  <si>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</si>
  <si>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</si>
  <si>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</si>
  <si>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</si>
  <si>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</si>
  <si>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</si>
  <si>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</si>
  <si>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</si>
  <si>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</si>
  <si>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</si>
  <si>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</si>
  <si>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</si>
  <si>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</si>
  <si>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</si>
  <si>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</si>
  <si>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</si>
  <si>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</si>
  <si>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</si>
  <si>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</si>
  <si>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</si>
  <si>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</si>
  <si>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</si>
  <si>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</si>
  <si>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</si>
  <si>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</si>
  <si>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</si>
  <si>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</si>
  <si>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</si>
  <si>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</si>
  <si>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</si>
  <si>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</si>
  <si>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</si>
  <si>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</si>
  <si>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</si>
  <si>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</si>
  <si>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</si>
  <si>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</si>
  <si>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</si>
  <si>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</si>
  <si>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</si>
  <si>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</si>
  <si>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</si>
  <si>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</si>
  <si>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</si>
  <si>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</si>
  <si>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</si>
  <si>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</si>
  <si>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</si>
  <si>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</si>
  <si>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</si>
  <si>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</si>
  <si>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</si>
  <si>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</si>
  <si>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</si>
  <si>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</si>
  <si>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</si>
  <si>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</si>
  <si>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</si>
  <si>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</si>
  <si>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</si>
  <si>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</si>
  <si>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</si>
  <si>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</si>
  <si>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</si>
  <si>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</si>
  <si>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</si>
  <si>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</si>
  <si>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</si>
  <si>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</si>
  <si>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</si>
  <si>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</si>
  <si>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</si>
  <si>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</si>
  <si>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</si>
  <si>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</si>
  <si>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</si>
  <si>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</si>
  <si>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</si>
  <si>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</si>
  <si>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</si>
  <si>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</si>
  <si>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</si>
  <si>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</si>
  <si>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</si>
  <si>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</si>
  <si>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</si>
  <si>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</si>
  <si>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</si>
  <si>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</si>
  <si>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</si>
  <si>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</si>
  <si>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</si>
  <si>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</si>
  <si>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</si>
  <si>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</si>
  <si>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</si>
  <si>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</si>
  <si>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</si>
  <si>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</si>
  <si>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</si>
  <si>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</si>
  <si>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</si>
  <si>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</si>
  <si>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</si>
  <si>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</si>
  <si>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</si>
  <si>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</si>
  <si>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</si>
  <si>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</si>
  <si>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</si>
  <si>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</si>
  <si>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</si>
  <si>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</si>
  <si>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</si>
  <si>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</si>
  <si>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</si>
  <si>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</si>
  <si>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</si>
  <si>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</si>
  <si>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</si>
  <si>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</si>
  <si>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</si>
  <si>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</si>
  <si>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</si>
  <si>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</si>
  <si>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</si>
  <si>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</si>
  <si>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</si>
  <si>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</si>
  <si>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</si>
  <si>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</si>
  <si>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</si>
  <si>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</si>
  <si>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</si>
  <si>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</si>
  <si>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</si>
  <si>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</si>
  <si>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</si>
  <si>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</si>
  <si>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</si>
  <si>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</si>
  <si>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</si>
  <si>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</si>
  <si>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</si>
  <si>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</si>
  <si>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</si>
  <si>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</si>
  <si>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</si>
  <si>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</si>
  <si>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</si>
  <si>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</si>
  <si>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</si>
  <si>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</si>
  <si>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</si>
  <si>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</si>
  <si>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</si>
  <si>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</si>
  <si>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</si>
  <si>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</si>
  <si>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</si>
  <si>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</si>
  <si>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</si>
  <si>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</si>
  <si>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</si>
  <si>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</si>
  <si>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</si>
  <si>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</si>
  <si>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</si>
  <si>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</si>
  <si>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</si>
  <si>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</si>
  <si>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</si>
  <si>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</si>
  <si>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</si>
  <si>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</si>
  <si>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</si>
  <si>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</si>
  <si>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</si>
  <si>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</si>
  <si>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</si>
  <si>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</si>
  <si>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</si>
  <si>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</si>
  <si>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</si>
  <si>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</si>
  <si>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</si>
  <si>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</si>
  <si>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</si>
  <si>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</si>
  <si>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</si>
  <si>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</si>
  <si>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</si>
  <si>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</si>
  <si>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</si>
  <si>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</si>
  <si>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</si>
  <si>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</si>
  <si>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</si>
  <si>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</si>
  <si>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</si>
  <si>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</si>
  <si>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</si>
  <si>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</si>
  <si>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</si>
  <si>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</si>
  <si>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</si>
  <si>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</si>
  <si>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</si>
  <si>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</si>
  <si>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</si>
  <si>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</si>
  <si>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</si>
  <si>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</si>
  <si>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</si>
  <si>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</si>
  <si>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</si>
  <si>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</si>
  <si>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</si>
  <si>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</si>
  <si>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</si>
  <si>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</si>
  <si>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</si>
  <si>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</si>
  <si>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</si>
  <si>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</si>
  <si>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</si>
  <si>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</si>
  <si>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</si>
  <si>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</si>
  <si>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</si>
  <si>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</si>
  <si>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</si>
  <si>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</si>
  <si>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</si>
  <si>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</si>
  <si>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</si>
  <si>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</si>
  <si>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</si>
  <si>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</si>
  <si>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</si>
  <si>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</si>
  <si>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</si>
  <si>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</si>
  <si>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</si>
  <si>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</si>
  <si>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</si>
  <si>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</si>
  <si>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</si>
  <si>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</si>
  <si>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</si>
  <si>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</si>
  <si>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</si>
  <si>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</si>
  <si>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</si>
  <si>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</si>
  <si>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</si>
  <si>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</si>
  <si>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</si>
  <si>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</si>
  <si>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</si>
  <si>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</si>
  <si>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</si>
  <si>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</si>
  <si>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</si>
  <si>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</si>
  <si>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</si>
  <si>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</si>
  <si>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</si>
  <si>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</si>
  <si>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</si>
  <si>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</si>
  <si>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</si>
  <si>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</si>
  <si>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</si>
  <si>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</si>
  <si>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</si>
  <si>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</si>
  <si>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</si>
  <si>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</si>
  <si>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</si>
  <si>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</si>
  <si>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</si>
  <si>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</si>
  <si>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</si>
  <si>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</si>
  <si>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</si>
  <si>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</si>
  <si>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</si>
  <si>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</si>
  <si>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</si>
  <si>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</si>
  <si>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</si>
  <si>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</si>
  <si>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</si>
  <si>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</si>
  <si>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</si>
  <si>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</si>
  <si>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</si>
  <si>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</si>
  <si>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</si>
  <si>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</si>
  <si>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</si>
  <si>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</si>
  <si>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</si>
  <si>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</si>
  <si>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</si>
  <si>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</si>
  <si>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</si>
  <si>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</si>
  <si>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</si>
  <si>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</si>
  <si>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</si>
  <si>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</si>
  <si>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</si>
  <si>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</si>
  <si>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</si>
  <si>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</si>
  <si>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</si>
  <si>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</si>
  <si>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</si>
  <si>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</si>
  <si>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</si>
  <si>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</si>
  <si>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</si>
  <si>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</si>
  <si>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</si>
  <si>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</si>
  <si>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</si>
  <si>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</si>
  <si>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</si>
  <si>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</si>
  <si>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</si>
  <si>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</si>
  <si>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</si>
  <si>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</si>
  <si>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</si>
  <si>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</si>
  <si>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</si>
  <si>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</si>
  <si>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</si>
  <si>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</si>
  <si>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</si>
  <si>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</si>
  <si>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</si>
  <si>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</si>
  <si>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</si>
  <si>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</si>
  <si>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</si>
  <si>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</si>
  <si>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</si>
  <si>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</si>
  <si>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</si>
  <si>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</si>
  <si>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</si>
  <si>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</si>
  <si>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</si>
  <si>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</si>
  <si>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</si>
  <si>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</si>
  <si>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</si>
  <si>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</si>
  <si>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</si>
  <si>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</si>
  <si>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</si>
  <si>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</si>
  <si>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</si>
  <si>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</si>
  <si>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</si>
  <si>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</si>
  <si>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</si>
  <si>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</si>
  <si>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</si>
  <si>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</si>
  <si>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</si>
  <si>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</si>
  <si>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</si>
  <si>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</si>
  <si>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</si>
  <si>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</si>
  <si>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</si>
  <si>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</si>
  <si>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</si>
  <si>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</si>
  <si>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</si>
  <si>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</si>
  <si>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</si>
  <si>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</si>
  <si>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</si>
  <si>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</si>
  <si>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</si>
  <si>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</si>
  <si>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</si>
  <si>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</si>
  <si>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</si>
  <si>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</si>
  <si>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</si>
  <si>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</si>
  <si>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</si>
  <si>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</si>
  <si>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</si>
  <si>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</si>
  <si>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</si>
  <si>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</si>
  <si>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</si>
  <si>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</si>
  <si>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</si>
  <si>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</si>
  <si>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</si>
  <si>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</si>
  <si>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</si>
  <si>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</si>
  <si>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</si>
  <si>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</si>
  <si>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</si>
  <si>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</si>
  <si>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</si>
  <si>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</si>
  <si>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</si>
  <si>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</si>
  <si>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</si>
  <si>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</si>
  <si>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</si>
  <si>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</si>
  <si>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</si>
  <si>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</si>
  <si>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</si>
  <si>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</si>
  <si>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</si>
  <si>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</si>
  <si>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</si>
  <si>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</si>
  <si>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</si>
  <si>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</si>
  <si>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</si>
  <si>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</si>
  <si>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</si>
  <si>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</si>
  <si>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</si>
  <si>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</si>
  <si>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</si>
  <si>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</si>
  <si>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</si>
  <si>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</si>
  <si>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</si>
  <si>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</si>
  <si>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</si>
  <si>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</si>
  <si>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</si>
  <si>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</si>
  <si>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</si>
  <si>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</si>
  <si>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</si>
  <si>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</si>
  <si>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</si>
  <si>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</si>
  <si>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</si>
  <si>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</si>
  <si>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</si>
  <si>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</si>
  <si>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</si>
  <si>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</si>
  <si>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</si>
  <si>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</si>
  <si>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</si>
  <si>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</si>
  <si>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</si>
  <si>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</si>
  <si>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</si>
  <si>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</si>
  <si>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</si>
  <si>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</si>
  <si>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</si>
  <si>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</si>
  <si>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</si>
  <si>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</si>
  <si>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</si>
  <si>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</si>
  <si>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</si>
  <si>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</si>
  <si>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</si>
  <si>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</si>
  <si>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</si>
  <si>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</si>
  <si>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</si>
  <si>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</si>
  <si>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</si>
  <si>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</si>
  <si>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</si>
  <si>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</si>
  <si>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</si>
  <si>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</si>
  <si>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</si>
  <si>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</si>
  <si>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</si>
  <si>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</si>
  <si>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</si>
  <si>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</si>
  <si>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</si>
  <si>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</si>
  <si>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</si>
  <si>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</si>
  <si>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</si>
  <si>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</si>
  <si>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</si>
  <si>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</si>
  <si>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</si>
  <si>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</si>
  <si>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</si>
  <si>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</si>
  <si>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</si>
  <si>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</si>
  <si>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</si>
  <si>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</si>
  <si>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</si>
  <si>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</si>
  <si>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</si>
  <si>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</si>
  <si>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</si>
  <si>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</si>
  <si>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</si>
  <si>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</si>
  <si>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</si>
  <si>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</si>
  <si>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</si>
  <si>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</si>
  <si>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</si>
  <si>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</si>
  <si>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</si>
  <si>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</si>
  <si>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</si>
  <si>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</si>
  <si>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</si>
  <si>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</si>
  <si>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</si>
  <si>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</si>
  <si>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</si>
  <si>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</si>
  <si>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</si>
  <si>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</si>
  <si>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</si>
  <si>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</si>
  <si>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</si>
  <si>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</si>
  <si>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</si>
  <si>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</si>
  <si>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</si>
  <si>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</si>
  <si>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</si>
  <si>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</si>
  <si>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</si>
  <si>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</si>
  <si>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</si>
  <si>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</si>
  <si>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</si>
  <si>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</si>
  <si>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</si>
  <si>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</si>
  <si>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</si>
  <si>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</si>
  <si>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</si>
  <si>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</si>
  <si>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</si>
  <si>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</si>
  <si>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</si>
  <si>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</si>
  <si>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</si>
  <si>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</si>
  <si>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</si>
  <si>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</si>
  <si>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</si>
  <si>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</si>
  <si>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</si>
  <si>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</si>
  <si>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</si>
  <si>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</si>
  <si>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</si>
  <si>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</si>
  <si>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</si>
  <si>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</si>
  <si>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</si>
  <si>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</si>
  <si>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</si>
  <si>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</si>
  <si>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</si>
  <si>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</si>
  <si>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</si>
  <si>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</si>
  <si>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</si>
  <si>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</si>
  <si>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</si>
  <si>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</si>
  <si>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</si>
  <si>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</si>
  <si>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</si>
  <si>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</si>
  <si>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</si>
  <si>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</si>
  <si>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</si>
  <si>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</si>
  <si>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</si>
  <si>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</si>
  <si>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</si>
  <si>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</si>
  <si>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</si>
  <si>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</si>
  <si>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</si>
  <si>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</si>
  <si>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</si>
  <si>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</si>
  <si>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</si>
  <si>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</si>
  <si>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</si>
  <si>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</si>
  <si>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</si>
  <si>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</si>
  <si>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</si>
  <si>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</si>
  <si>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</si>
  <si>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</si>
  <si>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</si>
  <si>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</si>
  <si>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</si>
  <si>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</si>
  <si>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</si>
  <si>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</si>
  <si>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</si>
  <si>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</si>
  <si>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</si>
  <si>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</si>
  <si>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</si>
  <si>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</si>
  <si>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</si>
  <si>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</si>
  <si>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</si>
  <si>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</si>
  <si>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</si>
  <si>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</si>
  <si>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</si>
  <si>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</si>
  <si>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</si>
  <si>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</si>
  <si>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</si>
  <si>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</si>
  <si>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</si>
  <si>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</si>
  <si>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</si>
  <si>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</si>
  <si>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</si>
  <si>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</si>
  <si>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</si>
  <si>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</si>
  <si>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</si>
  <si>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</si>
  <si>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</si>
  <si>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</si>
  <si>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</si>
  <si>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</si>
  <si>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</si>
  <si>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</si>
  <si>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</si>
  <si>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</si>
  <si>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</si>
  <si>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</si>
  <si>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</si>
  <si>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</si>
  <si>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</si>
  <si>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</si>
  <si>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</si>
  <si>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</si>
  <si>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</si>
  <si>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</si>
  <si>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</si>
  <si>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</si>
  <si>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</si>
  <si>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</si>
  <si>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</si>
  <si>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</si>
  <si>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</si>
  <si>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</si>
  <si>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</si>
  <si>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</si>
  <si>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</si>
  <si>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</si>
  <si>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</si>
  <si>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</si>
  <si>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</si>
  <si>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</si>
  <si>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</si>
  <si>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</si>
  <si>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</si>
  <si>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</si>
  <si>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</si>
  <si>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</si>
  <si>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</si>
  <si>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</si>
  <si>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</si>
  <si>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</si>
  <si>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</si>
  <si>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</si>
  <si>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</si>
  <si>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</si>
  <si>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</si>
  <si>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</si>
  <si>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</si>
  <si>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</si>
  <si>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</si>
  <si>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</si>
  <si>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</si>
  <si>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</si>
  <si>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</si>
  <si>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</si>
  <si>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</si>
  <si>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</si>
  <si>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</si>
  <si>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</si>
  <si>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</si>
  <si>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</si>
  <si>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</si>
  <si>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</si>
  <si>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</si>
  <si>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</si>
  <si>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</si>
  <si>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</si>
  <si>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</si>
  <si>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</si>
  <si>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</si>
  <si>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</si>
  <si>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</si>
  <si>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</si>
  <si>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</si>
  <si>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</si>
  <si>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</si>
  <si>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</si>
  <si>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</si>
  <si>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</si>
  <si>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</si>
  <si>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</si>
  <si>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</si>
  <si>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</si>
  <si>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</si>
  <si>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</si>
  <si>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</si>
  <si>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</si>
  <si>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</si>
  <si>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</si>
  <si>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</si>
  <si>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</si>
  <si>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</si>
  <si>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</si>
  <si>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</si>
  <si>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</si>
  <si>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</si>
  <si>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</si>
  <si>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</si>
  <si>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</si>
  <si>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</si>
  <si>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</si>
  <si>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</si>
  <si>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</si>
  <si>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</si>
  <si>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</si>
  <si>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</si>
  <si>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</si>
  <si>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</si>
  <si>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</si>
  <si>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</si>
  <si>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</si>
  <si>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</si>
  <si>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</si>
  <si>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</si>
  <si>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</si>
  <si>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</si>
  <si>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</si>
  <si>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</si>
  <si>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</si>
  <si>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</si>
  <si>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</si>
  <si>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</si>
  <si>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</si>
  <si>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</si>
  <si>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</si>
  <si>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</si>
  <si>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</si>
  <si>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</si>
  <si>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</si>
  <si>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</si>
  <si>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</si>
  <si>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</si>
  <si>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</si>
  <si>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</si>
  <si>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</si>
  <si>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</si>
  <si>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</si>
  <si>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</si>
  <si>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</si>
  <si>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</si>
  <si>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</si>
  <si>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</si>
  <si>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</si>
  <si>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</si>
  <si>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</si>
  <si>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</si>
  <si>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</si>
  <si>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</si>
  <si>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</si>
  <si>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</si>
  <si>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</si>
  <si>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</si>
  <si>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</si>
  <si>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</si>
  <si>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</si>
  <si>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</si>
  <si>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</si>
  <si>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</si>
  <si>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</si>
  <si>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</si>
  <si>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</si>
  <si>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</si>
  <si>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</si>
  <si>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</si>
  <si>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</si>
  <si>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</si>
  <si>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</si>
  <si>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</si>
  <si>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</si>
  <si>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</si>
  <si>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</si>
  <si>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</si>
  <si>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</si>
  <si>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</si>
  <si>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</si>
  <si>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</si>
  <si>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</si>
  <si>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</si>
  <si>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</si>
  <si>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</si>
  <si>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</si>
  <si>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</si>
  <si>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</si>
  <si>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</si>
  <si>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</si>
  <si>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</si>
  <si>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</si>
  <si>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</si>
  <si>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</si>
  <si>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</si>
  <si>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</si>
  <si>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</si>
  <si>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</si>
  <si>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</si>
  <si>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</si>
  <si>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</si>
  <si>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</si>
  <si>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</si>
  <si>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</si>
  <si>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</si>
  <si>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</si>
  <si>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</si>
  <si>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</si>
  <si>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</si>
  <si>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</si>
  <si>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</si>
  <si>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</si>
  <si>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</si>
  <si>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</si>
  <si>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</si>
  <si>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</si>
  <si>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</si>
  <si>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</si>
  <si>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</si>
  <si>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</si>
  <si>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</si>
  <si>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</si>
  <si>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</si>
  <si>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</si>
  <si>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</si>
  <si>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</si>
  <si>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</si>
  <si>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</si>
  <si>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</si>
  <si>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</si>
  <si>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</si>
  <si>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</si>
  <si>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</si>
  <si>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</si>
  <si>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</si>
  <si>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</si>
  <si>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</si>
  <si>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</si>
  <si>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</si>
  <si>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</si>
  <si>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</si>
  <si>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</si>
  <si>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</si>
  <si>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</si>
  <si>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</si>
  <si>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</si>
  <si>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</si>
  <si>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</si>
  <si>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</si>
  <si>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</si>
  <si>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</si>
  <si>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</si>
  <si>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</si>
  <si>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</si>
  <si>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</si>
  <si>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</si>
  <si>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</si>
  <si>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</si>
  <si>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</si>
  <si>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</si>
  <si>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</si>
  <si>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</si>
  <si>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</si>
  <si>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</si>
  <si>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</si>
  <si>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</si>
  <si>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</si>
  <si>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</si>
  <si>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</si>
  <si>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</si>
  <si>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</si>
  <si>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</si>
  <si>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</si>
  <si>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</si>
  <si>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</si>
  <si>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</si>
  <si>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</si>
  <si>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</si>
  <si>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</si>
  <si>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</si>
  <si>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</si>
  <si>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</si>
  <si>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</si>
  <si>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</si>
  <si>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</si>
  <si>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</si>
  <si>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</si>
  <si>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</si>
  <si>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</si>
  <si>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</si>
  <si>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</si>
  <si>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</si>
  <si>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</si>
  <si>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</si>
  <si>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</si>
  <si>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</si>
  <si>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</si>
  <si>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</si>
  <si>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</si>
  <si>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</si>
  <si>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</si>
  <si>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</si>
  <si>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</si>
  <si>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</si>
  <si>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</si>
  <si>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</si>
  <si>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</si>
  <si>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</si>
  <si>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</si>
  <si>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</si>
  <si>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</si>
  <si>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</si>
  <si>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</si>
  <si>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</si>
  <si>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</si>
  <si>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</si>
  <si>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</si>
  <si>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</si>
  <si>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</si>
  <si>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</si>
  <si>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</si>
  <si>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</si>
  <si>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</si>
  <si>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</si>
  <si>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</si>
  <si>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</si>
  <si>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</si>
  <si>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</si>
  <si>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</si>
  <si>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</si>
  <si>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</si>
  <si>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</si>
  <si>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</si>
  <si>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</si>
  <si>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</si>
  <si>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</si>
  <si>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</si>
  <si>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</si>
  <si>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</si>
  <si>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</si>
  <si>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</si>
  <si>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</si>
  <si>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</si>
  <si>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</si>
  <si>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</si>
  <si>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</si>
  <si>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</si>
  <si>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</si>
  <si>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</si>
  <si>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</si>
  <si>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</si>
  <si>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</si>
  <si>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</si>
  <si>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</si>
  <si>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</si>
  <si>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</si>
  <si>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</si>
  <si>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</si>
  <si>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</si>
  <si>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</si>
  <si>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</si>
  <si>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</si>
  <si>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</si>
  <si>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</si>
  <si>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</si>
  <si>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</si>
  <si>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</si>
  <si>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</si>
  <si>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</si>
  <si>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</si>
  <si>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</si>
  <si>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</si>
  <si>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</si>
  <si>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</si>
  <si>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</si>
  <si>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</si>
  <si>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</si>
  <si>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</si>
  <si>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</si>
  <si>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</si>
  <si>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</si>
  <si>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</si>
  <si>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</si>
  <si>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</si>
  <si>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</si>
  <si>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</si>
  <si>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</si>
  <si>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</si>
  <si>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</si>
  <si>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</si>
  <si>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</si>
  <si>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</si>
  <si>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</si>
  <si>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</si>
  <si>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</si>
  <si>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</si>
  <si>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</si>
  <si>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</si>
  <si>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</si>
  <si>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</si>
  <si>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</si>
  <si>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</si>
  <si>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</si>
  <si>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</si>
  <si>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</si>
  <si>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</si>
  <si>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</si>
  <si>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</si>
  <si>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</si>
  <si>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</si>
  <si>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</si>
  <si>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</si>
  <si>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</si>
  <si>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</si>
  <si>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</si>
  <si>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</si>
  <si>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</si>
  <si>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</si>
  <si>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</si>
  <si>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</si>
  <si>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</si>
  <si>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</si>
  <si>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</si>
  <si>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</si>
  <si>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</si>
  <si>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</si>
  <si>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</si>
  <si>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</si>
  <si>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</si>
  <si>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</si>
  <si>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</si>
  <si>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</si>
  <si>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</si>
  <si>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</si>
  <si>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</si>
  <si>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</si>
  <si>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</si>
  <si>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</si>
  <si>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</si>
  <si>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</si>
  <si>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</si>
  <si>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</si>
  <si>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</si>
  <si>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</si>
  <si>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</si>
  <si>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</si>
  <si>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</si>
  <si>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</si>
  <si>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</si>
  <si>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</si>
  <si>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</si>
  <si>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</si>
  <si>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</si>
  <si>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</si>
  <si>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</si>
  <si>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</si>
  <si>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</si>
  <si>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</si>
  <si>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</si>
  <si>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</si>
  <si>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</si>
  <si>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</si>
  <si>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</si>
  <si>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</si>
  <si>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</si>
  <si>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</si>
  <si>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</si>
  <si>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</si>
  <si>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</si>
  <si>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</si>
  <si>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</si>
  <si>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</si>
  <si>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</si>
  <si>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</si>
  <si>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</si>
  <si>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</si>
  <si>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</si>
  <si>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</si>
  <si>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</si>
  <si>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</si>
  <si>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</si>
  <si>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</si>
  <si>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</si>
  <si>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</si>
  <si>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</si>
  <si>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</si>
  <si>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</si>
  <si>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</si>
  <si>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</si>
  <si>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</si>
  <si>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</si>
  <si>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</si>
  <si>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</si>
  <si>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</si>
  <si>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</si>
  <si>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</si>
  <si>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</si>
  <si>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</si>
  <si>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</si>
  <si>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</si>
  <si>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</si>
  <si>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</si>
  <si>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</si>
  <si>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</si>
  <si>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</si>
  <si>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</si>
  <si>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</si>
  <si>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</si>
  <si>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</si>
  <si>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</si>
  <si>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</si>
  <si>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</si>
  <si>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</si>
  <si>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</si>
  <si>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</si>
  <si>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</si>
  <si>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</si>
  <si>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</si>
  <si>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</si>
  <si>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</si>
  <si>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</si>
  <si>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</si>
  <si>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</si>
  <si>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</si>
  <si>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</si>
  <si>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</si>
  <si>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</si>
  <si>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</si>
  <si>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</si>
  <si>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</si>
  <si>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</si>
  <si>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</si>
  <si>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</si>
  <si>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</si>
  <si>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</si>
  <si>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</si>
  <si>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</si>
  <si>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</si>
  <si>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</si>
  <si>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</si>
  <si>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</si>
  <si>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</si>
  <si>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</si>
  <si>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</si>
  <si>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</si>
  <si>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</si>
  <si>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</si>
  <si>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</si>
  <si>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</si>
  <si>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</si>
  <si>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</si>
  <si>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</si>
  <si>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</si>
  <si>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</si>
  <si>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</si>
  <si>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</si>
  <si>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</si>
  <si>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</si>
  <si>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</si>
  <si>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</si>
  <si>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</si>
  <si>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</si>
  <si>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</si>
  <si>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</si>
  <si>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</si>
  <si>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</si>
  <si>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</si>
  <si>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</si>
  <si>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</si>
  <si>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</si>
  <si>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</si>
  <si>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</si>
  <si>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</si>
  <si>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</si>
  <si>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</si>
  <si>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</si>
  <si>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</si>
  <si>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</si>
  <si>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</si>
  <si>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</si>
  <si>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</si>
  <si>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</si>
  <si>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</si>
  <si>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</si>
  <si>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</si>
  <si>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</si>
  <si>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</si>
  <si>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</si>
  <si>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</si>
  <si>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</si>
  <si>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</si>
  <si>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</si>
  <si>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</si>
  <si>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</si>
  <si>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</si>
  <si>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</si>
  <si>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</si>
  <si>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</si>
  <si>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</si>
  <si>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</si>
  <si>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</si>
  <si>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</si>
  <si>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</si>
  <si>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</si>
  <si>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</si>
  <si>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</si>
  <si>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</si>
  <si>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</si>
  <si>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</si>
  <si>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</si>
  <si>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</si>
  <si>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</si>
  <si>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</si>
  <si>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</si>
  <si>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</si>
  <si>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</si>
  <si>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</si>
  <si>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</si>
  <si>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</si>
  <si>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</si>
  <si>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</si>
  <si>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</si>
  <si>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</si>
  <si>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</si>
  <si>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</si>
  <si>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</si>
  <si>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</si>
  <si>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</si>
  <si>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</si>
  <si>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</si>
  <si>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</si>
  <si>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</si>
  <si>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</si>
  <si>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</si>
  <si>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</si>
  <si>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</si>
  <si>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</si>
  <si>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</si>
  <si>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</si>
  <si>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</si>
  <si>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</si>
  <si>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</si>
  <si>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</si>
  <si>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</si>
  <si>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</si>
  <si>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</si>
  <si>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</si>
  <si>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</si>
  <si>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</si>
  <si>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</si>
  <si>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</si>
  <si>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</si>
  <si>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</si>
  <si>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</si>
  <si>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</si>
  <si>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</si>
  <si>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</si>
  <si>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</si>
  <si>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</si>
  <si>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</si>
  <si>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</si>
  <si>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</si>
  <si>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</si>
  <si>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</si>
  <si>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</si>
  <si>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</si>
  <si>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</si>
  <si>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</si>
  <si>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</si>
  <si>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</si>
  <si>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</si>
  <si>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</si>
  <si>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</si>
  <si>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</si>
  <si>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</si>
  <si>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</si>
  <si>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</si>
  <si>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</si>
  <si>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</si>
  <si>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</si>
  <si>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</si>
  <si>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</si>
  <si>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</si>
  <si>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</si>
  <si>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</si>
  <si>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</si>
  <si>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</si>
  <si>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</si>
  <si>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</si>
  <si>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</si>
  <si>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</si>
  <si>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</si>
  <si>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</si>
  <si>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</si>
  <si>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</si>
  <si>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</si>
  <si>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</si>
  <si>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</si>
  <si>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</si>
  <si>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</si>
  <si>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</si>
  <si>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</si>
  <si>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</si>
  <si>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</si>
  <si>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</si>
  <si>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</si>
  <si>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</si>
  <si>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</si>
  <si>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</si>
  <si>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</si>
  <si>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</si>
  <si>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</si>
  <si>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</si>
  <si>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</si>
  <si>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</si>
  <si>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</si>
  <si>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</si>
  <si>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</si>
  <si>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</si>
  <si>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</si>
  <si>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</si>
  <si>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</si>
  <si>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</si>
  <si>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</si>
  <si>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</si>
  <si>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</si>
  <si>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</si>
  <si>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</si>
  <si>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</si>
  <si>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</si>
  <si>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</si>
  <si>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</si>
  <si>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</si>
  <si>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</si>
  <si>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</si>
  <si>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</si>
  <si>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</si>
  <si>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</si>
  <si>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</si>
  <si>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</si>
  <si>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</si>
  <si>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</si>
  <si>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</si>
  <si>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</si>
  <si>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</si>
  <si>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</si>
  <si>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</si>
  <si>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</si>
  <si>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</si>
  <si>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</si>
  <si>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</si>
  <si>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</si>
  <si>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</si>
  <si>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</si>
  <si>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</si>
  <si>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</si>
  <si>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</si>
  <si>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</si>
  <si>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</si>
  <si>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</si>
  <si>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</si>
  <si>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</si>
  <si>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</si>
  <si>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</si>
  <si>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</si>
  <si>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</si>
  <si>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</si>
  <si>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</si>
  <si>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</si>
  <si>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</si>
  <si>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</si>
  <si>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</si>
  <si>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</si>
  <si>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</si>
  <si>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</si>
  <si>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</si>
  <si>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</si>
  <si>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</si>
  <si>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</si>
  <si>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</si>
  <si>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</si>
  <si>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</si>
  <si>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</si>
  <si>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</si>
  <si>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</si>
  <si>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</si>
  <si>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</si>
  <si>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</si>
  <si>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</si>
  <si>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</si>
  <si>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</si>
  <si>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</si>
  <si>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</si>
  <si>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</si>
  <si>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</si>
  <si>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</si>
  <si>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</si>
  <si>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</si>
  <si>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</si>
  <si>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</si>
  <si>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</si>
  <si>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</si>
  <si>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</si>
  <si>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</si>
  <si>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</si>
  <si>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</si>
  <si>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</si>
  <si>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</si>
  <si>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</si>
  <si>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</si>
  <si>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</si>
  <si>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</si>
  <si>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</si>
  <si>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</si>
  <si>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</si>
  <si>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</si>
  <si>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</si>
  <si>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</si>
  <si>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</si>
  <si>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</si>
  <si>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</si>
  <si>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</si>
  <si>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</si>
  <si>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</si>
  <si>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</si>
  <si>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</si>
  <si>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</si>
  <si>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</si>
  <si>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</si>
  <si>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</si>
  <si>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</si>
  <si>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</si>
  <si>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</si>
  <si>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</si>
  <si>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</si>
  <si>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</si>
  <si>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</si>
  <si>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</si>
  <si>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</si>
  <si>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</si>
  <si>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</si>
  <si>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</si>
  <si>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</si>
  <si>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</si>
  <si>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</si>
  <si>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</si>
  <si>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</si>
  <si>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</si>
  <si>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</si>
  <si>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</si>
  <si>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</si>
  <si>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</si>
  <si>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</si>
  <si>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</si>
  <si>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</si>
  <si>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</si>
  <si>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</si>
  <si>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</si>
  <si>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</si>
  <si>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</si>
  <si>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</si>
  <si>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</si>
  <si>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</si>
  <si>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</si>
  <si>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</si>
  <si>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</si>
  <si>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</si>
  <si>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</si>
  <si>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</si>
  <si>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</si>
  <si>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</si>
  <si>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</si>
  <si>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</si>
  <si>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</si>
  <si>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</si>
  <si>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</si>
  <si>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</si>
  <si>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</si>
  <si>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</si>
  <si>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</si>
  <si>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</si>
  <si>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</si>
  <si>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</si>
  <si>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</si>
  <si>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</si>
  <si>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</si>
  <si>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</si>
  <si>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</si>
  <si>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</si>
  <si>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</si>
  <si>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</si>
  <si>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</si>
  <si>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</si>
  <si>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</si>
  <si>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</si>
  <si>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</si>
  <si>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</si>
  <si>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</si>
  <si>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</si>
  <si>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</si>
  <si>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</si>
  <si>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</si>
  <si>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</si>
  <si>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</si>
  <si>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</si>
  <si>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</si>
  <si>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</si>
  <si>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</si>
  <si>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</si>
  <si>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</si>
  <si>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</si>
  <si>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</si>
  <si>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</si>
  <si>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</si>
  <si>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</si>
  <si>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</si>
  <si>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</si>
  <si>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</si>
  <si>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</si>
  <si>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</si>
  <si>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</si>
  <si>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</si>
  <si>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</si>
  <si>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</si>
  <si>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</si>
  <si>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</si>
  <si>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</si>
  <si>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</si>
  <si>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</si>
  <si>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</si>
  <si>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</si>
  <si>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</si>
  <si>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</si>
  <si>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</si>
  <si>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</si>
  <si>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</si>
  <si>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</si>
  <si>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</si>
  <si>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</si>
  <si>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</si>
  <si>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</si>
  <si>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</si>
  <si>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</si>
  <si>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</si>
  <si>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</si>
  <si>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</si>
  <si>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</si>
  <si>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</si>
  <si>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</si>
  <si>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</si>
  <si>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</si>
  <si>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</si>
  <si>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</si>
  <si>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</si>
  <si>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</si>
  <si>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</si>
  <si>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</si>
  <si>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</si>
  <si>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</si>
  <si>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</si>
  <si>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</si>
  <si>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</si>
  <si>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</si>
  <si>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</si>
  <si>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</si>
  <si>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</si>
  <si>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</si>
  <si>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</si>
  <si>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</si>
  <si>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</si>
  <si>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</si>
  <si>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</si>
  <si>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</si>
  <si>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</si>
  <si>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</si>
  <si>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</si>
  <si>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</si>
  <si>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</si>
  <si>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</si>
  <si>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</si>
  <si>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</si>
  <si>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</si>
  <si>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</si>
  <si>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</si>
  <si>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</si>
  <si>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</si>
  <si>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</si>
  <si>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</si>
  <si>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</si>
  <si>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</si>
  <si>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</si>
  <si>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</si>
  <si>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</si>
  <si>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</si>
  <si>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</si>
  <si>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</si>
  <si>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</si>
  <si>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</si>
  <si>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</si>
  <si>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</si>
  <si>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</si>
  <si>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</si>
  <si>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</si>
  <si>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</si>
  <si>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</si>
  <si>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</si>
  <si>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</si>
  <si>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</si>
  <si>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</si>
  <si>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</si>
  <si>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</si>
  <si>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</si>
  <si>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</si>
  <si>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</si>
  <si>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</si>
  <si>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</si>
  <si>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</si>
  <si>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</si>
  <si>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</si>
  <si>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</si>
  <si>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</si>
  <si>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</si>
  <si>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</si>
  <si>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</si>
  <si>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</si>
  <si>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</si>
  <si>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</si>
  <si>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</si>
  <si>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</si>
  <si>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</si>
  <si>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</si>
  <si>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</si>
  <si>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</si>
  <si>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</si>
  <si>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</si>
  <si>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</si>
  <si>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</si>
  <si>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</si>
  <si>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</si>
  <si>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</si>
  <si>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</si>
  <si>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</si>
  <si>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</si>
  <si>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</si>
  <si>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</si>
  <si>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</si>
  <si>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</si>
  <si>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</si>
  <si>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</si>
  <si>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</si>
  <si>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</si>
  <si>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</si>
  <si>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</si>
  <si>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</si>
  <si>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</si>
  <si>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</si>
  <si>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</si>
  <si>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</si>
  <si>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</si>
  <si>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</si>
  <si>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</si>
  <si>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</si>
  <si>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</si>
  <si>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</si>
  <si>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</si>
  <si>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</si>
  <si>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</si>
  <si>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</si>
  <si>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</si>
  <si>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</si>
  <si>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</si>
  <si>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</si>
  <si>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</si>
  <si>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</si>
  <si>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</si>
  <si>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</si>
  <si>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</si>
  <si>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</si>
  <si>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</si>
  <si>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</si>
  <si>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</si>
  <si>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</si>
  <si>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</si>
  <si>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</si>
  <si>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</si>
  <si>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</si>
  <si>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</si>
  <si>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</si>
  <si>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</si>
  <si>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</si>
  <si>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</si>
  <si>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</si>
  <si>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</si>
  <si>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</si>
  <si>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</si>
  <si>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</si>
  <si>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</si>
  <si>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</si>
  <si>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</si>
  <si>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</si>
  <si>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</si>
  <si>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</si>
  <si>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</si>
  <si>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</si>
  <si>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</si>
  <si>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</si>
  <si>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</si>
  <si>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</si>
  <si>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</si>
  <si>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</si>
  <si>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</si>
  <si>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</si>
  <si>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</si>
  <si>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</si>
  <si>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</si>
  <si>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</si>
  <si>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</si>
  <si>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</si>
  <si>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</si>
  <si>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</si>
  <si>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</si>
  <si>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</si>
  <si>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</si>
  <si>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</si>
  <si>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</si>
  <si>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</si>
  <si>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</si>
  <si>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</si>
  <si>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</si>
  <si>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</si>
  <si>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</si>
  <si>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</si>
  <si>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</si>
  <si>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</si>
  <si>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</si>
  <si>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</si>
  <si>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</si>
  <si>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</si>
  <si>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</si>
  <si>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</si>
  <si>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</si>
  <si>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</si>
  <si>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</si>
  <si>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</si>
  <si>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</si>
  <si>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</si>
  <si>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</si>
  <si>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</si>
  <si>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</si>
  <si>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</si>
  <si>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</si>
  <si>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</si>
  <si>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</si>
  <si>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</si>
  <si>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</si>
  <si>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</si>
  <si>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</si>
  <si>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</si>
  <si>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</si>
  <si>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</si>
  <si>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</si>
  <si>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</si>
  <si>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</si>
  <si>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</si>
  <si>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</si>
  <si>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</si>
  <si>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</si>
  <si>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</si>
  <si>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</si>
  <si>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</si>
  <si>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</si>
  <si>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</si>
  <si>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</si>
  <si>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</si>
  <si>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</si>
  <si>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</si>
  <si>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</si>
  <si>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</si>
  <si>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</si>
  <si>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</si>
  <si>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</si>
  <si>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</si>
  <si>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</si>
  <si>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</si>
  <si>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</si>
  <si>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</si>
  <si>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</si>
  <si>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</si>
  <si>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</si>
  <si>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</si>
  <si>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</si>
  <si>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</si>
  <si>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</si>
  <si>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</si>
  <si>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</si>
  <si>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</si>
  <si>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</si>
  <si>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</si>
  <si>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</si>
  <si>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</si>
  <si>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</si>
  <si>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</si>
  <si>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</si>
  <si>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</si>
  <si>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</si>
  <si>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</si>
  <si>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</si>
  <si>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</si>
  <si>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</si>
  <si>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</si>
  <si>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</si>
  <si>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</si>
  <si>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</si>
  <si>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</si>
  <si>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</si>
  <si>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</si>
  <si>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</si>
  <si>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</si>
  <si>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</si>
  <si>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</si>
  <si>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</si>
  <si>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</si>
  <si>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</si>
  <si>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</si>
  <si>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</si>
  <si>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</si>
  <si>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</si>
  <si>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</si>
  <si>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</si>
  <si>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</si>
  <si>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</si>
  <si>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</si>
  <si>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</si>
  <si>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</si>
  <si>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</si>
  <si>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</si>
  <si>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</si>
  <si>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</si>
  <si>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</si>
  <si>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</si>
  <si>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</si>
  <si>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</si>
  <si>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</si>
  <si>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</si>
  <si>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</si>
  <si>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</si>
  <si>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</si>
  <si>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</si>
  <si>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</si>
  <si>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</si>
  <si>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</si>
  <si>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</si>
  <si>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</si>
  <si>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</si>
  <si>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</si>
  <si>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</si>
  <si>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</si>
  <si>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</si>
  <si>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</si>
  <si>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</si>
  <si>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</si>
  <si>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</si>
  <si>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</si>
  <si>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</si>
  <si>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</si>
  <si>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</si>
  <si>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</si>
  <si>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</si>
  <si>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</si>
  <si>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</si>
  <si>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</si>
  <si>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</si>
  <si>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</si>
  <si>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</si>
  <si>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</si>
  <si>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</si>
  <si>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</si>
  <si>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</si>
  <si>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</si>
  <si>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</si>
  <si>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</si>
  <si>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</si>
  <si>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</si>
  <si>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</si>
  <si>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</si>
  <si>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</si>
  <si>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</si>
  <si>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</si>
  <si>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</si>
  <si>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</si>
  <si>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</si>
  <si>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</si>
  <si>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</si>
  <si>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</si>
  <si>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</si>
  <si>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</si>
  <si>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</si>
  <si>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</si>
  <si>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</si>
  <si>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</si>
  <si>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</si>
  <si>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</si>
  <si>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</si>
  <si>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</si>
  <si>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</si>
  <si>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</si>
  <si>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</si>
  <si>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</si>
  <si>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</si>
  <si>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</si>
  <si>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</si>
  <si>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</si>
  <si>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</si>
  <si>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</si>
  <si>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</si>
  <si>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</si>
  <si>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</si>
  <si>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</si>
  <si>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</si>
  <si>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</si>
  <si>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</si>
  <si>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</si>
  <si>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</si>
  <si>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</si>
  <si>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</si>
  <si>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</si>
  <si>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</si>
  <si>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</si>
  <si>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</si>
  <si>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</si>
  <si>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</si>
  <si>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</si>
  <si>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</si>
  <si>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</si>
  <si>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</si>
  <si>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</si>
  <si>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</si>
  <si>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</si>
  <si>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</si>
  <si>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</si>
  <si>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</si>
  <si>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</si>
  <si>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</si>
  <si>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</si>
  <si>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</si>
  <si>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</si>
  <si>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</si>
  <si>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</si>
  <si>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</si>
  <si>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</si>
  <si>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</si>
  <si>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</si>
  <si>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</si>
  <si>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</si>
  <si>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</si>
  <si>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</si>
  <si>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</si>
  <si>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</si>
  <si>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</si>
  <si>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</si>
  <si>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</si>
  <si>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</si>
  <si>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</si>
  <si>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</si>
  <si>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</si>
  <si>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</si>
  <si>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</si>
  <si>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</si>
  <si>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</si>
  <si>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</si>
  <si>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</si>
  <si>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</si>
  <si>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</si>
  <si>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</si>
  <si>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</si>
  <si>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</si>
  <si>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</si>
  <si>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</si>
  <si>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</si>
  <si>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</si>
  <si>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</si>
  <si>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</si>
  <si>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</si>
  <si>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</si>
  <si>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</si>
  <si>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</si>
  <si>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</si>
  <si>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</si>
  <si>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</si>
  <si>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</si>
  <si>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</si>
  <si>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</si>
  <si>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</si>
  <si>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</si>
  <si>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</si>
  <si>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</si>
  <si>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</si>
  <si>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</si>
  <si>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</si>
  <si>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</si>
  <si>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</si>
  <si>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</si>
  <si>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</si>
  <si>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</si>
  <si>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</si>
  <si>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</si>
  <si>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</si>
  <si>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</si>
  <si>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</si>
  <si>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</si>
  <si>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</si>
  <si>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</si>
  <si>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</si>
  <si>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</si>
  <si>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</si>
  <si>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</si>
  <si>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</si>
  <si>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</si>
  <si>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</si>
  <si>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</si>
  <si>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</si>
  <si>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</si>
  <si>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</si>
  <si>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</si>
  <si>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</si>
  <si>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</si>
  <si>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</si>
  <si>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</si>
  <si>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</si>
  <si>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</si>
  <si>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</si>
  <si>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</si>
  <si>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</si>
  <si>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</si>
  <si>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</si>
  <si>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</si>
  <si>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</si>
  <si>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</si>
  <si>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</si>
  <si>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</si>
  <si>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</si>
  <si>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</si>
  <si>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</si>
  <si>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</si>
  <si>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</si>
  <si>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</si>
  <si>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</si>
  <si>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</si>
  <si>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</si>
  <si>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</si>
  <si>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</si>
  <si>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</si>
  <si>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</si>
  <si>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</si>
  <si>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</si>
  <si>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</si>
  <si>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</si>
  <si>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</si>
  <si>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</si>
  <si>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</si>
  <si>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</si>
  <si>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</si>
  <si>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</si>
  <si>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</si>
  <si>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</si>
  <si>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</si>
  <si>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</si>
  <si>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</si>
  <si>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</si>
  <si>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</si>
  <si>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</si>
  <si>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</si>
  <si>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</si>
  <si>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</si>
  <si>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</si>
  <si>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</si>
  <si>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</si>
  <si>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</si>
  <si>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</si>
  <si>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</si>
  <si>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</si>
  <si>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</si>
  <si>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</si>
  <si>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</si>
  <si>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</si>
  <si>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</si>
  <si>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</si>
  <si>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</si>
  <si>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</si>
  <si>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</si>
  <si>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</si>
  <si>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</si>
  <si>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</si>
  <si>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</si>
  <si>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</si>
  <si>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</si>
  <si>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</si>
  <si>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</si>
  <si>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</si>
  <si>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</si>
  <si>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</si>
  <si>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</si>
  <si>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</si>
  <si>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</si>
  <si>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</si>
  <si>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</si>
  <si>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</si>
  <si>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</si>
  <si>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</si>
  <si>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</si>
  <si>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</si>
  <si>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</si>
  <si>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</si>
  <si>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</si>
  <si>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</si>
  <si>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</si>
  <si>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</si>
  <si>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</si>
  <si>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</si>
  <si>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</si>
  <si>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</si>
  <si>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</si>
  <si>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</si>
  <si>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</si>
  <si>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</si>
  <si>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</si>
  <si>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</si>
  <si>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</si>
  <si>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</si>
  <si>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</si>
  <si>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</si>
  <si>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</si>
  <si>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</si>
  <si>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</si>
  <si>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</si>
  <si>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</si>
  <si>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</si>
  <si>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</si>
  <si>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</si>
  <si>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</si>
  <si>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</si>
  <si>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</si>
  <si>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</si>
  <si>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</si>
  <si>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</si>
  <si>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</si>
  <si>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</si>
  <si>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</si>
  <si>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</si>
  <si>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</si>
  <si>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</si>
  <si>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</si>
  <si>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</si>
  <si>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</si>
  <si>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</si>
  <si>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</si>
  <si>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</si>
  <si>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</si>
  <si>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</si>
  <si>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</si>
  <si>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</si>
  <si>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</si>
  <si>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</si>
  <si>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</si>
  <si>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</si>
  <si>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</si>
  <si>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</si>
  <si>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</si>
  <si>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</si>
  <si>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</si>
  <si>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</si>
  <si>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</si>
  <si>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</si>
  <si>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</si>
  <si>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</si>
  <si>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</si>
  <si>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</si>
  <si>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</si>
  <si>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</si>
  <si>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</si>
  <si>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</si>
  <si>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</si>
  <si>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</si>
  <si>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</si>
  <si>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</si>
  <si>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</si>
  <si>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</si>
  <si>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</si>
  <si>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</si>
  <si>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</si>
  <si>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</si>
  <si>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</si>
  <si>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</si>
  <si>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</si>
  <si>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</si>
  <si>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</si>
  <si>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</si>
  <si>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</si>
  <si>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</si>
  <si>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</si>
  <si>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</si>
  <si>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</si>
  <si>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</si>
  <si>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</si>
  <si>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</si>
  <si>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</si>
  <si>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</si>
  <si>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</si>
  <si>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</si>
  <si>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</si>
  <si>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</si>
  <si>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</si>
  <si>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</si>
  <si>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</si>
  <si>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</si>
  <si>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</si>
  <si>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</si>
  <si>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</si>
  <si>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</si>
  <si>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</si>
  <si>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</si>
  <si>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</si>
  <si>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</si>
  <si>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</si>
  <si>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</si>
  <si>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</si>
  <si>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</si>
  <si>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</si>
  <si>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</si>
  <si>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</si>
  <si>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</si>
  <si>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</si>
  <si>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</si>
  <si>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</si>
  <si>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</si>
  <si>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</si>
  <si>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</si>
  <si>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</si>
  <si>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</si>
  <si>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</si>
  <si>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</si>
  <si>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</si>
  <si>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</si>
  <si>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</si>
  <si>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</si>
  <si>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</si>
  <si>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</si>
  <si>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</si>
  <si>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</si>
  <si>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</si>
  <si>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</si>
  <si>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</si>
  <si>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</si>
  <si>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</si>
  <si>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</si>
  <si>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</si>
  <si>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</si>
  <si>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</si>
  <si>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</si>
  <si>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</si>
  <si>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</si>
  <si>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</si>
  <si>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</si>
  <si>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</si>
  <si>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</si>
  <si>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</si>
  <si>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</si>
  <si>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</si>
  <si>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</si>
  <si>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</si>
  <si>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</si>
  <si>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</si>
  <si>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</si>
  <si>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</si>
  <si>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</si>
  <si>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</si>
  <si>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</si>
  <si>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</si>
  <si>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</si>
  <si>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</si>
  <si>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</si>
  <si>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</si>
  <si>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</si>
  <si>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</si>
  <si>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</si>
  <si>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</si>
  <si>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</si>
  <si>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</si>
  <si>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</si>
  <si>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</si>
  <si>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</si>
  <si>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</si>
  <si>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</si>
  <si>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</si>
  <si>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</si>
  <si>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</si>
  <si>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</si>
  <si>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</si>
  <si>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</si>
  <si>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</si>
  <si>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</si>
  <si>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</si>
  <si>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</si>
  <si>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</si>
  <si>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</si>
  <si>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</si>
  <si>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</si>
  <si>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</si>
  <si>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</si>
  <si>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</si>
  <si>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</si>
  <si>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</si>
  <si>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</si>
  <si>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</si>
  <si>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</si>
  <si>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</si>
  <si>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</si>
  <si>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</si>
  <si>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</si>
  <si>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</si>
  <si>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</si>
  <si>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</si>
  <si>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</si>
  <si>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</si>
  <si>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</si>
  <si>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</si>
  <si>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</si>
  <si>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</si>
  <si>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</si>
  <si>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</si>
  <si>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</si>
  <si>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</si>
  <si>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</si>
  <si>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</si>
  <si>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</si>
  <si>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</si>
  <si>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</si>
  <si>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</si>
  <si>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</si>
  <si>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</si>
  <si>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</si>
  <si>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</si>
  <si>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</si>
  <si>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</si>
  <si>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</si>
  <si>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</si>
  <si>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</si>
  <si>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</si>
  <si>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</si>
  <si>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</si>
  <si>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</si>
  <si>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</si>
  <si>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</si>
  <si>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</si>
  <si>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</si>
  <si>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</si>
  <si>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</si>
  <si>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</si>
  <si>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</si>
  <si>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</si>
  <si>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</si>
  <si>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</si>
  <si>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</si>
  <si>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</si>
  <si>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</si>
  <si>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</si>
  <si>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</si>
  <si>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</si>
  <si>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</si>
  <si>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</si>
  <si>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</si>
  <si>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</si>
  <si>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</si>
  <si>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Qtr2</t>
  </si>
  <si>
    <t>Qtr3</t>
  </si>
  <si>
    <t>Qtr4</t>
  </si>
  <si>
    <t>2010</t>
  </si>
  <si>
    <t>Qtr1</t>
  </si>
  <si>
    <t>2011</t>
  </si>
  <si>
    <t>2012</t>
  </si>
  <si>
    <t>2013</t>
  </si>
  <si>
    <t>2014</t>
  </si>
  <si>
    <t>2015</t>
  </si>
  <si>
    <t>2016</t>
  </si>
  <si>
    <t>2017</t>
  </si>
  <si>
    <t>Name</t>
  </si>
  <si>
    <t>#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</si>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</sst>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 applyAlignment="1">
      <alignment horizontal="left" indent="1"/>
    </xf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theme="7" tint="0.39994506668294322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edited.xlsx]Category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29693044619422571"/>
          <c:y val="4.897520926767272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61-499D-8181-5FE498F9393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61-499D-8181-5FE498F9393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861-499D-8181-5FE498F9393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861-499D-8181-5FE498F939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24159135"/>
        <c:axId val="1191493071"/>
      </c:barChart>
      <c:catAx>
        <c:axId val="1224159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1493071"/>
        <c:crosses val="autoZero"/>
        <c:auto val="1"/>
        <c:lblAlgn val="ctr"/>
        <c:lblOffset val="100"/>
        <c:noMultiLvlLbl val="0"/>
      </c:catAx>
      <c:valAx>
        <c:axId val="1191493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159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edited.xlsx]Subcategory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5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36-4B5D-B3CF-7B0DD2D19FC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11</c:v>
                </c:pt>
                <c:pt idx="1">
                  <c:v>70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36-4B5D-B3CF-7B0DD2D19FC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536-4B5D-B3CF-7B0DD2D19FCC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10</c:v>
                </c:pt>
                <c:pt idx="1">
                  <c:v>238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536-4B5D-B3CF-7B0DD2D19F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04337087"/>
        <c:axId val="1005565999"/>
      </c:barChart>
      <c:catAx>
        <c:axId val="1204337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5565999"/>
        <c:crosses val="autoZero"/>
        <c:auto val="1"/>
        <c:lblAlgn val="ctr"/>
        <c:lblOffset val="100"/>
        <c:noMultiLvlLbl val="0"/>
      </c:catAx>
      <c:valAx>
        <c:axId val="1005565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4337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edited.xlsx]Outcomes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31830095225781047"/>
          <c:y val="1.84182179539696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Date'!$A$5:$A$37</c:f>
              <c:multiLvlStrCache>
                <c:ptCount val="24"/>
                <c:lvl>
                  <c:pt idx="0">
                    <c:v>Qtr3</c:v>
                  </c:pt>
                  <c:pt idx="1">
                    <c:v>Qtr4</c:v>
                  </c:pt>
                  <c:pt idx="2">
                    <c:v>Qtr1</c:v>
                  </c:pt>
                  <c:pt idx="3">
                    <c:v>Qtr2</c:v>
                  </c:pt>
                  <c:pt idx="4">
                    <c:v>Qtr4</c:v>
                  </c:pt>
                  <c:pt idx="5">
                    <c:v>Qtr1</c:v>
                  </c:pt>
                  <c:pt idx="6">
                    <c:v>Qtr2</c:v>
                  </c:pt>
                  <c:pt idx="7">
                    <c:v>Qtr3</c:v>
                  </c:pt>
                  <c:pt idx="8">
                    <c:v>Qtr4</c:v>
                  </c:pt>
                  <c:pt idx="9">
                    <c:v>Qtr2</c:v>
                  </c:pt>
                  <c:pt idx="10">
                    <c:v>Qtr3</c:v>
                  </c:pt>
                  <c:pt idx="11">
                    <c:v>Qtr4</c:v>
                  </c:pt>
                  <c:pt idx="12">
                    <c:v>Qtr2</c:v>
                  </c:pt>
                  <c:pt idx="13">
                    <c:v>Qtr3</c:v>
                  </c:pt>
                  <c:pt idx="14">
                    <c:v>Qtr4</c:v>
                  </c:pt>
                  <c:pt idx="15">
                    <c:v>Qtr1</c:v>
                  </c:pt>
                  <c:pt idx="16">
                    <c:v>Qtr2</c:v>
                  </c:pt>
                  <c:pt idx="17">
                    <c:v>Qtr3</c:v>
                  </c:pt>
                  <c:pt idx="18">
                    <c:v>Qtr4</c:v>
                  </c:pt>
                  <c:pt idx="19">
                    <c:v>Qtr1</c:v>
                  </c:pt>
                  <c:pt idx="20">
                    <c:v>Qtr2</c:v>
                  </c:pt>
                  <c:pt idx="21">
                    <c:v>Qtr3</c:v>
                  </c:pt>
                  <c:pt idx="22">
                    <c:v>Qtr4</c:v>
                  </c:pt>
                  <c:pt idx="23">
                    <c:v>Qtr1</c:v>
                  </c:pt>
                </c:lvl>
                <c:lvl>
                  <c:pt idx="0">
                    <c:v>2010</c:v>
                  </c:pt>
                  <c:pt idx="2">
                    <c:v>2011</c:v>
                  </c:pt>
                  <c:pt idx="5">
                    <c:v>2012</c:v>
                  </c:pt>
                  <c:pt idx="9">
                    <c:v>2013</c:v>
                  </c:pt>
                  <c:pt idx="12">
                    <c:v>2014</c:v>
                  </c:pt>
                  <c:pt idx="15">
                    <c:v>2015</c:v>
                  </c:pt>
                  <c:pt idx="19">
                    <c:v>2016</c:v>
                  </c:pt>
                  <c:pt idx="23">
                    <c:v>2017</c:v>
                  </c:pt>
                </c:lvl>
              </c:multiLvlStrCache>
            </c:multiLvlStrRef>
          </c:cat>
          <c:val>
            <c:numRef>
              <c:f>'Outcomes Based on Launch Date'!$B$5:$B$37</c:f>
              <c:numCache>
                <c:formatCode>General</c:formatCode>
                <c:ptCount val="24"/>
                <c:pt idx="12">
                  <c:v>2</c:v>
                </c:pt>
                <c:pt idx="13">
                  <c:v>5</c:v>
                </c:pt>
                <c:pt idx="14">
                  <c:v>3</c:v>
                </c:pt>
                <c:pt idx="15">
                  <c:v>6</c:v>
                </c:pt>
                <c:pt idx="16">
                  <c:v>3</c:v>
                </c:pt>
                <c:pt idx="17">
                  <c:v>2</c:v>
                </c:pt>
                <c:pt idx="18">
                  <c:v>1</c:v>
                </c:pt>
                <c:pt idx="19">
                  <c:v>4</c:v>
                </c:pt>
                <c:pt idx="20">
                  <c:v>4</c:v>
                </c:pt>
                <c:pt idx="21">
                  <c:v>2</c:v>
                </c:pt>
                <c:pt idx="22">
                  <c:v>2</c:v>
                </c:pt>
                <c:pt idx="23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32-4D0B-A692-30A77A1DA2FA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Date'!$A$5:$A$37</c:f>
              <c:multiLvlStrCache>
                <c:ptCount val="24"/>
                <c:lvl>
                  <c:pt idx="0">
                    <c:v>Qtr3</c:v>
                  </c:pt>
                  <c:pt idx="1">
                    <c:v>Qtr4</c:v>
                  </c:pt>
                  <c:pt idx="2">
                    <c:v>Qtr1</c:v>
                  </c:pt>
                  <c:pt idx="3">
                    <c:v>Qtr2</c:v>
                  </c:pt>
                  <c:pt idx="4">
                    <c:v>Qtr4</c:v>
                  </c:pt>
                  <c:pt idx="5">
                    <c:v>Qtr1</c:v>
                  </c:pt>
                  <c:pt idx="6">
                    <c:v>Qtr2</c:v>
                  </c:pt>
                  <c:pt idx="7">
                    <c:v>Qtr3</c:v>
                  </c:pt>
                  <c:pt idx="8">
                    <c:v>Qtr4</c:v>
                  </c:pt>
                  <c:pt idx="9">
                    <c:v>Qtr2</c:v>
                  </c:pt>
                  <c:pt idx="10">
                    <c:v>Qtr3</c:v>
                  </c:pt>
                  <c:pt idx="11">
                    <c:v>Qtr4</c:v>
                  </c:pt>
                  <c:pt idx="12">
                    <c:v>Qtr2</c:v>
                  </c:pt>
                  <c:pt idx="13">
                    <c:v>Qtr3</c:v>
                  </c:pt>
                  <c:pt idx="14">
                    <c:v>Qtr4</c:v>
                  </c:pt>
                  <c:pt idx="15">
                    <c:v>Qtr1</c:v>
                  </c:pt>
                  <c:pt idx="16">
                    <c:v>Qtr2</c:v>
                  </c:pt>
                  <c:pt idx="17">
                    <c:v>Qtr3</c:v>
                  </c:pt>
                  <c:pt idx="18">
                    <c:v>Qtr4</c:v>
                  </c:pt>
                  <c:pt idx="19">
                    <c:v>Qtr1</c:v>
                  </c:pt>
                  <c:pt idx="20">
                    <c:v>Qtr2</c:v>
                  </c:pt>
                  <c:pt idx="21">
                    <c:v>Qtr3</c:v>
                  </c:pt>
                  <c:pt idx="22">
                    <c:v>Qtr4</c:v>
                  </c:pt>
                  <c:pt idx="23">
                    <c:v>Qtr1</c:v>
                  </c:pt>
                </c:lvl>
                <c:lvl>
                  <c:pt idx="0">
                    <c:v>2010</c:v>
                  </c:pt>
                  <c:pt idx="2">
                    <c:v>2011</c:v>
                  </c:pt>
                  <c:pt idx="5">
                    <c:v>2012</c:v>
                  </c:pt>
                  <c:pt idx="9">
                    <c:v>2013</c:v>
                  </c:pt>
                  <c:pt idx="12">
                    <c:v>2014</c:v>
                  </c:pt>
                  <c:pt idx="15">
                    <c:v>2015</c:v>
                  </c:pt>
                  <c:pt idx="19">
                    <c:v>2016</c:v>
                  </c:pt>
                  <c:pt idx="23">
                    <c:v>2017</c:v>
                  </c:pt>
                </c:lvl>
              </c:multiLvlStrCache>
            </c:multiLvlStrRef>
          </c:cat>
          <c:val>
            <c:numRef>
              <c:f>'Outcomes Based on Launch Date'!$C$5:$C$37</c:f>
              <c:numCache>
                <c:formatCode>General</c:formatCode>
                <c:ptCount val="24"/>
                <c:pt idx="12">
                  <c:v>38</c:v>
                </c:pt>
                <c:pt idx="13">
                  <c:v>65</c:v>
                </c:pt>
                <c:pt idx="14">
                  <c:v>49</c:v>
                </c:pt>
                <c:pt idx="15">
                  <c:v>56</c:v>
                </c:pt>
                <c:pt idx="16">
                  <c:v>62</c:v>
                </c:pt>
                <c:pt idx="17">
                  <c:v>43</c:v>
                </c:pt>
                <c:pt idx="18">
                  <c:v>41</c:v>
                </c:pt>
                <c:pt idx="19">
                  <c:v>40</c:v>
                </c:pt>
                <c:pt idx="20">
                  <c:v>41</c:v>
                </c:pt>
                <c:pt idx="21">
                  <c:v>23</c:v>
                </c:pt>
                <c:pt idx="22">
                  <c:v>26</c:v>
                </c:pt>
                <c:pt idx="23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32-4D0B-A692-30A77A1DA2FA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Date'!$A$5:$A$37</c:f>
              <c:multiLvlStrCache>
                <c:ptCount val="24"/>
                <c:lvl>
                  <c:pt idx="0">
                    <c:v>Qtr3</c:v>
                  </c:pt>
                  <c:pt idx="1">
                    <c:v>Qtr4</c:v>
                  </c:pt>
                  <c:pt idx="2">
                    <c:v>Qtr1</c:v>
                  </c:pt>
                  <c:pt idx="3">
                    <c:v>Qtr2</c:v>
                  </c:pt>
                  <c:pt idx="4">
                    <c:v>Qtr4</c:v>
                  </c:pt>
                  <c:pt idx="5">
                    <c:v>Qtr1</c:v>
                  </c:pt>
                  <c:pt idx="6">
                    <c:v>Qtr2</c:v>
                  </c:pt>
                  <c:pt idx="7">
                    <c:v>Qtr3</c:v>
                  </c:pt>
                  <c:pt idx="8">
                    <c:v>Qtr4</c:v>
                  </c:pt>
                  <c:pt idx="9">
                    <c:v>Qtr2</c:v>
                  </c:pt>
                  <c:pt idx="10">
                    <c:v>Qtr3</c:v>
                  </c:pt>
                  <c:pt idx="11">
                    <c:v>Qtr4</c:v>
                  </c:pt>
                  <c:pt idx="12">
                    <c:v>Qtr2</c:v>
                  </c:pt>
                  <c:pt idx="13">
                    <c:v>Qtr3</c:v>
                  </c:pt>
                  <c:pt idx="14">
                    <c:v>Qtr4</c:v>
                  </c:pt>
                  <c:pt idx="15">
                    <c:v>Qtr1</c:v>
                  </c:pt>
                  <c:pt idx="16">
                    <c:v>Qtr2</c:v>
                  </c:pt>
                  <c:pt idx="17">
                    <c:v>Qtr3</c:v>
                  </c:pt>
                  <c:pt idx="18">
                    <c:v>Qtr4</c:v>
                  </c:pt>
                  <c:pt idx="19">
                    <c:v>Qtr1</c:v>
                  </c:pt>
                  <c:pt idx="20">
                    <c:v>Qtr2</c:v>
                  </c:pt>
                  <c:pt idx="21">
                    <c:v>Qtr3</c:v>
                  </c:pt>
                  <c:pt idx="22">
                    <c:v>Qtr4</c:v>
                  </c:pt>
                  <c:pt idx="23">
                    <c:v>Qtr1</c:v>
                  </c:pt>
                </c:lvl>
                <c:lvl>
                  <c:pt idx="0">
                    <c:v>2010</c:v>
                  </c:pt>
                  <c:pt idx="2">
                    <c:v>2011</c:v>
                  </c:pt>
                  <c:pt idx="5">
                    <c:v>2012</c:v>
                  </c:pt>
                  <c:pt idx="9">
                    <c:v>2013</c:v>
                  </c:pt>
                  <c:pt idx="12">
                    <c:v>2014</c:v>
                  </c:pt>
                  <c:pt idx="15">
                    <c:v>2015</c:v>
                  </c:pt>
                  <c:pt idx="19">
                    <c:v>2016</c:v>
                  </c:pt>
                  <c:pt idx="23">
                    <c:v>2017</c:v>
                  </c:pt>
                </c:lvl>
              </c:multiLvlStrCache>
            </c:multiLvlStrRef>
          </c:cat>
          <c:val>
            <c:numRef>
              <c:f>'Outcomes Based on Launch Date'!$D$5:$D$37</c:f>
              <c:numCache>
                <c:formatCode>General</c:formatCode>
                <c:ptCount val="24"/>
                <c:pt idx="23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732-4D0B-A692-30A77A1DA2FA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 Date'!$A$5:$A$37</c:f>
              <c:multiLvlStrCache>
                <c:ptCount val="24"/>
                <c:lvl>
                  <c:pt idx="0">
                    <c:v>Qtr3</c:v>
                  </c:pt>
                  <c:pt idx="1">
                    <c:v>Qtr4</c:v>
                  </c:pt>
                  <c:pt idx="2">
                    <c:v>Qtr1</c:v>
                  </c:pt>
                  <c:pt idx="3">
                    <c:v>Qtr2</c:v>
                  </c:pt>
                  <c:pt idx="4">
                    <c:v>Qtr4</c:v>
                  </c:pt>
                  <c:pt idx="5">
                    <c:v>Qtr1</c:v>
                  </c:pt>
                  <c:pt idx="6">
                    <c:v>Qtr2</c:v>
                  </c:pt>
                  <c:pt idx="7">
                    <c:v>Qtr3</c:v>
                  </c:pt>
                  <c:pt idx="8">
                    <c:v>Qtr4</c:v>
                  </c:pt>
                  <c:pt idx="9">
                    <c:v>Qtr2</c:v>
                  </c:pt>
                  <c:pt idx="10">
                    <c:v>Qtr3</c:v>
                  </c:pt>
                  <c:pt idx="11">
                    <c:v>Qtr4</c:v>
                  </c:pt>
                  <c:pt idx="12">
                    <c:v>Qtr2</c:v>
                  </c:pt>
                  <c:pt idx="13">
                    <c:v>Qtr3</c:v>
                  </c:pt>
                  <c:pt idx="14">
                    <c:v>Qtr4</c:v>
                  </c:pt>
                  <c:pt idx="15">
                    <c:v>Qtr1</c:v>
                  </c:pt>
                  <c:pt idx="16">
                    <c:v>Qtr2</c:v>
                  </c:pt>
                  <c:pt idx="17">
                    <c:v>Qtr3</c:v>
                  </c:pt>
                  <c:pt idx="18">
                    <c:v>Qtr4</c:v>
                  </c:pt>
                  <c:pt idx="19">
                    <c:v>Qtr1</c:v>
                  </c:pt>
                  <c:pt idx="20">
                    <c:v>Qtr2</c:v>
                  </c:pt>
                  <c:pt idx="21">
                    <c:v>Qtr3</c:v>
                  </c:pt>
                  <c:pt idx="22">
                    <c:v>Qtr4</c:v>
                  </c:pt>
                  <c:pt idx="23">
                    <c:v>Qtr1</c:v>
                  </c:pt>
                </c:lvl>
                <c:lvl>
                  <c:pt idx="0">
                    <c:v>2010</c:v>
                  </c:pt>
                  <c:pt idx="2">
                    <c:v>2011</c:v>
                  </c:pt>
                  <c:pt idx="5">
                    <c:v>2012</c:v>
                  </c:pt>
                  <c:pt idx="9">
                    <c:v>2013</c:v>
                  </c:pt>
                  <c:pt idx="12">
                    <c:v>2014</c:v>
                  </c:pt>
                  <c:pt idx="15">
                    <c:v>2015</c:v>
                  </c:pt>
                  <c:pt idx="19">
                    <c:v>2016</c:v>
                  </c:pt>
                  <c:pt idx="23">
                    <c:v>2017</c:v>
                  </c:pt>
                </c:lvl>
              </c:multiLvlStrCache>
            </c:multiLvlStrRef>
          </c:cat>
          <c:val>
            <c:numRef>
              <c:f>'Outcomes Based on Launch Date'!$E$5:$E$37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1</c:v>
                </c:pt>
                <c:pt idx="8">
                  <c:v>3</c:v>
                </c:pt>
                <c:pt idx="9">
                  <c:v>5</c:v>
                </c:pt>
                <c:pt idx="10">
                  <c:v>3</c:v>
                </c:pt>
                <c:pt idx="11">
                  <c:v>3</c:v>
                </c:pt>
                <c:pt idx="12">
                  <c:v>81</c:v>
                </c:pt>
                <c:pt idx="13">
                  <c:v>94</c:v>
                </c:pt>
                <c:pt idx="14">
                  <c:v>66</c:v>
                </c:pt>
                <c:pt idx="15">
                  <c:v>86</c:v>
                </c:pt>
                <c:pt idx="16">
                  <c:v>110</c:v>
                </c:pt>
                <c:pt idx="17">
                  <c:v>65</c:v>
                </c:pt>
                <c:pt idx="18">
                  <c:v>43</c:v>
                </c:pt>
                <c:pt idx="19">
                  <c:v>75</c:v>
                </c:pt>
                <c:pt idx="20">
                  <c:v>83</c:v>
                </c:pt>
                <c:pt idx="21">
                  <c:v>54</c:v>
                </c:pt>
                <c:pt idx="22">
                  <c:v>37</c:v>
                </c:pt>
                <c:pt idx="23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732-4D0B-A692-30A77A1DA2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9967983"/>
        <c:axId val="1191488911"/>
      </c:lineChart>
      <c:catAx>
        <c:axId val="1209967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1488911"/>
        <c:crosses val="autoZero"/>
        <c:auto val="1"/>
        <c:lblAlgn val="ctr"/>
        <c:lblOffset val="100"/>
        <c:noMultiLvlLbl val="0"/>
      </c:catAx>
      <c:valAx>
        <c:axId val="1191488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9967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9918797E-284A-477B-8668-39B17669F0A0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A0AB4B0-3432-4A60-9197-99D365C3861E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178557</xdr:colOff>
      <xdr:row>0</xdr:row>
      <xdr:rowOff>10</xdr:rowOff>
    </xdr:from>
    <xdr:to>
      <xdr:col>12</xdr:col>
      <xdr:colOff>1593070</xdr:colOff>
      <xdr:row>3648</xdr:row>
      <xdr:rowOff>490175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456DFB5-E90E-4DF7-8FE9-B5BA10AE5B8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071347" y="10"/>
              <a:ext cx="8055343" cy="595878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168275</xdr:colOff>
      <xdr:row>3</xdr:row>
      <xdr:rowOff>174625</xdr:rowOff>
    </xdr:from>
    <xdr:to>
      <xdr:col>14</xdr:col>
      <xdr:colOff>473075</xdr:colOff>
      <xdr:row>18</xdr:row>
      <xdr:rowOff>153035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E9A935-703C-418F-9FEC-9286044F01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365760</xdr:colOff>
      <xdr:row>1</xdr:row>
      <xdr:rowOff>146050</xdr:rowOff>
    </xdr:from>
    <xdr:to>
      <xdr:col>17</xdr:col>
      <xdr:colOff>438150</xdr:colOff>
      <xdr:row>18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5F5533-708D-41B5-801E-22079D1A59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354330</xdr:colOff>
      <xdr:row>1</xdr:row>
      <xdr:rowOff>41910</xdr:rowOff>
    </xdr:from>
    <xdr:to>
      <xdr:col>18</xdr:col>
      <xdr:colOff>450850</xdr:colOff>
      <xdr:row>19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2D6FCD-E019-46F6-8375-9EE252B636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lli" refreshedDate="44103.661867824077" createdVersion="6" refreshedVersion="6" minRefreshableVersion="3" recordCount="4114" xr:uid="{AD234F4B-99E9-47BF-999E-39F009146F6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lli" refreshedDate="44103.681985069445" createdVersion="6" refreshedVersion="6" minRefreshableVersion="3" recordCount="4115" xr:uid="{6D1F74C5-747E-4027-87AB-4BBAF7F2A706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lli" refreshedDate="44103.704698032408" createdVersion="6" refreshedVersion="6" minRefreshableVersion="3" recordCount="4115" xr:uid="{DB104B48-E4AA-4C1F-A04E-BAF1D9661FC1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0AB275-CC82-498F-B3F8-E31E2696AD2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F42AB3-4ADF-4C4A-B63C-B8D432CC3FBE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9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item="8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15CB9C-0C93-4731-B15C-FA0C9FEC6FB7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3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3">
    <field x="21"/>
    <field x="20"/>
    <field x="18"/>
  </rowFields>
  <rowItems count="33">
    <i>
      <x v="2"/>
    </i>
    <i r="1">
      <x v="3"/>
    </i>
    <i r="1">
      <x v="4"/>
    </i>
    <i>
      <x v="3"/>
    </i>
    <i r="1">
      <x v="1"/>
    </i>
    <i r="1">
      <x v="2"/>
    </i>
    <i r="1">
      <x v="4"/>
    </i>
    <i>
      <x v="4"/>
    </i>
    <i r="1">
      <x v="1"/>
    </i>
    <i r="1">
      <x v="2"/>
    </i>
    <i r="1">
      <x v="3"/>
    </i>
    <i r="1">
      <x v="4"/>
    </i>
    <i>
      <x v="5"/>
    </i>
    <i r="1">
      <x v="2"/>
    </i>
    <i r="1">
      <x v="3"/>
    </i>
    <i r="1">
      <x v="4"/>
    </i>
    <i>
      <x v="6"/>
    </i>
    <i r="1">
      <x v="2"/>
    </i>
    <i r="1">
      <x v="3"/>
    </i>
    <i r="1">
      <x v="4"/>
    </i>
    <i>
      <x v="7"/>
    </i>
    <i r="1">
      <x v="1"/>
    </i>
    <i r="1">
      <x v="2"/>
    </i>
    <i r="1">
      <x v="3"/>
    </i>
    <i r="1">
      <x v="4"/>
    </i>
    <i>
      <x v="8"/>
    </i>
    <i r="1">
      <x v="1"/>
    </i>
    <i r="1">
      <x v="2"/>
    </i>
    <i r="1">
      <x v="3"/>
    </i>
    <i r="1">
      <x v="4"/>
    </i>
    <i>
      <x v="9"/>
    </i>
    <i r="1">
      <x v="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57" zoomScaleNormal="57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1" sqref="D1:E104857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8.21875" bestFit="1" customWidth="1"/>
    <col min="16" max="16" width="16.6640625" bestFit="1" customWidth="1"/>
    <col min="17" max="17" width="41.109375" customWidth="1"/>
    <col min="18" max="18" width="17.33203125" bestFit="1" customWidth="1"/>
    <col min="19" max="19" width="23.6640625" style="15" bestFit="1" customWidth="1"/>
    <col min="20" max="20" width="30.6640625" style="1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0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0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0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0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0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0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0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0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0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0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0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0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0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0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0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0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0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0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0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0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0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0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0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0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0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0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0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0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0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0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0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0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0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0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0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0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0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0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0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0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0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0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0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57.6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57.6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57.6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57.6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57.6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0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57.6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43.2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57.6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57.6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0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0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0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0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43.2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57.6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57.6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43.2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57.6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0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43.2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0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0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0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0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0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0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0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0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57.6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57.6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3.2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0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0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43.2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57.6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57.6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0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72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0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57.6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57.6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28.8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57.6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0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43.2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57.6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0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0CD526A2-43F0-46F5-98D2-528CF1B786B9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3" priority="6" operator="equal">
      <formula>"failed"</formula>
    </cfRule>
    <cfRule type="cellIs" dxfId="2" priority="7" operator="equal">
      <formula>"canceled"</formula>
    </cfRule>
    <cfRule type="cellIs" dxfId="1" priority="8" operator="equal">
      <formula>"successful"</formula>
    </cfRule>
    <cfRule type="cellIs" dxfId="0" priority="9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61555F-781B-4F55-BAAF-4AF7F72566E7}">
  <dimension ref="A1:C10"/>
  <sheetViews>
    <sheetView tabSelected="1" workbookViewId="0">
      <selection sqref="A1:D1048576"/>
    </sheetView>
  </sheetViews>
  <sheetFormatPr defaultRowHeight="14.4" x14ac:dyDescent="0.3"/>
  <sheetData>
    <row r="1" spans="1:3" x14ac:dyDescent="0.3">
      <c r="B1" t="s">
        <v>8381</v>
      </c>
      <c r="C1" t="s">
        <v>8382</v>
      </c>
    </row>
    <row r="2" spans="1:3" x14ac:dyDescent="0.3">
      <c r="A2" t="s">
        <v>8383</v>
      </c>
      <c r="B2">
        <v>5048.8786407766993</v>
      </c>
      <c r="C2">
        <v>10554.212</v>
      </c>
    </row>
    <row r="3" spans="1:3" x14ac:dyDescent="0.3">
      <c r="A3" t="s">
        <v>8384</v>
      </c>
      <c r="B3">
        <v>3000</v>
      </c>
      <c r="C3">
        <v>5000</v>
      </c>
    </row>
    <row r="5" spans="1:3" x14ac:dyDescent="0.3">
      <c r="A5" t="s">
        <v>8385</v>
      </c>
      <c r="B5">
        <v>5601.5458009708727</v>
      </c>
      <c r="C5">
        <v>558.65484000000004</v>
      </c>
    </row>
    <row r="6" spans="1:3" x14ac:dyDescent="0.3">
      <c r="A6" t="s">
        <v>8386</v>
      </c>
      <c r="B6">
        <v>3167.5</v>
      </c>
      <c r="C6">
        <v>103</v>
      </c>
    </row>
    <row r="7" spans="1:3" x14ac:dyDescent="0.3">
      <c r="A7" t="s">
        <v>8387</v>
      </c>
      <c r="B7">
        <v>8334.5731699164608</v>
      </c>
      <c r="C7">
        <v>1330.5230280400915</v>
      </c>
    </row>
    <row r="8" spans="1:3" x14ac:dyDescent="0.3">
      <c r="A8" t="s">
        <v>8388</v>
      </c>
      <c r="B8">
        <v>5699</v>
      </c>
      <c r="C8">
        <v>501</v>
      </c>
    </row>
    <row r="9" spans="1:3" x14ac:dyDescent="0.3">
      <c r="A9" t="s">
        <v>8389</v>
      </c>
      <c r="B9">
        <v>1716.5074999999999</v>
      </c>
      <c r="C9">
        <v>9.25</v>
      </c>
    </row>
    <row r="10" spans="1:3" x14ac:dyDescent="0.3">
      <c r="A10" t="s">
        <v>8390</v>
      </c>
      <c r="B10">
        <v>3982.4925000000003</v>
      </c>
      <c r="C10">
        <v>491.75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474968-345C-4B59-BBEE-0CFC1B8F65B0}">
  <dimension ref="A1:F6"/>
  <sheetViews>
    <sheetView workbookViewId="0">
      <selection activeCell="F2" sqref="F2:F6"/>
    </sheetView>
  </sheetViews>
  <sheetFormatPr defaultRowHeight="14.4" x14ac:dyDescent="0.3"/>
  <cols>
    <col min="1" max="1" width="31.6640625" bestFit="1" customWidth="1"/>
    <col min="2" max="2" width="34.88671875" customWidth="1"/>
  </cols>
  <sheetData>
    <row r="1" spans="1:6" x14ac:dyDescent="0.3">
      <c r="A1" t="s">
        <v>8379</v>
      </c>
      <c r="B1" t="s">
        <v>4110</v>
      </c>
      <c r="C1" t="s">
        <v>8216</v>
      </c>
      <c r="D1" t="s">
        <v>8217</v>
      </c>
      <c r="E1" t="s">
        <v>8307</v>
      </c>
      <c r="F1" t="s">
        <v>8380</v>
      </c>
    </row>
    <row r="2" spans="1:6" x14ac:dyDescent="0.3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 3, FALSE)</f>
        <v>2000</v>
      </c>
      <c r="D2">
        <f>VLOOKUP(A2,Kickstarter!B:E, 4, FALSE)</f>
        <v>2020</v>
      </c>
      <c r="E2">
        <f>VLOOKUP(A2,Kickstarter!B:P, 15, FALSE)</f>
        <v>51.79</v>
      </c>
      <c r="F2">
        <f>VLOOKUP(A2,Kickstarter!B:Q, 11, FALSE)</f>
        <v>39</v>
      </c>
    </row>
    <row r="3" spans="1:6" x14ac:dyDescent="0.3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 3, FALSE)</f>
        <v>2000</v>
      </c>
      <c r="D3">
        <f>VLOOKUP(A3,Kickstarter!B:E, 4, FALSE)</f>
        <v>2020</v>
      </c>
      <c r="E3">
        <f>VLOOKUP(A3,Kickstarter!B:P, 15, FALSE)</f>
        <v>36.07</v>
      </c>
      <c r="F3">
        <f>VLOOKUP(A3,Kickstarter!B:Q, 11, FALSE)</f>
        <v>56</v>
      </c>
    </row>
    <row r="4" spans="1:6" x14ac:dyDescent="0.3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 3, FALSE)</f>
        <v>1500</v>
      </c>
      <c r="D4">
        <f>VLOOKUP(A4,Kickstarter!B:E, 4, FALSE)</f>
        <v>2576</v>
      </c>
      <c r="E4">
        <f>VLOOKUP(A4,Kickstarter!B:P, 15, FALSE)</f>
        <v>33.03</v>
      </c>
      <c r="F4">
        <f>VLOOKUP(A4,Kickstarter!B:Q, 11, FALSE)</f>
        <v>78</v>
      </c>
    </row>
    <row r="5" spans="1:6" x14ac:dyDescent="0.3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 3, FALSE)</f>
        <v>1000</v>
      </c>
      <c r="D5">
        <f>VLOOKUP(A5,Kickstarter!B:E, 4, FALSE)</f>
        <v>1168</v>
      </c>
      <c r="E5">
        <f>VLOOKUP(A5,Kickstarter!B:P, 15, FALSE)</f>
        <v>44.92</v>
      </c>
      <c r="F5">
        <f>VLOOKUP(A5,Kickstarter!B:Q, 11, FALSE)</f>
        <v>26</v>
      </c>
    </row>
    <row r="6" spans="1:6" x14ac:dyDescent="0.3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 3, FALSE)</f>
        <v>4000</v>
      </c>
      <c r="D6">
        <f>VLOOKUP(A6,Kickstarter!B:E, 4, FALSE)</f>
        <v>4137</v>
      </c>
      <c r="E6">
        <f>VLOOKUP(A6,Kickstarter!B:P, 15, FALSE)</f>
        <v>36.61</v>
      </c>
      <c r="F6">
        <f>VLOOKUP(A6,Kickstarter!B:Q, 11, FALSE)</f>
        <v>113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65E7CE-7DFF-400D-B91B-E13AC16D40EE}">
  <dimension ref="A1:F6"/>
  <sheetViews>
    <sheetView workbookViewId="0">
      <selection activeCell="B18" sqref="B1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1" bestFit="1" customWidth="1"/>
  </cols>
  <sheetData>
    <row r="1" spans="1:6" x14ac:dyDescent="0.3">
      <c r="A1" s="11" t="s">
        <v>8222</v>
      </c>
      <c r="B1" t="s">
        <v>8364</v>
      </c>
    </row>
    <row r="3" spans="1:6" x14ac:dyDescent="0.3">
      <c r="A3" s="11" t="s">
        <v>8363</v>
      </c>
      <c r="B3" s="11" t="s">
        <v>8360</v>
      </c>
    </row>
    <row r="4" spans="1:6" x14ac:dyDescent="0.3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2" t="s">
        <v>8315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3">
      <c r="A6" s="12" t="s">
        <v>8361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574E02-92E7-49D3-9354-706B33C1F4C3}">
  <dimension ref="A1:F9"/>
  <sheetViews>
    <sheetView workbookViewId="0">
      <selection activeCell="H22" sqref="H2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1" bestFit="1" customWidth="1"/>
  </cols>
  <sheetData>
    <row r="1" spans="1:6" x14ac:dyDescent="0.3">
      <c r="A1" s="11" t="s">
        <v>8222</v>
      </c>
      <c r="B1" t="s">
        <v>8224</v>
      </c>
    </row>
    <row r="2" spans="1:6" x14ac:dyDescent="0.3">
      <c r="A2" s="11" t="s">
        <v>8358</v>
      </c>
      <c r="B2" t="s">
        <v>8315</v>
      </c>
    </row>
    <row r="4" spans="1:6" x14ac:dyDescent="0.3">
      <c r="A4" s="11" t="s">
        <v>8363</v>
      </c>
      <c r="B4" s="11" t="s">
        <v>8360</v>
      </c>
    </row>
    <row r="5" spans="1:6" x14ac:dyDescent="0.3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2" t="s">
        <v>8357</v>
      </c>
      <c r="B6" s="13">
        <v>5</v>
      </c>
      <c r="C6" s="13">
        <v>11</v>
      </c>
      <c r="D6" s="13"/>
      <c r="E6" s="13">
        <v>10</v>
      </c>
      <c r="F6" s="13">
        <v>26</v>
      </c>
    </row>
    <row r="7" spans="1:6" x14ac:dyDescent="0.3">
      <c r="A7" s="12" t="s">
        <v>8316</v>
      </c>
      <c r="B7" s="13"/>
      <c r="C7" s="13">
        <v>70</v>
      </c>
      <c r="D7" s="13">
        <v>6</v>
      </c>
      <c r="E7" s="13">
        <v>238</v>
      </c>
      <c r="F7" s="13">
        <v>314</v>
      </c>
    </row>
    <row r="8" spans="1:6" x14ac:dyDescent="0.3">
      <c r="A8" s="12" t="s">
        <v>8355</v>
      </c>
      <c r="B8" s="13">
        <v>1</v>
      </c>
      <c r="C8" s="13">
        <v>8</v>
      </c>
      <c r="D8" s="13"/>
      <c r="E8" s="13">
        <v>10</v>
      </c>
      <c r="F8" s="13">
        <v>19</v>
      </c>
    </row>
    <row r="9" spans="1:6" x14ac:dyDescent="0.3">
      <c r="A9" s="12" t="s">
        <v>8361</v>
      </c>
      <c r="B9" s="13">
        <v>6</v>
      </c>
      <c r="C9" s="13">
        <v>89</v>
      </c>
      <c r="D9" s="13">
        <v>6</v>
      </c>
      <c r="E9" s="13">
        <v>258</v>
      </c>
      <c r="F9" s="13">
        <v>359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A95901-D55C-4C81-9019-CF8605C992EC}">
  <dimension ref="A1:F37"/>
  <sheetViews>
    <sheetView workbookViewId="0">
      <selection activeCell="N22" sqref="N2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1" bestFit="1" customWidth="1"/>
  </cols>
  <sheetData>
    <row r="1" spans="1:6" x14ac:dyDescent="0.3">
      <c r="A1" s="11" t="s">
        <v>8358</v>
      </c>
      <c r="B1" t="s">
        <v>8315</v>
      </c>
    </row>
    <row r="3" spans="1:6" x14ac:dyDescent="0.3">
      <c r="A3" s="11" t="s">
        <v>8363</v>
      </c>
      <c r="B3" s="11" t="s">
        <v>8360</v>
      </c>
    </row>
    <row r="4" spans="1:6" x14ac:dyDescent="0.3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2" t="s">
        <v>8370</v>
      </c>
      <c r="B5" s="13"/>
      <c r="C5" s="13"/>
      <c r="D5" s="13"/>
      <c r="E5" s="13">
        <v>3</v>
      </c>
      <c r="F5" s="13">
        <v>3</v>
      </c>
    </row>
    <row r="6" spans="1:6" x14ac:dyDescent="0.3">
      <c r="A6" s="16" t="s">
        <v>8368</v>
      </c>
      <c r="B6" s="13"/>
      <c r="C6" s="13"/>
      <c r="D6" s="13"/>
      <c r="E6" s="13">
        <v>1</v>
      </c>
      <c r="F6" s="13">
        <v>1</v>
      </c>
    </row>
    <row r="7" spans="1:6" x14ac:dyDescent="0.3">
      <c r="A7" s="16" t="s">
        <v>8369</v>
      </c>
      <c r="B7" s="13"/>
      <c r="C7" s="13"/>
      <c r="D7" s="13"/>
      <c r="E7" s="13">
        <v>2</v>
      </c>
      <c r="F7" s="13">
        <v>2</v>
      </c>
    </row>
    <row r="8" spans="1:6" x14ac:dyDescent="0.3">
      <c r="A8" s="12" t="s">
        <v>8372</v>
      </c>
      <c r="B8" s="13"/>
      <c r="C8" s="13"/>
      <c r="D8" s="13"/>
      <c r="E8" s="13">
        <v>4</v>
      </c>
      <c r="F8" s="13">
        <v>4</v>
      </c>
    </row>
    <row r="9" spans="1:6" x14ac:dyDescent="0.3">
      <c r="A9" s="16" t="s">
        <v>8371</v>
      </c>
      <c r="B9" s="13"/>
      <c r="C9" s="13"/>
      <c r="D9" s="13"/>
      <c r="E9" s="13">
        <v>1</v>
      </c>
      <c r="F9" s="13">
        <v>1</v>
      </c>
    </row>
    <row r="10" spans="1:6" x14ac:dyDescent="0.3">
      <c r="A10" s="16" t="s">
        <v>8367</v>
      </c>
      <c r="B10" s="13"/>
      <c r="C10" s="13"/>
      <c r="D10" s="13"/>
      <c r="E10" s="13">
        <v>1</v>
      </c>
      <c r="F10" s="13">
        <v>1</v>
      </c>
    </row>
    <row r="11" spans="1:6" x14ac:dyDescent="0.3">
      <c r="A11" s="16" t="s">
        <v>8369</v>
      </c>
      <c r="B11" s="13"/>
      <c r="C11" s="13"/>
      <c r="D11" s="13"/>
      <c r="E11" s="13">
        <v>2</v>
      </c>
      <c r="F11" s="13">
        <v>2</v>
      </c>
    </row>
    <row r="12" spans="1:6" x14ac:dyDescent="0.3">
      <c r="A12" s="12" t="s">
        <v>8373</v>
      </c>
      <c r="B12" s="13"/>
      <c r="C12" s="13"/>
      <c r="D12" s="13"/>
      <c r="E12" s="13">
        <v>8</v>
      </c>
      <c r="F12" s="13">
        <v>8</v>
      </c>
    </row>
    <row r="13" spans="1:6" x14ac:dyDescent="0.3">
      <c r="A13" s="16" t="s">
        <v>8371</v>
      </c>
      <c r="B13" s="13"/>
      <c r="C13" s="13"/>
      <c r="D13" s="13"/>
      <c r="E13" s="13">
        <v>2</v>
      </c>
      <c r="F13" s="13">
        <v>2</v>
      </c>
    </row>
    <row r="14" spans="1:6" x14ac:dyDescent="0.3">
      <c r="A14" s="16" t="s">
        <v>8367</v>
      </c>
      <c r="B14" s="13"/>
      <c r="C14" s="13"/>
      <c r="D14" s="13"/>
      <c r="E14" s="13">
        <v>2</v>
      </c>
      <c r="F14" s="13">
        <v>2</v>
      </c>
    </row>
    <row r="15" spans="1:6" x14ac:dyDescent="0.3">
      <c r="A15" s="16" t="s">
        <v>8368</v>
      </c>
      <c r="B15" s="13"/>
      <c r="C15" s="13"/>
      <c r="D15" s="13"/>
      <c r="E15" s="13">
        <v>1</v>
      </c>
      <c r="F15" s="13">
        <v>1</v>
      </c>
    </row>
    <row r="16" spans="1:6" x14ac:dyDescent="0.3">
      <c r="A16" s="16" t="s">
        <v>8369</v>
      </c>
      <c r="B16" s="13"/>
      <c r="C16" s="13"/>
      <c r="D16" s="13"/>
      <c r="E16" s="13">
        <v>3</v>
      </c>
      <c r="F16" s="13">
        <v>3</v>
      </c>
    </row>
    <row r="17" spans="1:6" x14ac:dyDescent="0.3">
      <c r="A17" s="12" t="s">
        <v>8374</v>
      </c>
      <c r="B17" s="13"/>
      <c r="C17" s="13"/>
      <c r="D17" s="13"/>
      <c r="E17" s="13">
        <v>11</v>
      </c>
      <c r="F17" s="13">
        <v>11</v>
      </c>
    </row>
    <row r="18" spans="1:6" x14ac:dyDescent="0.3">
      <c r="A18" s="16" t="s">
        <v>8367</v>
      </c>
      <c r="B18" s="13"/>
      <c r="C18" s="13"/>
      <c r="D18" s="13"/>
      <c r="E18" s="13">
        <v>5</v>
      </c>
      <c r="F18" s="13">
        <v>5</v>
      </c>
    </row>
    <row r="19" spans="1:6" x14ac:dyDescent="0.3">
      <c r="A19" s="16" t="s">
        <v>8368</v>
      </c>
      <c r="B19" s="13"/>
      <c r="C19" s="13"/>
      <c r="D19" s="13"/>
      <c r="E19" s="13">
        <v>3</v>
      </c>
      <c r="F19" s="13">
        <v>3</v>
      </c>
    </row>
    <row r="20" spans="1:6" x14ac:dyDescent="0.3">
      <c r="A20" s="16" t="s">
        <v>8369</v>
      </c>
      <c r="B20" s="13"/>
      <c r="C20" s="13"/>
      <c r="D20" s="13"/>
      <c r="E20" s="13">
        <v>3</v>
      </c>
      <c r="F20" s="13">
        <v>3</v>
      </c>
    </row>
    <row r="21" spans="1:6" x14ac:dyDescent="0.3">
      <c r="A21" s="12" t="s">
        <v>8375</v>
      </c>
      <c r="B21" s="13">
        <v>10</v>
      </c>
      <c r="C21" s="13">
        <v>152</v>
      </c>
      <c r="D21" s="13"/>
      <c r="E21" s="13">
        <v>241</v>
      </c>
      <c r="F21" s="13">
        <v>403</v>
      </c>
    </row>
    <row r="22" spans="1:6" x14ac:dyDescent="0.3">
      <c r="A22" s="16" t="s">
        <v>8367</v>
      </c>
      <c r="B22" s="13">
        <v>2</v>
      </c>
      <c r="C22" s="13">
        <v>38</v>
      </c>
      <c r="D22" s="13"/>
      <c r="E22" s="13">
        <v>81</v>
      </c>
      <c r="F22" s="13">
        <v>121</v>
      </c>
    </row>
    <row r="23" spans="1:6" x14ac:dyDescent="0.3">
      <c r="A23" s="16" t="s">
        <v>8368</v>
      </c>
      <c r="B23" s="13">
        <v>5</v>
      </c>
      <c r="C23" s="13">
        <v>65</v>
      </c>
      <c r="D23" s="13"/>
      <c r="E23" s="13">
        <v>94</v>
      </c>
      <c r="F23" s="13">
        <v>164</v>
      </c>
    </row>
    <row r="24" spans="1:6" x14ac:dyDescent="0.3">
      <c r="A24" s="16" t="s">
        <v>8369</v>
      </c>
      <c r="B24" s="13">
        <v>3</v>
      </c>
      <c r="C24" s="13">
        <v>49</v>
      </c>
      <c r="D24" s="13"/>
      <c r="E24" s="13">
        <v>66</v>
      </c>
      <c r="F24" s="13">
        <v>118</v>
      </c>
    </row>
    <row r="25" spans="1:6" x14ac:dyDescent="0.3">
      <c r="A25" s="12" t="s">
        <v>8376</v>
      </c>
      <c r="B25" s="13">
        <v>12</v>
      </c>
      <c r="C25" s="13">
        <v>202</v>
      </c>
      <c r="D25" s="13"/>
      <c r="E25" s="13">
        <v>304</v>
      </c>
      <c r="F25" s="13">
        <v>518</v>
      </c>
    </row>
    <row r="26" spans="1:6" x14ac:dyDescent="0.3">
      <c r="A26" s="16" t="s">
        <v>8371</v>
      </c>
      <c r="B26" s="13">
        <v>6</v>
      </c>
      <c r="C26" s="13">
        <v>56</v>
      </c>
      <c r="D26" s="13"/>
      <c r="E26" s="13">
        <v>86</v>
      </c>
      <c r="F26" s="13">
        <v>148</v>
      </c>
    </row>
    <row r="27" spans="1:6" x14ac:dyDescent="0.3">
      <c r="A27" s="16" t="s">
        <v>8367</v>
      </c>
      <c r="B27" s="13">
        <v>3</v>
      </c>
      <c r="C27" s="13">
        <v>62</v>
      </c>
      <c r="D27" s="13"/>
      <c r="E27" s="13">
        <v>110</v>
      </c>
      <c r="F27" s="13">
        <v>175</v>
      </c>
    </row>
    <row r="28" spans="1:6" x14ac:dyDescent="0.3">
      <c r="A28" s="16" t="s">
        <v>8368</v>
      </c>
      <c r="B28" s="13">
        <v>2</v>
      </c>
      <c r="C28" s="13">
        <v>43</v>
      </c>
      <c r="D28" s="13"/>
      <c r="E28" s="13">
        <v>65</v>
      </c>
      <c r="F28" s="13">
        <v>110</v>
      </c>
    </row>
    <row r="29" spans="1:6" x14ac:dyDescent="0.3">
      <c r="A29" s="16" t="s">
        <v>8369</v>
      </c>
      <c r="B29" s="13">
        <v>1</v>
      </c>
      <c r="C29" s="13">
        <v>41</v>
      </c>
      <c r="D29" s="13"/>
      <c r="E29" s="13">
        <v>43</v>
      </c>
      <c r="F29" s="13">
        <v>85</v>
      </c>
    </row>
    <row r="30" spans="1:6" x14ac:dyDescent="0.3">
      <c r="A30" s="12" t="s">
        <v>8377</v>
      </c>
      <c r="B30" s="13">
        <v>12</v>
      </c>
      <c r="C30" s="13">
        <v>130</v>
      </c>
      <c r="D30" s="13"/>
      <c r="E30" s="13">
        <v>249</v>
      </c>
      <c r="F30" s="13">
        <v>391</v>
      </c>
    </row>
    <row r="31" spans="1:6" x14ac:dyDescent="0.3">
      <c r="A31" s="16" t="s">
        <v>8371</v>
      </c>
      <c r="B31" s="13">
        <v>4</v>
      </c>
      <c r="C31" s="13">
        <v>40</v>
      </c>
      <c r="D31" s="13"/>
      <c r="E31" s="13">
        <v>75</v>
      </c>
      <c r="F31" s="13">
        <v>119</v>
      </c>
    </row>
    <row r="32" spans="1:6" x14ac:dyDescent="0.3">
      <c r="A32" s="16" t="s">
        <v>8367</v>
      </c>
      <c r="B32" s="13">
        <v>4</v>
      </c>
      <c r="C32" s="13">
        <v>41</v>
      </c>
      <c r="D32" s="13"/>
      <c r="E32" s="13">
        <v>83</v>
      </c>
      <c r="F32" s="13">
        <v>128</v>
      </c>
    </row>
    <row r="33" spans="1:6" x14ac:dyDescent="0.3">
      <c r="A33" s="16" t="s">
        <v>8368</v>
      </c>
      <c r="B33" s="13">
        <v>2</v>
      </c>
      <c r="C33" s="13">
        <v>23</v>
      </c>
      <c r="D33" s="13"/>
      <c r="E33" s="13">
        <v>54</v>
      </c>
      <c r="F33" s="13">
        <v>79</v>
      </c>
    </row>
    <row r="34" spans="1:6" x14ac:dyDescent="0.3">
      <c r="A34" s="16" t="s">
        <v>8369</v>
      </c>
      <c r="B34" s="13">
        <v>2</v>
      </c>
      <c r="C34" s="13">
        <v>26</v>
      </c>
      <c r="D34" s="13"/>
      <c r="E34" s="13">
        <v>37</v>
      </c>
      <c r="F34" s="13">
        <v>65</v>
      </c>
    </row>
    <row r="35" spans="1:6" x14ac:dyDescent="0.3">
      <c r="A35" s="12" t="s">
        <v>8378</v>
      </c>
      <c r="B35" s="13">
        <v>3</v>
      </c>
      <c r="C35" s="13">
        <v>9</v>
      </c>
      <c r="D35" s="13">
        <v>24</v>
      </c>
      <c r="E35" s="13">
        <v>19</v>
      </c>
      <c r="F35" s="13">
        <v>55</v>
      </c>
    </row>
    <row r="36" spans="1:6" x14ac:dyDescent="0.3">
      <c r="A36" s="16" t="s">
        <v>8371</v>
      </c>
      <c r="B36" s="13">
        <v>3</v>
      </c>
      <c r="C36" s="13">
        <v>9</v>
      </c>
      <c r="D36" s="13">
        <v>24</v>
      </c>
      <c r="E36" s="13">
        <v>19</v>
      </c>
      <c r="F36" s="13">
        <v>55</v>
      </c>
    </row>
    <row r="37" spans="1:6" x14ac:dyDescent="0.3">
      <c r="A37" s="12" t="s">
        <v>8361</v>
      </c>
      <c r="B37" s="13">
        <v>37</v>
      </c>
      <c r="C37" s="13">
        <v>493</v>
      </c>
      <c r="D37" s="13">
        <v>24</v>
      </c>
      <c r="E37" s="13">
        <v>839</v>
      </c>
      <c r="F37" s="13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Descriptive Statistics</vt:lpstr>
      <vt:lpstr>Edinburgh Research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kelliwolf17@gmail.com</cp:lastModifiedBy>
  <dcterms:created xsi:type="dcterms:W3CDTF">2017-04-20T15:17:24Z</dcterms:created>
  <dcterms:modified xsi:type="dcterms:W3CDTF">2020-10-01T18:09:10Z</dcterms:modified>
</cp:coreProperties>
</file>