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nkaiyue/自用/USC/2023 fall/COMM557/project/"/>
    </mc:Choice>
  </mc:AlternateContent>
  <xr:revisionPtr revIDLastSave="0" documentId="8_{50E6D3FC-E084-7D44-BD95-9FF77DF98846}" xr6:coauthVersionLast="47" xr6:coauthVersionMax="47" xr10:uidLastSave="{00000000-0000-0000-0000-000000000000}"/>
  <bookViews>
    <workbookView xWindow="380" yWindow="500" windowWidth="28040" windowHeight="16260" xr2:uid="{E199DE71-4F5E-D841-A809-AFF951E1979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2" i="1"/>
  <c r="D8" i="1"/>
  <c r="D4" i="1"/>
  <c r="D2" i="1"/>
  <c r="C16" i="1"/>
  <c r="C12" i="1"/>
  <c r="C8" i="1"/>
  <c r="C4" i="1"/>
  <c r="C2" i="1"/>
</calcChain>
</file>

<file path=xl/sharedStrings.xml><?xml version="1.0" encoding="utf-8"?>
<sst xmlns="http://schemas.openxmlformats.org/spreadsheetml/2006/main" count="54" uniqueCount="52">
  <si>
    <t>Date</t>
  </si>
  <si>
    <t>Rank</t>
  </si>
  <si>
    <t>Weekly</t>
  </si>
  <si>
    <t>%± LW</t>
  </si>
  <si>
    <t>Theaters</t>
  </si>
  <si>
    <t>Change</t>
  </si>
  <si>
    <t>Avg</t>
  </si>
  <si>
    <t>To Date</t>
  </si>
  <si>
    <t>Week</t>
  </si>
  <si>
    <t>Jul 21-27</t>
  </si>
  <si>
    <t>$258,402,851</t>
  </si>
  <si>
    <t>-</t>
  </si>
  <si>
    <t>Jul 28-Aug 3</t>
  </si>
  <si>
    <t>$406,381,413</t>
  </si>
  <si>
    <t>Aug 4-10</t>
  </si>
  <si>
    <t>$492,608,894</t>
  </si>
  <si>
    <t>Aug 11-17</t>
  </si>
  <si>
    <t>$545,782,865</t>
  </si>
  <si>
    <t>Aug 18-24</t>
  </si>
  <si>
    <t>$577,701,242</t>
  </si>
  <si>
    <t>Aug 25-31</t>
  </si>
  <si>
    <t>$598,884,254</t>
  </si>
  <si>
    <t>Sep 1-7</t>
  </si>
  <si>
    <t>$614,576,857</t>
  </si>
  <si>
    <t>Sep 8-14</t>
  </si>
  <si>
    <t>$622,157,143</t>
  </si>
  <si>
    <t>Sep 15-21</t>
  </si>
  <si>
    <t>$627,250,087</t>
  </si>
  <si>
    <t>Sep 22-28</t>
  </si>
  <si>
    <t>$631,652,303</t>
  </si>
  <si>
    <t>Sep 29-Oct 5</t>
  </si>
  <si>
    <t>$633,527,551</t>
  </si>
  <si>
    <t>Oct 6-12</t>
  </si>
  <si>
    <t>$634,686,975</t>
  </si>
  <si>
    <t>Oct 13-19</t>
  </si>
  <si>
    <t>$635,420,031</t>
  </si>
  <si>
    <t>Oct 20-26</t>
  </si>
  <si>
    <t>$635,780,642</t>
  </si>
  <si>
    <t>Oct 27-Nov 2</t>
  </si>
  <si>
    <t>$635,928,220</t>
  </si>
  <si>
    <t>Nov 3-9</t>
  </si>
  <si>
    <t>$636,059,588</t>
  </si>
  <si>
    <t>Nov 10-16</t>
  </si>
  <si>
    <t>$636,140,954</t>
  </si>
  <si>
    <t>Month</t>
  </si>
  <si>
    <t>July</t>
  </si>
  <si>
    <t>Aug</t>
  </si>
  <si>
    <t>September</t>
  </si>
  <si>
    <t>October</t>
  </si>
  <si>
    <t>November</t>
  </si>
  <si>
    <t>Monthly Gross</t>
  </si>
  <si>
    <t>Monthly Average Gross per 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</si>
</sst>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[$$-409]#,##0.00"/>
    <numFmt numFmtId="175" formatCode="[$$-409]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72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FC35-D72A-D742-8347-B51FC6755EE2}">
  <dimension ref="A1:L22"/>
  <sheetViews>
    <sheetView tabSelected="1" workbookViewId="0">
      <selection activeCell="D15" sqref="D15"/>
    </sheetView>
  </sheetViews>
  <sheetFormatPr baseColWidth="10" defaultRowHeight="16" x14ac:dyDescent="0.2"/>
  <cols>
    <col min="3" max="3" width="15.83203125" style="5" bestFit="1" customWidth="1"/>
    <col min="4" max="4" width="27.5" style="5" customWidth="1"/>
    <col min="6" max="6" width="15.6640625" style="5" bestFit="1" customWidth="1"/>
    <col min="10" max="10" width="10.83203125" style="5"/>
  </cols>
  <sheetData>
    <row r="1" spans="1:12" x14ac:dyDescent="0.2">
      <c r="A1" t="s">
        <v>0</v>
      </c>
      <c r="B1" t="s">
        <v>44</v>
      </c>
      <c r="C1" s="5" t="s">
        <v>50</v>
      </c>
      <c r="D1" s="5" t="s">
        <v>51</v>
      </c>
      <c r="E1" t="s">
        <v>1</v>
      </c>
      <c r="F1" s="5" t="s">
        <v>2</v>
      </c>
      <c r="G1" t="s">
        <v>3</v>
      </c>
      <c r="H1" t="s">
        <v>4</v>
      </c>
      <c r="I1" t="s">
        <v>5</v>
      </c>
      <c r="J1" s="5" t="s">
        <v>6</v>
      </c>
      <c r="K1" t="s">
        <v>7</v>
      </c>
      <c r="L1" t="s">
        <v>8</v>
      </c>
    </row>
    <row r="2" spans="1:12" x14ac:dyDescent="0.2">
      <c r="A2" t="s">
        <v>9</v>
      </c>
      <c r="B2" t="s">
        <v>45</v>
      </c>
      <c r="C2" s="5">
        <f>AVERAGE(F2:F3)</f>
        <v>203190706.5</v>
      </c>
      <c r="D2" s="5">
        <f>AVERAGE(J2:J3)</f>
        <v>47510</v>
      </c>
      <c r="E2">
        <v>1</v>
      </c>
      <c r="F2" s="5">
        <v>258402851</v>
      </c>
      <c r="G2" t="s">
        <v>11</v>
      </c>
      <c r="H2" s="1">
        <v>4243</v>
      </c>
      <c r="I2" t="s">
        <v>11</v>
      </c>
      <c r="J2" s="5">
        <v>60900</v>
      </c>
      <c r="K2" t="s">
        <v>10</v>
      </c>
      <c r="L2">
        <v>1</v>
      </c>
    </row>
    <row r="3" spans="1:12" x14ac:dyDescent="0.2">
      <c r="A3" t="s">
        <v>12</v>
      </c>
      <c r="E3">
        <v>1</v>
      </c>
      <c r="F3" s="5">
        <v>147978562</v>
      </c>
      <c r="G3" s="2">
        <v>-0.42699999999999999</v>
      </c>
      <c r="H3" s="1">
        <v>4337</v>
      </c>
      <c r="I3">
        <v>94</v>
      </c>
      <c r="J3" s="5">
        <v>34120</v>
      </c>
      <c r="K3" t="s">
        <v>13</v>
      </c>
      <c r="L3">
        <v>2</v>
      </c>
    </row>
    <row r="4" spans="1:12" x14ac:dyDescent="0.2">
      <c r="A4" t="s">
        <v>14</v>
      </c>
      <c r="B4" t="s">
        <v>46</v>
      </c>
      <c r="C4" s="5">
        <f>AVERAGE(F4:F7)</f>
        <v>48125710.25</v>
      </c>
      <c r="D4" s="5">
        <f>AVERAGE(J4:J7)</f>
        <v>11751.75</v>
      </c>
      <c r="E4">
        <v>1</v>
      </c>
      <c r="F4" s="5">
        <v>86227481</v>
      </c>
      <c r="G4" s="2">
        <v>-0.41699999999999998</v>
      </c>
      <c r="H4" s="1">
        <v>4178</v>
      </c>
      <c r="I4">
        <v>-159</v>
      </c>
      <c r="J4" s="5">
        <v>20638</v>
      </c>
      <c r="K4" t="s">
        <v>15</v>
      </c>
      <c r="L4">
        <v>3</v>
      </c>
    </row>
    <row r="5" spans="1:12" x14ac:dyDescent="0.2">
      <c r="A5" t="s">
        <v>16</v>
      </c>
      <c r="E5">
        <v>1</v>
      </c>
      <c r="F5" s="5">
        <v>53173971</v>
      </c>
      <c r="G5" s="2">
        <v>-0.38300000000000001</v>
      </c>
      <c r="H5" s="1">
        <v>4178</v>
      </c>
      <c r="I5" t="s">
        <v>11</v>
      </c>
      <c r="J5" s="5">
        <v>12727</v>
      </c>
      <c r="K5" t="s">
        <v>17</v>
      </c>
      <c r="L5">
        <v>4</v>
      </c>
    </row>
    <row r="6" spans="1:12" x14ac:dyDescent="0.2">
      <c r="A6" t="s">
        <v>18</v>
      </c>
      <c r="E6">
        <v>2</v>
      </c>
      <c r="F6" s="5">
        <v>31918377</v>
      </c>
      <c r="G6" s="3">
        <v>-0.4</v>
      </c>
      <c r="H6" s="1">
        <v>4003</v>
      </c>
      <c r="I6">
        <v>-175</v>
      </c>
      <c r="J6" s="5">
        <v>7973</v>
      </c>
      <c r="K6" t="s">
        <v>19</v>
      </c>
      <c r="L6">
        <v>5</v>
      </c>
    </row>
    <row r="7" spans="1:12" x14ac:dyDescent="0.2">
      <c r="A7" t="s">
        <v>20</v>
      </c>
      <c r="E7">
        <v>2</v>
      </c>
      <c r="F7" s="5">
        <v>21183012</v>
      </c>
      <c r="G7" s="2">
        <v>-0.33600000000000002</v>
      </c>
      <c r="H7" s="1">
        <v>3736</v>
      </c>
      <c r="I7">
        <v>-267</v>
      </c>
      <c r="J7" s="5">
        <v>5669</v>
      </c>
      <c r="K7" t="s">
        <v>21</v>
      </c>
      <c r="L7">
        <v>6</v>
      </c>
    </row>
    <row r="8" spans="1:12" x14ac:dyDescent="0.2">
      <c r="A8" t="s">
        <v>22</v>
      </c>
      <c r="B8" t="s">
        <v>47</v>
      </c>
      <c r="C8" s="5">
        <f>AVERAGE(F8:F11)</f>
        <v>8192012.25</v>
      </c>
      <c r="D8" s="5">
        <f>AVERAGE(J8:J11)</f>
        <v>2511.75</v>
      </c>
      <c r="E8">
        <v>2</v>
      </c>
      <c r="F8" s="5">
        <v>15692603</v>
      </c>
      <c r="G8" s="2">
        <v>-0.25900000000000001</v>
      </c>
      <c r="H8" s="1">
        <v>3586</v>
      </c>
      <c r="I8">
        <v>-150</v>
      </c>
      <c r="J8" s="5">
        <v>4376</v>
      </c>
      <c r="K8" t="s">
        <v>23</v>
      </c>
      <c r="L8">
        <v>7</v>
      </c>
    </row>
    <row r="9" spans="1:12" x14ac:dyDescent="0.2">
      <c r="A9" t="s">
        <v>24</v>
      </c>
      <c r="E9">
        <v>5</v>
      </c>
      <c r="F9" s="5">
        <v>7580286</v>
      </c>
      <c r="G9" s="2">
        <v>-0.51700000000000002</v>
      </c>
      <c r="H9" s="1">
        <v>3281</v>
      </c>
      <c r="I9">
        <v>-305</v>
      </c>
      <c r="J9" s="5">
        <v>2310</v>
      </c>
      <c r="K9" t="s">
        <v>25</v>
      </c>
      <c r="L9">
        <v>8</v>
      </c>
    </row>
    <row r="10" spans="1:12" x14ac:dyDescent="0.2">
      <c r="A10" t="s">
        <v>26</v>
      </c>
      <c r="E10">
        <v>5</v>
      </c>
      <c r="F10" s="5">
        <v>5092944</v>
      </c>
      <c r="G10" s="2">
        <v>-0.32800000000000001</v>
      </c>
      <c r="H10" s="1">
        <v>3012</v>
      </c>
      <c r="I10">
        <v>-269</v>
      </c>
      <c r="J10" s="5">
        <v>1690</v>
      </c>
      <c r="K10" t="s">
        <v>27</v>
      </c>
      <c r="L10">
        <v>9</v>
      </c>
    </row>
    <row r="11" spans="1:12" x14ac:dyDescent="0.2">
      <c r="A11" t="s">
        <v>28</v>
      </c>
      <c r="E11">
        <v>6</v>
      </c>
      <c r="F11" s="5">
        <v>4402216</v>
      </c>
      <c r="G11" s="2">
        <v>-0.13600000000000001</v>
      </c>
      <c r="H11" s="1">
        <v>2634</v>
      </c>
      <c r="I11">
        <v>-378</v>
      </c>
      <c r="J11" s="5">
        <v>1671</v>
      </c>
      <c r="K11" t="s">
        <v>29</v>
      </c>
      <c r="L11">
        <v>10</v>
      </c>
    </row>
    <row r="12" spans="1:12" x14ac:dyDescent="0.2">
      <c r="A12" t="s">
        <v>30</v>
      </c>
      <c r="B12" t="s">
        <v>48</v>
      </c>
      <c r="C12" s="5">
        <f>AVERAGE(F12:F15)</f>
        <v>1032084.75</v>
      </c>
      <c r="D12" s="5">
        <f>AVERAGE(J12:J15)</f>
        <v>1207</v>
      </c>
      <c r="E12">
        <v>10</v>
      </c>
      <c r="F12" s="5">
        <v>1875248</v>
      </c>
      <c r="G12" s="2">
        <v>-0.57399999999999995</v>
      </c>
      <c r="H12" s="1">
        <v>1302</v>
      </c>
      <c r="I12" s="1">
        <v>-1332</v>
      </c>
      <c r="J12" s="5">
        <v>1440</v>
      </c>
      <c r="K12" t="s">
        <v>31</v>
      </c>
      <c r="L12">
        <v>11</v>
      </c>
    </row>
    <row r="13" spans="1:12" x14ac:dyDescent="0.2">
      <c r="A13" t="s">
        <v>32</v>
      </c>
      <c r="E13">
        <v>12</v>
      </c>
      <c r="F13" s="5">
        <v>1159424</v>
      </c>
      <c r="G13" s="2">
        <v>-0.38200000000000001</v>
      </c>
      <c r="H13">
        <v>808</v>
      </c>
      <c r="I13">
        <v>-494</v>
      </c>
      <c r="J13" s="5">
        <v>1434</v>
      </c>
      <c r="K13" t="s">
        <v>33</v>
      </c>
      <c r="L13">
        <v>12</v>
      </c>
    </row>
    <row r="14" spans="1:12" x14ac:dyDescent="0.2">
      <c r="A14" t="s">
        <v>34</v>
      </c>
      <c r="E14">
        <v>12</v>
      </c>
      <c r="F14" s="5">
        <v>733056</v>
      </c>
      <c r="G14" s="2">
        <v>-0.36799999999999999</v>
      </c>
      <c r="H14">
        <v>672</v>
      </c>
      <c r="I14">
        <v>-136</v>
      </c>
      <c r="J14" s="5">
        <v>1090</v>
      </c>
      <c r="K14" t="s">
        <v>35</v>
      </c>
      <c r="L14">
        <v>13</v>
      </c>
    </row>
    <row r="15" spans="1:12" x14ac:dyDescent="0.2">
      <c r="A15" t="s">
        <v>36</v>
      </c>
      <c r="E15">
        <v>16</v>
      </c>
      <c r="F15" s="5">
        <v>360611</v>
      </c>
      <c r="G15" s="2">
        <v>-0.50800000000000001</v>
      </c>
      <c r="H15">
        <v>417</v>
      </c>
      <c r="I15">
        <v>-255</v>
      </c>
      <c r="J15" s="5">
        <v>864</v>
      </c>
      <c r="K15" t="s">
        <v>37</v>
      </c>
      <c r="L15">
        <v>14</v>
      </c>
    </row>
    <row r="16" spans="1:12" x14ac:dyDescent="0.2">
      <c r="A16" t="s">
        <v>38</v>
      </c>
      <c r="B16" s="5" t="s">
        <v>49</v>
      </c>
      <c r="C16" s="5">
        <f>AVERAGE(F16:F18)</f>
        <v>120104</v>
      </c>
      <c r="D16" s="5">
        <f>AVERAGE(J16:J18)</f>
        <v>820.66666666666663</v>
      </c>
      <c r="E16">
        <v>23</v>
      </c>
      <c r="F16" s="5">
        <v>147578</v>
      </c>
      <c r="G16" s="2">
        <v>-0.59099999999999997</v>
      </c>
      <c r="H16">
        <v>208</v>
      </c>
      <c r="I16">
        <v>-209</v>
      </c>
      <c r="J16" s="5">
        <v>709</v>
      </c>
      <c r="K16" t="s">
        <v>39</v>
      </c>
      <c r="L16">
        <v>15</v>
      </c>
    </row>
    <row r="17" spans="1:12" x14ac:dyDescent="0.2">
      <c r="A17" t="s">
        <v>40</v>
      </c>
      <c r="E17">
        <v>25</v>
      </c>
      <c r="F17" s="5">
        <v>131368</v>
      </c>
      <c r="G17" s="3">
        <v>-0.11</v>
      </c>
      <c r="H17">
        <v>151</v>
      </c>
      <c r="I17">
        <v>-57</v>
      </c>
      <c r="J17" s="5">
        <v>869</v>
      </c>
      <c r="K17" t="s">
        <v>41</v>
      </c>
      <c r="L17">
        <v>16</v>
      </c>
    </row>
    <row r="18" spans="1:12" x14ac:dyDescent="0.2">
      <c r="A18" t="s">
        <v>42</v>
      </c>
      <c r="E18">
        <v>23</v>
      </c>
      <c r="F18" s="5">
        <v>81366</v>
      </c>
      <c r="G18" s="2">
        <v>-0.38100000000000001</v>
      </c>
      <c r="H18">
        <v>92</v>
      </c>
      <c r="I18">
        <v>-59</v>
      </c>
      <c r="J18" s="5">
        <v>884</v>
      </c>
      <c r="K18" t="s">
        <v>43</v>
      </c>
      <c r="L18">
        <v>17</v>
      </c>
    </row>
    <row r="22" spans="1:12" x14ac:dyDescent="0.2">
      <c r="H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FE8F-A2F3-3949-95B3-85ACB0735D5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Bian</dc:creator>
  <cp:lastModifiedBy>Kelly Bian</cp:lastModifiedBy>
  <dcterms:created xsi:type="dcterms:W3CDTF">2023-11-21T05:46:48Z</dcterms:created>
  <dcterms:modified xsi:type="dcterms:W3CDTF">2023-11-21T07:39:34Z</dcterms:modified>
</cp:coreProperties>
</file>